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2603A7DA-F1F4-4AF4-B2C4-BBB5C817CC38}" xr6:coauthVersionLast="45" xr6:coauthVersionMax="45" xr10:uidLastSave="{00000000-0000-0000-0000-000000000000}"/>
  <bookViews>
    <workbookView xWindow="-108" yWindow="-108" windowWidth="23256" windowHeight="12576" activeTab="2" xr2:uid="{4AC76AC7-E5A1-4C07-9F5F-EE5E7DC34869}"/>
  </bookViews>
  <sheets>
    <sheet name="9 nov" sheetId="2" r:id="rId1"/>
    <sheet name="9 oct" sheetId="1" r:id="rId2"/>
    <sheet name="9 s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G16" i="3"/>
  <c r="H6" i="3"/>
  <c r="G6" i="3"/>
  <c r="H5" i="3"/>
  <c r="G5" i="3"/>
  <c r="H14" i="3"/>
  <c r="G14" i="3"/>
  <c r="H2" i="3"/>
  <c r="G2" i="3"/>
  <c r="H4" i="3"/>
  <c r="G4" i="3"/>
  <c r="H11" i="3"/>
  <c r="G11" i="3"/>
  <c r="H10" i="3"/>
  <c r="G10" i="3"/>
  <c r="H9" i="3"/>
  <c r="G9" i="3"/>
  <c r="H7" i="3"/>
  <c r="G7" i="3"/>
  <c r="H15" i="3"/>
  <c r="G15" i="3"/>
  <c r="H13" i="3"/>
  <c r="G13" i="3"/>
  <c r="H8" i="3"/>
  <c r="G8" i="3"/>
  <c r="H3" i="3"/>
  <c r="G3" i="3"/>
  <c r="H12" i="3"/>
  <c r="G12" i="3"/>
  <c r="H12" i="1"/>
  <c r="G12" i="1"/>
  <c r="H14" i="1"/>
  <c r="G14" i="1"/>
  <c r="H5" i="1"/>
  <c r="G5" i="1"/>
  <c r="H2" i="1"/>
  <c r="G2" i="1"/>
  <c r="H16" i="1"/>
  <c r="G16" i="1"/>
  <c r="H4" i="1"/>
  <c r="G4" i="1"/>
  <c r="H15" i="1"/>
  <c r="G15" i="1"/>
  <c r="H3" i="1"/>
  <c r="G3" i="1"/>
  <c r="H9" i="1"/>
  <c r="G9" i="1"/>
  <c r="H8" i="1"/>
  <c r="G8" i="1"/>
  <c r="H7" i="1"/>
  <c r="G7" i="1"/>
  <c r="H6" i="1"/>
  <c r="G6" i="1"/>
  <c r="H13" i="1"/>
  <c r="G13" i="1"/>
  <c r="H10" i="1"/>
  <c r="G10" i="1"/>
  <c r="H11" i="1"/>
  <c r="G11" i="1"/>
  <c r="G6" i="2"/>
  <c r="H6" i="2"/>
  <c r="G2" i="2"/>
  <c r="H2" i="2"/>
  <c r="G9" i="2"/>
  <c r="H9" i="2"/>
  <c r="G8" i="2"/>
  <c r="H8" i="2"/>
  <c r="G7" i="2"/>
  <c r="H7" i="2"/>
  <c r="G16" i="2"/>
  <c r="H16" i="2"/>
  <c r="G3" i="2"/>
  <c r="H3" i="2"/>
  <c r="G10" i="2"/>
  <c r="H10" i="2"/>
  <c r="G13" i="2"/>
  <c r="H13" i="2"/>
  <c r="G14" i="2"/>
  <c r="H14" i="2"/>
  <c r="G5" i="2"/>
  <c r="H5" i="2"/>
  <c r="G15" i="2"/>
  <c r="H15" i="2"/>
  <c r="G12" i="2"/>
  <c r="H12" i="2"/>
  <c r="G11" i="2"/>
  <c r="H11" i="2"/>
  <c r="G4" i="2"/>
  <c r="H4" i="2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<sst xmlns="http://schemas.openxmlformats.org/spreadsheetml/2006/main" count="69" uniqueCount="23">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</sst>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nov'!$D$1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AD-4609-A032-A1F1C861E213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AD-4609-A032-A1F1C861E213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AD-4609-A032-A1F1C861E213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AD-4609-A032-A1F1C861E213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'9 nov'!$H$2:$H$16</c:f>
                <c:numCache>
                  <c:formatCode>General</c:formatCode>
                  <c:ptCount val="15"/>
                  <c:pt idx="0">
                    <c:v>0.19931155413046009</c:v>
                  </c:pt>
                  <c:pt idx="1">
                    <c:v>0.19120984190870993</c:v>
                  </c:pt>
                  <c:pt idx="2">
                    <c:v>0.19370059601776091</c:v>
                  </c:pt>
                  <c:pt idx="3">
                    <c:v>0.16174921785386509</c:v>
                  </c:pt>
                  <c:pt idx="4">
                    <c:v>0.17057276556568002</c:v>
                  </c:pt>
                  <c:pt idx="5">
                    <c:v>0.22033709754081998</c:v>
                  </c:pt>
                  <c:pt idx="6">
                    <c:v>0.19889341427389307</c:v>
                  </c:pt>
                  <c:pt idx="7">
                    <c:v>0.20027566961147003</c:v>
                  </c:pt>
                  <c:pt idx="8">
                    <c:v>0.20516535451351992</c:v>
                  </c:pt>
                  <c:pt idx="9">
                    <c:v>0.22447961819863993</c:v>
                  </c:pt>
                  <c:pt idx="10">
                    <c:v>0.17118684086487002</c:v>
                  </c:pt>
                  <c:pt idx="11">
                    <c:v>0.23332130611831015</c:v>
                  </c:pt>
                  <c:pt idx="12">
                    <c:v>0.22648796034045993</c:v>
                  </c:pt>
                  <c:pt idx="13">
                    <c:v>0.23583661494218</c:v>
                  </c:pt>
                  <c:pt idx="14">
                    <c:v>0.15576651105666994</c:v>
                  </c:pt>
                </c:numCache>
              </c:numRef>
            </c:plus>
            <c:minus>
              <c:numRef>
                <c:f>'9 nov'!$G$2:$G$16</c:f>
                <c:numCache>
                  <c:formatCode>General</c:formatCode>
                  <c:ptCount val="15"/>
                  <c:pt idx="0">
                    <c:v>0.22066440865161596</c:v>
                  </c:pt>
                  <c:pt idx="1">
                    <c:v>0.22801963019835503</c:v>
                  </c:pt>
                  <c:pt idx="2">
                    <c:v>0.24097549659352402</c:v>
                  </c:pt>
                  <c:pt idx="3">
                    <c:v>0.21641539077845995</c:v>
                  </c:pt>
                  <c:pt idx="4">
                    <c:v>0.22597509922361292</c:v>
                  </c:pt>
                  <c:pt idx="5">
                    <c:v>0.19407406723581</c:v>
                  </c:pt>
                  <c:pt idx="6">
                    <c:v>0.23549672202385297</c:v>
                  </c:pt>
                  <c:pt idx="7">
                    <c:v>0.2638149398172519</c:v>
                  </c:pt>
                  <c:pt idx="8">
                    <c:v>0.2324047845896331</c:v>
                  </c:pt>
                  <c:pt idx="9">
                    <c:v>0.26653085008929711</c:v>
                  </c:pt>
                  <c:pt idx="10">
                    <c:v>0.26612042425747495</c:v>
                  </c:pt>
                  <c:pt idx="11">
                    <c:v>0.22989682045037285</c:v>
                  </c:pt>
                  <c:pt idx="12">
                    <c:v>0.24331701146922902</c:v>
                  </c:pt>
                  <c:pt idx="13">
                    <c:v>0.21879034698454003</c:v>
                  </c:pt>
                  <c:pt idx="14">
                    <c:v>0.29130915522046197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 nov'!$A$2:$A$16</c:f>
              <c:strCache>
                <c:ptCount val="15"/>
                <c:pt idx="0">
                  <c:v>Azua</c:v>
                </c:pt>
                <c:pt idx="1">
                  <c:v>San Juan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Santiago</c:v>
                </c:pt>
                <c:pt idx="5">
                  <c:v>San Cristóbal</c:v>
                </c:pt>
                <c:pt idx="6">
                  <c:v>San Pedro de Macorís</c:v>
                </c:pt>
                <c:pt idx="7">
                  <c:v>La Vega</c:v>
                </c:pt>
                <c:pt idx="8">
                  <c:v>La Altagracia</c:v>
                </c:pt>
                <c:pt idx="9">
                  <c:v>Peravia</c:v>
                </c:pt>
                <c:pt idx="10">
                  <c:v>Duarte</c:v>
                </c:pt>
                <c:pt idx="11">
                  <c:v>Puerto Plata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'9 nov'!$D$2:$D$16</c:f>
              <c:numCache>
                <c:formatCode>General</c:formatCode>
                <c:ptCount val="15"/>
                <c:pt idx="0">
                  <c:v>0.83709236393601605</c:v>
                </c:pt>
                <c:pt idx="1">
                  <c:v>0.904946712727692</c:v>
                </c:pt>
                <c:pt idx="2">
                  <c:v>0.91909783777640397</c:v>
                </c:pt>
                <c:pt idx="3">
                  <c:v>0.92459077076098395</c:v>
                </c:pt>
                <c:pt idx="4">
                  <c:v>0.94294598620810499</c:v>
                </c:pt>
                <c:pt idx="5">
                  <c:v>0.94698836403693998</c:v>
                </c:pt>
                <c:pt idx="6">
                  <c:v>0.96991293540784096</c:v>
                </c:pt>
                <c:pt idx="7">
                  <c:v>1.0357347975273301</c:v>
                </c:pt>
                <c:pt idx="8">
                  <c:v>1.06055486958616</c:v>
                </c:pt>
                <c:pt idx="9">
                  <c:v>1.06579306159661</c:v>
                </c:pt>
                <c:pt idx="10">
                  <c:v>1.0658009885955</c:v>
                </c:pt>
                <c:pt idx="11">
                  <c:v>1.06793038536295</c:v>
                </c:pt>
                <c:pt idx="12">
                  <c:v>1.10786488376917</c:v>
                </c:pt>
                <c:pt idx="13">
                  <c:v>1.1106296857019999</c:v>
                </c:pt>
                <c:pt idx="14">
                  <c:v>1.1547608191308201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'9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'9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C6-4430-897B-97AFD8306EC4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C6-4430-897B-97AFD8306EC4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'9 oct'!$H$2:$H$16</c:f>
                <c:numCache>
                  <c:formatCode>General</c:formatCode>
                  <c:ptCount val="15"/>
                  <c:pt idx="0">
                    <c:v>8.7826463661679899E-2</c:v>
                  </c:pt>
                  <c:pt idx="1">
                    <c:v>8.5706525572551873E-2</c:v>
                  </c:pt>
                  <c:pt idx="2">
                    <c:v>8.5211524568300945E-2</c:v>
                  </c:pt>
                  <c:pt idx="3">
                    <c:v>8.5064587659657076E-2</c:v>
                  </c:pt>
                  <c:pt idx="4">
                    <c:v>6.2026462794324999E-2</c:v>
                  </c:pt>
                  <c:pt idx="5">
                    <c:v>7.6524177959120032E-2</c:v>
                  </c:pt>
                  <c:pt idx="6">
                    <c:v>8.3096637825202047E-2</c:v>
                  </c:pt>
                  <c:pt idx="7">
                    <c:v>7.7493552609669947E-2</c:v>
                  </c:pt>
                  <c:pt idx="8">
                    <c:v>7.1855447305353981E-2</c:v>
                  </c:pt>
                  <c:pt idx="9">
                    <c:v>9.8320401489930043E-2</c:v>
                  </c:pt>
                  <c:pt idx="10">
                    <c:v>8.344833757347403E-2</c:v>
                  </c:pt>
                  <c:pt idx="11">
                    <c:v>6.0939338128943921E-2</c:v>
                  </c:pt>
                  <c:pt idx="12">
                    <c:v>8.4549696292169907E-2</c:v>
                  </c:pt>
                  <c:pt idx="13">
                    <c:v>6.9759114012359902E-2</c:v>
                  </c:pt>
                  <c:pt idx="14">
                    <c:v>6.5053995019739963E-2</c:v>
                  </c:pt>
                </c:numCache>
              </c:numRef>
            </c:plus>
            <c:minus>
              <c:numRef>
                <c:f>'9 oct'!$G$2:$G$16</c:f>
                <c:numCache>
                  <c:formatCode>General</c:formatCode>
                  <c:ptCount val="15"/>
                  <c:pt idx="0">
                    <c:v>9.3934267678300043E-2</c:v>
                  </c:pt>
                  <c:pt idx="1">
                    <c:v>9.3062253968542064E-2</c:v>
                  </c:pt>
                  <c:pt idx="2">
                    <c:v>8.7849351647037E-2</c:v>
                  </c:pt>
                  <c:pt idx="3">
                    <c:v>9.1378593969417055E-2</c:v>
                  </c:pt>
                  <c:pt idx="4">
                    <c:v>8.0491992895143971E-2</c:v>
                  </c:pt>
                  <c:pt idx="5">
                    <c:v>6.4268923147152934E-2</c:v>
                  </c:pt>
                  <c:pt idx="6">
                    <c:v>8.7654730324927987E-2</c:v>
                  </c:pt>
                  <c:pt idx="7">
                    <c:v>7.6629987492329077E-2</c:v>
                  </c:pt>
                  <c:pt idx="8">
                    <c:v>7.3791437869744958E-2</c:v>
                  </c:pt>
                  <c:pt idx="9">
                    <c:v>8.2946292461920978E-2</c:v>
                  </c:pt>
                  <c:pt idx="10">
                    <c:v>7.4807879562293955E-2</c:v>
                  </c:pt>
                  <c:pt idx="11">
                    <c:v>8.3905391020461018E-2</c:v>
                  </c:pt>
                  <c:pt idx="12">
                    <c:v>8.0102132426540074E-2</c:v>
                  </c:pt>
                  <c:pt idx="13">
                    <c:v>7.256206909347207E-2</c:v>
                  </c:pt>
                  <c:pt idx="14">
                    <c:v>8.7189353684550053E-2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 oct'!$A$2:$A$16</c:f>
              <c:strCache>
                <c:ptCount val="15"/>
                <c:pt idx="0">
                  <c:v>Azua</c:v>
                </c:pt>
                <c:pt idx="1">
                  <c:v>San Juan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Santiago</c:v>
                </c:pt>
                <c:pt idx="5">
                  <c:v>San Cristóbal</c:v>
                </c:pt>
                <c:pt idx="6">
                  <c:v>San Pedro de Macorís</c:v>
                </c:pt>
                <c:pt idx="7">
                  <c:v>La Vega</c:v>
                </c:pt>
                <c:pt idx="8">
                  <c:v>La Altagracia</c:v>
                </c:pt>
                <c:pt idx="9">
                  <c:v>Peravia</c:v>
                </c:pt>
                <c:pt idx="10">
                  <c:v>Duarte</c:v>
                </c:pt>
                <c:pt idx="11">
                  <c:v>Puerto Plata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'9 oct'!$D$2:$D$16</c:f>
              <c:numCache>
                <c:formatCode>General</c:formatCode>
                <c:ptCount val="15"/>
                <c:pt idx="0">
                  <c:v>0.86240375393189295</c:v>
                </c:pt>
                <c:pt idx="1">
                  <c:v>0.91376843743598501</c:v>
                </c:pt>
                <c:pt idx="2">
                  <c:v>0.90451947772173302</c:v>
                </c:pt>
                <c:pt idx="3">
                  <c:v>0.98589892680256297</c:v>
                </c:pt>
                <c:pt idx="4">
                  <c:v>0.91574526142662505</c:v>
                </c:pt>
                <c:pt idx="5">
                  <c:v>0.91826843475477304</c:v>
                </c:pt>
                <c:pt idx="6">
                  <c:v>0.941954716115875</c:v>
                </c:pt>
                <c:pt idx="7">
                  <c:v>0.95455940228692204</c:v>
                </c:pt>
                <c:pt idx="8">
                  <c:v>0.90700021769608696</c:v>
                </c:pt>
                <c:pt idx="9">
                  <c:v>0.976695601399999</c:v>
                </c:pt>
                <c:pt idx="10">
                  <c:v>0.99481846822319897</c:v>
                </c:pt>
                <c:pt idx="11">
                  <c:v>0.95647039216798302</c:v>
                </c:pt>
                <c:pt idx="12">
                  <c:v>0.93965423692130901</c:v>
                </c:pt>
                <c:pt idx="13">
                  <c:v>1.011472059011</c:v>
                </c:pt>
                <c:pt idx="14">
                  <c:v>1.0130448111327399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'9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'9 oct'!$A$2:$A$16</c:f>
              <c:strCache>
                <c:ptCount val="15"/>
                <c:pt idx="0">
                  <c:v>Azua</c:v>
                </c:pt>
                <c:pt idx="1">
                  <c:v>San Juan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Santiago</c:v>
                </c:pt>
                <c:pt idx="5">
                  <c:v>San Cristóbal</c:v>
                </c:pt>
                <c:pt idx="6">
                  <c:v>San Pedro de Macorís</c:v>
                </c:pt>
                <c:pt idx="7">
                  <c:v>La Vega</c:v>
                </c:pt>
                <c:pt idx="8">
                  <c:v>La Altagracia</c:v>
                </c:pt>
                <c:pt idx="9">
                  <c:v>Peravia</c:v>
                </c:pt>
                <c:pt idx="10">
                  <c:v>Duarte</c:v>
                </c:pt>
                <c:pt idx="11">
                  <c:v>Puerto Plata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'9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sep'!$D$1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'9 oct'!$H$2:$H$16</c:f>
                <c:numCache>
                  <c:formatCode>General</c:formatCode>
                  <c:ptCount val="15"/>
                  <c:pt idx="0">
                    <c:v>8.7826463661679899E-2</c:v>
                  </c:pt>
                  <c:pt idx="1">
                    <c:v>8.5706525572551873E-2</c:v>
                  </c:pt>
                  <c:pt idx="2">
                    <c:v>8.5211524568300945E-2</c:v>
                  </c:pt>
                  <c:pt idx="3">
                    <c:v>8.5064587659657076E-2</c:v>
                  </c:pt>
                  <c:pt idx="4">
                    <c:v>6.2026462794324999E-2</c:v>
                  </c:pt>
                  <c:pt idx="5">
                    <c:v>7.6524177959120032E-2</c:v>
                  </c:pt>
                  <c:pt idx="6">
                    <c:v>8.3096637825202047E-2</c:v>
                  </c:pt>
                  <c:pt idx="7">
                    <c:v>7.7493552609669947E-2</c:v>
                  </c:pt>
                  <c:pt idx="8">
                    <c:v>7.1855447305353981E-2</c:v>
                  </c:pt>
                  <c:pt idx="9">
                    <c:v>9.8320401489930043E-2</c:v>
                  </c:pt>
                  <c:pt idx="10">
                    <c:v>8.344833757347403E-2</c:v>
                  </c:pt>
                  <c:pt idx="11">
                    <c:v>6.0939338128943921E-2</c:v>
                  </c:pt>
                  <c:pt idx="12">
                    <c:v>8.4549696292169907E-2</c:v>
                  </c:pt>
                  <c:pt idx="13">
                    <c:v>6.9759114012359902E-2</c:v>
                  </c:pt>
                  <c:pt idx="14">
                    <c:v>6.5053995019739963E-2</c:v>
                  </c:pt>
                </c:numCache>
              </c:numRef>
            </c:plus>
            <c:minus>
              <c:numRef>
                <c:f>'9 oct'!$G$2:$G$16</c:f>
                <c:numCache>
                  <c:formatCode>General</c:formatCode>
                  <c:ptCount val="15"/>
                  <c:pt idx="0">
                    <c:v>9.3934267678300043E-2</c:v>
                  </c:pt>
                  <c:pt idx="1">
                    <c:v>9.3062253968542064E-2</c:v>
                  </c:pt>
                  <c:pt idx="2">
                    <c:v>8.7849351647037E-2</c:v>
                  </c:pt>
                  <c:pt idx="3">
                    <c:v>9.1378593969417055E-2</c:v>
                  </c:pt>
                  <c:pt idx="4">
                    <c:v>8.0491992895143971E-2</c:v>
                  </c:pt>
                  <c:pt idx="5">
                    <c:v>6.4268923147152934E-2</c:v>
                  </c:pt>
                  <c:pt idx="6">
                    <c:v>8.7654730324927987E-2</c:v>
                  </c:pt>
                  <c:pt idx="7">
                    <c:v>7.6629987492329077E-2</c:v>
                  </c:pt>
                  <c:pt idx="8">
                    <c:v>7.3791437869744958E-2</c:v>
                  </c:pt>
                  <c:pt idx="9">
                    <c:v>8.2946292461920978E-2</c:v>
                  </c:pt>
                  <c:pt idx="10">
                    <c:v>7.4807879562293955E-2</c:v>
                  </c:pt>
                  <c:pt idx="11">
                    <c:v>8.3905391020461018E-2</c:v>
                  </c:pt>
                  <c:pt idx="12">
                    <c:v>8.0102132426540074E-2</c:v>
                  </c:pt>
                  <c:pt idx="13">
                    <c:v>7.256206909347207E-2</c:v>
                  </c:pt>
                  <c:pt idx="14">
                    <c:v>8.7189353684550053E-2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 oct'!$A$2:$A$16</c:f>
              <c:strCache>
                <c:ptCount val="15"/>
                <c:pt idx="0">
                  <c:v>Azua</c:v>
                </c:pt>
                <c:pt idx="1">
                  <c:v>San Juan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Santiago</c:v>
                </c:pt>
                <c:pt idx="5">
                  <c:v>San Cristóbal</c:v>
                </c:pt>
                <c:pt idx="6">
                  <c:v>San Pedro de Macorís</c:v>
                </c:pt>
                <c:pt idx="7">
                  <c:v>La Vega</c:v>
                </c:pt>
                <c:pt idx="8">
                  <c:v>La Altagracia</c:v>
                </c:pt>
                <c:pt idx="9">
                  <c:v>Peravia</c:v>
                </c:pt>
                <c:pt idx="10">
                  <c:v>Duarte</c:v>
                </c:pt>
                <c:pt idx="11">
                  <c:v>Puerto Plata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'9 sep'!$D$2:$D$16</c:f>
              <c:numCache>
                <c:formatCode>General</c:formatCode>
                <c:ptCount val="15"/>
                <c:pt idx="0">
                  <c:v>0.98990143053269997</c:v>
                </c:pt>
                <c:pt idx="1">
                  <c:v>0.903119498151566</c:v>
                </c:pt>
                <c:pt idx="2">
                  <c:v>1.10194614370716</c:v>
                </c:pt>
                <c:pt idx="3">
                  <c:v>0.93784199781116095</c:v>
                </c:pt>
                <c:pt idx="4">
                  <c:v>0.93445998279537101</c:v>
                </c:pt>
                <c:pt idx="5">
                  <c:v>1.04473821646043</c:v>
                </c:pt>
                <c:pt idx="6">
                  <c:v>0.95497132516827798</c:v>
                </c:pt>
                <c:pt idx="7">
                  <c:v>0.89856696824300397</c:v>
                </c:pt>
                <c:pt idx="8">
                  <c:v>0.95924885984392205</c:v>
                </c:pt>
                <c:pt idx="9">
                  <c:v>0.924076602681145</c:v>
                </c:pt>
                <c:pt idx="10">
                  <c:v>1.0369685879975299</c:v>
                </c:pt>
                <c:pt idx="11">
                  <c:v>0.98169745136328401</c:v>
                </c:pt>
                <c:pt idx="12">
                  <c:v>0.91510555664918303</c:v>
                </c:pt>
                <c:pt idx="13">
                  <c:v>0.905941911722841</c:v>
                </c:pt>
                <c:pt idx="14">
                  <c:v>0.968083626797416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'9 nov'!$I$1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'9 oct'!$A$2:$A$16</c:f>
              <c:strCache>
                <c:ptCount val="15"/>
                <c:pt idx="0">
                  <c:v>Azua</c:v>
                </c:pt>
                <c:pt idx="1">
                  <c:v>San Juan</c:v>
                </c:pt>
                <c:pt idx="2">
                  <c:v>La Romana</c:v>
                </c:pt>
                <c:pt idx="3">
                  <c:v>Sánchez Ramírez</c:v>
                </c:pt>
                <c:pt idx="4">
                  <c:v>Santiago</c:v>
                </c:pt>
                <c:pt idx="5">
                  <c:v>San Cristóbal</c:v>
                </c:pt>
                <c:pt idx="6">
                  <c:v>San Pedro de Macorís</c:v>
                </c:pt>
                <c:pt idx="7">
                  <c:v>La Vega</c:v>
                </c:pt>
                <c:pt idx="8">
                  <c:v>La Altagracia</c:v>
                </c:pt>
                <c:pt idx="9">
                  <c:v>Peravia</c:v>
                </c:pt>
                <c:pt idx="10">
                  <c:v>Duarte</c:v>
                </c:pt>
                <c:pt idx="11">
                  <c:v>Puerto Plata</c:v>
                </c:pt>
                <c:pt idx="12">
                  <c:v>Espaillat</c:v>
                </c:pt>
                <c:pt idx="13">
                  <c:v>Distrito Nacional</c:v>
                </c:pt>
                <c:pt idx="14">
                  <c:v>Santo Domingo</c:v>
                </c:pt>
              </c:strCache>
            </c:strRef>
          </c:cat>
          <c:val>
            <c:numRef>
              <c:f>'9 nov'!$I$2:$I$16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topLeftCell="A8" workbookViewId="0">
      <selection activeCell="N25" sqref="N25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44144</v>
      </c>
      <c r="C2">
        <v>0.84826952907928999</v>
      </c>
      <c r="D2">
        <v>0.83709236393601605</v>
      </c>
      <c r="E2">
        <v>0.62760512042767402</v>
      </c>
      <c r="F2">
        <v>1.0475810832097501</v>
      </c>
      <c r="G2">
        <f t="shared" ref="G2:G16" si="0">C2-E2</f>
        <v>0.22066440865161596</v>
      </c>
      <c r="H2">
        <f t="shared" ref="H2:H16" si="1">F2-C2</f>
        <v>0.19931155413046009</v>
      </c>
      <c r="I2">
        <v>1</v>
      </c>
      <c r="J2" s="2"/>
    </row>
    <row r="3" spans="1:10" x14ac:dyDescent="0.3">
      <c r="A3" t="s">
        <v>16</v>
      </c>
      <c r="B3" s="1">
        <v>44144</v>
      </c>
      <c r="C3">
        <v>0.91340160396831005</v>
      </c>
      <c r="D3">
        <v>0.904946712727692</v>
      </c>
      <c r="E3">
        <v>0.68538197376995502</v>
      </c>
      <c r="F3">
        <v>1.10461144587702</v>
      </c>
      <c r="G3">
        <f t="shared" si="0"/>
        <v>0.22801963019835503</v>
      </c>
      <c r="H3">
        <f t="shared" si="1"/>
        <v>0.19120984190870993</v>
      </c>
      <c r="I3">
        <v>1</v>
      </c>
      <c r="J3" s="2"/>
    </row>
    <row r="4" spans="1:10" x14ac:dyDescent="0.3">
      <c r="A4" t="s">
        <v>13</v>
      </c>
      <c r="B4" s="1">
        <v>44144</v>
      </c>
      <c r="C4">
        <v>0.92994871822415903</v>
      </c>
      <c r="D4">
        <v>0.91909783777640397</v>
      </c>
      <c r="E4">
        <v>0.68897322163063501</v>
      </c>
      <c r="F4">
        <v>1.1236493142419199</v>
      </c>
      <c r="G4">
        <f t="shared" si="0"/>
        <v>0.24097549659352402</v>
      </c>
      <c r="H4">
        <f t="shared" si="1"/>
        <v>0.19370059601776091</v>
      </c>
      <c r="I4">
        <v>1</v>
      </c>
      <c r="J4" s="2"/>
    </row>
    <row r="5" spans="1:10" x14ac:dyDescent="0.3">
      <c r="A5" t="s">
        <v>20</v>
      </c>
      <c r="B5" s="1">
        <v>44144</v>
      </c>
      <c r="C5">
        <v>0.93525676461915497</v>
      </c>
      <c r="D5">
        <v>0.92459077076098395</v>
      </c>
      <c r="E5">
        <v>0.71884137384069502</v>
      </c>
      <c r="F5">
        <v>1.0970059824730201</v>
      </c>
      <c r="G5">
        <f t="shared" si="0"/>
        <v>0.21641539077845995</v>
      </c>
      <c r="H5">
        <f t="shared" si="1"/>
        <v>0.16174921785386509</v>
      </c>
      <c r="I5">
        <v>1</v>
      </c>
      <c r="J5" s="2"/>
    </row>
    <row r="6" spans="1:10" x14ac:dyDescent="0.3">
      <c r="A6" t="s">
        <v>8</v>
      </c>
      <c r="B6" s="1">
        <v>44144</v>
      </c>
      <c r="C6">
        <v>0.95701974226404996</v>
      </c>
      <c r="D6">
        <v>0.94294598620810499</v>
      </c>
      <c r="E6">
        <v>0.73104464304043704</v>
      </c>
      <c r="F6">
        <v>1.12759250782973</v>
      </c>
      <c r="G6">
        <f t="shared" si="0"/>
        <v>0.22597509922361292</v>
      </c>
      <c r="H6">
        <f t="shared" si="1"/>
        <v>0.17057276556568002</v>
      </c>
      <c r="I6">
        <v>1</v>
      </c>
      <c r="J6" s="2"/>
    </row>
    <row r="7" spans="1:10" x14ac:dyDescent="0.3">
      <c r="A7" t="s">
        <v>12</v>
      </c>
      <c r="B7" s="1">
        <v>44144</v>
      </c>
      <c r="C7">
        <v>0.96067875358028998</v>
      </c>
      <c r="D7">
        <v>0.94698836403693998</v>
      </c>
      <c r="E7">
        <v>0.76660468634447998</v>
      </c>
      <c r="F7">
        <v>1.18101585112111</v>
      </c>
      <c r="G7">
        <f t="shared" si="0"/>
        <v>0.19407406723581</v>
      </c>
      <c r="H7">
        <f t="shared" si="1"/>
        <v>0.22033709754081998</v>
      </c>
      <c r="I7">
        <v>1</v>
      </c>
      <c r="J7" s="2"/>
    </row>
    <row r="8" spans="1:10" x14ac:dyDescent="0.3">
      <c r="A8" t="s">
        <v>15</v>
      </c>
      <c r="B8" s="1">
        <v>44144</v>
      </c>
      <c r="C8">
        <v>0.97688381521936696</v>
      </c>
      <c r="D8">
        <v>0.96991293540784096</v>
      </c>
      <c r="E8">
        <v>0.74138709319551399</v>
      </c>
      <c r="F8">
        <v>1.17577722949326</v>
      </c>
      <c r="G8">
        <f t="shared" si="0"/>
        <v>0.23549672202385297</v>
      </c>
      <c r="H8">
        <f t="shared" si="1"/>
        <v>0.19889341427389307</v>
      </c>
      <c r="I8">
        <v>1</v>
      </c>
      <c r="J8" s="2"/>
    </row>
    <row r="9" spans="1:10" x14ac:dyDescent="0.3">
      <c r="A9" t="s">
        <v>9</v>
      </c>
      <c r="B9" s="1">
        <v>44144</v>
      </c>
      <c r="C9">
        <v>1.0543183918496699</v>
      </c>
      <c r="D9">
        <v>1.0357347975273301</v>
      </c>
      <c r="E9">
        <v>0.79050345203241801</v>
      </c>
      <c r="F9">
        <v>1.2545940614611399</v>
      </c>
      <c r="G9">
        <f t="shared" si="0"/>
        <v>0.2638149398172519</v>
      </c>
      <c r="H9">
        <f t="shared" si="1"/>
        <v>0.20027566961147003</v>
      </c>
      <c r="I9">
        <v>1</v>
      </c>
      <c r="J9" s="2"/>
    </row>
    <row r="10" spans="1:10" x14ac:dyDescent="0.3">
      <c r="A10" t="s">
        <v>10</v>
      </c>
      <c r="B10" s="1">
        <v>44144</v>
      </c>
      <c r="C10">
        <v>1.0788949040393401</v>
      </c>
      <c r="D10">
        <v>1.06055486958616</v>
      </c>
      <c r="E10">
        <v>0.84649011944970698</v>
      </c>
      <c r="F10">
        <v>1.28406025855286</v>
      </c>
      <c r="G10">
        <f t="shared" si="0"/>
        <v>0.2324047845896331</v>
      </c>
      <c r="H10">
        <f t="shared" si="1"/>
        <v>0.20516535451351992</v>
      </c>
      <c r="I10">
        <v>1</v>
      </c>
      <c r="J10" s="2"/>
    </row>
    <row r="11" spans="1:10" x14ac:dyDescent="0.3">
      <c r="A11" t="s">
        <v>18</v>
      </c>
      <c r="B11" s="1">
        <v>44144</v>
      </c>
      <c r="C11">
        <v>1.0897914697487201</v>
      </c>
      <c r="D11">
        <v>1.06579306159661</v>
      </c>
      <c r="E11">
        <v>0.82326061965942299</v>
      </c>
      <c r="F11">
        <v>1.31427108794736</v>
      </c>
      <c r="G11">
        <f t="shared" si="0"/>
        <v>0.26653085008929711</v>
      </c>
      <c r="H11">
        <f t="shared" si="1"/>
        <v>0.22447961819863993</v>
      </c>
      <c r="I11">
        <v>1</v>
      </c>
      <c r="J11" s="2"/>
    </row>
    <row r="12" spans="1:10" x14ac:dyDescent="0.3">
      <c r="A12" t="s">
        <v>11</v>
      </c>
      <c r="B12" s="1">
        <v>44144</v>
      </c>
      <c r="C12">
        <v>1.0757713478761499</v>
      </c>
      <c r="D12">
        <v>1.0658009885955</v>
      </c>
      <c r="E12">
        <v>0.80965092361867497</v>
      </c>
      <c r="F12">
        <v>1.2469581887410199</v>
      </c>
      <c r="G12">
        <f t="shared" si="0"/>
        <v>0.26612042425747495</v>
      </c>
      <c r="H12">
        <f t="shared" si="1"/>
        <v>0.17118684086487002</v>
      </c>
      <c r="I12">
        <v>1</v>
      </c>
      <c r="J12" s="2"/>
    </row>
    <row r="13" spans="1:10" x14ac:dyDescent="0.3">
      <c r="A13" t="s">
        <v>14</v>
      </c>
      <c r="B13" s="1">
        <v>44144</v>
      </c>
      <c r="C13">
        <v>1.0829211382050099</v>
      </c>
      <c r="D13">
        <v>1.06793038536295</v>
      </c>
      <c r="E13">
        <v>0.85302431775463705</v>
      </c>
      <c r="F13">
        <v>1.31624244432332</v>
      </c>
      <c r="G13">
        <f t="shared" si="0"/>
        <v>0.22989682045037285</v>
      </c>
      <c r="H13">
        <f t="shared" si="1"/>
        <v>0.23332130611831015</v>
      </c>
      <c r="I13">
        <v>1</v>
      </c>
      <c r="J13" s="2"/>
    </row>
    <row r="14" spans="1:10" x14ac:dyDescent="0.3">
      <c r="A14" t="s">
        <v>19</v>
      </c>
      <c r="B14" s="1">
        <v>44144</v>
      </c>
      <c r="C14">
        <v>1.1175700480755</v>
      </c>
      <c r="D14">
        <v>1.10786488376917</v>
      </c>
      <c r="E14">
        <v>0.87425303660627096</v>
      </c>
      <c r="F14">
        <v>1.3440580084159599</v>
      </c>
      <c r="G14">
        <f t="shared" si="0"/>
        <v>0.24331701146922902</v>
      </c>
      <c r="H14">
        <f t="shared" si="1"/>
        <v>0.22648796034045993</v>
      </c>
      <c r="I14">
        <v>1</v>
      </c>
      <c r="J14" s="2"/>
    </row>
    <row r="15" spans="1:10" x14ac:dyDescent="0.3">
      <c r="A15" t="s">
        <v>6</v>
      </c>
      <c r="B15" s="1">
        <v>44144</v>
      </c>
      <c r="C15">
        <v>1.12680704317295</v>
      </c>
      <c r="D15">
        <v>1.1106296857019999</v>
      </c>
      <c r="E15">
        <v>0.90801669618840997</v>
      </c>
      <c r="F15">
        <v>1.36264365811513</v>
      </c>
      <c r="G15">
        <f t="shared" si="0"/>
        <v>0.21879034698454003</v>
      </c>
      <c r="H15">
        <f t="shared" si="1"/>
        <v>0.23583661494218</v>
      </c>
      <c r="I15">
        <v>1</v>
      </c>
      <c r="J15" s="2"/>
    </row>
    <row r="16" spans="1:10" x14ac:dyDescent="0.3">
      <c r="A16" t="s">
        <v>7</v>
      </c>
      <c r="B16" s="1">
        <v>44144</v>
      </c>
      <c r="C16">
        <v>1.16332582051769</v>
      </c>
      <c r="D16">
        <v>1.1547608191308201</v>
      </c>
      <c r="E16">
        <v>0.87201666529722799</v>
      </c>
      <c r="F16">
        <v>1.3190923315743599</v>
      </c>
      <c r="G16">
        <f t="shared" si="0"/>
        <v>0.29130915522046197</v>
      </c>
      <c r="H16">
        <f t="shared" si="1"/>
        <v>0.15576651105666994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17" zoomScaleNormal="100" workbookViewId="0">
      <selection activeCell="D4" sqref="D4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44113</v>
      </c>
      <c r="C2">
        <v>0.86653725178433305</v>
      </c>
      <c r="D2">
        <v>0.86240375393189295</v>
      </c>
      <c r="E2">
        <v>0.77260298410603301</v>
      </c>
      <c r="F2">
        <v>0.95436371544601295</v>
      </c>
      <c r="G2">
        <f t="shared" ref="G2:G16" si="0">C2-E2</f>
        <v>9.3934267678300043E-2</v>
      </c>
      <c r="H2">
        <f t="shared" ref="H2:H16" si="1">F2-C2</f>
        <v>8.7826463661679899E-2</v>
      </c>
      <c r="I2">
        <v>1</v>
      </c>
      <c r="J2" s="2"/>
    </row>
    <row r="3" spans="1:10" x14ac:dyDescent="0.3">
      <c r="A3" t="s">
        <v>16</v>
      </c>
      <c r="B3" s="1">
        <v>44113</v>
      </c>
      <c r="C3">
        <v>0.91603553804095805</v>
      </c>
      <c r="D3">
        <v>0.91376843743598501</v>
      </c>
      <c r="E3">
        <v>0.82297328407241599</v>
      </c>
      <c r="F3">
        <v>1.0017420636135099</v>
      </c>
      <c r="G3">
        <f t="shared" si="0"/>
        <v>9.3062253968542064E-2</v>
      </c>
      <c r="H3">
        <f t="shared" si="1"/>
        <v>8.5706525572551873E-2</v>
      </c>
      <c r="I3">
        <v>1</v>
      </c>
      <c r="J3" s="2"/>
    </row>
    <row r="4" spans="1:10" x14ac:dyDescent="0.3">
      <c r="A4" t="s">
        <v>13</v>
      </c>
      <c r="B4" s="1">
        <v>44113</v>
      </c>
      <c r="C4">
        <v>0.90738954147003603</v>
      </c>
      <c r="D4">
        <v>0.90451947772173302</v>
      </c>
      <c r="E4">
        <v>0.81954018982299903</v>
      </c>
      <c r="F4">
        <v>0.99260106603833698</v>
      </c>
      <c r="G4">
        <f t="shared" si="0"/>
        <v>8.7849351647037E-2</v>
      </c>
      <c r="H4">
        <f t="shared" si="1"/>
        <v>8.5211524568300945E-2</v>
      </c>
      <c r="I4">
        <v>1</v>
      </c>
      <c r="J4" s="2"/>
    </row>
    <row r="5" spans="1:10" x14ac:dyDescent="0.3">
      <c r="A5" t="s">
        <v>20</v>
      </c>
      <c r="B5" s="1">
        <v>44113</v>
      </c>
      <c r="C5">
        <v>0.98843526317550301</v>
      </c>
      <c r="D5">
        <v>0.98589892680256297</v>
      </c>
      <c r="E5">
        <v>0.89705666920608595</v>
      </c>
      <c r="F5">
        <v>1.0734998508351601</v>
      </c>
      <c r="G5">
        <f t="shared" si="0"/>
        <v>9.1378593969417055E-2</v>
      </c>
      <c r="H5">
        <f t="shared" si="1"/>
        <v>8.5064587659657076E-2</v>
      </c>
      <c r="I5">
        <v>1</v>
      </c>
      <c r="J5" s="2"/>
    </row>
    <row r="6" spans="1:10" x14ac:dyDescent="0.3">
      <c r="A6" t="s">
        <v>8</v>
      </c>
      <c r="B6" s="1">
        <v>44113</v>
      </c>
      <c r="C6">
        <v>0.91844181006366399</v>
      </c>
      <c r="D6">
        <v>0.91574526142662505</v>
      </c>
      <c r="E6">
        <v>0.83794981716852002</v>
      </c>
      <c r="F6">
        <v>0.98046827285798899</v>
      </c>
      <c r="G6">
        <f t="shared" si="0"/>
        <v>8.0491992895143971E-2</v>
      </c>
      <c r="H6">
        <f t="shared" si="1"/>
        <v>6.2026462794324999E-2</v>
      </c>
      <c r="I6">
        <v>1</v>
      </c>
      <c r="J6" s="2"/>
    </row>
    <row r="7" spans="1:10" x14ac:dyDescent="0.3">
      <c r="A7" t="s">
        <v>12</v>
      </c>
      <c r="B7" s="1">
        <v>44113</v>
      </c>
      <c r="C7">
        <v>0.91811870296514997</v>
      </c>
      <c r="D7">
        <v>0.91826843475477304</v>
      </c>
      <c r="E7">
        <v>0.85384977981799703</v>
      </c>
      <c r="F7">
        <v>0.99464288092427</v>
      </c>
      <c r="G7">
        <f t="shared" si="0"/>
        <v>6.4268923147152934E-2</v>
      </c>
      <c r="H7">
        <f t="shared" si="1"/>
        <v>7.6524177959120032E-2</v>
      </c>
      <c r="I7">
        <v>1</v>
      </c>
      <c r="J7" s="2"/>
    </row>
    <row r="8" spans="1:10" x14ac:dyDescent="0.3">
      <c r="A8" t="s">
        <v>15</v>
      </c>
      <c r="B8" s="1">
        <v>44113</v>
      </c>
      <c r="C8">
        <v>0.94345173803335802</v>
      </c>
      <c r="D8">
        <v>0.941954716115875</v>
      </c>
      <c r="E8">
        <v>0.85579700770843004</v>
      </c>
      <c r="F8">
        <v>1.0265483758585601</v>
      </c>
      <c r="G8">
        <f t="shared" si="0"/>
        <v>8.7654730324927987E-2</v>
      </c>
      <c r="H8">
        <f t="shared" si="1"/>
        <v>8.3096637825202047E-2</v>
      </c>
      <c r="I8">
        <v>1</v>
      </c>
      <c r="J8" s="2"/>
    </row>
    <row r="9" spans="1:10" x14ac:dyDescent="0.3">
      <c r="A9" t="s">
        <v>9</v>
      </c>
      <c r="B9" s="1">
        <v>44113</v>
      </c>
      <c r="C9">
        <v>0.95572852759209004</v>
      </c>
      <c r="D9">
        <v>0.95455940228692204</v>
      </c>
      <c r="E9">
        <v>0.87909854009976096</v>
      </c>
      <c r="F9">
        <v>1.03322208020176</v>
      </c>
      <c r="G9">
        <f t="shared" si="0"/>
        <v>7.6629987492329077E-2</v>
      </c>
      <c r="H9">
        <f t="shared" si="1"/>
        <v>7.7493552609669947E-2</v>
      </c>
      <c r="I9">
        <v>1</v>
      </c>
      <c r="J9" s="2"/>
    </row>
    <row r="10" spans="1:10" x14ac:dyDescent="0.3">
      <c r="A10" t="s">
        <v>10</v>
      </c>
      <c r="B10" s="1">
        <v>44113</v>
      </c>
      <c r="C10">
        <v>0.90976708015082397</v>
      </c>
      <c r="D10">
        <v>0.90700021769608696</v>
      </c>
      <c r="E10">
        <v>0.83597564228107901</v>
      </c>
      <c r="F10">
        <v>0.98162252745617795</v>
      </c>
      <c r="G10">
        <f t="shared" si="0"/>
        <v>7.3791437869744958E-2</v>
      </c>
      <c r="H10">
        <f t="shared" si="1"/>
        <v>7.1855447305353981E-2</v>
      </c>
      <c r="I10">
        <v>1</v>
      </c>
      <c r="J10" s="2"/>
    </row>
    <row r="11" spans="1:10" x14ac:dyDescent="0.3">
      <c r="A11" t="s">
        <v>18</v>
      </c>
      <c r="B11" s="1">
        <v>44113</v>
      </c>
      <c r="C11">
        <v>0.97717990544162003</v>
      </c>
      <c r="D11">
        <v>0.976695601399999</v>
      </c>
      <c r="E11">
        <v>0.89423361297969906</v>
      </c>
      <c r="F11">
        <v>1.0755003069315501</v>
      </c>
      <c r="G11">
        <f t="shared" si="0"/>
        <v>8.2946292461920978E-2</v>
      </c>
      <c r="H11">
        <f t="shared" si="1"/>
        <v>9.8320401489930043E-2</v>
      </c>
      <c r="I11">
        <v>1</v>
      </c>
      <c r="J11" s="2"/>
    </row>
    <row r="12" spans="1:10" x14ac:dyDescent="0.3">
      <c r="A12" t="s">
        <v>11</v>
      </c>
      <c r="B12" s="1">
        <v>44113</v>
      </c>
      <c r="C12">
        <v>0.99694891945985598</v>
      </c>
      <c r="D12">
        <v>0.99481846822319897</v>
      </c>
      <c r="E12">
        <v>0.92214103989756202</v>
      </c>
      <c r="F12">
        <v>1.08039725703333</v>
      </c>
      <c r="G12">
        <f t="shared" si="0"/>
        <v>7.4807879562293955E-2</v>
      </c>
      <c r="H12">
        <f t="shared" si="1"/>
        <v>8.344833757347403E-2</v>
      </c>
      <c r="I12">
        <v>1</v>
      </c>
      <c r="J12" s="2"/>
    </row>
    <row r="13" spans="1:10" x14ac:dyDescent="0.3">
      <c r="A13" t="s">
        <v>14</v>
      </c>
      <c r="B13" s="1">
        <v>44113</v>
      </c>
      <c r="C13">
        <v>0.95748701723604601</v>
      </c>
      <c r="D13">
        <v>0.95647039216798302</v>
      </c>
      <c r="E13">
        <v>0.87358162621558499</v>
      </c>
      <c r="F13">
        <v>1.0184263553649899</v>
      </c>
      <c r="G13">
        <f t="shared" si="0"/>
        <v>8.3905391020461018E-2</v>
      </c>
      <c r="H13">
        <f t="shared" si="1"/>
        <v>6.0939338128943921E-2</v>
      </c>
      <c r="I13">
        <v>1</v>
      </c>
      <c r="J13" s="2"/>
    </row>
    <row r="14" spans="1:10" x14ac:dyDescent="0.3">
      <c r="A14" t="s">
        <v>19</v>
      </c>
      <c r="B14" s="1">
        <v>44113</v>
      </c>
      <c r="C14">
        <v>0.94397216040770004</v>
      </c>
      <c r="D14">
        <v>0.93965423692130901</v>
      </c>
      <c r="E14">
        <v>0.86387002798115997</v>
      </c>
      <c r="F14">
        <v>1.02852185669987</v>
      </c>
      <c r="G14">
        <f t="shared" si="0"/>
        <v>8.0102132426540074E-2</v>
      </c>
      <c r="H14">
        <f t="shared" si="1"/>
        <v>8.4549696292169907E-2</v>
      </c>
      <c r="I14">
        <v>1</v>
      </c>
      <c r="J14" s="2"/>
    </row>
    <row r="15" spans="1:10" x14ac:dyDescent="0.3">
      <c r="A15" t="s">
        <v>6</v>
      </c>
      <c r="B15" s="1">
        <v>44113</v>
      </c>
      <c r="C15">
        <v>1.0179950085821801</v>
      </c>
      <c r="D15">
        <v>1.011472059011</v>
      </c>
      <c r="E15">
        <v>0.94543293948870799</v>
      </c>
      <c r="F15">
        <v>1.08775412259454</v>
      </c>
      <c r="G15">
        <f t="shared" si="0"/>
        <v>7.256206909347207E-2</v>
      </c>
      <c r="H15">
        <f t="shared" si="1"/>
        <v>6.9759114012359902E-2</v>
      </c>
      <c r="I15">
        <v>1</v>
      </c>
      <c r="J15" s="2"/>
    </row>
    <row r="16" spans="1:10" x14ac:dyDescent="0.3">
      <c r="A16" t="s">
        <v>7</v>
      </c>
      <c r="B16" s="1">
        <v>44113</v>
      </c>
      <c r="C16">
        <v>1.01384427605824</v>
      </c>
      <c r="D16">
        <v>1.0130448111327399</v>
      </c>
      <c r="E16">
        <v>0.92665492237368996</v>
      </c>
      <c r="F16">
        <v>1.07889827107798</v>
      </c>
      <c r="G16">
        <f t="shared" si="0"/>
        <v>8.7189353684550053E-2</v>
      </c>
      <c r="H16">
        <f t="shared" si="1"/>
        <v>6.5053995019739963E-2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zoomScale="59" zoomScaleNormal="62" workbookViewId="0">
      <selection activeCell="T29" sqref="T29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17</v>
      </c>
      <c r="B2" s="1">
        <v>44083</v>
      </c>
      <c r="C2">
        <v>0.98923004729028496</v>
      </c>
      <c r="D2">
        <v>0.98990143053269997</v>
      </c>
      <c r="E2">
        <v>0.91064147130695705</v>
      </c>
      <c r="F2">
        <v>1.07533041945189</v>
      </c>
      <c r="G2">
        <f t="shared" ref="G2:G16" si="0">C2-E2</f>
        <v>7.8588575983327913E-2</v>
      </c>
      <c r="H2">
        <f t="shared" ref="H2:H16" si="1">F2-C2</f>
        <v>8.6100372161605043E-2</v>
      </c>
      <c r="I2">
        <v>1</v>
      </c>
      <c r="J2" s="2"/>
    </row>
    <row r="3" spans="1:10" x14ac:dyDescent="0.3">
      <c r="A3" t="s">
        <v>16</v>
      </c>
      <c r="B3" s="1">
        <v>44083</v>
      </c>
      <c r="C3">
        <v>0.90262470119945504</v>
      </c>
      <c r="D3">
        <v>0.903119498151566</v>
      </c>
      <c r="E3">
        <v>0.82565760503207597</v>
      </c>
      <c r="F3">
        <v>0.97713662656894196</v>
      </c>
      <c r="G3">
        <f t="shared" si="0"/>
        <v>7.6967096167379068E-2</v>
      </c>
      <c r="H3">
        <f t="shared" si="1"/>
        <v>7.451192536948692E-2</v>
      </c>
      <c r="I3">
        <v>1</v>
      </c>
      <c r="J3" s="2"/>
    </row>
    <row r="4" spans="1:10" x14ac:dyDescent="0.3">
      <c r="A4" t="s">
        <v>13</v>
      </c>
      <c r="B4" s="1">
        <v>44083</v>
      </c>
      <c r="C4">
        <v>1.1064244599097499</v>
      </c>
      <c r="D4">
        <v>1.10194614370716</v>
      </c>
      <c r="E4">
        <v>1.01331123776637</v>
      </c>
      <c r="F4">
        <v>1.1969772470494799</v>
      </c>
      <c r="G4">
        <f t="shared" si="0"/>
        <v>9.3113222143379915E-2</v>
      </c>
      <c r="H4">
        <f t="shared" si="1"/>
        <v>9.0552787139730029E-2</v>
      </c>
      <c r="I4">
        <v>1</v>
      </c>
      <c r="J4" s="2"/>
    </row>
    <row r="5" spans="1:10" x14ac:dyDescent="0.3">
      <c r="A5" t="s">
        <v>20</v>
      </c>
      <c r="B5" s="1">
        <v>44083</v>
      </c>
      <c r="C5">
        <v>0.93823225602643801</v>
      </c>
      <c r="D5">
        <v>0.93784199781116095</v>
      </c>
      <c r="E5">
        <v>0.85916721040329003</v>
      </c>
      <c r="F5">
        <v>1.00890431239236</v>
      </c>
      <c r="G5">
        <f t="shared" si="0"/>
        <v>7.9065045623147978E-2</v>
      </c>
      <c r="H5">
        <f t="shared" si="1"/>
        <v>7.0672056365921998E-2</v>
      </c>
      <c r="I5">
        <v>1</v>
      </c>
      <c r="J5" s="2"/>
    </row>
    <row r="6" spans="1:10" x14ac:dyDescent="0.3">
      <c r="A6" t="s">
        <v>8</v>
      </c>
      <c r="B6" s="1">
        <v>44083</v>
      </c>
      <c r="C6">
        <v>0.93542051650213398</v>
      </c>
      <c r="D6">
        <v>0.93445998279537101</v>
      </c>
      <c r="E6">
        <v>0.86012314164896198</v>
      </c>
      <c r="F6">
        <v>1.00872741388861</v>
      </c>
      <c r="G6">
        <f t="shared" si="0"/>
        <v>7.5297374853172006E-2</v>
      </c>
      <c r="H6">
        <f t="shared" si="1"/>
        <v>7.3306897386476E-2</v>
      </c>
      <c r="I6">
        <v>1</v>
      </c>
      <c r="J6" s="2"/>
    </row>
    <row r="7" spans="1:10" x14ac:dyDescent="0.3">
      <c r="A7" t="s">
        <v>12</v>
      </c>
      <c r="B7" s="1">
        <v>44083</v>
      </c>
      <c r="C7">
        <v>1.04561483500532</v>
      </c>
      <c r="D7">
        <v>1.04473821646043</v>
      </c>
      <c r="E7">
        <v>0.97023797041697002</v>
      </c>
      <c r="F7">
        <v>1.13616106565511</v>
      </c>
      <c r="G7">
        <f t="shared" si="0"/>
        <v>7.5376864588350023E-2</v>
      </c>
      <c r="H7">
        <f t="shared" si="1"/>
        <v>9.0546230649789949E-2</v>
      </c>
      <c r="I7">
        <v>1</v>
      </c>
      <c r="J7" s="2"/>
    </row>
    <row r="8" spans="1:10" x14ac:dyDescent="0.3">
      <c r="A8" t="s">
        <v>15</v>
      </c>
      <c r="B8" s="1">
        <v>44083</v>
      </c>
      <c r="C8">
        <v>0.95868225130140305</v>
      </c>
      <c r="D8">
        <v>0.95497132516827798</v>
      </c>
      <c r="E8">
        <v>0.88540434318721895</v>
      </c>
      <c r="F8">
        <v>1.0428300558143899</v>
      </c>
      <c r="G8">
        <f t="shared" si="0"/>
        <v>7.3277908114184109E-2</v>
      </c>
      <c r="H8">
        <f t="shared" si="1"/>
        <v>8.4147804512986868E-2</v>
      </c>
      <c r="I8">
        <v>1</v>
      </c>
      <c r="J8" s="2"/>
    </row>
    <row r="9" spans="1:10" x14ac:dyDescent="0.3">
      <c r="A9" t="s">
        <v>9</v>
      </c>
      <c r="B9" s="1">
        <v>44083</v>
      </c>
      <c r="C9">
        <v>0.89828295730039198</v>
      </c>
      <c r="D9">
        <v>0.89856696824300397</v>
      </c>
      <c r="E9">
        <v>0.82532822482982204</v>
      </c>
      <c r="F9">
        <v>0.95258624375429302</v>
      </c>
      <c r="G9">
        <f t="shared" si="0"/>
        <v>7.2954732470569938E-2</v>
      </c>
      <c r="H9">
        <f t="shared" si="1"/>
        <v>5.4303286453901034E-2</v>
      </c>
      <c r="I9">
        <v>1</v>
      </c>
      <c r="J9" s="2"/>
    </row>
    <row r="10" spans="1:10" x14ac:dyDescent="0.3">
      <c r="A10" t="s">
        <v>10</v>
      </c>
      <c r="B10" s="1">
        <v>44083</v>
      </c>
      <c r="C10">
        <v>0.96018762617720899</v>
      </c>
      <c r="D10">
        <v>0.95924885984392205</v>
      </c>
      <c r="E10">
        <v>0.87390673555319298</v>
      </c>
      <c r="F10">
        <v>1.0290211270276699</v>
      </c>
      <c r="G10">
        <f t="shared" si="0"/>
        <v>8.6280890624016005E-2</v>
      </c>
      <c r="H10">
        <f t="shared" si="1"/>
        <v>6.8833500850460916E-2</v>
      </c>
      <c r="I10">
        <v>1</v>
      </c>
      <c r="J10" s="2"/>
    </row>
    <row r="11" spans="1:10" x14ac:dyDescent="0.3">
      <c r="A11" t="s">
        <v>18</v>
      </c>
      <c r="B11" s="1">
        <v>44083</v>
      </c>
      <c r="C11">
        <v>0.92642199929291702</v>
      </c>
      <c r="D11">
        <v>0.924076602681145</v>
      </c>
      <c r="E11">
        <v>0.84635175000950302</v>
      </c>
      <c r="F11">
        <v>0.99593438493271302</v>
      </c>
      <c r="G11">
        <f t="shared" si="0"/>
        <v>8.0070249283413997E-2</v>
      </c>
      <c r="H11">
        <f t="shared" si="1"/>
        <v>6.9512385639796004E-2</v>
      </c>
      <c r="I11">
        <v>1</v>
      </c>
      <c r="J11" s="2"/>
    </row>
    <row r="12" spans="1:10" x14ac:dyDescent="0.3">
      <c r="A12" t="s">
        <v>11</v>
      </c>
      <c r="B12" s="1">
        <v>44083</v>
      </c>
      <c r="C12">
        <v>1.0399530512611499</v>
      </c>
      <c r="D12">
        <v>1.0369685879975299</v>
      </c>
      <c r="E12">
        <v>0.96044431305175904</v>
      </c>
      <c r="F12">
        <v>1.1353021720943599</v>
      </c>
      <c r="G12">
        <f t="shared" si="0"/>
        <v>7.9508738209390861E-2</v>
      </c>
      <c r="H12">
        <f t="shared" si="1"/>
        <v>9.534912083321001E-2</v>
      </c>
      <c r="I12">
        <v>1</v>
      </c>
      <c r="J12" s="2"/>
    </row>
    <row r="13" spans="1:10" x14ac:dyDescent="0.3">
      <c r="A13" t="s">
        <v>14</v>
      </c>
      <c r="B13" s="1">
        <v>44083</v>
      </c>
      <c r="C13">
        <v>0.98096923717009199</v>
      </c>
      <c r="D13">
        <v>0.98169745136328401</v>
      </c>
      <c r="E13">
        <v>0.89638784037973396</v>
      </c>
      <c r="F13">
        <v>1.05362209127363</v>
      </c>
      <c r="G13">
        <f t="shared" si="0"/>
        <v>8.4581396790358032E-2</v>
      </c>
      <c r="H13">
        <f t="shared" si="1"/>
        <v>7.2652854103538056E-2</v>
      </c>
      <c r="I13">
        <v>1</v>
      </c>
      <c r="J13" s="2"/>
    </row>
    <row r="14" spans="1:10" x14ac:dyDescent="0.3">
      <c r="A14" t="s">
        <v>19</v>
      </c>
      <c r="B14" s="1">
        <v>44083</v>
      </c>
      <c r="C14">
        <v>0.915894489979589</v>
      </c>
      <c r="D14">
        <v>0.91510555664918303</v>
      </c>
      <c r="E14">
        <v>0.83732090459132202</v>
      </c>
      <c r="F14">
        <v>0.99040071858337198</v>
      </c>
      <c r="G14">
        <f t="shared" si="0"/>
        <v>7.8573585388266975E-2</v>
      </c>
      <c r="H14">
        <f t="shared" si="1"/>
        <v>7.4506228603782976E-2</v>
      </c>
      <c r="I14">
        <v>1</v>
      </c>
      <c r="J14" s="2"/>
    </row>
    <row r="15" spans="1:10" x14ac:dyDescent="0.3">
      <c r="A15" t="s">
        <v>6</v>
      </c>
      <c r="B15" s="1">
        <v>44083</v>
      </c>
      <c r="C15">
        <v>0.90898912399362697</v>
      </c>
      <c r="D15">
        <v>0.905941911722841</v>
      </c>
      <c r="E15">
        <v>0.82730823165145995</v>
      </c>
      <c r="F15">
        <v>0.96150222011498898</v>
      </c>
      <c r="G15">
        <f t="shared" si="0"/>
        <v>8.1680892342167022E-2</v>
      </c>
      <c r="H15">
        <f t="shared" si="1"/>
        <v>5.2513096121362013E-2</v>
      </c>
      <c r="I15">
        <v>1</v>
      </c>
      <c r="J15" s="2"/>
    </row>
    <row r="16" spans="1:10" x14ac:dyDescent="0.3">
      <c r="A16" t="s">
        <v>7</v>
      </c>
      <c r="B16" s="1">
        <v>44083</v>
      </c>
      <c r="C16">
        <v>0.97016315483078297</v>
      </c>
      <c r="D16">
        <v>0.968083626797416</v>
      </c>
      <c r="E16">
        <v>0.89412255204195801</v>
      </c>
      <c r="F16">
        <v>1.0335584886051501</v>
      </c>
      <c r="G16">
        <f t="shared" si="0"/>
        <v>7.6040602788824962E-2</v>
      </c>
      <c r="H16">
        <f t="shared" si="1"/>
        <v>6.3395333774367124E-2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 nov</vt:lpstr>
      <vt:lpstr>9 oct</vt:lpstr>
      <vt:lpstr>9 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2020-11-12T13:35:14Z</dcterms:modified>
</cp:coreProperties>
</file>