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395759ED-99CB-4125-9087-9F731C7F40A9}" xr6:coauthVersionLast="45" xr6:coauthVersionMax="45" xr10:uidLastSave="{00000000-0000-0000-0000-000000000000}"/>
  <bookViews>
    <workbookView xWindow="-108" yWindow="-108" windowWidth="23256" windowHeight="12576" xr2:uid="{4AC76AC7-E5A1-4C07-9F5F-EE5E7DC34869}"/>
  </bookViews>
  <sheets>
    <sheet name="11 nov" sheetId="2" r:id="rId1"/>
    <sheet name="11 oct" sheetId="1" r:id="rId2"/>
    <sheet name="11 s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G16" i="3"/>
  <c r="H6" i="3"/>
  <c r="G6" i="3"/>
  <c r="H5" i="3"/>
  <c r="G5" i="3"/>
  <c r="H14" i="3"/>
  <c r="G14" i="3"/>
  <c r="H2" i="3"/>
  <c r="G2" i="3"/>
  <c r="H4" i="3"/>
  <c r="G4" i="3"/>
  <c r="H11" i="3"/>
  <c r="G11" i="3"/>
  <c r="H10" i="3"/>
  <c r="G10" i="3"/>
  <c r="H9" i="3"/>
  <c r="G9" i="3"/>
  <c r="H7" i="3"/>
  <c r="G7" i="3"/>
  <c r="H15" i="3"/>
  <c r="G15" i="3"/>
  <c r="H13" i="3"/>
  <c r="G13" i="3"/>
  <c r="H8" i="3"/>
  <c r="G8" i="3"/>
  <c r="H3" i="3"/>
  <c r="G3" i="3"/>
  <c r="H12" i="3"/>
  <c r="G12" i="3"/>
  <c r="H12" i="1"/>
  <c r="G12" i="1"/>
  <c r="H14" i="1"/>
  <c r="G14" i="1"/>
  <c r="H5" i="1"/>
  <c r="G5" i="1"/>
  <c r="H2" i="1"/>
  <c r="G2" i="1"/>
  <c r="H16" i="1"/>
  <c r="G16" i="1"/>
  <c r="H4" i="1"/>
  <c r="G4" i="1"/>
  <c r="H15" i="1"/>
  <c r="G15" i="1"/>
  <c r="H3" i="1"/>
  <c r="G3" i="1"/>
  <c r="H9" i="1"/>
  <c r="G9" i="1"/>
  <c r="H8" i="1"/>
  <c r="G8" i="1"/>
  <c r="H7" i="1"/>
  <c r="G7" i="1"/>
  <c r="H6" i="1"/>
  <c r="G6" i="1"/>
  <c r="H13" i="1"/>
  <c r="G13" i="1"/>
  <c r="H10" i="1"/>
  <c r="G10" i="1"/>
  <c r="H11" i="1"/>
  <c r="G11" i="1"/>
  <c r="G6" i="2"/>
  <c r="H6" i="2"/>
  <c r="G2" i="2"/>
  <c r="H2" i="2"/>
  <c r="G9" i="2"/>
  <c r="H9" i="2"/>
  <c r="G8" i="2"/>
  <c r="H8" i="2"/>
  <c r="G7" i="2"/>
  <c r="H7" i="2"/>
  <c r="G16" i="2"/>
  <c r="H16" i="2"/>
  <c r="G3" i="2"/>
  <c r="H3" i="2"/>
  <c r="G10" i="2"/>
  <c r="H10" i="2"/>
  <c r="G13" i="2"/>
  <c r="H13" i="2"/>
  <c r="G14" i="2"/>
  <c r="H14" i="2"/>
  <c r="G5" i="2"/>
  <c r="H5" i="2"/>
  <c r="G15" i="2"/>
  <c r="H15" i="2"/>
  <c r="G12" i="2"/>
  <c r="H12" i="2"/>
  <c r="G11" i="2"/>
  <c r="H11" i="2"/>
  <c r="G4" i="2"/>
  <c r="H4" i="2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<sst xmlns="http://schemas.openxmlformats.org/spreadsheetml/2006/main" count="69" uniqueCount="23">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</sst>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nov'!$D$1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AD-4609-A032-A1F1C861E213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AD-4609-A032-A1F1C861E213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AD-4609-A032-A1F1C861E213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AD-4609-A032-A1F1C861E213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'11 nov'!$H$2:$H$16</c:f>
                <c:numCache>
                  <c:formatCode>General</c:formatCode>
                  <c:ptCount val="15"/>
                  <c:pt idx="0">
                    <c:v>0.18662430828166887</c:v>
                  </c:pt>
                  <c:pt idx="1">
                    <c:v>0.20903672015666697</c:v>
                  </c:pt>
                  <c:pt idx="2">
                    <c:v>0.18253430285345695</c:v>
                  </c:pt>
                  <c:pt idx="3">
                    <c:v>0.20472698394683386</c:v>
                  </c:pt>
                  <c:pt idx="4">
                    <c:v>0.17447845247789795</c:v>
                  </c:pt>
                  <c:pt idx="5">
                    <c:v>0.1904840515919779</c:v>
                  </c:pt>
                  <c:pt idx="6">
                    <c:v>0.18001794429670603</c:v>
                  </c:pt>
                  <c:pt idx="7">
                    <c:v>0.20466074636593001</c:v>
                  </c:pt>
                  <c:pt idx="8">
                    <c:v>0.20751305700486</c:v>
                  </c:pt>
                  <c:pt idx="9">
                    <c:v>0.23842193901364994</c:v>
                  </c:pt>
                  <c:pt idx="10">
                    <c:v>0.19614884117039</c:v>
                  </c:pt>
                  <c:pt idx="11">
                    <c:v>0.21212429897460994</c:v>
                  </c:pt>
                  <c:pt idx="12">
                    <c:v>0.22789052039825997</c:v>
                  </c:pt>
                  <c:pt idx="13">
                    <c:v>0.25065895516264991</c:v>
                  </c:pt>
                  <c:pt idx="14">
                    <c:v>0.21616756063725995</c:v>
                  </c:pt>
                </c:numCache>
              </c:numRef>
            </c:plus>
            <c:minus>
              <c:numRef>
                <c:f>'11 nov'!$G$2:$G$16</c:f>
                <c:numCache>
                  <c:formatCode>General</c:formatCode>
                  <c:ptCount val="15"/>
                  <c:pt idx="0">
                    <c:v>0.23570892685046008</c:v>
                  </c:pt>
                  <c:pt idx="1">
                    <c:v>0.22592333506765094</c:v>
                  </c:pt>
                  <c:pt idx="2">
                    <c:v>0.19670512145158803</c:v>
                  </c:pt>
                  <c:pt idx="3">
                    <c:v>0.20825184083827908</c:v>
                  </c:pt>
                  <c:pt idx="4">
                    <c:v>0.209009794759623</c:v>
                  </c:pt>
                  <c:pt idx="5">
                    <c:v>0.25574235542623303</c:v>
                  </c:pt>
                  <c:pt idx="6">
                    <c:v>0.21003017204482499</c:v>
                  </c:pt>
                  <c:pt idx="7">
                    <c:v>0.24118429647649009</c:v>
                  </c:pt>
                  <c:pt idx="8">
                    <c:v>0.25792280570445103</c:v>
                  </c:pt>
                  <c:pt idx="9">
                    <c:v>0.235489222301695</c:v>
                  </c:pt>
                  <c:pt idx="10">
                    <c:v>0.25014358079900911</c:v>
                  </c:pt>
                  <c:pt idx="11">
                    <c:v>0.26645471701596202</c:v>
                  </c:pt>
                  <c:pt idx="12">
                    <c:v>0.26810933871586007</c:v>
                  </c:pt>
                  <c:pt idx="13">
                    <c:v>0.23526988202857402</c:v>
                  </c:pt>
                  <c:pt idx="14">
                    <c:v>0.229179166670746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 nov'!$A$2:$A$16</c:f>
              <c:strCache>
                <c:ptCount val="15"/>
                <c:pt idx="0">
                  <c:v>Azua</c:v>
                </c:pt>
                <c:pt idx="1">
                  <c:v>La Romana</c:v>
                </c:pt>
                <c:pt idx="2">
                  <c:v>Sánchez Ramírez</c:v>
                </c:pt>
                <c:pt idx="3">
                  <c:v>San Pedro de Macorís</c:v>
                </c:pt>
                <c:pt idx="4">
                  <c:v>San Cristóbal</c:v>
                </c:pt>
                <c:pt idx="5">
                  <c:v>San Juan</c:v>
                </c:pt>
                <c:pt idx="6">
                  <c:v>Santiago</c:v>
                </c:pt>
                <c:pt idx="7">
                  <c:v>La Vega</c:v>
                </c:pt>
                <c:pt idx="8">
                  <c:v>Puerto Plata</c:v>
                </c:pt>
                <c:pt idx="9">
                  <c:v>Duarte</c:v>
                </c:pt>
                <c:pt idx="10">
                  <c:v>La Altagracia</c:v>
                </c:pt>
                <c:pt idx="11">
                  <c:v>Peravia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'11 nov'!$D$2:$D$16</c:f>
              <c:numCache>
                <c:formatCode>General</c:formatCode>
                <c:ptCount val="15"/>
                <c:pt idx="0">
                  <c:v>0.82457694313241203</c:v>
                </c:pt>
                <c:pt idx="1">
                  <c:v>0.85933817119727895</c:v>
                </c:pt>
                <c:pt idx="2">
                  <c:v>0.87151987762035099</c:v>
                </c:pt>
                <c:pt idx="3">
                  <c:v>0.88902715742878402</c:v>
                </c:pt>
                <c:pt idx="4">
                  <c:v>0.89006913053999004</c:v>
                </c:pt>
                <c:pt idx="5">
                  <c:v>0.92886713832977597</c:v>
                </c:pt>
                <c:pt idx="6">
                  <c:v>0.95946793529626495</c:v>
                </c:pt>
                <c:pt idx="7">
                  <c:v>1.0143827086549699</c:v>
                </c:pt>
                <c:pt idx="8">
                  <c:v>1.0187629989690701</c:v>
                </c:pt>
                <c:pt idx="9">
                  <c:v>1.0447994634409801</c:v>
                </c:pt>
                <c:pt idx="10">
                  <c:v>1.05598141816611</c:v>
                </c:pt>
                <c:pt idx="11">
                  <c:v>1.0575400661308401</c:v>
                </c:pt>
                <c:pt idx="12">
                  <c:v>1.08294347061452</c:v>
                </c:pt>
                <c:pt idx="13">
                  <c:v>1.1317097837548</c:v>
                </c:pt>
                <c:pt idx="14">
                  <c:v>1.1410431404741099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'11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'11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C6-4430-897B-97AFD8306EC4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C6-4430-897B-97AFD8306EC4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A5E-4C3C-B530-0E9ED826D7D5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'11 oct'!$H$2:$H$16</c:f>
                <c:numCache>
                  <c:formatCode>General</c:formatCode>
                  <c:ptCount val="15"/>
                  <c:pt idx="0">
                    <c:v>6.899353954587395E-2</c:v>
                  </c:pt>
                  <c:pt idx="1">
                    <c:v>9.9304134582807957E-2</c:v>
                  </c:pt>
                  <c:pt idx="2">
                    <c:v>7.2305879561451958E-2</c:v>
                  </c:pt>
                  <c:pt idx="3">
                    <c:v>8.0300669669803981E-2</c:v>
                  </c:pt>
                  <c:pt idx="4">
                    <c:v>6.7672610719196946E-2</c:v>
                  </c:pt>
                  <c:pt idx="5">
                    <c:v>9.1257067094882904E-2</c:v>
                  </c:pt>
                  <c:pt idx="6">
                    <c:v>7.3730125797031087E-2</c:v>
                  </c:pt>
                  <c:pt idx="7">
                    <c:v>8.2661124405024156E-2</c:v>
                  </c:pt>
                  <c:pt idx="8">
                    <c:v>7.5656181727716043E-2</c:v>
                  </c:pt>
                  <c:pt idx="9">
                    <c:v>8.2529766534289895E-2</c:v>
                  </c:pt>
                  <c:pt idx="10">
                    <c:v>7.184801539544694E-2</c:v>
                  </c:pt>
                  <c:pt idx="11">
                    <c:v>8.7517255216376988E-2</c:v>
                  </c:pt>
                  <c:pt idx="12">
                    <c:v>8.2845923614955019E-2</c:v>
                  </c:pt>
                  <c:pt idx="13">
                    <c:v>6.7757807659599933E-2</c:v>
                  </c:pt>
                  <c:pt idx="14">
                    <c:v>7.2748717800519946E-2</c:v>
                  </c:pt>
                </c:numCache>
              </c:numRef>
            </c:plus>
            <c:minus>
              <c:numRef>
                <c:f>'11 oct'!$G$2:$G$16</c:f>
                <c:numCache>
                  <c:formatCode>General</c:formatCode>
                  <c:ptCount val="15"/>
                  <c:pt idx="0">
                    <c:v>0.11075971085359304</c:v>
                  </c:pt>
                  <c:pt idx="1">
                    <c:v>7.4838694636754077E-2</c:v>
                  </c:pt>
                  <c:pt idx="2">
                    <c:v>9.9183640876309043E-2</c:v>
                  </c:pt>
                  <c:pt idx="3">
                    <c:v>8.752143247209998E-2</c:v>
                  </c:pt>
                  <c:pt idx="4">
                    <c:v>8.2080910160582055E-2</c:v>
                  </c:pt>
                  <c:pt idx="5">
                    <c:v>8.9912989354070993E-2</c:v>
                  </c:pt>
                  <c:pt idx="6">
                    <c:v>6.7522758953026951E-2</c:v>
                  </c:pt>
                  <c:pt idx="7">
                    <c:v>7.0089210006961999E-2</c:v>
                  </c:pt>
                  <c:pt idx="8">
                    <c:v>8.4472748640047057E-2</c:v>
                  </c:pt>
                  <c:pt idx="9">
                    <c:v>8.9599342299502061E-2</c:v>
                  </c:pt>
                  <c:pt idx="10">
                    <c:v>8.1255031708360015E-2</c:v>
                  </c:pt>
                  <c:pt idx="11">
                    <c:v>8.9806796510827014E-2</c:v>
                  </c:pt>
                  <c:pt idx="12">
                    <c:v>9.3270917525528074E-2</c:v>
                  </c:pt>
                  <c:pt idx="13">
                    <c:v>7.8426068639668056E-2</c:v>
                  </c:pt>
                  <c:pt idx="14">
                    <c:v>7.4479040975627964E-2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 oct'!$A$2:$A$16</c:f>
              <c:strCache>
                <c:ptCount val="15"/>
                <c:pt idx="0">
                  <c:v>Azua</c:v>
                </c:pt>
                <c:pt idx="1">
                  <c:v>La Romana</c:v>
                </c:pt>
                <c:pt idx="2">
                  <c:v>Sánchez Ramírez</c:v>
                </c:pt>
                <c:pt idx="3">
                  <c:v>San Pedro de Macorís</c:v>
                </c:pt>
                <c:pt idx="4">
                  <c:v>San Cristóbal</c:v>
                </c:pt>
                <c:pt idx="5">
                  <c:v>San Juan</c:v>
                </c:pt>
                <c:pt idx="6">
                  <c:v>Santiago</c:v>
                </c:pt>
                <c:pt idx="7">
                  <c:v>La Vega</c:v>
                </c:pt>
                <c:pt idx="8">
                  <c:v>Puerto Plata</c:v>
                </c:pt>
                <c:pt idx="9">
                  <c:v>Duarte</c:v>
                </c:pt>
                <c:pt idx="10">
                  <c:v>La Altagracia</c:v>
                </c:pt>
                <c:pt idx="11">
                  <c:v>Peravia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'11 oct'!$D$2:$D$16</c:f>
              <c:numCache>
                <c:formatCode>General</c:formatCode>
                <c:ptCount val="15"/>
                <c:pt idx="0">
                  <c:v>0.84420699676193101</c:v>
                </c:pt>
                <c:pt idx="1">
                  <c:v>0.876387272854805</c:v>
                </c:pt>
                <c:pt idx="2">
                  <c:v>0.95885496404361503</c:v>
                </c:pt>
                <c:pt idx="3">
                  <c:v>0.90138441629718902</c:v>
                </c:pt>
                <c:pt idx="4">
                  <c:v>0.90223112408525896</c:v>
                </c:pt>
                <c:pt idx="5">
                  <c:v>0.92782951959194004</c:v>
                </c:pt>
                <c:pt idx="6">
                  <c:v>0.91336787787349405</c:v>
                </c:pt>
                <c:pt idx="7">
                  <c:v>0.94504846570851597</c:v>
                </c:pt>
                <c:pt idx="8">
                  <c:v>0.96615441826134996</c:v>
                </c:pt>
                <c:pt idx="9">
                  <c:v>1.0022478819390599</c:v>
                </c:pt>
                <c:pt idx="10">
                  <c:v>0.935688191402548</c:v>
                </c:pt>
                <c:pt idx="11">
                  <c:v>0.98298600733295505</c:v>
                </c:pt>
                <c:pt idx="12">
                  <c:v>0.96469973824546396</c:v>
                </c:pt>
                <c:pt idx="13">
                  <c:v>1.02646540550714</c:v>
                </c:pt>
                <c:pt idx="14">
                  <c:v>1.0240570017033901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'11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'11 oct'!$A$2:$A$16</c:f>
              <c:strCache>
                <c:ptCount val="15"/>
                <c:pt idx="0">
                  <c:v>Azua</c:v>
                </c:pt>
                <c:pt idx="1">
                  <c:v>La Romana</c:v>
                </c:pt>
                <c:pt idx="2">
                  <c:v>Sánchez Ramírez</c:v>
                </c:pt>
                <c:pt idx="3">
                  <c:v>San Pedro de Macorís</c:v>
                </c:pt>
                <c:pt idx="4">
                  <c:v>San Cristóbal</c:v>
                </c:pt>
                <c:pt idx="5">
                  <c:v>San Juan</c:v>
                </c:pt>
                <c:pt idx="6">
                  <c:v>Santiago</c:v>
                </c:pt>
                <c:pt idx="7">
                  <c:v>La Vega</c:v>
                </c:pt>
                <c:pt idx="8">
                  <c:v>Puerto Plata</c:v>
                </c:pt>
                <c:pt idx="9">
                  <c:v>Duarte</c:v>
                </c:pt>
                <c:pt idx="10">
                  <c:v>La Altagracia</c:v>
                </c:pt>
                <c:pt idx="11">
                  <c:v>Peravia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'11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'11 oct'!$H$2:$H$16</c:f>
                <c:numCache>
                  <c:formatCode>General</c:formatCode>
                  <c:ptCount val="15"/>
                  <c:pt idx="0">
                    <c:v>6.899353954587395E-2</c:v>
                  </c:pt>
                  <c:pt idx="1">
                    <c:v>9.9304134582807957E-2</c:v>
                  </c:pt>
                  <c:pt idx="2">
                    <c:v>7.2305879561451958E-2</c:v>
                  </c:pt>
                  <c:pt idx="3">
                    <c:v>8.0300669669803981E-2</c:v>
                  </c:pt>
                  <c:pt idx="4">
                    <c:v>6.7672610719196946E-2</c:v>
                  </c:pt>
                  <c:pt idx="5">
                    <c:v>9.1257067094882904E-2</c:v>
                  </c:pt>
                  <c:pt idx="6">
                    <c:v>7.3730125797031087E-2</c:v>
                  </c:pt>
                  <c:pt idx="7">
                    <c:v>8.2661124405024156E-2</c:v>
                  </c:pt>
                  <c:pt idx="8">
                    <c:v>7.5656181727716043E-2</c:v>
                  </c:pt>
                  <c:pt idx="9">
                    <c:v>8.2529766534289895E-2</c:v>
                  </c:pt>
                  <c:pt idx="10">
                    <c:v>7.184801539544694E-2</c:v>
                  </c:pt>
                  <c:pt idx="11">
                    <c:v>8.7517255216376988E-2</c:v>
                  </c:pt>
                  <c:pt idx="12">
                    <c:v>8.2845923614955019E-2</c:v>
                  </c:pt>
                  <c:pt idx="13">
                    <c:v>6.7757807659599933E-2</c:v>
                  </c:pt>
                  <c:pt idx="14">
                    <c:v>7.2748717800519946E-2</c:v>
                  </c:pt>
                </c:numCache>
              </c:numRef>
            </c:plus>
            <c:minus>
              <c:numRef>
                <c:f>'11 oct'!$G$2:$G$16</c:f>
                <c:numCache>
                  <c:formatCode>General</c:formatCode>
                  <c:ptCount val="15"/>
                  <c:pt idx="0">
                    <c:v>0.11075971085359304</c:v>
                  </c:pt>
                  <c:pt idx="1">
                    <c:v>7.4838694636754077E-2</c:v>
                  </c:pt>
                  <c:pt idx="2">
                    <c:v>9.9183640876309043E-2</c:v>
                  </c:pt>
                  <c:pt idx="3">
                    <c:v>8.752143247209998E-2</c:v>
                  </c:pt>
                  <c:pt idx="4">
                    <c:v>8.2080910160582055E-2</c:v>
                  </c:pt>
                  <c:pt idx="5">
                    <c:v>8.9912989354070993E-2</c:v>
                  </c:pt>
                  <c:pt idx="6">
                    <c:v>6.7522758953026951E-2</c:v>
                  </c:pt>
                  <c:pt idx="7">
                    <c:v>7.0089210006961999E-2</c:v>
                  </c:pt>
                  <c:pt idx="8">
                    <c:v>8.4472748640047057E-2</c:v>
                  </c:pt>
                  <c:pt idx="9">
                    <c:v>8.9599342299502061E-2</c:v>
                  </c:pt>
                  <c:pt idx="10">
                    <c:v>8.1255031708360015E-2</c:v>
                  </c:pt>
                  <c:pt idx="11">
                    <c:v>8.9806796510827014E-2</c:v>
                  </c:pt>
                  <c:pt idx="12">
                    <c:v>9.3270917525528074E-2</c:v>
                  </c:pt>
                  <c:pt idx="13">
                    <c:v>7.8426068639668056E-2</c:v>
                  </c:pt>
                  <c:pt idx="14">
                    <c:v>7.4479040975627964E-2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 oct'!$A$2:$A$16</c:f>
              <c:strCache>
                <c:ptCount val="15"/>
                <c:pt idx="0">
                  <c:v>Azua</c:v>
                </c:pt>
                <c:pt idx="1">
                  <c:v>La Romana</c:v>
                </c:pt>
                <c:pt idx="2">
                  <c:v>Sánchez Ramírez</c:v>
                </c:pt>
                <c:pt idx="3">
                  <c:v>San Pedro de Macorís</c:v>
                </c:pt>
                <c:pt idx="4">
                  <c:v>San Cristóbal</c:v>
                </c:pt>
                <c:pt idx="5">
                  <c:v>San Juan</c:v>
                </c:pt>
                <c:pt idx="6">
                  <c:v>Santiago</c:v>
                </c:pt>
                <c:pt idx="7">
                  <c:v>La Vega</c:v>
                </c:pt>
                <c:pt idx="8">
                  <c:v>Puerto Plata</c:v>
                </c:pt>
                <c:pt idx="9">
                  <c:v>Duarte</c:v>
                </c:pt>
                <c:pt idx="10">
                  <c:v>La Altagracia</c:v>
                </c:pt>
                <c:pt idx="11">
                  <c:v>Peravia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'11 sep'!$D$2:$D$16</c:f>
              <c:numCache>
                <c:formatCode>General</c:formatCode>
                <c:ptCount val="15"/>
                <c:pt idx="0">
                  <c:v>0.98767338750954103</c:v>
                </c:pt>
                <c:pt idx="1">
                  <c:v>1.1079574297062</c:v>
                </c:pt>
                <c:pt idx="2">
                  <c:v>0.94392636779600003</c:v>
                </c:pt>
                <c:pt idx="3">
                  <c:v>0.98494639084683</c:v>
                </c:pt>
                <c:pt idx="4">
                  <c:v>1.0484928052814599</c:v>
                </c:pt>
                <c:pt idx="5">
                  <c:v>0.89886024948447796</c:v>
                </c:pt>
                <c:pt idx="6">
                  <c:v>0.94444991124489897</c:v>
                </c:pt>
                <c:pt idx="7">
                  <c:v>0.90993249151314803</c:v>
                </c:pt>
                <c:pt idx="8">
                  <c:v>0.97312861170889697</c:v>
                </c:pt>
                <c:pt idx="9">
                  <c:v>1.0475639771832801</c:v>
                </c:pt>
                <c:pt idx="10">
                  <c:v>0.95422139805877804</c:v>
                </c:pt>
                <c:pt idx="11">
                  <c:v>0.931437201389549</c:v>
                </c:pt>
                <c:pt idx="12">
                  <c:v>0.90823969594959697</c:v>
                </c:pt>
                <c:pt idx="13">
                  <c:v>0.90282733997015197</c:v>
                </c:pt>
                <c:pt idx="14">
                  <c:v>0.966543755723271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'11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'11 oct'!$A$2:$A$16</c:f>
              <c:strCache>
                <c:ptCount val="15"/>
                <c:pt idx="0">
                  <c:v>Azua</c:v>
                </c:pt>
                <c:pt idx="1">
                  <c:v>La Romana</c:v>
                </c:pt>
                <c:pt idx="2">
                  <c:v>Sánchez Ramírez</c:v>
                </c:pt>
                <c:pt idx="3">
                  <c:v>San Pedro de Macorís</c:v>
                </c:pt>
                <c:pt idx="4">
                  <c:v>San Cristóbal</c:v>
                </c:pt>
                <c:pt idx="5">
                  <c:v>San Juan</c:v>
                </c:pt>
                <c:pt idx="6">
                  <c:v>Santiago</c:v>
                </c:pt>
                <c:pt idx="7">
                  <c:v>La Vega</c:v>
                </c:pt>
                <c:pt idx="8">
                  <c:v>Puerto Plata</c:v>
                </c:pt>
                <c:pt idx="9">
                  <c:v>Duarte</c:v>
                </c:pt>
                <c:pt idx="10">
                  <c:v>La Altagracia</c:v>
                </c:pt>
                <c:pt idx="11">
                  <c:v>Peravia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'11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tabSelected="1" topLeftCell="A12" workbookViewId="0">
      <selection activeCell="O27" sqref="O27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44146</v>
      </c>
      <c r="C2">
        <v>0.83943979956890102</v>
      </c>
      <c r="D2">
        <v>0.82457694313241203</v>
      </c>
      <c r="E2">
        <v>0.60373087271844095</v>
      </c>
      <c r="F2">
        <v>1.0260641078505699</v>
      </c>
      <c r="G2">
        <f t="shared" ref="G2:G16" si="0">C2-E2</f>
        <v>0.23570892685046008</v>
      </c>
      <c r="H2">
        <f t="shared" ref="H2:H16" si="1">F2-C2</f>
        <v>0.18662430828166887</v>
      </c>
      <c r="I2">
        <v>1</v>
      </c>
      <c r="J2" s="2"/>
    </row>
    <row r="3" spans="1:10" x14ac:dyDescent="0.3">
      <c r="A3" t="s">
        <v>13</v>
      </c>
      <c r="B3" s="1">
        <v>44146</v>
      </c>
      <c r="C3">
        <v>0.87556555891350296</v>
      </c>
      <c r="D3">
        <v>0.85933817119727895</v>
      </c>
      <c r="E3">
        <v>0.64964222384585202</v>
      </c>
      <c r="F3">
        <v>1.0846022790701699</v>
      </c>
      <c r="G3">
        <f t="shared" si="0"/>
        <v>0.22592333506765094</v>
      </c>
      <c r="H3">
        <f t="shared" si="1"/>
        <v>0.20903672015666697</v>
      </c>
      <c r="I3">
        <v>1</v>
      </c>
      <c r="J3" s="2"/>
    </row>
    <row r="4" spans="1:10" x14ac:dyDescent="0.3">
      <c r="A4" t="s">
        <v>20</v>
      </c>
      <c r="B4" s="1">
        <v>44146</v>
      </c>
      <c r="C4">
        <v>0.88726347735523303</v>
      </c>
      <c r="D4">
        <v>0.87151987762035099</v>
      </c>
      <c r="E4">
        <v>0.690558355903645</v>
      </c>
      <c r="F4">
        <v>1.06979778020869</v>
      </c>
      <c r="G4">
        <f t="shared" si="0"/>
        <v>0.19670512145158803</v>
      </c>
      <c r="H4">
        <f t="shared" si="1"/>
        <v>0.18253430285345695</v>
      </c>
      <c r="I4">
        <v>1</v>
      </c>
      <c r="J4" s="2"/>
    </row>
    <row r="5" spans="1:10" x14ac:dyDescent="0.3">
      <c r="A5" t="s">
        <v>15</v>
      </c>
      <c r="B5" s="1">
        <v>44146</v>
      </c>
      <c r="C5">
        <v>0.90222010901666605</v>
      </c>
      <c r="D5">
        <v>0.88902715742878402</v>
      </c>
      <c r="E5">
        <v>0.69396826817838697</v>
      </c>
      <c r="F5">
        <v>1.1069470929634999</v>
      </c>
      <c r="G5">
        <f t="shared" si="0"/>
        <v>0.20825184083827908</v>
      </c>
      <c r="H5">
        <f t="shared" si="1"/>
        <v>0.20472698394683386</v>
      </c>
      <c r="I5">
        <v>1</v>
      </c>
      <c r="J5" s="2"/>
    </row>
    <row r="6" spans="1:10" x14ac:dyDescent="0.3">
      <c r="A6" t="s">
        <v>12</v>
      </c>
      <c r="B6" s="1">
        <v>44146</v>
      </c>
      <c r="C6">
        <v>0.90269137660778198</v>
      </c>
      <c r="D6">
        <v>0.89006913053999004</v>
      </c>
      <c r="E6">
        <v>0.69368158184815898</v>
      </c>
      <c r="F6">
        <v>1.0771698290856799</v>
      </c>
      <c r="G6">
        <f t="shared" si="0"/>
        <v>0.209009794759623</v>
      </c>
      <c r="H6">
        <f t="shared" si="1"/>
        <v>0.17447845247789795</v>
      </c>
      <c r="I6">
        <v>1</v>
      </c>
      <c r="J6" s="2"/>
    </row>
    <row r="7" spans="1:10" x14ac:dyDescent="0.3">
      <c r="A7" t="s">
        <v>16</v>
      </c>
      <c r="B7" s="1">
        <v>44146</v>
      </c>
      <c r="C7">
        <v>0.946261254749722</v>
      </c>
      <c r="D7">
        <v>0.92886713832977597</v>
      </c>
      <c r="E7">
        <v>0.69051889932348898</v>
      </c>
      <c r="F7">
        <v>1.1367453063416999</v>
      </c>
      <c r="G7">
        <f t="shared" si="0"/>
        <v>0.25574235542623303</v>
      </c>
      <c r="H7">
        <f t="shared" si="1"/>
        <v>0.1904840515919779</v>
      </c>
      <c r="I7">
        <v>1</v>
      </c>
      <c r="J7" s="2"/>
    </row>
    <row r="8" spans="1:10" x14ac:dyDescent="0.3">
      <c r="A8" t="s">
        <v>8</v>
      </c>
      <c r="B8" s="1">
        <v>44146</v>
      </c>
      <c r="C8">
        <v>0.96790611356032397</v>
      </c>
      <c r="D8">
        <v>0.95946793529626495</v>
      </c>
      <c r="E8">
        <v>0.75787594151549897</v>
      </c>
      <c r="F8">
        <v>1.14792405785703</v>
      </c>
      <c r="G8">
        <f t="shared" si="0"/>
        <v>0.21003017204482499</v>
      </c>
      <c r="H8">
        <f t="shared" si="1"/>
        <v>0.18001794429670603</v>
      </c>
      <c r="I8">
        <v>1</v>
      </c>
      <c r="J8" s="2"/>
    </row>
    <row r="9" spans="1:10" x14ac:dyDescent="0.3">
      <c r="A9" t="s">
        <v>9</v>
      </c>
      <c r="B9" s="1">
        <v>44146</v>
      </c>
      <c r="C9">
        <v>1.0274261380113301</v>
      </c>
      <c r="D9">
        <v>1.0143827086549699</v>
      </c>
      <c r="E9">
        <v>0.78624184153484</v>
      </c>
      <c r="F9">
        <v>1.2320868843772601</v>
      </c>
      <c r="G9">
        <f t="shared" si="0"/>
        <v>0.24118429647649009</v>
      </c>
      <c r="H9">
        <f t="shared" si="1"/>
        <v>0.20466074636593001</v>
      </c>
      <c r="I9">
        <v>1</v>
      </c>
      <c r="J9" s="2"/>
    </row>
    <row r="10" spans="1:10" x14ac:dyDescent="0.3">
      <c r="A10" t="s">
        <v>14</v>
      </c>
      <c r="B10" s="1">
        <v>44146</v>
      </c>
      <c r="C10">
        <v>1.03171609131873</v>
      </c>
      <c r="D10">
        <v>1.0187629989690701</v>
      </c>
      <c r="E10">
        <v>0.77379328561427896</v>
      </c>
      <c r="F10">
        <v>1.23922914832359</v>
      </c>
      <c r="G10">
        <f t="shared" si="0"/>
        <v>0.25792280570445103</v>
      </c>
      <c r="H10">
        <f t="shared" si="1"/>
        <v>0.20751305700486</v>
      </c>
      <c r="I10">
        <v>1</v>
      </c>
      <c r="J10" s="2"/>
    </row>
    <row r="11" spans="1:10" x14ac:dyDescent="0.3">
      <c r="A11" t="s">
        <v>11</v>
      </c>
      <c r="B11" s="1">
        <v>44146</v>
      </c>
      <c r="C11">
        <v>1.07033857016242</v>
      </c>
      <c r="D11">
        <v>1.0447994634409801</v>
      </c>
      <c r="E11">
        <v>0.83484934786072496</v>
      </c>
      <c r="F11">
        <v>1.3087605091760699</v>
      </c>
      <c r="G11">
        <f t="shared" si="0"/>
        <v>0.235489222301695</v>
      </c>
      <c r="H11">
        <f t="shared" si="1"/>
        <v>0.23842193901364994</v>
      </c>
      <c r="I11">
        <v>1</v>
      </c>
      <c r="J11" s="2"/>
    </row>
    <row r="12" spans="1:10" x14ac:dyDescent="0.3">
      <c r="A12" t="s">
        <v>10</v>
      </c>
      <c r="B12" s="1">
        <v>44146</v>
      </c>
      <c r="C12">
        <v>1.0764573767408301</v>
      </c>
      <c r="D12">
        <v>1.05598141816611</v>
      </c>
      <c r="E12">
        <v>0.82631379594182097</v>
      </c>
      <c r="F12">
        <v>1.2726062179112201</v>
      </c>
      <c r="G12">
        <f t="shared" si="0"/>
        <v>0.25014358079900911</v>
      </c>
      <c r="H12">
        <f t="shared" si="1"/>
        <v>0.19614884117039</v>
      </c>
      <c r="I12">
        <v>1</v>
      </c>
      <c r="J12" s="2"/>
    </row>
    <row r="13" spans="1:10" x14ac:dyDescent="0.3">
      <c r="A13" t="s">
        <v>18</v>
      </c>
      <c r="B13" s="1">
        <v>44146</v>
      </c>
      <c r="C13">
        <v>1.07953652725795</v>
      </c>
      <c r="D13">
        <v>1.0575400661308401</v>
      </c>
      <c r="E13">
        <v>0.813081810241988</v>
      </c>
      <c r="F13">
        <v>1.29166082623256</v>
      </c>
      <c r="G13">
        <f t="shared" si="0"/>
        <v>0.26645471701596202</v>
      </c>
      <c r="H13">
        <f t="shared" si="1"/>
        <v>0.21212429897460994</v>
      </c>
      <c r="I13">
        <v>1</v>
      </c>
      <c r="J13" s="2"/>
    </row>
    <row r="14" spans="1:10" x14ac:dyDescent="0.3">
      <c r="A14" t="s">
        <v>19</v>
      </c>
      <c r="B14" s="1">
        <v>44146</v>
      </c>
      <c r="C14">
        <v>1.1069577792864</v>
      </c>
      <c r="D14">
        <v>1.08294347061452</v>
      </c>
      <c r="E14">
        <v>0.83884844057053998</v>
      </c>
      <c r="F14">
        <v>1.33484829968466</v>
      </c>
      <c r="G14">
        <f t="shared" si="0"/>
        <v>0.26810933871586007</v>
      </c>
      <c r="H14">
        <f t="shared" si="1"/>
        <v>0.22789052039825997</v>
      </c>
      <c r="I14">
        <v>1</v>
      </c>
      <c r="J14" s="2"/>
    </row>
    <row r="15" spans="1:10" x14ac:dyDescent="0.3">
      <c r="A15" t="s">
        <v>6</v>
      </c>
      <c r="B15" s="1">
        <v>44146</v>
      </c>
      <c r="C15">
        <v>1.13680950068174</v>
      </c>
      <c r="D15">
        <v>1.1317097837548</v>
      </c>
      <c r="E15">
        <v>0.90153961865316601</v>
      </c>
      <c r="F15">
        <v>1.3874684558443899</v>
      </c>
      <c r="G15">
        <f t="shared" si="0"/>
        <v>0.23526988202857402</v>
      </c>
      <c r="H15">
        <f t="shared" si="1"/>
        <v>0.25065895516264991</v>
      </c>
      <c r="I15">
        <v>1</v>
      </c>
      <c r="J15" s="2"/>
    </row>
    <row r="16" spans="1:10" x14ac:dyDescent="0.3">
      <c r="A16" t="s">
        <v>7</v>
      </c>
      <c r="B16" s="1">
        <v>44146</v>
      </c>
      <c r="C16">
        <v>1.14614859338941</v>
      </c>
      <c r="D16">
        <v>1.1410431404741099</v>
      </c>
      <c r="E16">
        <v>0.91696942671866399</v>
      </c>
      <c r="F16">
        <v>1.3623161540266699</v>
      </c>
      <c r="G16">
        <f t="shared" si="0"/>
        <v>0.229179166670746</v>
      </c>
      <c r="H16">
        <f t="shared" si="1"/>
        <v>0.21616756063725995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17" zoomScaleNormal="100" workbookViewId="0">
      <selection activeCell="M24" sqref="M24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44115</v>
      </c>
      <c r="C2">
        <v>0.85095385389482303</v>
      </c>
      <c r="D2">
        <v>0.84420699676193101</v>
      </c>
      <c r="E2">
        <v>0.74019414304122999</v>
      </c>
      <c r="F2">
        <v>0.91994739344069698</v>
      </c>
      <c r="G2">
        <f t="shared" ref="G2:G16" si="0">C2-E2</f>
        <v>0.11075971085359304</v>
      </c>
      <c r="H2">
        <f t="shared" ref="H2:H16" si="1">F2-C2</f>
        <v>6.899353954587395E-2</v>
      </c>
      <c r="I2">
        <v>1</v>
      </c>
      <c r="J2" s="2"/>
    </row>
    <row r="3" spans="1:10" x14ac:dyDescent="0.3">
      <c r="A3" t="s">
        <v>13</v>
      </c>
      <c r="B3" s="1">
        <v>44115</v>
      </c>
      <c r="C3">
        <v>0.87677078331972202</v>
      </c>
      <c r="D3">
        <v>0.876387272854805</v>
      </c>
      <c r="E3">
        <v>0.80193208868296795</v>
      </c>
      <c r="F3">
        <v>0.97607491790252998</v>
      </c>
      <c r="G3">
        <f t="shared" si="0"/>
        <v>7.4838694636754077E-2</v>
      </c>
      <c r="H3">
        <f t="shared" si="1"/>
        <v>9.9304134582807957E-2</v>
      </c>
      <c r="I3">
        <v>1</v>
      </c>
      <c r="J3" s="2"/>
    </row>
    <row r="4" spans="1:10" x14ac:dyDescent="0.3">
      <c r="A4" t="s">
        <v>20</v>
      </c>
      <c r="B4" s="1">
        <v>44115</v>
      </c>
      <c r="C4">
        <v>0.95949396440859802</v>
      </c>
      <c r="D4">
        <v>0.95885496404361503</v>
      </c>
      <c r="E4">
        <v>0.86031032353228898</v>
      </c>
      <c r="F4">
        <v>1.03179984397005</v>
      </c>
      <c r="G4">
        <f t="shared" si="0"/>
        <v>9.9183640876309043E-2</v>
      </c>
      <c r="H4">
        <f t="shared" si="1"/>
        <v>7.2305879561451958E-2</v>
      </c>
      <c r="I4">
        <v>1</v>
      </c>
      <c r="J4" s="2"/>
    </row>
    <row r="5" spans="1:10" x14ac:dyDescent="0.3">
      <c r="A5" t="s">
        <v>15</v>
      </c>
      <c r="B5" s="1">
        <v>44115</v>
      </c>
      <c r="C5">
        <v>0.90247873980934101</v>
      </c>
      <c r="D5">
        <v>0.90138441629718902</v>
      </c>
      <c r="E5">
        <v>0.81495730733724103</v>
      </c>
      <c r="F5">
        <v>0.98277940947914499</v>
      </c>
      <c r="G5">
        <f t="shared" si="0"/>
        <v>8.752143247209998E-2</v>
      </c>
      <c r="H5">
        <f t="shared" si="1"/>
        <v>8.0300669669803981E-2</v>
      </c>
      <c r="I5">
        <v>1</v>
      </c>
      <c r="J5" s="2"/>
    </row>
    <row r="6" spans="1:10" x14ac:dyDescent="0.3">
      <c r="A6" t="s">
        <v>12</v>
      </c>
      <c r="B6" s="1">
        <v>44115</v>
      </c>
      <c r="C6">
        <v>0.90697105093019303</v>
      </c>
      <c r="D6">
        <v>0.90223112408525896</v>
      </c>
      <c r="E6">
        <v>0.82489014076961098</v>
      </c>
      <c r="F6">
        <v>0.97464366164938998</v>
      </c>
      <c r="G6">
        <f t="shared" si="0"/>
        <v>8.2080910160582055E-2</v>
      </c>
      <c r="H6">
        <f t="shared" si="1"/>
        <v>6.7672610719196946E-2</v>
      </c>
      <c r="I6">
        <v>1</v>
      </c>
      <c r="J6" s="2"/>
    </row>
    <row r="7" spans="1:10" x14ac:dyDescent="0.3">
      <c r="A7" t="s">
        <v>16</v>
      </c>
      <c r="B7" s="1">
        <v>44115</v>
      </c>
      <c r="C7">
        <v>0.93101259687820703</v>
      </c>
      <c r="D7">
        <v>0.92782951959194004</v>
      </c>
      <c r="E7">
        <v>0.84109960752413604</v>
      </c>
      <c r="F7">
        <v>1.0222696639730899</v>
      </c>
      <c r="G7">
        <f t="shared" si="0"/>
        <v>8.9912989354070993E-2</v>
      </c>
      <c r="H7">
        <f t="shared" si="1"/>
        <v>9.1257067094882904E-2</v>
      </c>
      <c r="I7">
        <v>1</v>
      </c>
      <c r="J7" s="2"/>
    </row>
    <row r="8" spans="1:10" x14ac:dyDescent="0.3">
      <c r="A8" t="s">
        <v>8</v>
      </c>
      <c r="B8" s="1">
        <v>44115</v>
      </c>
      <c r="C8">
        <v>0.91426005891416695</v>
      </c>
      <c r="D8">
        <v>0.91336787787349405</v>
      </c>
      <c r="E8">
        <v>0.84673729996114</v>
      </c>
      <c r="F8">
        <v>0.98799018471119804</v>
      </c>
      <c r="G8">
        <f t="shared" si="0"/>
        <v>6.7522758953026951E-2</v>
      </c>
      <c r="H8">
        <f t="shared" si="1"/>
        <v>7.3730125797031087E-2</v>
      </c>
      <c r="I8">
        <v>1</v>
      </c>
      <c r="J8" s="2"/>
    </row>
    <row r="9" spans="1:10" x14ac:dyDescent="0.3">
      <c r="A9" t="s">
        <v>9</v>
      </c>
      <c r="B9" s="1">
        <v>44115</v>
      </c>
      <c r="C9">
        <v>0.94555179797464595</v>
      </c>
      <c r="D9">
        <v>0.94504846570851597</v>
      </c>
      <c r="E9">
        <v>0.87546258796768395</v>
      </c>
      <c r="F9">
        <v>1.0282129223796701</v>
      </c>
      <c r="G9">
        <f t="shared" si="0"/>
        <v>7.0089210006961999E-2</v>
      </c>
      <c r="H9">
        <f t="shared" si="1"/>
        <v>8.2661124405024156E-2</v>
      </c>
      <c r="I9">
        <v>1</v>
      </c>
      <c r="J9" s="2"/>
    </row>
    <row r="10" spans="1:10" x14ac:dyDescent="0.3">
      <c r="A10" t="s">
        <v>14</v>
      </c>
      <c r="B10" s="1">
        <v>44115</v>
      </c>
      <c r="C10">
        <v>0.96693021595974404</v>
      </c>
      <c r="D10">
        <v>0.96615441826134996</v>
      </c>
      <c r="E10">
        <v>0.88245746731969699</v>
      </c>
      <c r="F10">
        <v>1.0425863976874601</v>
      </c>
      <c r="G10">
        <f t="shared" si="0"/>
        <v>8.4472748640047057E-2</v>
      </c>
      <c r="H10">
        <f t="shared" si="1"/>
        <v>7.5656181727716043E-2</v>
      </c>
      <c r="I10">
        <v>1</v>
      </c>
      <c r="J10" s="2"/>
    </row>
    <row r="11" spans="1:10" x14ac:dyDescent="0.3">
      <c r="A11" t="s">
        <v>11</v>
      </c>
      <c r="B11" s="1">
        <v>44115</v>
      </c>
      <c r="C11">
        <v>1.00610271517155</v>
      </c>
      <c r="D11">
        <v>1.0022478819390599</v>
      </c>
      <c r="E11">
        <v>0.91650337287204797</v>
      </c>
      <c r="F11">
        <v>1.0886324817058399</v>
      </c>
      <c r="G11">
        <f t="shared" si="0"/>
        <v>8.9599342299502061E-2</v>
      </c>
      <c r="H11">
        <f t="shared" si="1"/>
        <v>8.2529766534289895E-2</v>
      </c>
      <c r="I11">
        <v>1</v>
      </c>
      <c r="J11" s="2"/>
    </row>
    <row r="12" spans="1:10" x14ac:dyDescent="0.3">
      <c r="A12" t="s">
        <v>10</v>
      </c>
      <c r="B12" s="1">
        <v>44115</v>
      </c>
      <c r="C12">
        <v>0.93516868138109299</v>
      </c>
      <c r="D12">
        <v>0.935688191402548</v>
      </c>
      <c r="E12">
        <v>0.85391364967273298</v>
      </c>
      <c r="F12">
        <v>1.0070166967765399</v>
      </c>
      <c r="G12">
        <f t="shared" si="0"/>
        <v>8.1255031708360015E-2</v>
      </c>
      <c r="H12">
        <f t="shared" si="1"/>
        <v>7.184801539544694E-2</v>
      </c>
      <c r="I12">
        <v>1</v>
      </c>
      <c r="J12" s="2"/>
    </row>
    <row r="13" spans="1:10" x14ac:dyDescent="0.3">
      <c r="A13" t="s">
        <v>18</v>
      </c>
      <c r="B13" s="1">
        <v>44115</v>
      </c>
      <c r="C13">
        <v>0.98375386310992297</v>
      </c>
      <c r="D13">
        <v>0.98298600733295505</v>
      </c>
      <c r="E13">
        <v>0.89394706659909595</v>
      </c>
      <c r="F13">
        <v>1.0712711183263</v>
      </c>
      <c r="G13">
        <f t="shared" si="0"/>
        <v>8.9806796510827014E-2</v>
      </c>
      <c r="H13">
        <f t="shared" si="1"/>
        <v>8.7517255216376988E-2</v>
      </c>
      <c r="I13">
        <v>1</v>
      </c>
      <c r="J13" s="2"/>
    </row>
    <row r="14" spans="1:10" x14ac:dyDescent="0.3">
      <c r="A14" t="s">
        <v>19</v>
      </c>
      <c r="B14" s="1">
        <v>44115</v>
      </c>
      <c r="C14">
        <v>0.96719623769740504</v>
      </c>
      <c r="D14">
        <v>0.96469973824546396</v>
      </c>
      <c r="E14">
        <v>0.87392532017187696</v>
      </c>
      <c r="F14">
        <v>1.0500421613123601</v>
      </c>
      <c r="G14">
        <f t="shared" si="0"/>
        <v>9.3270917525528074E-2</v>
      </c>
      <c r="H14">
        <f t="shared" si="1"/>
        <v>8.2845923614955019E-2</v>
      </c>
      <c r="I14">
        <v>1</v>
      </c>
      <c r="J14" s="2"/>
    </row>
    <row r="15" spans="1:10" x14ac:dyDescent="0.3">
      <c r="A15" t="s">
        <v>6</v>
      </c>
      <c r="B15" s="1">
        <v>44115</v>
      </c>
      <c r="C15">
        <v>1.0287406258090901</v>
      </c>
      <c r="D15">
        <v>1.02646540550714</v>
      </c>
      <c r="E15">
        <v>0.95031455716942204</v>
      </c>
      <c r="F15">
        <v>1.09649843346869</v>
      </c>
      <c r="G15">
        <f t="shared" si="0"/>
        <v>7.8426068639668056E-2</v>
      </c>
      <c r="H15">
        <f t="shared" si="1"/>
        <v>6.7757807659599933E-2</v>
      </c>
      <c r="I15">
        <v>1</v>
      </c>
      <c r="J15" s="2"/>
    </row>
    <row r="16" spans="1:10" x14ac:dyDescent="0.3">
      <c r="A16" t="s">
        <v>7</v>
      </c>
      <c r="B16" s="1">
        <v>44115</v>
      </c>
      <c r="C16">
        <v>1.0264175763084999</v>
      </c>
      <c r="D16">
        <v>1.0240570017033901</v>
      </c>
      <c r="E16">
        <v>0.95193853533287198</v>
      </c>
      <c r="F16">
        <v>1.0991662941090199</v>
      </c>
      <c r="G16">
        <f t="shared" si="0"/>
        <v>7.4479040975627964E-2</v>
      </c>
      <c r="H16">
        <f t="shared" si="1"/>
        <v>7.2748717800519946E-2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opLeftCell="A13" zoomScale="97" zoomScaleNormal="62" workbookViewId="0">
      <selection activeCell="O23" sqref="O23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44085</v>
      </c>
      <c r="C2">
        <v>0.99208220852491502</v>
      </c>
      <c r="D2">
        <v>0.98767338750954103</v>
      </c>
      <c r="E2">
        <v>0.90772060246988995</v>
      </c>
      <c r="F2">
        <v>1.0719879863766599</v>
      </c>
      <c r="G2">
        <f t="shared" ref="G2:G16" si="0">C2-E2</f>
        <v>8.4361606055025073E-2</v>
      </c>
      <c r="H2">
        <f t="shared" ref="H2:H16" si="1">F2-C2</f>
        <v>7.9905777851744908E-2</v>
      </c>
      <c r="I2">
        <v>1</v>
      </c>
      <c r="J2" s="2"/>
    </row>
    <row r="3" spans="1:10" x14ac:dyDescent="0.3">
      <c r="A3" t="s">
        <v>13</v>
      </c>
      <c r="B3" s="1">
        <v>44085</v>
      </c>
      <c r="C3">
        <v>1.1090616753229501</v>
      </c>
      <c r="D3">
        <v>1.1079574297062</v>
      </c>
      <c r="E3">
        <v>1.0062930779725501</v>
      </c>
      <c r="F3">
        <v>1.20170629514104</v>
      </c>
      <c r="G3">
        <f t="shared" si="0"/>
        <v>0.1027685973504</v>
      </c>
      <c r="H3">
        <f t="shared" si="1"/>
        <v>9.2644619818089913E-2</v>
      </c>
      <c r="I3">
        <v>1</v>
      </c>
      <c r="J3" s="2"/>
    </row>
    <row r="4" spans="1:10" x14ac:dyDescent="0.3">
      <c r="A4" t="s">
        <v>20</v>
      </c>
      <c r="B4" s="1">
        <v>44085</v>
      </c>
      <c r="C4">
        <v>0.94648435453963997</v>
      </c>
      <c r="D4">
        <v>0.94392636779600003</v>
      </c>
      <c r="E4">
        <v>0.85736748431257803</v>
      </c>
      <c r="F4">
        <v>1.01151077754292</v>
      </c>
      <c r="G4">
        <f t="shared" si="0"/>
        <v>8.911687022706194E-2</v>
      </c>
      <c r="H4">
        <f t="shared" si="1"/>
        <v>6.5026423003279987E-2</v>
      </c>
      <c r="I4">
        <v>1</v>
      </c>
      <c r="J4" s="2"/>
    </row>
    <row r="5" spans="1:10" x14ac:dyDescent="0.3">
      <c r="A5" t="s">
        <v>15</v>
      </c>
      <c r="B5" s="1">
        <v>44085</v>
      </c>
      <c r="C5">
        <v>0.98773664540294304</v>
      </c>
      <c r="D5">
        <v>0.98494639084683</v>
      </c>
      <c r="E5">
        <v>0.90773528775927903</v>
      </c>
      <c r="F5">
        <v>1.07902104888558</v>
      </c>
      <c r="G5">
        <f t="shared" si="0"/>
        <v>8.0001357643664006E-2</v>
      </c>
      <c r="H5">
        <f t="shared" si="1"/>
        <v>9.1284403482637E-2</v>
      </c>
      <c r="I5">
        <v>1</v>
      </c>
      <c r="J5" s="2"/>
    </row>
    <row r="6" spans="1:10" x14ac:dyDescent="0.3">
      <c r="A6" t="s">
        <v>12</v>
      </c>
      <c r="B6" s="1">
        <v>44085</v>
      </c>
      <c r="C6">
        <v>1.05065630036639</v>
      </c>
      <c r="D6">
        <v>1.0484928052814599</v>
      </c>
      <c r="E6">
        <v>0.96723257717375499</v>
      </c>
      <c r="F6">
        <v>1.1352356845763301</v>
      </c>
      <c r="G6">
        <f t="shared" si="0"/>
        <v>8.3423723192635024E-2</v>
      </c>
      <c r="H6">
        <f t="shared" si="1"/>
        <v>8.4579384209940045E-2</v>
      </c>
      <c r="I6">
        <v>1</v>
      </c>
      <c r="J6" s="2"/>
    </row>
    <row r="7" spans="1:10" x14ac:dyDescent="0.3">
      <c r="A7" t="s">
        <v>16</v>
      </c>
      <c r="B7" s="1">
        <v>44085</v>
      </c>
      <c r="C7">
        <v>0.90140992964962097</v>
      </c>
      <c r="D7">
        <v>0.89886024948447796</v>
      </c>
      <c r="E7">
        <v>0.83081959130678695</v>
      </c>
      <c r="F7">
        <v>0.97881873597290803</v>
      </c>
      <c r="G7">
        <f t="shared" si="0"/>
        <v>7.0590338342834014E-2</v>
      </c>
      <c r="H7">
        <f t="shared" si="1"/>
        <v>7.740880632328706E-2</v>
      </c>
      <c r="I7">
        <v>1</v>
      </c>
      <c r="J7" s="2"/>
    </row>
    <row r="8" spans="1:10" x14ac:dyDescent="0.3">
      <c r="A8" t="s">
        <v>8</v>
      </c>
      <c r="B8" s="1">
        <v>44085</v>
      </c>
      <c r="C8">
        <v>0.94780825702919702</v>
      </c>
      <c r="D8">
        <v>0.94444991124489897</v>
      </c>
      <c r="E8">
        <v>0.88210996771519101</v>
      </c>
      <c r="F8">
        <v>1.02311401777171</v>
      </c>
      <c r="G8">
        <f t="shared" si="0"/>
        <v>6.5698289314006009E-2</v>
      </c>
      <c r="H8">
        <f t="shared" si="1"/>
        <v>7.5305760742512939E-2</v>
      </c>
      <c r="I8">
        <v>1</v>
      </c>
      <c r="J8" s="2"/>
    </row>
    <row r="9" spans="1:10" x14ac:dyDescent="0.3">
      <c r="A9" t="s">
        <v>9</v>
      </c>
      <c r="B9" s="1">
        <v>44085</v>
      </c>
      <c r="C9">
        <v>0.91131576247483204</v>
      </c>
      <c r="D9">
        <v>0.90993249151314803</v>
      </c>
      <c r="E9">
        <v>0.82600832953578096</v>
      </c>
      <c r="F9">
        <v>0.97745759209465499</v>
      </c>
      <c r="G9">
        <f t="shared" si="0"/>
        <v>8.5307432939051075E-2</v>
      </c>
      <c r="H9">
        <f t="shared" si="1"/>
        <v>6.6141829619822956E-2</v>
      </c>
      <c r="I9">
        <v>1</v>
      </c>
      <c r="J9" s="2"/>
    </row>
    <row r="10" spans="1:10" x14ac:dyDescent="0.3">
      <c r="A10" t="s">
        <v>14</v>
      </c>
      <c r="B10" s="1">
        <v>44085</v>
      </c>
      <c r="C10">
        <v>0.97580499927835695</v>
      </c>
      <c r="D10">
        <v>0.97312861170889697</v>
      </c>
      <c r="E10">
        <v>0.90766573637850201</v>
      </c>
      <c r="F10">
        <v>1.05766002691449</v>
      </c>
      <c r="G10">
        <f t="shared" si="0"/>
        <v>6.8139262899854947E-2</v>
      </c>
      <c r="H10">
        <f t="shared" si="1"/>
        <v>8.185502763613306E-2</v>
      </c>
      <c r="I10">
        <v>1</v>
      </c>
      <c r="J10" s="2"/>
    </row>
    <row r="11" spans="1:10" x14ac:dyDescent="0.3">
      <c r="A11" t="s">
        <v>11</v>
      </c>
      <c r="B11" s="1">
        <v>44085</v>
      </c>
      <c r="C11">
        <v>1.05066552111614</v>
      </c>
      <c r="D11">
        <v>1.0475639771832801</v>
      </c>
      <c r="E11">
        <v>0.95332339673567801</v>
      </c>
      <c r="F11">
        <v>1.1281720418661101</v>
      </c>
      <c r="G11">
        <f t="shared" si="0"/>
        <v>9.734212438046197E-2</v>
      </c>
      <c r="H11">
        <f t="shared" si="1"/>
        <v>7.7506520749970109E-2</v>
      </c>
      <c r="I11">
        <v>1</v>
      </c>
      <c r="J11" s="2"/>
    </row>
    <row r="12" spans="1:10" x14ac:dyDescent="0.3">
      <c r="A12" t="s">
        <v>10</v>
      </c>
      <c r="B12" s="1">
        <v>44085</v>
      </c>
      <c r="C12">
        <v>0.95631440412813395</v>
      </c>
      <c r="D12">
        <v>0.95422139805877804</v>
      </c>
      <c r="E12">
        <v>0.87048292008106098</v>
      </c>
      <c r="F12">
        <v>1.02866859865768</v>
      </c>
      <c r="G12">
        <f t="shared" si="0"/>
        <v>8.583148404707297E-2</v>
      </c>
      <c r="H12">
        <f t="shared" si="1"/>
        <v>7.2354194529546056E-2</v>
      </c>
      <c r="I12">
        <v>1</v>
      </c>
      <c r="J12" s="2"/>
    </row>
    <row r="13" spans="1:10" x14ac:dyDescent="0.3">
      <c r="A13" t="s">
        <v>18</v>
      </c>
      <c r="B13" s="1">
        <v>44085</v>
      </c>
      <c r="C13">
        <v>0.93067040559111602</v>
      </c>
      <c r="D13">
        <v>0.931437201389549</v>
      </c>
      <c r="E13">
        <v>0.84761568546625299</v>
      </c>
      <c r="F13">
        <v>1.00081811758995</v>
      </c>
      <c r="G13">
        <f t="shared" si="0"/>
        <v>8.3054720124863035E-2</v>
      </c>
      <c r="H13">
        <f t="shared" si="1"/>
        <v>7.0147711998833961E-2</v>
      </c>
      <c r="I13">
        <v>1</v>
      </c>
      <c r="J13" s="2"/>
    </row>
    <row r="14" spans="1:10" x14ac:dyDescent="0.3">
      <c r="A14" t="s">
        <v>19</v>
      </c>
      <c r="B14" s="1">
        <v>44085</v>
      </c>
      <c r="C14">
        <v>0.91048708970522996</v>
      </c>
      <c r="D14">
        <v>0.90823969594959697</v>
      </c>
      <c r="E14">
        <v>0.82452065571168798</v>
      </c>
      <c r="F14">
        <v>0.97744724011872497</v>
      </c>
      <c r="G14">
        <f t="shared" si="0"/>
        <v>8.596643399354198E-2</v>
      </c>
      <c r="H14">
        <f t="shared" si="1"/>
        <v>6.6960150413495012E-2</v>
      </c>
      <c r="I14">
        <v>1</v>
      </c>
      <c r="J14" s="2"/>
    </row>
    <row r="15" spans="1:10" x14ac:dyDescent="0.3">
      <c r="A15" t="s">
        <v>6</v>
      </c>
      <c r="B15" s="1">
        <v>44085</v>
      </c>
      <c r="C15">
        <v>0.90223579241990004</v>
      </c>
      <c r="D15">
        <v>0.90282733997015197</v>
      </c>
      <c r="E15">
        <v>0.82894020499899701</v>
      </c>
      <c r="F15">
        <v>0.96873387020171298</v>
      </c>
      <c r="G15">
        <f t="shared" si="0"/>
        <v>7.329558742090303E-2</v>
      </c>
      <c r="H15">
        <f t="shared" si="1"/>
        <v>6.6498077781812936E-2</v>
      </c>
      <c r="I15">
        <v>1</v>
      </c>
      <c r="J15" s="2"/>
    </row>
    <row r="16" spans="1:10" x14ac:dyDescent="0.3">
      <c r="A16" t="s">
        <v>7</v>
      </c>
      <c r="B16" s="1">
        <v>44085</v>
      </c>
      <c r="C16">
        <v>0.96632888066668399</v>
      </c>
      <c r="D16">
        <v>0.966543755723271</v>
      </c>
      <c r="E16">
        <v>0.88611516007204105</v>
      </c>
      <c r="F16">
        <v>1.03233086380798</v>
      </c>
      <c r="G16">
        <f t="shared" si="0"/>
        <v>8.0213720594642934E-2</v>
      </c>
      <c r="H16">
        <f t="shared" si="1"/>
        <v>6.6001983141296017E-2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 nov</vt:lpstr>
      <vt:lpstr>11 oct</vt:lpstr>
      <vt:lpstr>11 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2020-11-14T19:18:10Z</dcterms:modified>
</cp:coreProperties>
</file>