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Georg\Documents\GitHub\covid-model\results\resultado_consolidado\"/>
    </mc:Choice>
  </mc:AlternateContent>
  <xr:revisionPtr revIDLastSave="0" documentId="13_ncr:1_{0E3BCBC2-3489-4845-A6F2-D4BD813BA2F8}" xr6:coauthVersionLast="46" xr6:coauthVersionMax="46" xr10:uidLastSave="{00000000-0000-0000-0000-000000000000}"/>
  <bookViews>
    <workbookView xWindow="-108" yWindow="-108" windowWidth="23256" windowHeight="12576" activeTab="2" xr2:uid="{4AC76AC7-E5A1-4C07-9F5F-EE5E7DC34869}"/>
  </bookViews>
  <sheets>
    <sheet name="14 dic" sheetId="2" r:id="rId1"/>
    <sheet name="14 nov" sheetId="1" r:id="rId2"/>
    <sheet name="14 oc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<sst xmlns="http://schemas.openxmlformats.org/spreadsheetml/2006/main" count="69" uniqueCount="23">
  <si>
    <t>date</t>
  </si>
  <si>
    <t>mean</t>
  </si>
  <si>
    <t>median</t>
  </si>
  <si>
    <t>lower_80</t>
  </si>
  <si>
    <t>upper_80</t>
  </si>
  <si>
    <t>region</t>
  </si>
  <si>
    <t>Distrito Nacional</t>
  </si>
  <si>
    <t>Santo Domingo</t>
  </si>
  <si>
    <t>Santiago</t>
  </si>
  <si>
    <t>La Vega</t>
  </si>
  <si>
    <t>La Altagracia</t>
  </si>
  <si>
    <t>Duarte</t>
  </si>
  <si>
    <t>San Cristóbal</t>
  </si>
  <si>
    <t>La Romana</t>
  </si>
  <si>
    <t>Puerto Plata</t>
  </si>
  <si>
    <t>San Pedro de Macorís</t>
  </si>
  <si>
    <t>San Juan</t>
  </si>
  <si>
    <t>Azua</t>
  </si>
  <si>
    <t>Peravia</t>
  </si>
  <si>
    <t>Espaillat</t>
  </si>
  <si>
    <t>Sánchez Ramírez</t>
  </si>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</sst>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 dic'!$D$1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dPt>
            <c:idx val="0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BAD-4609-A032-A1F1C861E213}"/>
              </c:ext>
            </c:extLst>
          </c:dPt>
          <c:dPt>
            <c:idx val="1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BAD-4609-A032-A1F1C861E213}"/>
              </c:ext>
            </c:extLst>
          </c:dPt>
          <c:dPt>
            <c:idx val="4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BAD-4609-A032-A1F1C861E213}"/>
              </c:ext>
            </c:extLst>
          </c:dPt>
          <c:dPt>
            <c:idx val="5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7D8-44B2-A7F2-C4A05B9B04B2}"/>
              </c:ext>
            </c:extLst>
          </c:dPt>
          <c:dPt>
            <c:idx val="6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7D8-44B2-A7F2-C4A05B9B04B2}"/>
              </c:ext>
            </c:extLst>
          </c:dPt>
          <c:dPt>
            <c:idx val="7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7D8-44B2-A7F2-C4A05B9B04B2}"/>
              </c:ext>
            </c:extLst>
          </c:dPt>
          <c:dPt>
            <c:idx val="8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7D8-44B2-A7F2-C4A05B9B04B2}"/>
              </c:ext>
            </c:extLst>
          </c:dPt>
          <c:dPt>
            <c:idx val="9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BAD-4609-A032-A1F1C861E213}"/>
              </c:ext>
            </c:extLst>
          </c:dPt>
          <c:dPt>
            <c:idx val="10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7D8-44B2-A7F2-C4A05B9B04B2}"/>
              </c:ext>
            </c:extLst>
          </c:dPt>
          <c:dPt>
            <c:idx val="11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7D8-44B2-A7F2-C4A05B9B04B2}"/>
              </c:ext>
            </c:extLst>
          </c:dPt>
          <c:dPt>
            <c:idx val="12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A45-42E0-A311-94D0C28375BC}"/>
              </c:ext>
            </c:extLst>
          </c:dPt>
          <c:dPt>
            <c:idx val="13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A45-42E0-A311-94D0C28375BC}"/>
              </c:ext>
            </c:extLst>
          </c:dPt>
          <c:dPt>
            <c:idx val="14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A45-42E0-A311-94D0C28375BC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'14 dic'!$H$2:$H$16</c:f>
                <c:numCache>
                  <c:formatCode>General</c:formatCode>
                  <c:ptCount val="15"/>
                  <c:pt idx="0">
                    <c:v>0.18655668433685013</c:v>
                  </c:pt>
                  <c:pt idx="1">
                    <c:v>0.23092570062775297</c:v>
                  </c:pt>
                  <c:pt idx="2">
                    <c:v>0.20835079317145988</c:v>
                  </c:pt>
                  <c:pt idx="3">
                    <c:v>0.22721079444260006</c:v>
                  </c:pt>
                  <c:pt idx="4">
                    <c:v>0.22353142072895005</c:v>
                  </c:pt>
                  <c:pt idx="5">
                    <c:v>0.19095509215794015</c:v>
                  </c:pt>
                  <c:pt idx="6">
                    <c:v>0.20360315435603993</c:v>
                  </c:pt>
                  <c:pt idx="7">
                    <c:v>0.24352066378063997</c:v>
                  </c:pt>
                  <c:pt idx="8">
                    <c:v>0.22612887455616004</c:v>
                  </c:pt>
                  <c:pt idx="9">
                    <c:v>0.21079184169559007</c:v>
                  </c:pt>
                  <c:pt idx="10">
                    <c:v>0.16858832492615017</c:v>
                  </c:pt>
                  <c:pt idx="11">
                    <c:v>0.28970884017800014</c:v>
                  </c:pt>
                  <c:pt idx="12">
                    <c:v>0.21465085929045991</c:v>
                  </c:pt>
                  <c:pt idx="13">
                    <c:v>0.2493607392491699</c:v>
                  </c:pt>
                  <c:pt idx="14">
                    <c:v>0.29321744927987003</c:v>
                  </c:pt>
                </c:numCache>
              </c:numRef>
            </c:plus>
            <c:minus>
              <c:numRef>
                <c:f>'14 dic'!$G$2:$G$16</c:f>
                <c:numCache>
                  <c:formatCode>General</c:formatCode>
                  <c:ptCount val="15"/>
                  <c:pt idx="0">
                    <c:v>0.22059895421095299</c:v>
                  </c:pt>
                  <c:pt idx="1">
                    <c:v>0.19742661670466299</c:v>
                  </c:pt>
                  <c:pt idx="2">
                    <c:v>0.22541705706271697</c:v>
                  </c:pt>
                  <c:pt idx="3">
                    <c:v>0.19716209396960094</c:v>
                  </c:pt>
                  <c:pt idx="4">
                    <c:v>0.23734646196047793</c:v>
                  </c:pt>
                  <c:pt idx="5">
                    <c:v>0.22578433257566288</c:v>
                  </c:pt>
                  <c:pt idx="6">
                    <c:v>0.23428932497701405</c:v>
                  </c:pt>
                  <c:pt idx="7">
                    <c:v>0.25272728746333595</c:v>
                  </c:pt>
                  <c:pt idx="8">
                    <c:v>0.28161128763318088</c:v>
                  </c:pt>
                  <c:pt idx="9">
                    <c:v>0.20828122210160793</c:v>
                  </c:pt>
                  <c:pt idx="10">
                    <c:v>0.27263857515713397</c:v>
                  </c:pt>
                  <c:pt idx="11">
                    <c:v>0.24220964054584493</c:v>
                  </c:pt>
                  <c:pt idx="12">
                    <c:v>0.23858587804752607</c:v>
                  </c:pt>
                  <c:pt idx="13">
                    <c:v>0.28772618251955395</c:v>
                  </c:pt>
                  <c:pt idx="14">
                    <c:v>0.27042379569719999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'14 dic'!$A$2:$A$16</c:f>
              <c:strCache>
                <c:ptCount val="15"/>
                <c:pt idx="0">
                  <c:v>Espaillat</c:v>
                </c:pt>
                <c:pt idx="1">
                  <c:v>San Cristóbal</c:v>
                </c:pt>
                <c:pt idx="2">
                  <c:v>Duarte</c:v>
                </c:pt>
                <c:pt idx="3">
                  <c:v>La Altagracia</c:v>
                </c:pt>
                <c:pt idx="4">
                  <c:v>Sánchez Ramírez</c:v>
                </c:pt>
                <c:pt idx="5">
                  <c:v>Distrito Nacional</c:v>
                </c:pt>
                <c:pt idx="6">
                  <c:v>Puerto Plata</c:v>
                </c:pt>
                <c:pt idx="7">
                  <c:v>San Juan</c:v>
                </c:pt>
                <c:pt idx="8">
                  <c:v>San Pedro de Macorís</c:v>
                </c:pt>
                <c:pt idx="9">
                  <c:v>Santiago</c:v>
                </c:pt>
                <c:pt idx="10">
                  <c:v>La Vega</c:v>
                </c:pt>
                <c:pt idx="11">
                  <c:v>La Romana</c:v>
                </c:pt>
                <c:pt idx="12">
                  <c:v>Santo Domingo</c:v>
                </c:pt>
                <c:pt idx="13">
                  <c:v>Azua</c:v>
                </c:pt>
                <c:pt idx="14">
                  <c:v>Peravia</c:v>
                </c:pt>
              </c:strCache>
            </c:strRef>
          </c:cat>
          <c:val>
            <c:numRef>
              <c:f>'14 dic'!$D$2:$D$16</c:f>
              <c:numCache>
                <c:formatCode>General</c:formatCode>
                <c:ptCount val="15"/>
                <c:pt idx="0">
                  <c:v>0.85683654368579998</c:v>
                </c:pt>
                <c:pt idx="1">
                  <c:v>0.960202074623977</c:v>
                </c:pt>
                <c:pt idx="2">
                  <c:v>1.01332189794616</c:v>
                </c:pt>
                <c:pt idx="3">
                  <c:v>1.0135572627387299</c:v>
                </c:pt>
                <c:pt idx="4">
                  <c:v>1.0207868260369299</c:v>
                </c:pt>
                <c:pt idx="5">
                  <c:v>1.0333396484558699</c:v>
                </c:pt>
                <c:pt idx="6">
                  <c:v>1.06265004445914</c:v>
                </c:pt>
                <c:pt idx="7">
                  <c:v>1.08597413350858</c:v>
                </c:pt>
                <c:pt idx="8">
                  <c:v>1.0901702683399499</c:v>
                </c:pt>
                <c:pt idx="9">
                  <c:v>1.0959996994513499</c:v>
                </c:pt>
                <c:pt idx="10">
                  <c:v>1.0976893324193899</c:v>
                </c:pt>
                <c:pt idx="11">
                  <c:v>1.1106897131195499</c:v>
                </c:pt>
                <c:pt idx="12">
                  <c:v>1.1118737104547201</c:v>
                </c:pt>
                <c:pt idx="13">
                  <c:v>1.19492193759331</c:v>
                </c:pt>
                <c:pt idx="14">
                  <c:v>1.29129062765505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45-42E0-A311-94D0C28375BC}"/>
            </c:ext>
          </c:extLst>
        </c:ser>
        <c:ser>
          <c:idx val="1"/>
          <c:order val="1"/>
          <c:tx>
            <c:strRef>
              <c:f>'14 dic'!$I$1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'14 dic'!$I$2:$I$16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45-42E0-A311-94D0C2837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646696"/>
        <c:axId val="926647024"/>
      </c:lineChart>
      <c:catAx>
        <c:axId val="92664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7024"/>
        <c:crosses val="autoZero"/>
        <c:auto val="1"/>
        <c:lblAlgn val="ctr"/>
        <c:lblOffset val="100"/>
        <c:noMultiLvlLbl val="0"/>
      </c:catAx>
      <c:valAx>
        <c:axId val="926647024"/>
        <c:scaling>
          <c:orientation val="minMax"/>
          <c:max val="1.6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 nov'!$D$1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dPt>
            <c:idx val="0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3AD-4D75-A450-48D1BC4B958E}"/>
              </c:ext>
            </c:extLst>
          </c:dPt>
          <c:dPt>
            <c:idx val="1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3AD-4D75-A450-48D1BC4B958E}"/>
              </c:ext>
            </c:extLst>
          </c:dPt>
          <c:dPt>
            <c:idx val="2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FC6-4430-897B-97AFD8306EC4}"/>
              </c:ext>
            </c:extLst>
          </c:dPt>
          <c:dPt>
            <c:idx val="3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00C7-4289-83C2-ACC5993B81BB}"/>
              </c:ext>
            </c:extLst>
          </c:dPt>
          <c:dPt>
            <c:idx val="5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349-4B88-8F72-A9F8BF77084A}"/>
              </c:ext>
            </c:extLst>
          </c:dPt>
          <c:dPt>
            <c:idx val="6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FC6-4430-897B-97AFD8306EC4}"/>
              </c:ext>
            </c:extLst>
          </c:dPt>
          <c:dPt>
            <c:idx val="7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349-4B88-8F72-A9F8BF77084A}"/>
              </c:ext>
            </c:extLst>
          </c:dPt>
          <c:dPt>
            <c:idx val="8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2764-4D63-9C0C-43D1B7B331DC}"/>
              </c:ext>
            </c:extLst>
          </c:dPt>
          <c:dPt>
            <c:idx val="9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A5E-4C3C-B530-0E9ED826D7D5}"/>
              </c:ext>
            </c:extLst>
          </c:dPt>
          <c:dPt>
            <c:idx val="10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349-4B88-8F72-A9F8BF77084A}"/>
              </c:ext>
            </c:extLst>
          </c:dPt>
          <c:dPt>
            <c:idx val="11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349-4B88-8F72-A9F8BF77084A}"/>
              </c:ext>
            </c:extLst>
          </c:dPt>
          <c:dPt>
            <c:idx val="12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349-4B88-8F72-A9F8BF77084A}"/>
              </c:ext>
            </c:extLst>
          </c:dPt>
          <c:dPt>
            <c:idx val="13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7349-4B88-8F72-A9F8BF77084A}"/>
              </c:ext>
            </c:extLst>
          </c:dPt>
          <c:dPt>
            <c:idx val="14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7349-4B88-8F72-A9F8BF77084A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'14 nov'!$H$2:$H$16</c:f>
                <c:numCache>
                  <c:formatCode>General</c:formatCode>
                  <c:ptCount val="15"/>
                  <c:pt idx="0">
                    <c:v>8.6938391100984003E-2</c:v>
                  </c:pt>
                  <c:pt idx="1">
                    <c:v>8.3651869684519875E-2</c:v>
                  </c:pt>
                  <c:pt idx="2">
                    <c:v>7.3274774567019918E-2</c:v>
                  </c:pt>
                  <c:pt idx="3">
                    <c:v>8.8661843332299872E-2</c:v>
                  </c:pt>
                  <c:pt idx="4">
                    <c:v>8.9813152823499998E-2</c:v>
                  </c:pt>
                  <c:pt idx="5">
                    <c:v>7.3678388335890022E-2</c:v>
                  </c:pt>
                  <c:pt idx="6">
                    <c:v>8.8251388616320092E-2</c:v>
                  </c:pt>
                  <c:pt idx="7">
                    <c:v>9.3200222650769993E-2</c:v>
                  </c:pt>
                  <c:pt idx="8">
                    <c:v>9.1542302302510148E-2</c:v>
                  </c:pt>
                  <c:pt idx="9">
                    <c:v>7.2694290682550067E-2</c:v>
                  </c:pt>
                  <c:pt idx="10">
                    <c:v>7.9805153531550044E-2</c:v>
                  </c:pt>
                  <c:pt idx="11">
                    <c:v>0.11273449618944986</c:v>
                  </c:pt>
                  <c:pt idx="12">
                    <c:v>6.7020965249410036E-2</c:v>
                  </c:pt>
                  <c:pt idx="13">
                    <c:v>0.10795804131964015</c:v>
                  </c:pt>
                  <c:pt idx="14">
                    <c:v>0.1103321396249699</c:v>
                  </c:pt>
                </c:numCache>
              </c:numRef>
            </c:plus>
            <c:minus>
              <c:numRef>
                <c:f>'14 nov'!$G$2:$G$16</c:f>
                <c:numCache>
                  <c:formatCode>General</c:formatCode>
                  <c:ptCount val="15"/>
                  <c:pt idx="0">
                    <c:v>9.2954260227922969E-2</c:v>
                  </c:pt>
                  <c:pt idx="1">
                    <c:v>8.6801992687081109E-2</c:v>
                  </c:pt>
                  <c:pt idx="2">
                    <c:v>9.0698594625823081E-2</c:v>
                  </c:pt>
                  <c:pt idx="3">
                    <c:v>8.2393789823762109E-2</c:v>
                  </c:pt>
                  <c:pt idx="4">
                    <c:v>7.7392875298482933E-2</c:v>
                  </c:pt>
                  <c:pt idx="5">
                    <c:v>8.102659645672905E-2</c:v>
                  </c:pt>
                  <c:pt idx="6">
                    <c:v>7.4728500208467885E-2</c:v>
                  </c:pt>
                  <c:pt idx="7">
                    <c:v>0.11281748891602994</c:v>
                  </c:pt>
                  <c:pt idx="8">
                    <c:v>0.1057865266398309</c:v>
                  </c:pt>
                  <c:pt idx="9">
                    <c:v>8.6343367862201981E-2</c:v>
                  </c:pt>
                  <c:pt idx="10">
                    <c:v>9.0141030134600064E-2</c:v>
                  </c:pt>
                  <c:pt idx="11">
                    <c:v>0.10405318669363406</c:v>
                  </c:pt>
                  <c:pt idx="12">
                    <c:v>8.1248959099896934E-2</c:v>
                  </c:pt>
                  <c:pt idx="13">
                    <c:v>0.10894002435308003</c:v>
                  </c:pt>
                  <c:pt idx="14">
                    <c:v>9.1420035852070036E-2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'14 nov'!$A$2:$A$16</c:f>
              <c:strCache>
                <c:ptCount val="15"/>
                <c:pt idx="0">
                  <c:v>Espaillat</c:v>
                </c:pt>
                <c:pt idx="1">
                  <c:v>San Cristóbal</c:v>
                </c:pt>
                <c:pt idx="2">
                  <c:v>Duarte</c:v>
                </c:pt>
                <c:pt idx="3">
                  <c:v>La Altagracia</c:v>
                </c:pt>
                <c:pt idx="4">
                  <c:v>Sánchez Ramírez</c:v>
                </c:pt>
                <c:pt idx="5">
                  <c:v>Distrito Nacional</c:v>
                </c:pt>
                <c:pt idx="6">
                  <c:v>Puerto Plata</c:v>
                </c:pt>
                <c:pt idx="7">
                  <c:v>San Juan</c:v>
                </c:pt>
                <c:pt idx="8">
                  <c:v>San Pedro de Macorís</c:v>
                </c:pt>
                <c:pt idx="9">
                  <c:v>Santiago</c:v>
                </c:pt>
                <c:pt idx="10">
                  <c:v>La Vega</c:v>
                </c:pt>
                <c:pt idx="11">
                  <c:v>La Romana</c:v>
                </c:pt>
                <c:pt idx="12">
                  <c:v>Santo Domingo</c:v>
                </c:pt>
                <c:pt idx="13">
                  <c:v>Azua</c:v>
                </c:pt>
                <c:pt idx="14">
                  <c:v>Peravia</c:v>
                </c:pt>
              </c:strCache>
            </c:strRef>
          </c:cat>
          <c:val>
            <c:numRef>
              <c:f>'14 nov'!$D$2:$D$16</c:f>
              <c:numCache>
                <c:formatCode>General</c:formatCode>
                <c:ptCount val="15"/>
                <c:pt idx="0">
                  <c:v>0.93836396328615601</c:v>
                </c:pt>
                <c:pt idx="1">
                  <c:v>1.0110761910445301</c:v>
                </c:pt>
                <c:pt idx="2">
                  <c:v>1.0182875683575101</c:v>
                </c:pt>
                <c:pt idx="3">
                  <c:v>1.0202890116244201</c:v>
                </c:pt>
                <c:pt idx="4">
                  <c:v>1.0006602882753399</c:v>
                </c:pt>
                <c:pt idx="5">
                  <c:v>1.04719003417412</c:v>
                </c:pt>
                <c:pt idx="6">
                  <c:v>1.0482817810820599</c:v>
                </c:pt>
                <c:pt idx="7">
                  <c:v>1.0877737500075699</c:v>
                </c:pt>
                <c:pt idx="8">
                  <c:v>1.0892997097261199</c:v>
                </c:pt>
                <c:pt idx="9">
                  <c:v>1.0687354091146399</c:v>
                </c:pt>
                <c:pt idx="10">
                  <c:v>1.07957054124477</c:v>
                </c:pt>
                <c:pt idx="11">
                  <c:v>1.08708592311865</c:v>
                </c:pt>
                <c:pt idx="12">
                  <c:v>1.01471815834589</c:v>
                </c:pt>
                <c:pt idx="13">
                  <c:v>1.11189058570213</c:v>
                </c:pt>
                <c:pt idx="14">
                  <c:v>1.16094742008758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349-4B88-8F72-A9F8BF77084A}"/>
            </c:ext>
          </c:extLst>
        </c:ser>
        <c:ser>
          <c:idx val="1"/>
          <c:order val="1"/>
          <c:tx>
            <c:strRef>
              <c:f>'14 dic'!$I$1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'14 nov'!$A$2:$A$16</c:f>
              <c:strCache>
                <c:ptCount val="15"/>
                <c:pt idx="0">
                  <c:v>Espaillat</c:v>
                </c:pt>
                <c:pt idx="1">
                  <c:v>San Cristóbal</c:v>
                </c:pt>
                <c:pt idx="2">
                  <c:v>Duarte</c:v>
                </c:pt>
                <c:pt idx="3">
                  <c:v>La Altagracia</c:v>
                </c:pt>
                <c:pt idx="4">
                  <c:v>Sánchez Ramírez</c:v>
                </c:pt>
                <c:pt idx="5">
                  <c:v>Distrito Nacional</c:v>
                </c:pt>
                <c:pt idx="6">
                  <c:v>Puerto Plata</c:v>
                </c:pt>
                <c:pt idx="7">
                  <c:v>San Juan</c:v>
                </c:pt>
                <c:pt idx="8">
                  <c:v>San Pedro de Macorís</c:v>
                </c:pt>
                <c:pt idx="9">
                  <c:v>Santiago</c:v>
                </c:pt>
                <c:pt idx="10">
                  <c:v>La Vega</c:v>
                </c:pt>
                <c:pt idx="11">
                  <c:v>La Romana</c:v>
                </c:pt>
                <c:pt idx="12">
                  <c:v>Santo Domingo</c:v>
                </c:pt>
                <c:pt idx="13">
                  <c:v>Azua</c:v>
                </c:pt>
                <c:pt idx="14">
                  <c:v>Peravia</c:v>
                </c:pt>
              </c:strCache>
            </c:strRef>
          </c:cat>
          <c:val>
            <c:numRef>
              <c:f>'14 dic'!$I$2:$I$16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349-4B88-8F72-A9F8BF770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646696"/>
        <c:axId val="926647024"/>
      </c:lineChart>
      <c:catAx>
        <c:axId val="92664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7024"/>
        <c:crosses val="autoZero"/>
        <c:auto val="1"/>
        <c:lblAlgn val="ctr"/>
        <c:lblOffset val="100"/>
        <c:noMultiLvlLbl val="0"/>
      </c:catAx>
      <c:valAx>
        <c:axId val="926647024"/>
        <c:scaling>
          <c:orientation val="minMax"/>
          <c:max val="1.6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 oct'!$D$1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875-40F9-B6E5-6B10DF1FECD8}"/>
              </c:ext>
            </c:extLst>
          </c:dPt>
          <c:dPt>
            <c:idx val="1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5875-40F9-B6E5-6B10DF1FECD8}"/>
              </c:ext>
            </c:extLst>
          </c:dPt>
          <c:dPt>
            <c:idx val="2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875-40F9-B6E5-6B10DF1FECD8}"/>
              </c:ext>
            </c:extLst>
          </c:dPt>
          <c:dPt>
            <c:idx val="3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875-40F9-B6E5-6B10DF1FECD8}"/>
              </c:ext>
            </c:extLst>
          </c:dPt>
          <c:dPt>
            <c:idx val="4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875-40F9-B6E5-6B10DF1FECD8}"/>
              </c:ext>
            </c:extLst>
          </c:dPt>
          <c:dPt>
            <c:idx val="5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047-462A-8D79-F6B0A6344A96}"/>
              </c:ext>
            </c:extLst>
          </c:dPt>
          <c:dPt>
            <c:idx val="6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047-462A-8D79-F6B0A6344A96}"/>
              </c:ext>
            </c:extLst>
          </c:dPt>
          <c:dPt>
            <c:idx val="7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5875-40F9-B6E5-6B10DF1FECD8}"/>
              </c:ext>
            </c:extLst>
          </c:dPt>
          <c:dPt>
            <c:idx val="8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047-462A-8D79-F6B0A6344A96}"/>
              </c:ext>
            </c:extLst>
          </c:dPt>
          <c:dPt>
            <c:idx val="9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65B-4172-89CE-E163A3DD2B1C}"/>
              </c:ext>
            </c:extLst>
          </c:dPt>
          <c:dPt>
            <c:idx val="10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F03-403C-B87E-AF523491FA41}"/>
              </c:ext>
            </c:extLst>
          </c:dPt>
          <c:dPt>
            <c:idx val="11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0F03-403C-B87E-AF523491FA41}"/>
              </c:ext>
            </c:extLst>
          </c:dPt>
          <c:dPt>
            <c:idx val="12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047-462A-8D79-F6B0A6344A96}"/>
              </c:ext>
            </c:extLst>
          </c:dPt>
          <c:dPt>
            <c:idx val="13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047-462A-8D79-F6B0A6344A96}"/>
              </c:ext>
            </c:extLst>
          </c:dPt>
          <c:dPt>
            <c:idx val="14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047-462A-8D79-F6B0A6344A96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'14 nov'!$H$2:$H$16</c:f>
                <c:numCache>
                  <c:formatCode>General</c:formatCode>
                  <c:ptCount val="15"/>
                  <c:pt idx="0">
                    <c:v>8.6938391100984003E-2</c:v>
                  </c:pt>
                  <c:pt idx="1">
                    <c:v>8.3651869684519875E-2</c:v>
                  </c:pt>
                  <c:pt idx="2">
                    <c:v>7.3274774567019918E-2</c:v>
                  </c:pt>
                  <c:pt idx="3">
                    <c:v>8.8661843332299872E-2</c:v>
                  </c:pt>
                  <c:pt idx="4">
                    <c:v>8.9813152823499998E-2</c:v>
                  </c:pt>
                  <c:pt idx="5">
                    <c:v>7.3678388335890022E-2</c:v>
                  </c:pt>
                  <c:pt idx="6">
                    <c:v>8.8251388616320092E-2</c:v>
                  </c:pt>
                  <c:pt idx="7">
                    <c:v>9.3200222650769993E-2</c:v>
                  </c:pt>
                  <c:pt idx="8">
                    <c:v>9.1542302302510148E-2</c:v>
                  </c:pt>
                  <c:pt idx="9">
                    <c:v>7.2694290682550067E-2</c:v>
                  </c:pt>
                  <c:pt idx="10">
                    <c:v>7.9805153531550044E-2</c:v>
                  </c:pt>
                  <c:pt idx="11">
                    <c:v>0.11273449618944986</c:v>
                  </c:pt>
                  <c:pt idx="12">
                    <c:v>6.7020965249410036E-2</c:v>
                  </c:pt>
                  <c:pt idx="13">
                    <c:v>0.10795804131964015</c:v>
                  </c:pt>
                  <c:pt idx="14">
                    <c:v>0.1103321396249699</c:v>
                  </c:pt>
                </c:numCache>
              </c:numRef>
            </c:plus>
            <c:minus>
              <c:numRef>
                <c:f>'14 nov'!$G$2:$G$16</c:f>
                <c:numCache>
                  <c:formatCode>General</c:formatCode>
                  <c:ptCount val="15"/>
                  <c:pt idx="0">
                    <c:v>9.2954260227922969E-2</c:v>
                  </c:pt>
                  <c:pt idx="1">
                    <c:v>8.6801992687081109E-2</c:v>
                  </c:pt>
                  <c:pt idx="2">
                    <c:v>9.0698594625823081E-2</c:v>
                  </c:pt>
                  <c:pt idx="3">
                    <c:v>8.2393789823762109E-2</c:v>
                  </c:pt>
                  <c:pt idx="4">
                    <c:v>7.7392875298482933E-2</c:v>
                  </c:pt>
                  <c:pt idx="5">
                    <c:v>8.102659645672905E-2</c:v>
                  </c:pt>
                  <c:pt idx="6">
                    <c:v>7.4728500208467885E-2</c:v>
                  </c:pt>
                  <c:pt idx="7">
                    <c:v>0.11281748891602994</c:v>
                  </c:pt>
                  <c:pt idx="8">
                    <c:v>0.1057865266398309</c:v>
                  </c:pt>
                  <c:pt idx="9">
                    <c:v>8.6343367862201981E-2</c:v>
                  </c:pt>
                  <c:pt idx="10">
                    <c:v>9.0141030134600064E-2</c:v>
                  </c:pt>
                  <c:pt idx="11">
                    <c:v>0.10405318669363406</c:v>
                  </c:pt>
                  <c:pt idx="12">
                    <c:v>8.1248959099896934E-2</c:v>
                  </c:pt>
                  <c:pt idx="13">
                    <c:v>0.10894002435308003</c:v>
                  </c:pt>
                  <c:pt idx="14">
                    <c:v>9.1420035852070036E-2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'14 nov'!$A$2:$A$16</c:f>
              <c:strCache>
                <c:ptCount val="15"/>
                <c:pt idx="0">
                  <c:v>Espaillat</c:v>
                </c:pt>
                <c:pt idx="1">
                  <c:v>San Cristóbal</c:v>
                </c:pt>
                <c:pt idx="2">
                  <c:v>Duarte</c:v>
                </c:pt>
                <c:pt idx="3">
                  <c:v>La Altagracia</c:v>
                </c:pt>
                <c:pt idx="4">
                  <c:v>Sánchez Ramírez</c:v>
                </c:pt>
                <c:pt idx="5">
                  <c:v>Distrito Nacional</c:v>
                </c:pt>
                <c:pt idx="6">
                  <c:v>Puerto Plata</c:v>
                </c:pt>
                <c:pt idx="7">
                  <c:v>San Juan</c:v>
                </c:pt>
                <c:pt idx="8">
                  <c:v>San Pedro de Macorís</c:v>
                </c:pt>
                <c:pt idx="9">
                  <c:v>Santiago</c:v>
                </c:pt>
                <c:pt idx="10">
                  <c:v>La Vega</c:v>
                </c:pt>
                <c:pt idx="11">
                  <c:v>La Romana</c:v>
                </c:pt>
                <c:pt idx="12">
                  <c:v>Santo Domingo</c:v>
                </c:pt>
                <c:pt idx="13">
                  <c:v>Azua</c:v>
                </c:pt>
                <c:pt idx="14">
                  <c:v>Peravia</c:v>
                </c:pt>
              </c:strCache>
            </c:strRef>
          </c:cat>
          <c:val>
            <c:numRef>
              <c:f>'14 oct'!$D$2:$D$16</c:f>
              <c:numCache>
                <c:formatCode>General</c:formatCode>
                <c:ptCount val="15"/>
                <c:pt idx="0">
                  <c:v>0.98688842172267399</c:v>
                </c:pt>
                <c:pt idx="1">
                  <c:v>0.94330641878031796</c:v>
                </c:pt>
                <c:pt idx="2">
                  <c:v>1.11276723272253</c:v>
                </c:pt>
                <c:pt idx="3">
                  <c:v>0.97701622256848497</c:v>
                </c:pt>
                <c:pt idx="4">
                  <c:v>1.00388952900981</c:v>
                </c:pt>
                <c:pt idx="5">
                  <c:v>1.05953823337509</c:v>
                </c:pt>
                <c:pt idx="6">
                  <c:v>0.98626808554656797</c:v>
                </c:pt>
                <c:pt idx="7">
                  <c:v>0.94594939236239195</c:v>
                </c:pt>
                <c:pt idx="8">
                  <c:v>0.98135283394144601</c:v>
                </c:pt>
                <c:pt idx="9">
                  <c:v>0.92439898754030003</c:v>
                </c:pt>
                <c:pt idx="10">
                  <c:v>0.96914824832739999</c:v>
                </c:pt>
                <c:pt idx="11">
                  <c:v>0.87579556456980101</c:v>
                </c:pt>
                <c:pt idx="12">
                  <c:v>1.05370736796773</c:v>
                </c:pt>
                <c:pt idx="13">
                  <c:v>0.87831807438459797</c:v>
                </c:pt>
                <c:pt idx="14">
                  <c:v>0.94085060416705002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047-462A-8D79-F6B0A6344A96}"/>
            </c:ext>
          </c:extLst>
        </c:ser>
        <c:ser>
          <c:idx val="1"/>
          <c:order val="1"/>
          <c:tx>
            <c:strRef>
              <c:f>'14 dic'!$I$1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'14 nov'!$A$2:$A$16</c:f>
              <c:strCache>
                <c:ptCount val="15"/>
                <c:pt idx="0">
                  <c:v>Espaillat</c:v>
                </c:pt>
                <c:pt idx="1">
                  <c:v>San Cristóbal</c:v>
                </c:pt>
                <c:pt idx="2">
                  <c:v>Duarte</c:v>
                </c:pt>
                <c:pt idx="3">
                  <c:v>La Altagracia</c:v>
                </c:pt>
                <c:pt idx="4">
                  <c:v>Sánchez Ramírez</c:v>
                </c:pt>
                <c:pt idx="5">
                  <c:v>Distrito Nacional</c:v>
                </c:pt>
                <c:pt idx="6">
                  <c:v>Puerto Plata</c:v>
                </c:pt>
                <c:pt idx="7">
                  <c:v>San Juan</c:v>
                </c:pt>
                <c:pt idx="8">
                  <c:v>San Pedro de Macorís</c:v>
                </c:pt>
                <c:pt idx="9">
                  <c:v>Santiago</c:v>
                </c:pt>
                <c:pt idx="10">
                  <c:v>La Vega</c:v>
                </c:pt>
                <c:pt idx="11">
                  <c:v>La Romana</c:v>
                </c:pt>
                <c:pt idx="12">
                  <c:v>Santo Domingo</c:v>
                </c:pt>
                <c:pt idx="13">
                  <c:v>Azua</c:v>
                </c:pt>
                <c:pt idx="14">
                  <c:v>Peravia</c:v>
                </c:pt>
              </c:strCache>
            </c:strRef>
          </c:cat>
          <c:val>
            <c:numRef>
              <c:f>'14 dic'!$I$2:$I$16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047-462A-8D79-F6B0A6344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646696"/>
        <c:axId val="926647024"/>
      </c:lineChart>
      <c:catAx>
        <c:axId val="92664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7024"/>
        <c:crosses val="autoZero"/>
        <c:auto val="1"/>
        <c:lblAlgn val="ctr"/>
        <c:lblOffset val="100"/>
        <c:noMultiLvlLbl val="0"/>
      </c:catAx>
      <c:valAx>
        <c:axId val="926647024"/>
        <c:scaling>
          <c:orientation val="minMax"/>
          <c:max val="1.6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16</xdr:row>
      <xdr:rowOff>152400</xdr:rowOff>
    </xdr:from>
    <xdr:to>
      <xdr:col>10</xdr:col>
      <xdr:colOff>373380</xdr:colOff>
      <xdr:row>41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BFB135-D269-4BFC-B3CD-84FE7799B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173524</xdr:rowOff>
    </xdr:from>
    <xdr:to>
      <xdr:col>10</xdr:col>
      <xdr:colOff>211666</xdr:colOff>
      <xdr:row>41</xdr:row>
      <xdr:rowOff>112682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F6AA7C-379B-4E8D-B4A7-050CFF837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1227666</xdr:colOff>
      <xdr:row>16</xdr:row>
      <xdr:rowOff>169333</xdr:rowOff>
    </xdr:from>
    <xdr:to>
      <xdr:col>12</xdr:col>
      <xdr:colOff>237066</xdr:colOff>
      <xdr:row>42</xdr:row>
      <xdr:rowOff>18626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455813-EB9A-405F-8D36-EDF81D564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70B0F-A2EC-457C-A8A5-5E639A765E29}">
  <dimension ref="A1:J16"/>
  <sheetViews>
    <sheetView topLeftCell="A10" workbookViewId="0">
      <selection activeCell="P30" sqref="P30"/>
    </sheetView>
  </sheetViews>
  <sheetFormatPr defaultRowHeight="14.4" x14ac:dyDescent="0.3"/>
  <cols>
    <col min="1" max="1" width="18.77734375" bestFit="1" customWidth="1"/>
    <col min="2" max="2" width="10.5546875" bestFit="1" customWidth="1"/>
  </cols>
  <sheetData>
    <row r="1" spans="1:10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21</v>
      </c>
      <c r="H1" t="s">
        <v>22</v>
      </c>
      <c r="I1">
        <v>1</v>
      </c>
    </row>
    <row r="2" spans="1:10" x14ac:dyDescent="0.3">
      <c r="A2" t="s">
        <v>19</v>
      </c>
      <c r="B2" s="1">
        <v>44179</v>
      </c>
      <c r="C2">
        <v>0.87652916249999302</v>
      </c>
      <c r="D2">
        <v>0.85683654368579998</v>
      </c>
      <c r="E2">
        <v>0.63623758947484699</v>
      </c>
      <c r="F2">
        <v>1.0433932280226501</v>
      </c>
      <c r="G2">
        <f>D2-E2</f>
        <v>0.22059895421095299</v>
      </c>
      <c r="H2">
        <f>F2-D2</f>
        <v>0.18655668433685013</v>
      </c>
      <c r="I2">
        <v>1</v>
      </c>
      <c r="J2" s="2"/>
    </row>
    <row r="3" spans="1:10" x14ac:dyDescent="0.3">
      <c r="A3" t="s">
        <v>12</v>
      </c>
      <c r="B3" s="1">
        <v>44179</v>
      </c>
      <c r="C3">
        <v>0.98207990856183802</v>
      </c>
      <c r="D3">
        <v>0.960202074623977</v>
      </c>
      <c r="E3">
        <v>0.762775457919314</v>
      </c>
      <c r="F3">
        <v>1.19112777525173</v>
      </c>
      <c r="G3">
        <f t="shared" ref="G3:G16" si="0">D3-E3</f>
        <v>0.19742661670466299</v>
      </c>
      <c r="H3">
        <f t="shared" ref="H3:H16" si="1">F3-D3</f>
        <v>0.23092570062775297</v>
      </c>
      <c r="I3">
        <v>1</v>
      </c>
      <c r="J3" s="2"/>
    </row>
    <row r="4" spans="1:10" x14ac:dyDescent="0.3">
      <c r="A4" t="s">
        <v>11</v>
      </c>
      <c r="B4" s="1">
        <v>44179</v>
      </c>
      <c r="C4">
        <v>1.0252431109893001</v>
      </c>
      <c r="D4">
        <v>1.01332189794616</v>
      </c>
      <c r="E4">
        <v>0.78790484088344304</v>
      </c>
      <c r="F4">
        <v>1.2216726911176199</v>
      </c>
      <c r="G4">
        <f t="shared" si="0"/>
        <v>0.22541705706271697</v>
      </c>
      <c r="H4">
        <f t="shared" si="1"/>
        <v>0.20835079317145988</v>
      </c>
      <c r="I4">
        <v>1</v>
      </c>
      <c r="J4" s="2"/>
    </row>
    <row r="5" spans="1:10" x14ac:dyDescent="0.3">
      <c r="A5" t="s">
        <v>10</v>
      </c>
      <c r="B5" s="1">
        <v>44179</v>
      </c>
      <c r="C5">
        <v>1.02398133263806</v>
      </c>
      <c r="D5">
        <v>1.0135572627387299</v>
      </c>
      <c r="E5">
        <v>0.81639516876912899</v>
      </c>
      <c r="F5">
        <v>1.24076805718133</v>
      </c>
      <c r="G5">
        <f t="shared" si="0"/>
        <v>0.19716209396960094</v>
      </c>
      <c r="H5">
        <f t="shared" si="1"/>
        <v>0.22721079444260006</v>
      </c>
      <c r="I5">
        <v>1</v>
      </c>
      <c r="J5" s="2"/>
    </row>
    <row r="6" spans="1:10" x14ac:dyDescent="0.3">
      <c r="A6" t="s">
        <v>20</v>
      </c>
      <c r="B6" s="1">
        <v>44179</v>
      </c>
      <c r="C6">
        <v>1.0335919852522699</v>
      </c>
      <c r="D6">
        <v>1.0207868260369299</v>
      </c>
      <c r="E6">
        <v>0.78344036407645201</v>
      </c>
      <c r="F6">
        <v>1.24431824676588</v>
      </c>
      <c r="G6">
        <f t="shared" si="0"/>
        <v>0.23734646196047793</v>
      </c>
      <c r="H6">
        <f t="shared" si="1"/>
        <v>0.22353142072895005</v>
      </c>
      <c r="I6">
        <v>1</v>
      </c>
      <c r="J6" s="2"/>
    </row>
    <row r="7" spans="1:10" x14ac:dyDescent="0.3">
      <c r="A7" t="s">
        <v>6</v>
      </c>
      <c r="B7" s="1">
        <v>44179</v>
      </c>
      <c r="C7">
        <v>1.05075586155937</v>
      </c>
      <c r="D7">
        <v>1.0333396484558699</v>
      </c>
      <c r="E7">
        <v>0.80755531588020701</v>
      </c>
      <c r="F7">
        <v>1.2242947406138101</v>
      </c>
      <c r="G7">
        <f t="shared" si="0"/>
        <v>0.22578433257566288</v>
      </c>
      <c r="H7">
        <f t="shared" si="1"/>
        <v>0.19095509215794015</v>
      </c>
      <c r="I7">
        <v>1</v>
      </c>
      <c r="J7" s="2"/>
    </row>
    <row r="8" spans="1:10" x14ac:dyDescent="0.3">
      <c r="A8" t="s">
        <v>14</v>
      </c>
      <c r="B8" s="1">
        <v>44179</v>
      </c>
      <c r="C8">
        <v>1.0754616766301199</v>
      </c>
      <c r="D8">
        <v>1.06265004445914</v>
      </c>
      <c r="E8">
        <v>0.82836071948212597</v>
      </c>
      <c r="F8">
        <v>1.2662531988151799</v>
      </c>
      <c r="G8">
        <f t="shared" si="0"/>
        <v>0.23428932497701405</v>
      </c>
      <c r="H8">
        <f t="shared" si="1"/>
        <v>0.20360315435603993</v>
      </c>
      <c r="I8">
        <v>1</v>
      </c>
      <c r="J8" s="2"/>
    </row>
    <row r="9" spans="1:10" x14ac:dyDescent="0.3">
      <c r="A9" t="s">
        <v>16</v>
      </c>
      <c r="B9" s="1">
        <v>44179</v>
      </c>
      <c r="C9">
        <v>1.1090247720112201</v>
      </c>
      <c r="D9">
        <v>1.08597413350858</v>
      </c>
      <c r="E9">
        <v>0.83324684604524402</v>
      </c>
      <c r="F9">
        <v>1.3294947972892199</v>
      </c>
      <c r="G9">
        <f t="shared" si="0"/>
        <v>0.25272728746333595</v>
      </c>
      <c r="H9">
        <f t="shared" si="1"/>
        <v>0.24352066378063997</v>
      </c>
      <c r="I9">
        <v>1</v>
      </c>
      <c r="J9" s="2"/>
    </row>
    <row r="10" spans="1:10" x14ac:dyDescent="0.3">
      <c r="A10" t="s">
        <v>15</v>
      </c>
      <c r="B10" s="1">
        <v>44179</v>
      </c>
      <c r="C10">
        <v>1.1076547284009799</v>
      </c>
      <c r="D10">
        <v>1.0901702683399499</v>
      </c>
      <c r="E10">
        <v>0.80855898070676901</v>
      </c>
      <c r="F10">
        <v>1.3162991428961099</v>
      </c>
      <c r="G10">
        <f t="shared" si="0"/>
        <v>0.28161128763318088</v>
      </c>
      <c r="H10">
        <f t="shared" si="1"/>
        <v>0.22612887455616004</v>
      </c>
      <c r="I10">
        <v>1</v>
      </c>
      <c r="J10" s="2"/>
    </row>
    <row r="11" spans="1:10" x14ac:dyDescent="0.3">
      <c r="A11" t="s">
        <v>8</v>
      </c>
      <c r="B11" s="1">
        <v>44179</v>
      </c>
      <c r="C11">
        <v>1.10208215315835</v>
      </c>
      <c r="D11">
        <v>1.0959996994513499</v>
      </c>
      <c r="E11">
        <v>0.88771847734974196</v>
      </c>
      <c r="F11">
        <v>1.30679154114694</v>
      </c>
      <c r="G11">
        <f t="shared" si="0"/>
        <v>0.20828122210160793</v>
      </c>
      <c r="H11">
        <f t="shared" si="1"/>
        <v>0.21079184169559007</v>
      </c>
      <c r="I11">
        <v>1</v>
      </c>
      <c r="J11" s="2"/>
    </row>
    <row r="12" spans="1:10" x14ac:dyDescent="0.3">
      <c r="A12" t="s">
        <v>9</v>
      </c>
      <c r="B12" s="1">
        <v>44179</v>
      </c>
      <c r="C12">
        <v>1.11121442070983</v>
      </c>
      <c r="D12">
        <v>1.0976893324193899</v>
      </c>
      <c r="E12">
        <v>0.82505075726225596</v>
      </c>
      <c r="F12">
        <v>1.2662776573455401</v>
      </c>
      <c r="G12">
        <f t="shared" si="0"/>
        <v>0.27263857515713397</v>
      </c>
      <c r="H12">
        <f t="shared" si="1"/>
        <v>0.16858832492615017</v>
      </c>
      <c r="I12">
        <v>1</v>
      </c>
      <c r="J12" s="2"/>
    </row>
    <row r="13" spans="1:10" x14ac:dyDescent="0.3">
      <c r="A13" t="s">
        <v>13</v>
      </c>
      <c r="B13" s="1">
        <v>44179</v>
      </c>
      <c r="C13">
        <v>1.1161952743794501</v>
      </c>
      <c r="D13">
        <v>1.1106897131195499</v>
      </c>
      <c r="E13">
        <v>0.86848007257370496</v>
      </c>
      <c r="F13">
        <v>1.40039855329755</v>
      </c>
      <c r="G13">
        <f t="shared" si="0"/>
        <v>0.24220964054584493</v>
      </c>
      <c r="H13">
        <f t="shared" si="1"/>
        <v>0.28970884017800014</v>
      </c>
      <c r="I13">
        <v>1</v>
      </c>
      <c r="J13" s="2"/>
    </row>
    <row r="14" spans="1:10" x14ac:dyDescent="0.3">
      <c r="A14" t="s">
        <v>7</v>
      </c>
      <c r="B14" s="1">
        <v>44179</v>
      </c>
      <c r="C14">
        <v>1.1185363603571301</v>
      </c>
      <c r="D14">
        <v>1.1118737104547201</v>
      </c>
      <c r="E14">
        <v>0.87328783240719399</v>
      </c>
      <c r="F14">
        <v>1.32652456974518</v>
      </c>
      <c r="G14">
        <f t="shared" si="0"/>
        <v>0.23858587804752607</v>
      </c>
      <c r="H14">
        <f t="shared" si="1"/>
        <v>0.21465085929045991</v>
      </c>
      <c r="I14">
        <v>1</v>
      </c>
      <c r="J14" s="2"/>
    </row>
    <row r="15" spans="1:10" x14ac:dyDescent="0.3">
      <c r="A15" t="s">
        <v>17</v>
      </c>
      <c r="B15" s="1">
        <v>44179</v>
      </c>
      <c r="C15">
        <v>1.2035279969556401</v>
      </c>
      <c r="D15">
        <v>1.19492193759331</v>
      </c>
      <c r="E15">
        <v>0.90719575507375605</v>
      </c>
      <c r="F15">
        <v>1.4442826768424799</v>
      </c>
      <c r="G15">
        <f t="shared" si="0"/>
        <v>0.28772618251955395</v>
      </c>
      <c r="H15">
        <f t="shared" si="1"/>
        <v>0.2493607392491699</v>
      </c>
      <c r="I15">
        <v>1</v>
      </c>
      <c r="J15" s="2"/>
    </row>
    <row r="16" spans="1:10" x14ac:dyDescent="0.3">
      <c r="A16" t="s">
        <v>18</v>
      </c>
      <c r="B16" s="1">
        <v>44179</v>
      </c>
      <c r="C16">
        <v>1.3042626069208101</v>
      </c>
      <c r="D16">
        <v>1.29129062765505</v>
      </c>
      <c r="E16">
        <v>1.02086683195785</v>
      </c>
      <c r="F16">
        <v>1.58450807693492</v>
      </c>
      <c r="G16">
        <f t="shared" si="0"/>
        <v>0.27042379569719999</v>
      </c>
      <c r="H16">
        <f t="shared" si="1"/>
        <v>0.29321744927987003</v>
      </c>
      <c r="I16">
        <v>1</v>
      </c>
      <c r="J16" s="2"/>
    </row>
  </sheetData>
  <sortState xmlns:xlrd2="http://schemas.microsoft.com/office/spreadsheetml/2017/richdata2" ref="A2:I16">
    <sortCondition ref="A2:A16" customList="La Romana,Peravia,Azua,La Altagracia,La Vega,Espaillat,San Juan,Santiago,Puerto Plata,Duarte,San Cristóbal,San Pedro de Macorís,Sánchez Ramírez,Distrito Nacional,Santo Domingo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B4699-B86D-4EFA-A264-1734A39D161E}">
  <dimension ref="A1:J16"/>
  <sheetViews>
    <sheetView topLeftCell="A15" zoomScaleNormal="100" workbookViewId="0">
      <selection activeCell="N18" sqref="N18"/>
    </sheetView>
  </sheetViews>
  <sheetFormatPr defaultRowHeight="14.4" x14ac:dyDescent="0.3"/>
  <cols>
    <col min="1" max="1" width="18.77734375" bestFit="1" customWidth="1"/>
    <col min="2" max="2" width="10.5546875" bestFit="1" customWidth="1"/>
  </cols>
  <sheetData>
    <row r="1" spans="1:10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21</v>
      </c>
      <c r="H1" t="s">
        <v>22</v>
      </c>
      <c r="I1">
        <v>1</v>
      </c>
    </row>
    <row r="2" spans="1:10" x14ac:dyDescent="0.3">
      <c r="A2" t="s">
        <v>19</v>
      </c>
      <c r="B2" s="1">
        <v>44149</v>
      </c>
      <c r="C2">
        <v>0.94221370921257896</v>
      </c>
      <c r="D2">
        <v>0.93836396328615601</v>
      </c>
      <c r="E2">
        <v>0.84540970305823304</v>
      </c>
      <c r="F2">
        <v>1.02530235438714</v>
      </c>
      <c r="G2">
        <f>D2-E2</f>
        <v>9.2954260227922969E-2</v>
      </c>
      <c r="H2">
        <f>F2-D2</f>
        <v>8.6938391100984003E-2</v>
      </c>
      <c r="I2">
        <v>1</v>
      </c>
      <c r="J2" s="2"/>
    </row>
    <row r="3" spans="1:10" x14ac:dyDescent="0.3">
      <c r="A3" t="s">
        <v>12</v>
      </c>
      <c r="B3" s="1">
        <v>44149</v>
      </c>
      <c r="C3">
        <v>1.0143305743226401</v>
      </c>
      <c r="D3">
        <v>1.0110761910445301</v>
      </c>
      <c r="E3">
        <v>0.92427419835744895</v>
      </c>
      <c r="F3">
        <v>1.0947280607290499</v>
      </c>
      <c r="G3">
        <f t="shared" ref="G3:G16" si="0">D3-E3</f>
        <v>8.6801992687081109E-2</v>
      </c>
      <c r="H3">
        <f t="shared" ref="H3:H16" si="1">F3-D3</f>
        <v>8.3651869684519875E-2</v>
      </c>
      <c r="I3">
        <v>1</v>
      </c>
      <c r="J3" s="2"/>
    </row>
    <row r="4" spans="1:10" x14ac:dyDescent="0.3">
      <c r="A4" t="s">
        <v>11</v>
      </c>
      <c r="B4" s="1">
        <v>44149</v>
      </c>
      <c r="C4">
        <v>1.019181502156</v>
      </c>
      <c r="D4">
        <v>1.0182875683575101</v>
      </c>
      <c r="E4">
        <v>0.92758897373168703</v>
      </c>
      <c r="F4">
        <v>1.09156234292453</v>
      </c>
      <c r="G4">
        <f t="shared" si="0"/>
        <v>9.0698594625823081E-2</v>
      </c>
      <c r="H4">
        <f t="shared" si="1"/>
        <v>7.3274774567019918E-2</v>
      </c>
      <c r="I4">
        <v>1</v>
      </c>
      <c r="J4" s="2"/>
    </row>
    <row r="5" spans="1:10" x14ac:dyDescent="0.3">
      <c r="A5" t="s">
        <v>10</v>
      </c>
      <c r="B5" s="1">
        <v>44149</v>
      </c>
      <c r="C5">
        <v>1.0230263157995301</v>
      </c>
      <c r="D5">
        <v>1.0202890116244201</v>
      </c>
      <c r="E5">
        <v>0.93789522180065799</v>
      </c>
      <c r="F5">
        <v>1.10895085495672</v>
      </c>
      <c r="G5">
        <f t="shared" si="0"/>
        <v>8.2393789823762109E-2</v>
      </c>
      <c r="H5">
        <f t="shared" si="1"/>
        <v>8.8661843332299872E-2</v>
      </c>
      <c r="I5">
        <v>1</v>
      </c>
      <c r="J5" s="2"/>
    </row>
    <row r="6" spans="1:10" x14ac:dyDescent="0.3">
      <c r="A6" t="s">
        <v>20</v>
      </c>
      <c r="B6" s="1">
        <v>44149</v>
      </c>
      <c r="C6">
        <v>1.00312312096637</v>
      </c>
      <c r="D6">
        <v>1.0006602882753399</v>
      </c>
      <c r="E6">
        <v>0.92326741297685699</v>
      </c>
      <c r="F6">
        <v>1.0904734410988399</v>
      </c>
      <c r="G6">
        <f t="shared" si="0"/>
        <v>7.7392875298482933E-2</v>
      </c>
      <c r="H6">
        <f t="shared" si="1"/>
        <v>8.9813152823499998E-2</v>
      </c>
      <c r="I6">
        <v>1</v>
      </c>
      <c r="J6" s="2"/>
    </row>
    <row r="7" spans="1:10" x14ac:dyDescent="0.3">
      <c r="A7" t="s">
        <v>6</v>
      </c>
      <c r="B7" s="1">
        <v>44149</v>
      </c>
      <c r="C7">
        <v>1.04588071239751</v>
      </c>
      <c r="D7">
        <v>1.04719003417412</v>
      </c>
      <c r="E7">
        <v>0.96616343771739099</v>
      </c>
      <c r="F7">
        <v>1.1208684225100101</v>
      </c>
      <c r="G7">
        <f t="shared" si="0"/>
        <v>8.102659645672905E-2</v>
      </c>
      <c r="H7">
        <f t="shared" si="1"/>
        <v>7.3678388335890022E-2</v>
      </c>
      <c r="I7">
        <v>1</v>
      </c>
      <c r="J7" s="2"/>
    </row>
    <row r="8" spans="1:10" x14ac:dyDescent="0.3">
      <c r="A8" t="s">
        <v>14</v>
      </c>
      <c r="B8" s="1">
        <v>44149</v>
      </c>
      <c r="C8">
        <v>1.04987517308058</v>
      </c>
      <c r="D8">
        <v>1.0482817810820599</v>
      </c>
      <c r="E8">
        <v>0.97355328087359205</v>
      </c>
      <c r="F8">
        <v>1.13653316969838</v>
      </c>
      <c r="G8">
        <f t="shared" si="0"/>
        <v>7.4728500208467885E-2</v>
      </c>
      <c r="H8">
        <f t="shared" si="1"/>
        <v>8.8251388616320092E-2</v>
      </c>
      <c r="I8">
        <v>1</v>
      </c>
      <c r="J8" s="2"/>
    </row>
    <row r="9" spans="1:10" x14ac:dyDescent="0.3">
      <c r="A9" t="s">
        <v>16</v>
      </c>
      <c r="B9" s="1">
        <v>44149</v>
      </c>
      <c r="C9">
        <v>1.0900961629947401</v>
      </c>
      <c r="D9">
        <v>1.0877737500075699</v>
      </c>
      <c r="E9">
        <v>0.97495626109153999</v>
      </c>
      <c r="F9">
        <v>1.1809739726583399</v>
      </c>
      <c r="G9">
        <f t="shared" si="0"/>
        <v>0.11281748891602994</v>
      </c>
      <c r="H9">
        <f t="shared" si="1"/>
        <v>9.3200222650769993E-2</v>
      </c>
      <c r="I9">
        <v>1</v>
      </c>
      <c r="J9" s="2"/>
    </row>
    <row r="10" spans="1:10" x14ac:dyDescent="0.3">
      <c r="A10" t="s">
        <v>15</v>
      </c>
      <c r="B10" s="1">
        <v>44149</v>
      </c>
      <c r="C10">
        <v>1.09367075952318</v>
      </c>
      <c r="D10">
        <v>1.0892997097261199</v>
      </c>
      <c r="E10">
        <v>0.98351318308628899</v>
      </c>
      <c r="F10">
        <v>1.18084201202863</v>
      </c>
      <c r="G10">
        <f t="shared" si="0"/>
        <v>0.1057865266398309</v>
      </c>
      <c r="H10">
        <f t="shared" si="1"/>
        <v>9.1542302302510148E-2</v>
      </c>
      <c r="I10">
        <v>1</v>
      </c>
      <c r="J10" s="2"/>
    </row>
    <row r="11" spans="1:10" x14ac:dyDescent="0.3">
      <c r="A11" t="s">
        <v>8</v>
      </c>
      <c r="B11" s="1">
        <v>44149</v>
      </c>
      <c r="C11">
        <v>1.0724783581022199</v>
      </c>
      <c r="D11">
        <v>1.0687354091146399</v>
      </c>
      <c r="E11">
        <v>0.98239204125243795</v>
      </c>
      <c r="F11">
        <v>1.14142969979719</v>
      </c>
      <c r="G11">
        <f t="shared" si="0"/>
        <v>8.6343367862201981E-2</v>
      </c>
      <c r="H11">
        <f t="shared" si="1"/>
        <v>7.2694290682550067E-2</v>
      </c>
      <c r="I11">
        <v>1</v>
      </c>
      <c r="J11" s="2"/>
    </row>
    <row r="12" spans="1:10" x14ac:dyDescent="0.3">
      <c r="A12" t="s">
        <v>9</v>
      </c>
      <c r="B12" s="1">
        <v>44149</v>
      </c>
      <c r="C12">
        <v>1.08171194861916</v>
      </c>
      <c r="D12">
        <v>1.07957054124477</v>
      </c>
      <c r="E12">
        <v>0.98942951111016997</v>
      </c>
      <c r="F12">
        <v>1.1593756947763201</v>
      </c>
      <c r="G12">
        <f t="shared" si="0"/>
        <v>9.0141030134600064E-2</v>
      </c>
      <c r="H12">
        <f t="shared" si="1"/>
        <v>7.9805153531550044E-2</v>
      </c>
      <c r="I12">
        <v>1</v>
      </c>
      <c r="J12" s="2"/>
    </row>
    <row r="13" spans="1:10" x14ac:dyDescent="0.3">
      <c r="A13" t="s">
        <v>13</v>
      </c>
      <c r="B13" s="1">
        <v>44149</v>
      </c>
      <c r="C13">
        <v>1.08778168274778</v>
      </c>
      <c r="D13">
        <v>1.08708592311865</v>
      </c>
      <c r="E13">
        <v>0.98303273642501598</v>
      </c>
      <c r="F13">
        <v>1.1998204193080999</v>
      </c>
      <c r="G13">
        <f t="shared" si="0"/>
        <v>0.10405318669363406</v>
      </c>
      <c r="H13">
        <f t="shared" si="1"/>
        <v>0.11273449618944986</v>
      </c>
      <c r="I13">
        <v>1</v>
      </c>
      <c r="J13" s="2"/>
    </row>
    <row r="14" spans="1:10" x14ac:dyDescent="0.3">
      <c r="A14" t="s">
        <v>7</v>
      </c>
      <c r="B14" s="1">
        <v>44149</v>
      </c>
      <c r="C14">
        <v>1.01762852425478</v>
      </c>
      <c r="D14">
        <v>1.01471815834589</v>
      </c>
      <c r="E14">
        <v>0.93346919924599303</v>
      </c>
      <c r="F14">
        <v>1.0817391235953</v>
      </c>
      <c r="G14">
        <f t="shared" si="0"/>
        <v>8.1248959099896934E-2</v>
      </c>
      <c r="H14">
        <f t="shared" si="1"/>
        <v>6.7020965249410036E-2</v>
      </c>
      <c r="I14">
        <v>1</v>
      </c>
      <c r="J14" s="2"/>
    </row>
    <row r="15" spans="1:10" x14ac:dyDescent="0.3">
      <c r="A15" t="s">
        <v>17</v>
      </c>
      <c r="B15" s="1">
        <v>44149</v>
      </c>
      <c r="C15">
        <v>1.11646524189925</v>
      </c>
      <c r="D15">
        <v>1.11189058570213</v>
      </c>
      <c r="E15">
        <v>1.0029505613490499</v>
      </c>
      <c r="F15">
        <v>1.2198486270217701</v>
      </c>
      <c r="G15">
        <f t="shared" si="0"/>
        <v>0.10894002435308003</v>
      </c>
      <c r="H15">
        <f t="shared" si="1"/>
        <v>0.10795804131964015</v>
      </c>
      <c r="I15">
        <v>1</v>
      </c>
      <c r="J15" s="2"/>
    </row>
    <row r="16" spans="1:10" x14ac:dyDescent="0.3">
      <c r="A16" t="s">
        <v>18</v>
      </c>
      <c r="B16" s="1">
        <v>44149</v>
      </c>
      <c r="C16">
        <v>1.1644542995452001</v>
      </c>
      <c r="D16">
        <v>1.16094742008758</v>
      </c>
      <c r="E16">
        <v>1.06952738423551</v>
      </c>
      <c r="F16">
        <v>1.2712795597125499</v>
      </c>
      <c r="G16">
        <f t="shared" si="0"/>
        <v>9.1420035852070036E-2</v>
      </c>
      <c r="H16">
        <f t="shared" si="1"/>
        <v>0.1103321396249699</v>
      </c>
      <c r="I16">
        <v>1</v>
      </c>
      <c r="J16" s="2"/>
    </row>
  </sheetData>
  <sortState xmlns:xlrd2="http://schemas.microsoft.com/office/spreadsheetml/2017/richdata2" ref="A2:I16">
    <sortCondition ref="A2:A16" customList="La Romana,Peravia,Azua,La Altagracia,La Vega,Espaillat,San Juan,Santiago,Puerto Plata,Duarte,San Cristóbal,San Pedro de Macorís,Sánchez Ramírez,Distrito Nacional,Santo Domingo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AF56-E988-48E4-BDA2-C84256C27DCF}">
  <dimension ref="A1:J16"/>
  <sheetViews>
    <sheetView tabSelected="1" topLeftCell="A4" zoomScale="97" zoomScaleNormal="62" workbookViewId="0">
      <selection activeCell="Q20" sqref="Q20"/>
    </sheetView>
  </sheetViews>
  <sheetFormatPr defaultRowHeight="14.4" x14ac:dyDescent="0.3"/>
  <cols>
    <col min="1" max="1" width="18.77734375" bestFit="1" customWidth="1"/>
    <col min="2" max="2" width="10.88671875" bestFit="1" customWidth="1"/>
  </cols>
  <sheetData>
    <row r="1" spans="1:10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21</v>
      </c>
      <c r="H1" t="s">
        <v>22</v>
      </c>
      <c r="I1">
        <v>1</v>
      </c>
    </row>
    <row r="2" spans="1:10" x14ac:dyDescent="0.3">
      <c r="A2" t="s">
        <v>19</v>
      </c>
      <c r="B2" s="1">
        <v>44118</v>
      </c>
      <c r="C2">
        <v>0.99091107610209395</v>
      </c>
      <c r="D2">
        <v>0.98688842172267399</v>
      </c>
      <c r="E2">
        <v>0.91100456935466301</v>
      </c>
      <c r="F2">
        <v>1.08497117982015</v>
      </c>
      <c r="G2">
        <f>D2-E2</f>
        <v>7.5883852368010984E-2</v>
      </c>
      <c r="H2">
        <f>F2-D2</f>
        <v>9.8082758097476019E-2</v>
      </c>
      <c r="I2">
        <v>1</v>
      </c>
      <c r="J2" s="2"/>
    </row>
    <row r="3" spans="1:10" x14ac:dyDescent="0.3">
      <c r="A3" t="s">
        <v>12</v>
      </c>
      <c r="B3" s="1">
        <v>44118</v>
      </c>
      <c r="C3">
        <v>0.94724906377853801</v>
      </c>
      <c r="D3">
        <v>0.94330641878031796</v>
      </c>
      <c r="E3">
        <v>0.87519540851345201</v>
      </c>
      <c r="F3">
        <v>1.0229669530330701</v>
      </c>
      <c r="G3">
        <f t="shared" ref="G3:G16" si="0">D3-E3</f>
        <v>6.8111010266865946E-2</v>
      </c>
      <c r="H3">
        <f t="shared" ref="H3:H16" si="1">F3-D3</f>
        <v>7.9660534252752102E-2</v>
      </c>
      <c r="I3">
        <v>1</v>
      </c>
      <c r="J3" s="2"/>
    </row>
    <row r="4" spans="1:10" x14ac:dyDescent="0.3">
      <c r="A4" t="s">
        <v>11</v>
      </c>
      <c r="B4" s="1">
        <v>44118</v>
      </c>
      <c r="C4">
        <v>1.11478196607809</v>
      </c>
      <c r="D4">
        <v>1.11276723272253</v>
      </c>
      <c r="E4">
        <v>1.0326572416867901</v>
      </c>
      <c r="F4">
        <v>1.2090073825576</v>
      </c>
      <c r="G4">
        <f t="shared" si="0"/>
        <v>8.0109991035739903E-2</v>
      </c>
      <c r="H4">
        <f t="shared" si="1"/>
        <v>9.624014983507001E-2</v>
      </c>
      <c r="I4">
        <v>1</v>
      </c>
      <c r="J4" s="2"/>
    </row>
    <row r="5" spans="1:10" x14ac:dyDescent="0.3">
      <c r="A5" t="s">
        <v>10</v>
      </c>
      <c r="B5" s="1">
        <v>44118</v>
      </c>
      <c r="C5">
        <v>0.981178994431958</v>
      </c>
      <c r="D5">
        <v>0.97701622256848497</v>
      </c>
      <c r="E5">
        <v>0.90689336221492201</v>
      </c>
      <c r="F5">
        <v>1.0569797846690101</v>
      </c>
      <c r="G5">
        <f t="shared" si="0"/>
        <v>7.0122860353562966E-2</v>
      </c>
      <c r="H5">
        <f t="shared" si="1"/>
        <v>7.9963562100525132E-2</v>
      </c>
      <c r="I5">
        <v>1</v>
      </c>
      <c r="J5" s="2"/>
    </row>
    <row r="6" spans="1:10" x14ac:dyDescent="0.3">
      <c r="A6" t="s">
        <v>20</v>
      </c>
      <c r="B6" s="1">
        <v>44118</v>
      </c>
      <c r="C6">
        <v>1.0078222486344399</v>
      </c>
      <c r="D6">
        <v>1.00388952900981</v>
      </c>
      <c r="E6">
        <v>0.917891425456278</v>
      </c>
      <c r="F6">
        <v>1.08142789950048</v>
      </c>
      <c r="G6">
        <f t="shared" si="0"/>
        <v>8.599810355353199E-2</v>
      </c>
      <c r="H6">
        <f t="shared" si="1"/>
        <v>7.7538370490670028E-2</v>
      </c>
      <c r="I6">
        <v>1</v>
      </c>
      <c r="J6" s="2"/>
    </row>
    <row r="7" spans="1:10" x14ac:dyDescent="0.3">
      <c r="A7" t="s">
        <v>6</v>
      </c>
      <c r="B7" s="1">
        <v>44118</v>
      </c>
      <c r="C7">
        <v>1.0619930127601001</v>
      </c>
      <c r="D7">
        <v>1.05953823337509</v>
      </c>
      <c r="E7">
        <v>0.98205248116906396</v>
      </c>
      <c r="F7">
        <v>1.1352504630056299</v>
      </c>
      <c r="G7">
        <f t="shared" si="0"/>
        <v>7.7485752206026048E-2</v>
      </c>
      <c r="H7">
        <f t="shared" si="1"/>
        <v>7.5712229630539918E-2</v>
      </c>
      <c r="I7">
        <v>1</v>
      </c>
      <c r="J7" s="2"/>
    </row>
    <row r="8" spans="1:10" x14ac:dyDescent="0.3">
      <c r="A8" t="s">
        <v>14</v>
      </c>
      <c r="B8" s="1">
        <v>44118</v>
      </c>
      <c r="C8">
        <v>0.98773482264035295</v>
      </c>
      <c r="D8">
        <v>0.98626808554656797</v>
      </c>
      <c r="E8">
        <v>0.90527857473374995</v>
      </c>
      <c r="F8">
        <v>1.0598968722693201</v>
      </c>
      <c r="G8">
        <f t="shared" si="0"/>
        <v>8.0989510812818022E-2</v>
      </c>
      <c r="H8">
        <f t="shared" si="1"/>
        <v>7.3628786722752082E-2</v>
      </c>
      <c r="I8">
        <v>1</v>
      </c>
      <c r="J8" s="2"/>
    </row>
    <row r="9" spans="1:10" x14ac:dyDescent="0.3">
      <c r="A9" t="s">
        <v>16</v>
      </c>
      <c r="B9" s="1">
        <v>44118</v>
      </c>
      <c r="C9">
        <v>0.95252968934021698</v>
      </c>
      <c r="D9">
        <v>0.94594939236239195</v>
      </c>
      <c r="E9">
        <v>0.85801509626191697</v>
      </c>
      <c r="F9">
        <v>1.0327112545219399</v>
      </c>
      <c r="G9">
        <f t="shared" si="0"/>
        <v>8.7934296100474985E-2</v>
      </c>
      <c r="H9">
        <f t="shared" si="1"/>
        <v>8.6761862159547953E-2</v>
      </c>
      <c r="I9">
        <v>1</v>
      </c>
      <c r="J9" s="2"/>
    </row>
    <row r="10" spans="1:10" x14ac:dyDescent="0.3">
      <c r="A10" t="s">
        <v>15</v>
      </c>
      <c r="B10" s="1">
        <v>44118</v>
      </c>
      <c r="C10">
        <v>0.98258908635120701</v>
      </c>
      <c r="D10">
        <v>0.98135283394144601</v>
      </c>
      <c r="E10">
        <v>0.90364181943271904</v>
      </c>
      <c r="F10">
        <v>1.0698505149095801</v>
      </c>
      <c r="G10">
        <f t="shared" si="0"/>
        <v>7.7711014508726972E-2</v>
      </c>
      <c r="H10">
        <f t="shared" si="1"/>
        <v>8.849768096813404E-2</v>
      </c>
      <c r="I10">
        <v>1</v>
      </c>
      <c r="J10" s="2"/>
    </row>
    <row r="11" spans="1:10" x14ac:dyDescent="0.3">
      <c r="A11" t="s">
        <v>8</v>
      </c>
      <c r="B11" s="1">
        <v>44118</v>
      </c>
      <c r="C11">
        <v>0.92561207405183799</v>
      </c>
      <c r="D11">
        <v>0.92439898754030003</v>
      </c>
      <c r="E11">
        <v>0.85086501549593097</v>
      </c>
      <c r="F11">
        <v>0.98713090371545498</v>
      </c>
      <c r="G11">
        <f t="shared" si="0"/>
        <v>7.3533972044369067E-2</v>
      </c>
      <c r="H11">
        <f t="shared" si="1"/>
        <v>6.2731916175154945E-2</v>
      </c>
      <c r="I11">
        <v>1</v>
      </c>
      <c r="J11" s="2"/>
    </row>
    <row r="12" spans="1:10" x14ac:dyDescent="0.3">
      <c r="A12" t="s">
        <v>9</v>
      </c>
      <c r="B12" s="1">
        <v>44118</v>
      </c>
      <c r="C12">
        <v>0.97246159085087402</v>
      </c>
      <c r="D12">
        <v>0.96914824832739999</v>
      </c>
      <c r="E12">
        <v>0.90140765731375405</v>
      </c>
      <c r="F12">
        <v>1.0483964730713899</v>
      </c>
      <c r="G12">
        <f t="shared" si="0"/>
        <v>6.7740591013645934E-2</v>
      </c>
      <c r="H12">
        <f t="shared" si="1"/>
        <v>7.9248224743989959E-2</v>
      </c>
      <c r="I12">
        <v>1</v>
      </c>
      <c r="J12" s="2"/>
    </row>
    <row r="13" spans="1:10" x14ac:dyDescent="0.3">
      <c r="A13" t="s">
        <v>13</v>
      </c>
      <c r="B13" s="1">
        <v>44118</v>
      </c>
      <c r="C13">
        <v>0.87625240155135997</v>
      </c>
      <c r="D13">
        <v>0.87579556456980101</v>
      </c>
      <c r="E13">
        <v>0.800451572103695</v>
      </c>
      <c r="F13">
        <v>0.96071099892200995</v>
      </c>
      <c r="G13">
        <f t="shared" si="0"/>
        <v>7.5343992466106013E-2</v>
      </c>
      <c r="H13">
        <f t="shared" si="1"/>
        <v>8.4915434352208941E-2</v>
      </c>
      <c r="I13">
        <v>1</v>
      </c>
      <c r="J13" s="2"/>
    </row>
    <row r="14" spans="1:10" x14ac:dyDescent="0.3">
      <c r="A14" t="s">
        <v>7</v>
      </c>
      <c r="B14" s="1">
        <v>44118</v>
      </c>
      <c r="C14">
        <v>1.0561713397875101</v>
      </c>
      <c r="D14">
        <v>1.05370736796773</v>
      </c>
      <c r="E14">
        <v>0.97691484248468496</v>
      </c>
      <c r="F14">
        <v>1.1293086785069399</v>
      </c>
      <c r="G14">
        <f t="shared" si="0"/>
        <v>7.6792525483045049E-2</v>
      </c>
      <c r="H14">
        <f t="shared" si="1"/>
        <v>7.5601310539209932E-2</v>
      </c>
      <c r="I14">
        <v>1</v>
      </c>
      <c r="J14" s="2"/>
    </row>
    <row r="15" spans="1:10" x14ac:dyDescent="0.3">
      <c r="A15" t="s">
        <v>17</v>
      </c>
      <c r="B15" s="1">
        <v>44118</v>
      </c>
      <c r="C15">
        <v>0.87766977539300595</v>
      </c>
      <c r="D15">
        <v>0.87831807438459797</v>
      </c>
      <c r="E15">
        <v>0.80303729542371005</v>
      </c>
      <c r="F15">
        <v>0.957745032875299</v>
      </c>
      <c r="G15">
        <f t="shared" si="0"/>
        <v>7.5280778960887917E-2</v>
      </c>
      <c r="H15">
        <f t="shared" si="1"/>
        <v>7.9426958490701027E-2</v>
      </c>
      <c r="I15">
        <v>1</v>
      </c>
      <c r="J15" s="2"/>
    </row>
    <row r="16" spans="1:10" x14ac:dyDescent="0.3">
      <c r="A16" t="s">
        <v>18</v>
      </c>
      <c r="B16" s="1">
        <v>44118</v>
      </c>
      <c r="C16">
        <v>0.94335876273310004</v>
      </c>
      <c r="D16">
        <v>0.94085060416705002</v>
      </c>
      <c r="E16">
        <v>0.85458175813197801</v>
      </c>
      <c r="F16">
        <v>1.01956885181548</v>
      </c>
      <c r="G16">
        <f t="shared" si="0"/>
        <v>8.6268846035072011E-2</v>
      </c>
      <c r="H16">
        <f t="shared" si="1"/>
        <v>7.871824764842994E-2</v>
      </c>
      <c r="I16">
        <v>1</v>
      </c>
      <c r="J16" s="2"/>
    </row>
  </sheetData>
  <sortState xmlns:xlrd2="http://schemas.microsoft.com/office/spreadsheetml/2017/richdata2" ref="A2:I16">
    <sortCondition ref="A2:A16" customList="La Romana,Peravia,Azua,La Altagracia,La Vega,Espaillat,San Juan,Santiago,Puerto Plata,Duarte,San Cristóbal,San Pedro de Macorís,Sánchez Ramírez,Distrito Nacional,Santo Domingo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14 dic</vt:lpstr>
      <vt:lpstr>14 nov</vt:lpstr>
      <vt:lpstr>14 oct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Georges Bournigal</dc:creator>
  <cp:lastModifiedBy>Georges Bournigal</cp:lastModifiedBy>
  <dcterms:created xsi:type="dcterms:W3CDTF">2020-09-28T13:33:51Z</dcterms:created>
  <dcterms:modified xsi:type="dcterms:W3CDTF">2020-12-16T23:15:56Z</dcterms:modified>
</cp:coreProperties>
</file>