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8E98A801-FD7E-4E3B-922F-DEF102B02701}" xr6:coauthVersionLast="45" xr6:coauthVersionMax="45" xr10:uidLastSave="{00000000-0000-0000-0000-000000000000}"/>
  <bookViews>
    <workbookView xWindow="-108" yWindow="-108" windowWidth="23256" windowHeight="12576" activeTab="2" xr2:uid="{4AC76AC7-E5A1-4C07-9F5F-EE5E7DC34869}"/>
  </bookViews>
  <sheets>
    <sheet name="24 oct" sheetId="2" r:id="rId1"/>
    <sheet name="24 sep" sheetId="1" r:id="rId2"/>
    <sheet name="24 a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G15" i="3"/>
  <c r="H8" i="3"/>
  <c r="G8" i="3"/>
  <c r="H6" i="3"/>
  <c r="G6" i="3"/>
  <c r="H16" i="3"/>
  <c r="G16" i="3"/>
  <c r="H7" i="3"/>
  <c r="G7" i="3"/>
  <c r="H2" i="3"/>
  <c r="G2" i="3"/>
  <c r="H4" i="3"/>
  <c r="G4" i="3"/>
  <c r="H10" i="3"/>
  <c r="G10" i="3"/>
  <c r="H14" i="3"/>
  <c r="G14" i="3"/>
  <c r="H5" i="3"/>
  <c r="G5" i="3"/>
  <c r="H3" i="3"/>
  <c r="G3" i="3"/>
  <c r="H13" i="3"/>
  <c r="G13" i="3"/>
  <c r="H12" i="3"/>
  <c r="G12" i="3"/>
  <c r="H9" i="3"/>
  <c r="G9" i="3"/>
  <c r="H11" i="3"/>
  <c r="G11" i="3"/>
  <c r="H11" i="1"/>
  <c r="G11" i="1"/>
  <c r="H16" i="1"/>
  <c r="G16" i="1"/>
  <c r="H6" i="1"/>
  <c r="G6" i="1"/>
  <c r="H7" i="1"/>
  <c r="G7" i="1"/>
  <c r="H15" i="1"/>
  <c r="G15" i="1"/>
  <c r="H2" i="1"/>
  <c r="G2" i="1"/>
  <c r="H3" i="1"/>
  <c r="G3" i="1"/>
  <c r="H9" i="1"/>
  <c r="G9" i="1"/>
  <c r="H14" i="1"/>
  <c r="G14" i="1"/>
  <c r="H12" i="1"/>
  <c r="G12" i="1"/>
  <c r="H5" i="1"/>
  <c r="G5" i="1"/>
  <c r="H8" i="1"/>
  <c r="G8" i="1"/>
  <c r="H13" i="1"/>
  <c r="G13" i="1"/>
  <c r="H10" i="1"/>
  <c r="G10" i="1"/>
  <c r="H4" i="1"/>
  <c r="G4" i="1"/>
  <c r="G8" i="2"/>
  <c r="H8" i="2"/>
  <c r="G7" i="2"/>
  <c r="H7" i="2"/>
  <c r="G14" i="2"/>
  <c r="H14" i="2"/>
  <c r="G12" i="2"/>
  <c r="H12" i="2"/>
  <c r="G5" i="2"/>
  <c r="H5" i="2"/>
  <c r="G15" i="2"/>
  <c r="H15" i="2"/>
  <c r="G9" i="2"/>
  <c r="H9" i="2"/>
  <c r="G10" i="2"/>
  <c r="H10" i="2"/>
  <c r="G13" i="2"/>
  <c r="H13" i="2"/>
  <c r="G16" i="2"/>
  <c r="H16" i="2"/>
  <c r="G6" i="2"/>
  <c r="H6" i="2"/>
  <c r="G3" i="2"/>
  <c r="H3" i="2"/>
  <c r="G11" i="2"/>
  <c r="H11" i="2"/>
  <c r="G4" i="2"/>
  <c r="H4" i="2"/>
  <c r="G2" i="2"/>
  <c r="H2" i="2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<sst xmlns="http://schemas.openxmlformats.org/spreadsheetml/2006/main" count="69" uniqueCount="23">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</sst>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874-4D86-B162-A864952B52FE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7D8-44B2-A7F2-C4A05B9B04B2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'24 oct'!$H$2:$H$16</c:f>
                <c:numCache>
                  <c:formatCode>General</c:formatCode>
                  <c:ptCount val="15"/>
                  <c:pt idx="0">
                    <c:v>0.20857811439455498</c:v>
                  </c:pt>
                  <c:pt idx="1">
                    <c:v>0.19629836460724803</c:v>
                  </c:pt>
                  <c:pt idx="2">
                    <c:v>0.20723246842534104</c:v>
                  </c:pt>
                  <c:pt idx="3">
                    <c:v>0.17902528717081589</c:v>
                  </c:pt>
                  <c:pt idx="4">
                    <c:v>0.18616809328078598</c:v>
                  </c:pt>
                  <c:pt idx="5">
                    <c:v>0.20143231428682395</c:v>
                  </c:pt>
                  <c:pt idx="6">
                    <c:v>0.20601272960162798</c:v>
                  </c:pt>
                  <c:pt idx="7">
                    <c:v>0.21023881197761896</c:v>
                  </c:pt>
                  <c:pt idx="8">
                    <c:v>0.187464015976049</c:v>
                  </c:pt>
                  <c:pt idx="9">
                    <c:v>0.22588408167290197</c:v>
                  </c:pt>
                  <c:pt idx="10">
                    <c:v>0.21860341299122588</c:v>
                  </c:pt>
                  <c:pt idx="11">
                    <c:v>0.21772125506737994</c:v>
                  </c:pt>
                  <c:pt idx="12">
                    <c:v>0.17999333798827988</c:v>
                  </c:pt>
                  <c:pt idx="13">
                    <c:v>0.2283023792407699</c:v>
                  </c:pt>
                  <c:pt idx="14">
                    <c:v>0.1999658669162101</c:v>
                  </c:pt>
                </c:numCache>
              </c:numRef>
            </c:plus>
            <c:minus>
              <c:numRef>
                <c:f>'24 oct'!$G$2:$G$16</c:f>
                <c:numCache>
                  <c:formatCode>General</c:formatCode>
                  <c:ptCount val="15"/>
                  <c:pt idx="0">
                    <c:v>0.22751541986897506</c:v>
                  </c:pt>
                  <c:pt idx="1">
                    <c:v>0.21324339407325299</c:v>
                  </c:pt>
                  <c:pt idx="2">
                    <c:v>0.22869719130732302</c:v>
                  </c:pt>
                  <c:pt idx="3">
                    <c:v>0.23878405262561309</c:v>
                  </c:pt>
                  <c:pt idx="4">
                    <c:v>0.23386484333274793</c:v>
                  </c:pt>
                  <c:pt idx="5">
                    <c:v>0.24642945762708601</c:v>
                  </c:pt>
                  <c:pt idx="6">
                    <c:v>0.192367247099821</c:v>
                  </c:pt>
                  <c:pt idx="7">
                    <c:v>0.21934129883910392</c:v>
                  </c:pt>
                  <c:pt idx="8">
                    <c:v>0.21621013424797897</c:v>
                  </c:pt>
                  <c:pt idx="9">
                    <c:v>0.20446734274855805</c:v>
                  </c:pt>
                  <c:pt idx="10">
                    <c:v>0.21054865178114501</c:v>
                  </c:pt>
                  <c:pt idx="11">
                    <c:v>0.24830124823565403</c:v>
                  </c:pt>
                  <c:pt idx="12">
                    <c:v>0.22942880488790407</c:v>
                  </c:pt>
                  <c:pt idx="13">
                    <c:v>0.26889898317440608</c:v>
                  </c:pt>
                  <c:pt idx="14">
                    <c:v>0.30509406867099587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'24 oct'!$A$2:$A$16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'24 oct'!$D$2:$D$16</c:f>
              <c:numCache>
                <c:formatCode>General</c:formatCode>
                <c:ptCount val="15"/>
                <c:pt idx="0">
                  <c:v>0.88529741527015504</c:v>
                </c:pt>
                <c:pt idx="1">
                  <c:v>0.89526198781418798</c:v>
                </c:pt>
                <c:pt idx="2">
                  <c:v>0.91260170279275299</c:v>
                </c:pt>
                <c:pt idx="3">
                  <c:v>0.93410034211801796</c:v>
                </c:pt>
                <c:pt idx="4">
                  <c:v>0.94062683902113697</c:v>
                </c:pt>
                <c:pt idx="5">
                  <c:v>0.94622328743381801</c:v>
                </c:pt>
                <c:pt idx="6">
                  <c:v>0.95213721839985999</c:v>
                </c:pt>
                <c:pt idx="7">
                  <c:v>0.955782107294326</c:v>
                </c:pt>
                <c:pt idx="8">
                  <c:v>0.97199485076874204</c:v>
                </c:pt>
                <c:pt idx="9">
                  <c:v>0.98165025810395001</c:v>
                </c:pt>
                <c:pt idx="10">
                  <c:v>0.98337624704908999</c:v>
                </c:pt>
                <c:pt idx="11">
                  <c:v>1.0033373347379999</c:v>
                </c:pt>
                <c:pt idx="12">
                  <c:v>1.0136093505262</c:v>
                </c:pt>
                <c:pt idx="13">
                  <c:v>1.0904852390156301</c:v>
                </c:pt>
                <c:pt idx="14">
                  <c:v>1.11595731200524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'24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'24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 sep'!$D$1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F13-42B4-840D-7A2AC8332416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349-4B88-8F72-A9F8BF77084A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'24 sep'!$H$2:$H$16</c:f>
                <c:numCache>
                  <c:formatCode>General</c:formatCode>
                  <c:ptCount val="15"/>
                  <c:pt idx="0">
                    <c:v>7.7504191717090998E-2</c:v>
                  </c:pt>
                  <c:pt idx="1">
                    <c:v>8.3554185629166944E-2</c:v>
                  </c:pt>
                  <c:pt idx="2">
                    <c:v>9.4151524621855054E-2</c:v>
                  </c:pt>
                  <c:pt idx="3">
                    <c:v>7.4840425872010119E-2</c:v>
                  </c:pt>
                  <c:pt idx="4">
                    <c:v>7.3321141095999964E-2</c:v>
                  </c:pt>
                  <c:pt idx="5">
                    <c:v>9.0267930780689953E-2</c:v>
                  </c:pt>
                  <c:pt idx="6">
                    <c:v>7.1738067851788934E-2</c:v>
                  </c:pt>
                  <c:pt idx="7">
                    <c:v>9.1332208682719962E-2</c:v>
                  </c:pt>
                  <c:pt idx="8">
                    <c:v>5.6680740506985017E-2</c:v>
                  </c:pt>
                  <c:pt idx="9">
                    <c:v>8.1874161184206096E-2</c:v>
                  </c:pt>
                  <c:pt idx="10">
                    <c:v>6.8038710792746038E-2</c:v>
                  </c:pt>
                  <c:pt idx="11">
                    <c:v>9.4437696134719973E-2</c:v>
                  </c:pt>
                  <c:pt idx="12">
                    <c:v>7.5088675817360118E-2</c:v>
                  </c:pt>
                  <c:pt idx="13">
                    <c:v>7.4161454893385992E-2</c:v>
                  </c:pt>
                  <c:pt idx="14">
                    <c:v>8.6849108650760121E-2</c:v>
                  </c:pt>
                </c:numCache>
              </c:numRef>
            </c:plus>
            <c:minus>
              <c:numRef>
                <c:f>'24 sep'!$G$2:$G$16</c:f>
                <c:numCache>
                  <c:formatCode>General</c:formatCode>
                  <c:ptCount val="15"/>
                  <c:pt idx="0">
                    <c:v>8.8917309670070943E-2</c:v>
                  </c:pt>
                  <c:pt idx="1">
                    <c:v>7.3441979149421965E-2</c:v>
                  </c:pt>
                  <c:pt idx="2">
                    <c:v>8.0829551537546895E-2</c:v>
                  </c:pt>
                  <c:pt idx="3">
                    <c:v>9.1864701427524009E-2</c:v>
                  </c:pt>
                  <c:pt idx="4">
                    <c:v>7.8605065735634971E-2</c:v>
                  </c:pt>
                  <c:pt idx="5">
                    <c:v>0.10543271836473511</c:v>
                  </c:pt>
                  <c:pt idx="6">
                    <c:v>7.1490188182407044E-2</c:v>
                  </c:pt>
                  <c:pt idx="7">
                    <c:v>8.5342336311741041E-2</c:v>
                  </c:pt>
                  <c:pt idx="8">
                    <c:v>8.4200420547362098E-2</c:v>
                  </c:pt>
                  <c:pt idx="9">
                    <c:v>0.10765747586458696</c:v>
                  </c:pt>
                  <c:pt idx="10">
                    <c:v>8.4515082176005007E-2</c:v>
                  </c:pt>
                  <c:pt idx="11">
                    <c:v>0.1128313734421249</c:v>
                  </c:pt>
                  <c:pt idx="12">
                    <c:v>9.132988812712195E-2</c:v>
                  </c:pt>
                  <c:pt idx="13">
                    <c:v>9.261325372316398E-2</c:v>
                  </c:pt>
                  <c:pt idx="14">
                    <c:v>8.0207523493703969E-2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'24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'24 sep'!$D$2:$D$16</c:f>
              <c:numCache>
                <c:formatCode>General</c:formatCode>
                <c:ptCount val="15"/>
                <c:pt idx="0">
                  <c:v>0.88324207717476599</c:v>
                </c:pt>
                <c:pt idx="1">
                  <c:v>0.94343256369705897</c:v>
                </c:pt>
                <c:pt idx="2">
                  <c:v>0.95040928947407399</c:v>
                </c:pt>
                <c:pt idx="3">
                  <c:v>1.0226191238284801</c:v>
                </c:pt>
                <c:pt idx="4">
                  <c:v>1.0251962933179399</c:v>
                </c:pt>
                <c:pt idx="5">
                  <c:v>0.99798030913425995</c:v>
                </c:pt>
                <c:pt idx="6">
                  <c:v>0.97328774094169701</c:v>
                </c:pt>
                <c:pt idx="7">
                  <c:v>1.0318573500875701</c:v>
                </c:pt>
                <c:pt idx="8">
                  <c:v>0.94221198757471003</c:v>
                </c:pt>
                <c:pt idx="9">
                  <c:v>0.96965601660985001</c:v>
                </c:pt>
                <c:pt idx="10">
                  <c:v>0.97142338469562695</c:v>
                </c:pt>
                <c:pt idx="11">
                  <c:v>1.1024101889594999</c:v>
                </c:pt>
                <c:pt idx="12">
                  <c:v>1.0109057735323801</c:v>
                </c:pt>
                <c:pt idx="13">
                  <c:v>0.95905148182539901</c:v>
                </c:pt>
                <c:pt idx="14">
                  <c:v>1.00990838890226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'24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'24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'24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 ago'!$D$1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'24 sep'!$H$2:$H$16</c:f>
                <c:numCache>
                  <c:formatCode>General</c:formatCode>
                  <c:ptCount val="15"/>
                  <c:pt idx="0">
                    <c:v>7.7504191717090998E-2</c:v>
                  </c:pt>
                  <c:pt idx="1">
                    <c:v>8.3554185629166944E-2</c:v>
                  </c:pt>
                  <c:pt idx="2">
                    <c:v>9.4151524621855054E-2</c:v>
                  </c:pt>
                  <c:pt idx="3">
                    <c:v>7.4840425872010119E-2</c:v>
                  </c:pt>
                  <c:pt idx="4">
                    <c:v>7.3321141095999964E-2</c:v>
                  </c:pt>
                  <c:pt idx="5">
                    <c:v>9.0267930780689953E-2</c:v>
                  </c:pt>
                  <c:pt idx="6">
                    <c:v>7.1738067851788934E-2</c:v>
                  </c:pt>
                  <c:pt idx="7">
                    <c:v>9.1332208682719962E-2</c:v>
                  </c:pt>
                  <c:pt idx="8">
                    <c:v>5.6680740506985017E-2</c:v>
                  </c:pt>
                  <c:pt idx="9">
                    <c:v>8.1874161184206096E-2</c:v>
                  </c:pt>
                  <c:pt idx="10">
                    <c:v>6.8038710792746038E-2</c:v>
                  </c:pt>
                  <c:pt idx="11">
                    <c:v>9.4437696134719973E-2</c:v>
                  </c:pt>
                  <c:pt idx="12">
                    <c:v>7.5088675817360118E-2</c:v>
                  </c:pt>
                  <c:pt idx="13">
                    <c:v>7.4161454893385992E-2</c:v>
                  </c:pt>
                  <c:pt idx="14">
                    <c:v>8.6849108650760121E-2</c:v>
                  </c:pt>
                </c:numCache>
              </c:numRef>
            </c:plus>
            <c:minus>
              <c:numRef>
                <c:f>'24 sep'!$G$2:$G$16</c:f>
                <c:numCache>
                  <c:formatCode>General</c:formatCode>
                  <c:ptCount val="15"/>
                  <c:pt idx="0">
                    <c:v>8.8917309670070943E-2</c:v>
                  </c:pt>
                  <c:pt idx="1">
                    <c:v>7.3441979149421965E-2</c:v>
                  </c:pt>
                  <c:pt idx="2">
                    <c:v>8.0829551537546895E-2</c:v>
                  </c:pt>
                  <c:pt idx="3">
                    <c:v>9.1864701427524009E-2</c:v>
                  </c:pt>
                  <c:pt idx="4">
                    <c:v>7.8605065735634971E-2</c:v>
                  </c:pt>
                  <c:pt idx="5">
                    <c:v>0.10543271836473511</c:v>
                  </c:pt>
                  <c:pt idx="6">
                    <c:v>7.1490188182407044E-2</c:v>
                  </c:pt>
                  <c:pt idx="7">
                    <c:v>8.5342336311741041E-2</c:v>
                  </c:pt>
                  <c:pt idx="8">
                    <c:v>8.4200420547362098E-2</c:v>
                  </c:pt>
                  <c:pt idx="9">
                    <c:v>0.10765747586458696</c:v>
                  </c:pt>
                  <c:pt idx="10">
                    <c:v>8.4515082176005007E-2</c:v>
                  </c:pt>
                  <c:pt idx="11">
                    <c:v>0.1128313734421249</c:v>
                  </c:pt>
                  <c:pt idx="12">
                    <c:v>9.132988812712195E-2</c:v>
                  </c:pt>
                  <c:pt idx="13">
                    <c:v>9.261325372316398E-2</c:v>
                  </c:pt>
                  <c:pt idx="14">
                    <c:v>8.0207523493703969E-2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'24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'24 ago'!$D$2:$D$16</c:f>
              <c:numCache>
                <c:formatCode>General</c:formatCode>
                <c:ptCount val="15"/>
                <c:pt idx="0">
                  <c:v>1.0008618187839</c:v>
                </c:pt>
                <c:pt idx="1">
                  <c:v>0.969917883368273</c:v>
                </c:pt>
                <c:pt idx="2">
                  <c:v>0.92073714262234296</c:v>
                </c:pt>
                <c:pt idx="3">
                  <c:v>0.88897444336331199</c:v>
                </c:pt>
                <c:pt idx="4">
                  <c:v>0.93844118082828598</c:v>
                </c:pt>
                <c:pt idx="5">
                  <c:v>0.87330884264429198</c:v>
                </c:pt>
                <c:pt idx="6">
                  <c:v>1.0165874383084701</c:v>
                </c:pt>
                <c:pt idx="7">
                  <c:v>0.985433460910214</c:v>
                </c:pt>
                <c:pt idx="8">
                  <c:v>1.00042122267141</c:v>
                </c:pt>
                <c:pt idx="9">
                  <c:v>0.96781049867462499</c:v>
                </c:pt>
                <c:pt idx="10">
                  <c:v>1.0172031213191199</c:v>
                </c:pt>
                <c:pt idx="11">
                  <c:v>1.00632584595715</c:v>
                </c:pt>
                <c:pt idx="12">
                  <c:v>0.96633695773227202</c:v>
                </c:pt>
                <c:pt idx="13">
                  <c:v>0.93859910739618302</c:v>
                </c:pt>
                <c:pt idx="14">
                  <c:v>0.93747794865374601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'24 oct'!$I$1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'24 sep'!$A$2:$A$16</c:f>
              <c:strCache>
                <c:ptCount val="15"/>
                <c:pt idx="0">
                  <c:v>Espaillat</c:v>
                </c:pt>
                <c:pt idx="1">
                  <c:v>La Altagracia</c:v>
                </c:pt>
                <c:pt idx="2">
                  <c:v>Azua</c:v>
                </c:pt>
                <c:pt idx="3">
                  <c:v>Duarte</c:v>
                </c:pt>
                <c:pt idx="4">
                  <c:v>Santiago</c:v>
                </c:pt>
                <c:pt idx="5">
                  <c:v>San Pedro de Macorís</c:v>
                </c:pt>
                <c:pt idx="6">
                  <c:v>Santo Domingo</c:v>
                </c:pt>
                <c:pt idx="7">
                  <c:v>San Cristóbal</c:v>
                </c:pt>
                <c:pt idx="8">
                  <c:v>Distrito Nacional</c:v>
                </c:pt>
                <c:pt idx="9">
                  <c:v>Peravia</c:v>
                </c:pt>
                <c:pt idx="10">
                  <c:v>Puerto Plata</c:v>
                </c:pt>
                <c:pt idx="11">
                  <c:v>La Romana</c:v>
                </c:pt>
                <c:pt idx="12">
                  <c:v>La Vega</c:v>
                </c:pt>
                <c:pt idx="13">
                  <c:v>San Juan</c:v>
                </c:pt>
                <c:pt idx="14">
                  <c:v>Sánchez Ramírez</c:v>
                </c:pt>
              </c:strCache>
            </c:strRef>
          </c:cat>
          <c:val>
            <c:numRef>
              <c:f>'24 oct'!$I$2:$I$16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workbookViewId="0">
      <selection activeCell="A2" sqref="A2:A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44128</v>
      </c>
      <c r="C2">
        <v>0.89953678165601503</v>
      </c>
      <c r="D2">
        <v>0.88529741527015504</v>
      </c>
      <c r="E2">
        <v>0.67202136178703997</v>
      </c>
      <c r="F2">
        <v>1.10811489605057</v>
      </c>
      <c r="G2">
        <f t="shared" ref="G2:G16" si="0">C2-E2</f>
        <v>0.22751541986897506</v>
      </c>
      <c r="H2">
        <f t="shared" ref="H2:H16" si="1">F2-C2</f>
        <v>0.20857811439455498</v>
      </c>
      <c r="I2">
        <v>1</v>
      </c>
      <c r="J2" s="2"/>
    </row>
    <row r="3" spans="1:10" x14ac:dyDescent="0.3">
      <c r="A3" t="s">
        <v>10</v>
      </c>
      <c r="B3" s="1">
        <v>44128</v>
      </c>
      <c r="C3">
        <v>0.91647269637031203</v>
      </c>
      <c r="D3">
        <v>0.89526198781418798</v>
      </c>
      <c r="E3">
        <v>0.70322930229705904</v>
      </c>
      <c r="F3">
        <v>1.1127710609775601</v>
      </c>
      <c r="G3">
        <f t="shared" si="0"/>
        <v>0.21324339407325299</v>
      </c>
      <c r="H3">
        <f t="shared" si="1"/>
        <v>0.19629836460724803</v>
      </c>
      <c r="I3">
        <v>1</v>
      </c>
      <c r="J3" s="2"/>
    </row>
    <row r="4" spans="1:10" x14ac:dyDescent="0.3">
      <c r="A4" t="s">
        <v>17</v>
      </c>
      <c r="B4" s="1">
        <v>44128</v>
      </c>
      <c r="C4">
        <v>0.93380642499097899</v>
      </c>
      <c r="D4">
        <v>0.91260170279275299</v>
      </c>
      <c r="E4">
        <v>0.70510923368365597</v>
      </c>
      <c r="F4">
        <v>1.14103889341632</v>
      </c>
      <c r="G4">
        <f t="shared" si="0"/>
        <v>0.22869719130732302</v>
      </c>
      <c r="H4">
        <f t="shared" si="1"/>
        <v>0.20723246842534104</v>
      </c>
      <c r="I4">
        <v>1</v>
      </c>
      <c r="J4" s="2"/>
    </row>
    <row r="5" spans="1:10" x14ac:dyDescent="0.3">
      <c r="A5" t="s">
        <v>11</v>
      </c>
      <c r="B5" s="1">
        <v>44128</v>
      </c>
      <c r="C5">
        <v>0.95548700942465403</v>
      </c>
      <c r="D5">
        <v>0.93410034211801796</v>
      </c>
      <c r="E5">
        <v>0.71670295679904095</v>
      </c>
      <c r="F5">
        <v>1.1345122965954699</v>
      </c>
      <c r="G5">
        <f t="shared" si="0"/>
        <v>0.23878405262561309</v>
      </c>
      <c r="H5">
        <f t="shared" si="1"/>
        <v>0.17902528717081589</v>
      </c>
      <c r="I5">
        <v>1</v>
      </c>
      <c r="J5" s="2"/>
    </row>
    <row r="6" spans="1:10" x14ac:dyDescent="0.3">
      <c r="A6" t="s">
        <v>8</v>
      </c>
      <c r="B6" s="1">
        <v>44128</v>
      </c>
      <c r="C6">
        <v>0.95471019224863396</v>
      </c>
      <c r="D6">
        <v>0.94062683902113697</v>
      </c>
      <c r="E6">
        <v>0.72084534891588603</v>
      </c>
      <c r="F6">
        <v>1.1408782855294199</v>
      </c>
      <c r="G6">
        <f t="shared" si="0"/>
        <v>0.23386484333274793</v>
      </c>
      <c r="H6">
        <f t="shared" si="1"/>
        <v>0.18616809328078598</v>
      </c>
      <c r="I6">
        <v>1</v>
      </c>
      <c r="J6" s="2"/>
    </row>
    <row r="7" spans="1:10" x14ac:dyDescent="0.3">
      <c r="A7" t="s">
        <v>15</v>
      </c>
      <c r="B7" s="1">
        <v>44128</v>
      </c>
      <c r="C7">
        <v>0.96800063375862599</v>
      </c>
      <c r="D7">
        <v>0.94622328743381801</v>
      </c>
      <c r="E7">
        <v>0.72157117613153998</v>
      </c>
      <c r="F7">
        <v>1.1694329480454499</v>
      </c>
      <c r="G7">
        <f t="shared" si="0"/>
        <v>0.24642945762708601</v>
      </c>
      <c r="H7">
        <f t="shared" si="1"/>
        <v>0.20143231428682395</v>
      </c>
      <c r="I7">
        <v>1</v>
      </c>
      <c r="J7" s="2"/>
    </row>
    <row r="8" spans="1:10" x14ac:dyDescent="0.3">
      <c r="A8" t="s">
        <v>7</v>
      </c>
      <c r="B8" s="1">
        <v>44128</v>
      </c>
      <c r="C8">
        <v>0.95893308998259197</v>
      </c>
      <c r="D8">
        <v>0.95213721839985999</v>
      </c>
      <c r="E8">
        <v>0.76656584288277096</v>
      </c>
      <c r="F8">
        <v>1.1649458195842199</v>
      </c>
      <c r="G8">
        <f t="shared" si="0"/>
        <v>0.192367247099821</v>
      </c>
      <c r="H8">
        <f t="shared" si="1"/>
        <v>0.20601272960162798</v>
      </c>
      <c r="I8">
        <v>1</v>
      </c>
      <c r="J8" s="2"/>
    </row>
    <row r="9" spans="1:10" x14ac:dyDescent="0.3">
      <c r="A9" t="s">
        <v>12</v>
      </c>
      <c r="B9" s="1">
        <v>44128</v>
      </c>
      <c r="C9">
        <v>0.96335409147375095</v>
      </c>
      <c r="D9">
        <v>0.955782107294326</v>
      </c>
      <c r="E9">
        <v>0.74401279263464704</v>
      </c>
      <c r="F9">
        <v>1.1735929034513699</v>
      </c>
      <c r="G9">
        <f t="shared" si="0"/>
        <v>0.21934129883910392</v>
      </c>
      <c r="H9">
        <f t="shared" si="1"/>
        <v>0.21023881197761896</v>
      </c>
      <c r="I9">
        <v>1</v>
      </c>
      <c r="J9" s="2"/>
    </row>
    <row r="10" spans="1:10" x14ac:dyDescent="0.3">
      <c r="A10" t="s">
        <v>6</v>
      </c>
      <c r="B10" s="1">
        <v>44128</v>
      </c>
      <c r="C10">
        <v>0.98460674885774102</v>
      </c>
      <c r="D10">
        <v>0.97199485076874204</v>
      </c>
      <c r="E10">
        <v>0.76839661460976205</v>
      </c>
      <c r="F10">
        <v>1.17207076483379</v>
      </c>
      <c r="G10">
        <f t="shared" si="0"/>
        <v>0.21621013424797897</v>
      </c>
      <c r="H10">
        <f t="shared" si="1"/>
        <v>0.187464015976049</v>
      </c>
      <c r="I10">
        <v>1</v>
      </c>
      <c r="J10" s="2"/>
    </row>
    <row r="11" spans="1:10" x14ac:dyDescent="0.3">
      <c r="A11" t="s">
        <v>18</v>
      </c>
      <c r="B11" s="1">
        <v>44128</v>
      </c>
      <c r="C11">
        <v>0.99916448853575801</v>
      </c>
      <c r="D11">
        <v>0.98165025810395001</v>
      </c>
      <c r="E11">
        <v>0.79469714578719997</v>
      </c>
      <c r="F11">
        <v>1.22504857020866</v>
      </c>
      <c r="G11">
        <f t="shared" si="0"/>
        <v>0.20446734274855805</v>
      </c>
      <c r="H11">
        <f t="shared" si="1"/>
        <v>0.22588408167290197</v>
      </c>
      <c r="I11">
        <v>1</v>
      </c>
      <c r="J11" s="2"/>
    </row>
    <row r="12" spans="1:10" x14ac:dyDescent="0.3">
      <c r="A12" t="s">
        <v>14</v>
      </c>
      <c r="B12" s="1">
        <v>44128</v>
      </c>
      <c r="C12">
        <v>0.99618337888212405</v>
      </c>
      <c r="D12">
        <v>0.98337624704908999</v>
      </c>
      <c r="E12">
        <v>0.78563472710097904</v>
      </c>
      <c r="F12">
        <v>1.2147867918733499</v>
      </c>
      <c r="G12">
        <f t="shared" si="0"/>
        <v>0.21054865178114501</v>
      </c>
      <c r="H12">
        <f t="shared" si="1"/>
        <v>0.21860341299122588</v>
      </c>
      <c r="I12">
        <v>1</v>
      </c>
      <c r="J12" s="2"/>
    </row>
    <row r="13" spans="1:10" x14ac:dyDescent="0.3">
      <c r="A13" t="s">
        <v>13</v>
      </c>
      <c r="B13" s="1">
        <v>44128</v>
      </c>
      <c r="C13">
        <v>1.02911334972476</v>
      </c>
      <c r="D13">
        <v>1.0033373347379999</v>
      </c>
      <c r="E13">
        <v>0.78081210148910596</v>
      </c>
      <c r="F13">
        <v>1.2468346047921399</v>
      </c>
      <c r="G13">
        <f t="shared" si="0"/>
        <v>0.24830124823565403</v>
      </c>
      <c r="H13">
        <f t="shared" si="1"/>
        <v>0.21772125506737994</v>
      </c>
      <c r="I13">
        <v>1</v>
      </c>
      <c r="J13" s="2"/>
    </row>
    <row r="14" spans="1:10" x14ac:dyDescent="0.3">
      <c r="A14" t="s">
        <v>9</v>
      </c>
      <c r="B14" s="1">
        <v>44128</v>
      </c>
      <c r="C14">
        <v>1.02078557980673</v>
      </c>
      <c r="D14">
        <v>1.0136093505262</v>
      </c>
      <c r="E14">
        <v>0.79135677491882594</v>
      </c>
      <c r="F14">
        <v>1.2007789177950099</v>
      </c>
      <c r="G14">
        <f t="shared" si="0"/>
        <v>0.22942880488790407</v>
      </c>
      <c r="H14">
        <f t="shared" si="1"/>
        <v>0.17999333798827988</v>
      </c>
      <c r="I14">
        <v>1</v>
      </c>
      <c r="J14" s="2"/>
    </row>
    <row r="15" spans="1:10" x14ac:dyDescent="0.3">
      <c r="A15" t="s">
        <v>16</v>
      </c>
      <c r="B15" s="1">
        <v>44128</v>
      </c>
      <c r="C15">
        <v>1.1106891714282801</v>
      </c>
      <c r="D15">
        <v>1.0904852390156301</v>
      </c>
      <c r="E15">
        <v>0.84179018825387397</v>
      </c>
      <c r="F15">
        <v>1.33899155066905</v>
      </c>
      <c r="G15">
        <f t="shared" si="0"/>
        <v>0.26889898317440608</v>
      </c>
      <c r="H15">
        <f t="shared" si="1"/>
        <v>0.2283023792407699</v>
      </c>
      <c r="I15">
        <v>1</v>
      </c>
      <c r="J15" s="2"/>
    </row>
    <row r="16" spans="1:10" x14ac:dyDescent="0.3">
      <c r="A16" t="s">
        <v>20</v>
      </c>
      <c r="B16" s="1">
        <v>44128</v>
      </c>
      <c r="C16">
        <v>1.1285547386755499</v>
      </c>
      <c r="D16">
        <v>1.11595731200524</v>
      </c>
      <c r="E16">
        <v>0.82346067000455403</v>
      </c>
      <c r="F16">
        <v>1.32852060559176</v>
      </c>
      <c r="G16">
        <f t="shared" si="0"/>
        <v>0.30509406867099587</v>
      </c>
      <c r="H16">
        <f t="shared" si="1"/>
        <v>0.1999658669162101</v>
      </c>
      <c r="I16">
        <v>1</v>
      </c>
      <c r="J16" s="2"/>
    </row>
  </sheetData>
  <sortState xmlns:xlrd2="http://schemas.microsoft.com/office/spreadsheetml/2017/richdata2" ref="A2:I16">
    <sortCondition ref="D2:D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topLeftCell="A16" zoomScale="101" zoomScaleNormal="101" workbookViewId="0">
      <selection activeCell="A2" sqref="A2:A16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44098</v>
      </c>
      <c r="C2">
        <v>0.88645423688130398</v>
      </c>
      <c r="D2">
        <v>0.88324207717476599</v>
      </c>
      <c r="E2">
        <v>0.79753692721123304</v>
      </c>
      <c r="F2">
        <v>0.96395842859839498</v>
      </c>
      <c r="G2">
        <f t="shared" ref="G2:G16" si="0">C2-E2</f>
        <v>8.8917309670070943E-2</v>
      </c>
      <c r="H2">
        <f t="shared" ref="H2:H16" si="1">F2-C2</f>
        <v>7.7504191717090998E-2</v>
      </c>
      <c r="I2">
        <v>1</v>
      </c>
      <c r="J2" s="2"/>
    </row>
    <row r="3" spans="1:10" x14ac:dyDescent="0.3">
      <c r="A3" t="s">
        <v>10</v>
      </c>
      <c r="B3" s="1">
        <v>44098</v>
      </c>
      <c r="C3">
        <v>0.94477470711433298</v>
      </c>
      <c r="D3">
        <v>0.94343256369705897</v>
      </c>
      <c r="E3">
        <v>0.87133272796491101</v>
      </c>
      <c r="F3">
        <v>1.0283288927434999</v>
      </c>
      <c r="G3">
        <f t="shared" si="0"/>
        <v>7.3441979149421965E-2</v>
      </c>
      <c r="H3">
        <f t="shared" si="1"/>
        <v>8.3554185629166944E-2</v>
      </c>
      <c r="I3">
        <v>1</v>
      </c>
      <c r="J3" s="2"/>
    </row>
    <row r="4" spans="1:10" x14ac:dyDescent="0.3">
      <c r="A4" t="s">
        <v>17</v>
      </c>
      <c r="B4" s="1">
        <v>44098</v>
      </c>
      <c r="C4">
        <v>0.95291243945441495</v>
      </c>
      <c r="D4">
        <v>0.95040928947407399</v>
      </c>
      <c r="E4">
        <v>0.87208288791686805</v>
      </c>
      <c r="F4">
        <v>1.04706396407627</v>
      </c>
      <c r="G4">
        <f t="shared" si="0"/>
        <v>8.0829551537546895E-2</v>
      </c>
      <c r="H4">
        <f t="shared" si="1"/>
        <v>9.4151524621855054E-2</v>
      </c>
      <c r="I4">
        <v>1</v>
      </c>
      <c r="J4" s="2"/>
    </row>
    <row r="5" spans="1:10" x14ac:dyDescent="0.3">
      <c r="A5" t="s">
        <v>11</v>
      </c>
      <c r="B5" s="1">
        <v>44098</v>
      </c>
      <c r="C5">
        <v>1.02330569311084</v>
      </c>
      <c r="D5">
        <v>1.0226191238284801</v>
      </c>
      <c r="E5">
        <v>0.93144099168331596</v>
      </c>
      <c r="F5">
        <v>1.0981461189828501</v>
      </c>
      <c r="G5">
        <f t="shared" si="0"/>
        <v>9.1864701427524009E-2</v>
      </c>
      <c r="H5">
        <f t="shared" si="1"/>
        <v>7.4840425872010119E-2</v>
      </c>
      <c r="I5">
        <v>1</v>
      </c>
      <c r="J5" s="2"/>
    </row>
    <row r="6" spans="1:10" x14ac:dyDescent="0.3">
      <c r="A6" t="s">
        <v>8</v>
      </c>
      <c r="B6" s="1">
        <v>44098</v>
      </c>
      <c r="C6">
        <v>1.02748601440445</v>
      </c>
      <c r="D6">
        <v>1.0251962933179399</v>
      </c>
      <c r="E6">
        <v>0.94888094866881501</v>
      </c>
      <c r="F6">
        <v>1.1008071555004499</v>
      </c>
      <c r="G6">
        <f t="shared" si="0"/>
        <v>7.8605065735634971E-2</v>
      </c>
      <c r="H6">
        <f t="shared" si="1"/>
        <v>7.3321141095999964E-2</v>
      </c>
      <c r="I6">
        <v>1</v>
      </c>
      <c r="J6" s="2"/>
    </row>
    <row r="7" spans="1:10" x14ac:dyDescent="0.3">
      <c r="A7" t="s">
        <v>15</v>
      </c>
      <c r="B7" s="1">
        <v>44098</v>
      </c>
      <c r="C7">
        <v>1.0051625149466901</v>
      </c>
      <c r="D7">
        <v>0.99798030913425995</v>
      </c>
      <c r="E7">
        <v>0.89972979658195495</v>
      </c>
      <c r="F7">
        <v>1.09543044572738</v>
      </c>
      <c r="G7">
        <f t="shared" si="0"/>
        <v>0.10543271836473511</v>
      </c>
      <c r="H7">
        <f t="shared" si="1"/>
        <v>9.0267930780689953E-2</v>
      </c>
      <c r="I7">
        <v>1</v>
      </c>
      <c r="J7" s="2"/>
    </row>
    <row r="8" spans="1:10" x14ac:dyDescent="0.3">
      <c r="A8" t="s">
        <v>7</v>
      </c>
      <c r="B8" s="1">
        <v>44098</v>
      </c>
      <c r="C8">
        <v>0.97400379146726102</v>
      </c>
      <c r="D8">
        <v>0.97328774094169701</v>
      </c>
      <c r="E8">
        <v>0.90251360328485397</v>
      </c>
      <c r="F8">
        <v>1.0457418593190499</v>
      </c>
      <c r="G8">
        <f t="shared" si="0"/>
        <v>7.1490188182407044E-2</v>
      </c>
      <c r="H8">
        <f t="shared" si="1"/>
        <v>7.1738067851788934E-2</v>
      </c>
      <c r="I8">
        <v>1</v>
      </c>
      <c r="J8" s="2"/>
    </row>
    <row r="9" spans="1:10" x14ac:dyDescent="0.3">
      <c r="A9" t="s">
        <v>12</v>
      </c>
      <c r="B9" s="1">
        <v>44098</v>
      </c>
      <c r="C9">
        <v>1.03304255372648</v>
      </c>
      <c r="D9">
        <v>1.0318573500875701</v>
      </c>
      <c r="E9">
        <v>0.94770021741473898</v>
      </c>
      <c r="F9">
        <v>1.1243747624092</v>
      </c>
      <c r="G9">
        <f t="shared" si="0"/>
        <v>8.5342336311741041E-2</v>
      </c>
      <c r="H9">
        <f t="shared" si="1"/>
        <v>9.1332208682719962E-2</v>
      </c>
      <c r="I9">
        <v>1</v>
      </c>
      <c r="J9" s="2"/>
    </row>
    <row r="10" spans="1:10" x14ac:dyDescent="0.3">
      <c r="A10" t="s">
        <v>6</v>
      </c>
      <c r="B10" s="1">
        <v>44098</v>
      </c>
      <c r="C10">
        <v>0.94453245850258505</v>
      </c>
      <c r="D10">
        <v>0.94221198757471003</v>
      </c>
      <c r="E10">
        <v>0.86033203795522295</v>
      </c>
      <c r="F10">
        <v>1.0012131990095701</v>
      </c>
      <c r="G10">
        <f t="shared" si="0"/>
        <v>8.4200420547362098E-2</v>
      </c>
      <c r="H10">
        <f t="shared" si="1"/>
        <v>5.6680740506985017E-2</v>
      </c>
      <c r="I10">
        <v>1</v>
      </c>
      <c r="J10" s="2"/>
    </row>
    <row r="11" spans="1:10" x14ac:dyDescent="0.3">
      <c r="A11" t="s">
        <v>18</v>
      </c>
      <c r="B11" s="1">
        <v>44098</v>
      </c>
      <c r="C11">
        <v>0.97333387147672401</v>
      </c>
      <c r="D11">
        <v>0.96965601660985001</v>
      </c>
      <c r="E11">
        <v>0.86567639561213705</v>
      </c>
      <c r="F11">
        <v>1.0552080326609301</v>
      </c>
      <c r="G11">
        <f t="shared" si="0"/>
        <v>0.10765747586458696</v>
      </c>
      <c r="H11">
        <f t="shared" si="1"/>
        <v>8.1874161184206096E-2</v>
      </c>
      <c r="I11">
        <v>1</v>
      </c>
      <c r="J11" s="2"/>
    </row>
    <row r="12" spans="1:10" x14ac:dyDescent="0.3">
      <c r="A12" t="s">
        <v>14</v>
      </c>
      <c r="B12" s="1">
        <v>44098</v>
      </c>
      <c r="C12">
        <v>0.971829347664384</v>
      </c>
      <c r="D12">
        <v>0.97142338469562695</v>
      </c>
      <c r="E12">
        <v>0.88731426548837899</v>
      </c>
      <c r="F12">
        <v>1.03986805845713</v>
      </c>
      <c r="G12">
        <f t="shared" si="0"/>
        <v>8.4515082176005007E-2</v>
      </c>
      <c r="H12">
        <f t="shared" si="1"/>
        <v>6.8038710792746038E-2</v>
      </c>
      <c r="I12">
        <v>1</v>
      </c>
      <c r="J12" s="2"/>
    </row>
    <row r="13" spans="1:10" x14ac:dyDescent="0.3">
      <c r="A13" t="s">
        <v>13</v>
      </c>
      <c r="B13" s="1">
        <v>44098</v>
      </c>
      <c r="C13">
        <v>1.1038487466792199</v>
      </c>
      <c r="D13">
        <v>1.1024101889594999</v>
      </c>
      <c r="E13">
        <v>0.99101737323709505</v>
      </c>
      <c r="F13">
        <v>1.1982864428139399</v>
      </c>
      <c r="G13">
        <f t="shared" si="0"/>
        <v>0.1128313734421249</v>
      </c>
      <c r="H13">
        <f t="shared" si="1"/>
        <v>9.4437696134719973E-2</v>
      </c>
      <c r="I13">
        <v>1</v>
      </c>
      <c r="J13" s="2"/>
    </row>
    <row r="14" spans="1:10" x14ac:dyDescent="0.3">
      <c r="A14" t="s">
        <v>9</v>
      </c>
      <c r="B14" s="1">
        <v>44098</v>
      </c>
      <c r="C14">
        <v>1.0105988842470499</v>
      </c>
      <c r="D14">
        <v>1.0109057735323801</v>
      </c>
      <c r="E14">
        <v>0.91926899611992796</v>
      </c>
      <c r="F14">
        <v>1.08568756006441</v>
      </c>
      <c r="G14">
        <f t="shared" si="0"/>
        <v>9.132988812712195E-2</v>
      </c>
      <c r="H14">
        <f t="shared" si="1"/>
        <v>7.5088675817360118E-2</v>
      </c>
      <c r="I14">
        <v>1</v>
      </c>
      <c r="J14" s="2"/>
    </row>
    <row r="15" spans="1:10" x14ac:dyDescent="0.3">
      <c r="A15" t="s">
        <v>16</v>
      </c>
      <c r="B15" s="1">
        <v>44098</v>
      </c>
      <c r="C15">
        <v>0.96295617451577398</v>
      </c>
      <c r="D15">
        <v>0.95905148182539901</v>
      </c>
      <c r="E15">
        <v>0.87034292079261</v>
      </c>
      <c r="F15">
        <v>1.03711762940916</v>
      </c>
      <c r="G15">
        <f t="shared" si="0"/>
        <v>9.261325372316398E-2</v>
      </c>
      <c r="H15">
        <f t="shared" si="1"/>
        <v>7.4161454893385992E-2</v>
      </c>
      <c r="I15">
        <v>1</v>
      </c>
      <c r="J15" s="2"/>
    </row>
    <row r="16" spans="1:10" x14ac:dyDescent="0.3">
      <c r="A16" t="s">
        <v>20</v>
      </c>
      <c r="B16" s="1">
        <v>44098</v>
      </c>
      <c r="C16">
        <v>1.01512720595176</v>
      </c>
      <c r="D16">
        <v>1.00990838890226</v>
      </c>
      <c r="E16">
        <v>0.93491968245805601</v>
      </c>
      <c r="F16">
        <v>1.1019763146025201</v>
      </c>
      <c r="G16">
        <f t="shared" si="0"/>
        <v>8.0207523493703969E-2</v>
      </c>
      <c r="H16">
        <f t="shared" si="1"/>
        <v>8.6849108650760121E-2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13" zoomScale="90" zoomScaleNormal="90" workbookViewId="0">
      <selection activeCell="O22" sqref="O22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19</v>
      </c>
      <c r="B2" s="1">
        <v>44067</v>
      </c>
      <c r="C2">
        <v>1.0041487048575899</v>
      </c>
      <c r="D2">
        <v>1.0008618187839</v>
      </c>
      <c r="E2">
        <v>0.92041428031162498</v>
      </c>
      <c r="F2">
        <v>1.0911604770412</v>
      </c>
      <c r="G2">
        <f t="shared" ref="G2:G16" si="0">C2-E2</f>
        <v>8.3734424545964914E-2</v>
      </c>
      <c r="H2">
        <f t="shared" ref="H2:H16" si="1">F2-C2</f>
        <v>8.7011772183610114E-2</v>
      </c>
      <c r="I2">
        <v>1</v>
      </c>
      <c r="J2" s="2"/>
    </row>
    <row r="3" spans="1:10" x14ac:dyDescent="0.3">
      <c r="A3" t="s">
        <v>10</v>
      </c>
      <c r="B3" s="1">
        <v>44067</v>
      </c>
      <c r="C3">
        <v>0.97153701696608696</v>
      </c>
      <c r="D3">
        <v>0.969917883368273</v>
      </c>
      <c r="E3">
        <v>0.89379567202152199</v>
      </c>
      <c r="F3">
        <v>1.05127828297728</v>
      </c>
      <c r="G3">
        <f t="shared" si="0"/>
        <v>7.7741344944564972E-2</v>
      </c>
      <c r="H3">
        <f t="shared" si="1"/>
        <v>7.9741266011193024E-2</v>
      </c>
      <c r="I3">
        <v>1</v>
      </c>
      <c r="J3" s="2"/>
    </row>
    <row r="4" spans="1:10" x14ac:dyDescent="0.3">
      <c r="A4" t="s">
        <v>17</v>
      </c>
      <c r="B4" s="1">
        <v>44067</v>
      </c>
      <c r="C4">
        <v>0.92422045193277402</v>
      </c>
      <c r="D4">
        <v>0.92073714262234296</v>
      </c>
      <c r="E4">
        <v>0.85048293608182801</v>
      </c>
      <c r="F4">
        <v>1.00393335695969</v>
      </c>
      <c r="G4">
        <f t="shared" si="0"/>
        <v>7.3737515850946012E-2</v>
      </c>
      <c r="H4">
        <f t="shared" si="1"/>
        <v>7.971290502691597E-2</v>
      </c>
      <c r="I4">
        <v>1</v>
      </c>
      <c r="J4" s="2"/>
    </row>
    <row r="5" spans="1:10" x14ac:dyDescent="0.3">
      <c r="A5" t="s">
        <v>11</v>
      </c>
      <c r="B5" s="1">
        <v>44067</v>
      </c>
      <c r="C5">
        <v>0.89021757589820705</v>
      </c>
      <c r="D5">
        <v>0.88897444336331199</v>
      </c>
      <c r="E5">
        <v>0.813525499851524</v>
      </c>
      <c r="F5">
        <v>0.95841724865266498</v>
      </c>
      <c r="G5">
        <f t="shared" si="0"/>
        <v>7.6692076046683044E-2</v>
      </c>
      <c r="H5">
        <f t="shared" si="1"/>
        <v>6.819967275445793E-2</v>
      </c>
      <c r="I5">
        <v>1</v>
      </c>
      <c r="J5" s="2"/>
    </row>
    <row r="6" spans="1:10" x14ac:dyDescent="0.3">
      <c r="A6" t="s">
        <v>8</v>
      </c>
      <c r="B6" s="1">
        <v>44067</v>
      </c>
      <c r="C6">
        <v>0.942110627889302</v>
      </c>
      <c r="D6">
        <v>0.93844118082828598</v>
      </c>
      <c r="E6">
        <v>0.86489235542485399</v>
      </c>
      <c r="F6">
        <v>1.0054801593790199</v>
      </c>
      <c r="G6">
        <f t="shared" si="0"/>
        <v>7.7218272464448012E-2</v>
      </c>
      <c r="H6">
        <f t="shared" si="1"/>
        <v>6.3369531489717912E-2</v>
      </c>
      <c r="I6">
        <v>1</v>
      </c>
      <c r="J6" s="2"/>
    </row>
    <row r="7" spans="1:10" x14ac:dyDescent="0.3">
      <c r="A7" t="s">
        <v>15</v>
      </c>
      <c r="B7" s="1">
        <v>44067</v>
      </c>
      <c r="C7">
        <v>0.87622402892205398</v>
      </c>
      <c r="D7">
        <v>0.87330884264429198</v>
      </c>
      <c r="E7">
        <v>0.79448213535265</v>
      </c>
      <c r="F7">
        <v>0.93570587277153305</v>
      </c>
      <c r="G7">
        <f t="shared" si="0"/>
        <v>8.1741893569403978E-2</v>
      </c>
      <c r="H7">
        <f t="shared" si="1"/>
        <v>5.9481843849479077E-2</v>
      </c>
      <c r="I7">
        <v>1</v>
      </c>
      <c r="J7" s="2"/>
    </row>
    <row r="8" spans="1:10" x14ac:dyDescent="0.3">
      <c r="A8" t="s">
        <v>7</v>
      </c>
      <c r="B8" s="1">
        <v>44067</v>
      </c>
      <c r="C8">
        <v>1.01914000414669</v>
      </c>
      <c r="D8">
        <v>1.0165874383084701</v>
      </c>
      <c r="E8">
        <v>0.93990749560729403</v>
      </c>
      <c r="F8">
        <v>1.0917809896926101</v>
      </c>
      <c r="G8">
        <f t="shared" si="0"/>
        <v>7.9232508539396007E-2</v>
      </c>
      <c r="H8">
        <f t="shared" si="1"/>
        <v>7.2640985545920023E-2</v>
      </c>
      <c r="I8">
        <v>1</v>
      </c>
      <c r="J8" s="2"/>
    </row>
    <row r="9" spans="1:10" x14ac:dyDescent="0.3">
      <c r="A9" t="s">
        <v>12</v>
      </c>
      <c r="B9" s="1">
        <v>44067</v>
      </c>
      <c r="C9">
        <v>0.98938183147108305</v>
      </c>
      <c r="D9">
        <v>0.985433460910214</v>
      </c>
      <c r="E9">
        <v>0.90674899747006499</v>
      </c>
      <c r="F9">
        <v>1.07178244222775</v>
      </c>
      <c r="G9">
        <f t="shared" si="0"/>
        <v>8.2632834001018063E-2</v>
      </c>
      <c r="H9">
        <f t="shared" si="1"/>
        <v>8.2400610756666937E-2</v>
      </c>
      <c r="I9">
        <v>1</v>
      </c>
      <c r="J9" s="2"/>
    </row>
    <row r="10" spans="1:10" x14ac:dyDescent="0.3">
      <c r="A10" t="s">
        <v>6</v>
      </c>
      <c r="B10" s="1">
        <v>44067</v>
      </c>
      <c r="C10">
        <v>1.00322122791373</v>
      </c>
      <c r="D10">
        <v>1.00042122267141</v>
      </c>
      <c r="E10">
        <v>0.92534011070394395</v>
      </c>
      <c r="F10">
        <v>1.0688061440894101</v>
      </c>
      <c r="G10">
        <f t="shared" si="0"/>
        <v>7.7881117209786077E-2</v>
      </c>
      <c r="H10">
        <f t="shared" si="1"/>
        <v>6.5584916175680075E-2</v>
      </c>
      <c r="I10">
        <v>1</v>
      </c>
      <c r="J10" s="2"/>
    </row>
    <row r="11" spans="1:10" x14ac:dyDescent="0.3">
      <c r="A11" t="s">
        <v>18</v>
      </c>
      <c r="B11" s="1">
        <v>44067</v>
      </c>
      <c r="C11">
        <v>0.97082631548113196</v>
      </c>
      <c r="D11">
        <v>0.96781049867462499</v>
      </c>
      <c r="E11">
        <v>0.87640606540896004</v>
      </c>
      <c r="F11">
        <v>1.03430528944475</v>
      </c>
      <c r="G11">
        <f t="shared" si="0"/>
        <v>9.4420250072171918E-2</v>
      </c>
      <c r="H11">
        <f t="shared" si="1"/>
        <v>6.3478973963618013E-2</v>
      </c>
      <c r="I11">
        <v>1</v>
      </c>
      <c r="J11" s="2"/>
    </row>
    <row r="12" spans="1:10" x14ac:dyDescent="0.3">
      <c r="A12" t="s">
        <v>14</v>
      </c>
      <c r="B12" s="1">
        <v>44067</v>
      </c>
      <c r="C12">
        <v>1.0194044794184001</v>
      </c>
      <c r="D12">
        <v>1.0172031213191199</v>
      </c>
      <c r="E12">
        <v>0.93399196322509703</v>
      </c>
      <c r="F12">
        <v>1.09887967474002</v>
      </c>
      <c r="G12">
        <f t="shared" si="0"/>
        <v>8.5412516193303034E-2</v>
      </c>
      <c r="H12">
        <f t="shared" si="1"/>
        <v>7.9475195321619951E-2</v>
      </c>
      <c r="I12">
        <v>1</v>
      </c>
      <c r="J12" s="2"/>
    </row>
    <row r="13" spans="1:10" x14ac:dyDescent="0.3">
      <c r="A13" t="s">
        <v>13</v>
      </c>
      <c r="B13" s="1">
        <v>44067</v>
      </c>
      <c r="C13">
        <v>1.0101542526273299</v>
      </c>
      <c r="D13">
        <v>1.00632584595715</v>
      </c>
      <c r="E13">
        <v>0.89682790778155497</v>
      </c>
      <c r="F13">
        <v>1.07825703059185</v>
      </c>
      <c r="G13">
        <f t="shared" si="0"/>
        <v>0.11332634484577497</v>
      </c>
      <c r="H13">
        <f t="shared" si="1"/>
        <v>6.8102777964520023E-2</v>
      </c>
      <c r="I13">
        <v>1</v>
      </c>
      <c r="J13" s="2"/>
    </row>
    <row r="14" spans="1:10" x14ac:dyDescent="0.3">
      <c r="A14" t="s">
        <v>9</v>
      </c>
      <c r="B14" s="1">
        <v>44067</v>
      </c>
      <c r="C14">
        <v>0.96820773463228005</v>
      </c>
      <c r="D14">
        <v>0.96633695773227202</v>
      </c>
      <c r="E14">
        <v>0.89843749121276595</v>
      </c>
      <c r="F14">
        <v>1.0453297014496401</v>
      </c>
      <c r="G14">
        <f t="shared" si="0"/>
        <v>6.97702434195141E-2</v>
      </c>
      <c r="H14">
        <f t="shared" si="1"/>
        <v>7.7121966817360055E-2</v>
      </c>
      <c r="I14">
        <v>1</v>
      </c>
      <c r="J14" s="2"/>
    </row>
    <row r="15" spans="1:10" x14ac:dyDescent="0.3">
      <c r="A15" t="s">
        <v>16</v>
      </c>
      <c r="B15" s="1">
        <v>44067</v>
      </c>
      <c r="C15">
        <v>0.93933859494331395</v>
      </c>
      <c r="D15">
        <v>0.93859910739618302</v>
      </c>
      <c r="E15">
        <v>0.85427519894194803</v>
      </c>
      <c r="F15">
        <v>1.00985006862732</v>
      </c>
      <c r="G15">
        <f t="shared" si="0"/>
        <v>8.5063396001365921E-2</v>
      </c>
      <c r="H15">
        <f t="shared" si="1"/>
        <v>7.051147368400601E-2</v>
      </c>
      <c r="I15">
        <v>1</v>
      </c>
      <c r="J15" s="2"/>
    </row>
    <row r="16" spans="1:10" x14ac:dyDescent="0.3">
      <c r="A16" t="s">
        <v>20</v>
      </c>
      <c r="B16" s="1">
        <v>44067</v>
      </c>
      <c r="C16">
        <v>0.93913982322621203</v>
      </c>
      <c r="D16">
        <v>0.93747794865374601</v>
      </c>
      <c r="E16">
        <v>0.86071452591895303</v>
      </c>
      <c r="F16">
        <v>1.0077458751062101</v>
      </c>
      <c r="G16">
        <f t="shared" si="0"/>
        <v>7.8425297307259001E-2</v>
      </c>
      <c r="H16">
        <f t="shared" si="1"/>
        <v>6.860605187999802E-2</v>
      </c>
      <c r="I16">
        <v>1</v>
      </c>
      <c r="J16" s="2"/>
    </row>
  </sheetData>
  <sortState xmlns:xlrd2="http://schemas.microsoft.com/office/spreadsheetml/2017/richdata2" ref="A2:I16">
    <sortCondition ref="A2:A16" customList="Azua,Espaillat,Distrito Nacional,San Juan,La Altagracia,Santo Domingo,Sánchez Ramírez,Puerto Plata,Peravia,Duarte,San Pedro de Macorís,La Vega,Santiago,San Cristóbal,La Romana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oct</vt:lpstr>
      <vt:lpstr>24 sep</vt:lpstr>
      <vt:lpstr>24 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2020-10-27T13:36:43Z</dcterms:modified>
</cp:coreProperties>
</file>