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vnbz\Desktop\CWRU Classwork\cwru_week1\submission\"/>
    </mc:Choice>
  </mc:AlternateContent>
  <xr:revisionPtr revIDLastSave="0" documentId="8_{C423DE06-F8EA-41CD-BC95-4CBEFD4B1AB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-Parent" sheetId="2" r:id="rId1"/>
    <sheet name="Pivot-Sub" sheetId="4" r:id="rId2"/>
    <sheet name="Sheet4" sheetId="5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<sst xmlns="http://schemas.openxmlformats.org/spreadsheetml/2006/main" count="6101" uniqueCount="2086">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</sst>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44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[CrowdfundingBook.xlsx]Pivot-Parent!PivotTable1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'Pivot-Parent'!$B$3:$B$4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B-4A20-A546-54130C3F4881}"/>
            </c:ext>
          </c:extLst>
        </c:ser>
        <c:ser>
          <c:idx val="1"/>
          <c:order val="1"/>
          <c:tx>
            <c:strRef>
              <c:f>'Pivot-Parent'!$C$3:$C$4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B-4A20-A546-54130C3F4881}"/>
            </c:ext>
          </c:extLst>
        </c:ser>
        <c:ser>
          <c:idx val="2"/>
          <c:order val="2"/>
          <c:tx>
            <c:strRef>
              <c:f>'Pivot-Parent'!$D$3:$D$4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B-4A20-A546-54130C3F4881}"/>
            </c:ext>
          </c:extLst>
        </c:ser>
        <c:ser>
          <c:idx val="3"/>
          <c:order val="3"/>
          <c:tx>
            <c:strRef>
              <c:f>'Pivot-Parent'!$E$3:$E$4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'Pivot-Parent'!$A$5:$A$14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'Pivot-Parent'!$E$5:$E$14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B-4A20-A546-54130C3F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08976"/>
        <c:axId val="180717136"/>
      </c:barChart>
      <c:catAx>
        <c:axId val="180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7136"/>
        <c:crosses val="autoZero"/>
        <c:auto val="1"/>
        <c:lblAlgn val="ctr"/>
        <c:lblOffset val="100"/>
        <c:noMultiLvlLbl val="0"/>
      </c:catAx>
      <c:valAx>
        <c:axId val="180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[CrowdfundingBook.xlsx]Pivot-Sub!PivotTable2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4-483D-8B35-D91C9DB4591A}"/>
            </c:ext>
          </c:extLst>
        </c:ser>
        <c:ser>
          <c:idx val="1"/>
          <c:order val="1"/>
          <c:tx>
            <c:strRef>
              <c:f>'Pivot-Sub'!$C$4:$C$5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4-483D-8B35-D91C9DB4591A}"/>
            </c:ext>
          </c:extLst>
        </c:ser>
        <c:ser>
          <c:idx val="2"/>
          <c:order val="2"/>
          <c:tx>
            <c:strRef>
              <c:f>'Pivot-Sub'!$D$4:$D$5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4-483D-8B35-D91C9DB4591A}"/>
            </c:ext>
          </c:extLst>
        </c:ser>
        <c:ser>
          <c:idx val="3"/>
          <c:order val="3"/>
          <c:tx>
            <c:strRef>
              <c:f>'Pivot-Sub'!$E$4:$E$5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34-483D-8B35-D91C9DB4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43552"/>
        <c:axId val="87953152"/>
      </c:barChart>
      <c:catAx>
        <c:axId val="879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152"/>
        <c:crosses val="autoZero"/>
        <c:auto val="1"/>
        <c:lblAlgn val="ctr"/>
        <c:lblOffset val="100"/>
        <c:noMultiLvlLbl val="0"/>
      </c:catAx>
      <c:valAx>
        <c:axId val="87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C82-8C5F-E4BA412B87D3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C82-8C5F-E4BA412B87D3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D-4C82-8C5F-E4BA412B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71008"/>
        <c:axId val="564895008"/>
      </c:lineChart>
      <c:catAx>
        <c:axId val="5648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95008"/>
        <c:crosses val="autoZero"/>
        <c:auto val="1"/>
        <c:lblAlgn val="ctr"/>
        <c:lblOffset val="100"/>
        <c:noMultiLvlLbl val="0"/>
      </c:catAx>
      <c:valAx>
        <c:axId val="5648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26670</xdr:rowOff>
    </xdr:from>
    <xdr:to>
      <xdr:col>16</xdr:col>
      <xdr:colOff>647700</xdr:colOff>
      <xdr:row>19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0E9A-72CB-719D-1B07-9B17FDEB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3</xdr:row>
      <xdr:rowOff>72390</xdr:rowOff>
    </xdr:from>
    <xdr:to>
      <xdr:col>18</xdr:col>
      <xdr:colOff>655320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4F02E-7352-2987-6438-99EED9C3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118110</xdr:rowOff>
    </xdr:from>
    <xdr:to>
      <xdr:col>15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87F61-2913-62AC-CAFD-B704CC4B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Bozan" refreshedDate="45578.885089120369" createdVersion="8" refreshedVersion="8" minRefreshableVersion="3" recordCount="1000" xr:uid="{5882BA5F-ECEE-4BE9-84E4-97586D7E109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8336760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6DC59-F028-4EAD-845F-3DD4D7FE108F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AC567-732A-49B0-ACF7-207C0FC110A4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7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F0C5B-65F7-4F80-B278-0DDBC80753D4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2EF4-167B-4C4A-AFE9-EBE3D44F2524}">
  <dimension ref="A1:F14"/>
  <sheetViews>
    <sheetView workbookViewId="0">
      <selection activeCell="C3" sqref="C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3" spans="1:6" x14ac:dyDescent="0.3">
      <c r="A3" s="7" t="s">
        <v>2044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8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2037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040D-E3E8-4593-A32C-AA1CF6E3FD37}">
  <dimension ref="A1:F30"/>
  <sheetViews>
    <sheetView topLeftCell="A10"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2046</v>
      </c>
    </row>
    <row r="2" spans="1:6" x14ac:dyDescent="0.3">
      <c r="A2" s="7" t="s">
        <v>2031</v>
      </c>
      <c r="B2" t="s">
        <v>2046</v>
      </c>
    </row>
    <row r="4" spans="1:6" x14ac:dyDescent="0.3">
      <c r="A4" s="7" t="s">
        <v>2044</v>
      </c>
      <c r="B4" s="7" t="s">
        <v>2045</v>
      </c>
    </row>
    <row r="5" spans="1:6" x14ac:dyDescent="0.3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AF8A-B52A-420D-A89D-3B798D42CA77}">
  <dimension ref="A1:E18"/>
  <sheetViews>
    <sheetView topLeftCell="B1" workbookViewId="0">
      <selection activeCell="R16" sqref="R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2046</v>
      </c>
    </row>
    <row r="2" spans="1:5" x14ac:dyDescent="0.3">
      <c r="A2" s="7" t="s">
        <v>2085</v>
      </c>
      <c r="B2" t="s">
        <v>2046</v>
      </c>
    </row>
    <row r="4" spans="1:5" x14ac:dyDescent="0.3">
      <c r="A4" s="7" t="s">
        <v>2044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8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5" zoomScaleNormal="85" workbookViewId="0">
      <pane ySplit="1" topLeftCell="A2" activePane="bottomLeft" state="frozen"/>
      <selection activeCell="D1" sqref="D1"/>
      <selection pane="bottomLeft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3" style="5" customWidth="1"/>
    <col min="12" max="12" width="15.8984375" bestFit="1" customWidth="1"/>
    <col min="13" max="13" width="11.19921875" bestFit="1" customWidth="1"/>
    <col min="14" max="14" width="26.296875" bestFit="1" customWidth="1"/>
    <col min="15" max="15" width="25.296875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0">
        <f>(L2/86400)+25569</f>
        <v>42336.25</v>
      </c>
      <c r="O2" s="10">
        <f>(M2/86400)+25569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MID(R2,FIND("/",R2)+1,25)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(L3/86400)+25569</f>
        <v>41870.208333333336</v>
      </c>
      <c r="O3" s="10">
        <f t="shared" ref="O3:O66" si="3">(M3/86400)+25569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MID(R3,FIND("/",R3)+1,25)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5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(L67/86400)+25569</f>
        <v>40570.25</v>
      </c>
      <c r="O67" s="10">
        <f t="shared" ref="O67:O130" si="9">(M67/86400)+25569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MID(R67,FIND("/",R67)+1,25)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5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(L131/86400)+25569</f>
        <v>42038.25</v>
      </c>
      <c r="O131" s="10">
        <f t="shared" ref="O131:O194" si="15">(M131/86400)+25569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MID(R131,FIND("/",R131)+1,25)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(L195/86400)+25569</f>
        <v>43198.208333333328</v>
      </c>
      <c r="O195" s="10">
        <f t="shared" ref="O195:O258" si="21">(M195/86400)+25569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MID(R195,FIND("/",R195)+1,25)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5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(L259/86400)+25569</f>
        <v>41338.25</v>
      </c>
      <c r="O259" s="10">
        <f t="shared" ref="O259:O322" si="27">(M259/86400)+25569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MID(R259,FIND("/",R259)+1,25)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5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(L323/86400)+25569</f>
        <v>40634.208333333336</v>
      </c>
      <c r="O323" s="10">
        <f t="shared" ref="O323:O386" si="33">(M323/86400)+25569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MID(R323,FIND("/",R323)+1,25)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5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(L387/86400)+25569</f>
        <v>43553.208333333328</v>
      </c>
      <c r="O387" s="10">
        <f t="shared" ref="O387:O450" si="39">(M387/86400)+25569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MID(R387,FIND("/",R387)+1,25)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5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(L451/86400)+25569</f>
        <v>43530.25</v>
      </c>
      <c r="O451" s="10">
        <f t="shared" ref="O451:O514" si="45">(M451/86400)+25569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MID(R451,FIND("/",R451)+1,25)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(L515/86400)+25569</f>
        <v>40430.208333333336</v>
      </c>
      <c r="O515" s="10">
        <f t="shared" ref="O515:O578" si="51">(M515/86400)+25569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MID(R515,FIND("/",R515)+1,25)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5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(L579/86400)+25569</f>
        <v>40613.25</v>
      </c>
      <c r="O579" s="10">
        <f t="shared" ref="O579:O642" si="57">(M579/86400)+25569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MID(R579,FIND("/",R579)+1,25)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5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(L643/86400)+25569</f>
        <v>42786.25</v>
      </c>
      <c r="O643" s="10">
        <f t="shared" ref="O643:O706" si="63">(M643/86400)+25569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MID(R643,FIND("/",R643)+1,25)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5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(L707/86400)+25569</f>
        <v>41619.25</v>
      </c>
      <c r="O707" s="10">
        <f t="shared" ref="O707:O770" si="69">(M707/86400)+25569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MID(R707,FIND("/",R707)+1,25)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5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(L771/86400)+25569</f>
        <v>41501.208333333336</v>
      </c>
      <c r="O771" s="10">
        <f t="shared" ref="O771:O834" si="75">(M771/86400)+25569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MID(R771,FIND("/",R771)+1,25)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(L835/86400)+25569</f>
        <v>40588.25</v>
      </c>
      <c r="O835" s="10">
        <f t="shared" ref="O835:O898" si="81">(M835/86400)+25569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MID(R835,FIND("/",R835)+1,25)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5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(L899/86400)+25569</f>
        <v>43583.208333333328</v>
      </c>
      <c r="O899" s="10">
        <f t="shared" ref="O899:O962" si="87">(M899/86400)+25569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MID(R899,FIND("/",R899)+1,25)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5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(L963/86400)+25569</f>
        <v>40591.25</v>
      </c>
      <c r="O963" s="10">
        <f t="shared" ref="O963:O1001" si="93">(M963/86400)+25569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MID(R963,FIND("/",R963)+1,25)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6" priority="4" operator="containsText" text="canceled">
      <formula>NOT(ISERROR(SEARCH("canceled",G1)))</formula>
    </cfRule>
    <cfRule type="containsText" dxfId="5" priority="5" operator="containsText" text="live">
      <formula>NOT(ISERROR(SEARCH("live",G1)))</formula>
    </cfRule>
    <cfRule type="containsText" dxfId="4" priority="6" operator="containsText" text="successful">
      <formula>NOT(ISERROR(SEARCH("successful",G1)))</formula>
    </cfRule>
    <cfRule type="containsText" dxfId="3" priority="7" operator="containsText" text="failed">
      <formula>NOT(ISERROR(SEARCH("failed",G1)))</formula>
    </cfRule>
  </conditionalFormatting>
  <conditionalFormatting sqref="F2:F1048576">
    <cfRule type="cellIs" dxfId="2" priority="1" operator="greaterThanOrEqual">
      <formula>2</formula>
    </cfRule>
    <cfRule type="cellIs" dxfId="1" priority="2" operator="between">
      <formula>1</formula>
      <formula>1.99999</formula>
    </cfRule>
    <cfRule type="cellIs" dxfId="0" priority="3" operator="lessThan">
      <formula>1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7E6CFBA8EC6478D56DF2F4C1F4464" ma:contentTypeVersion="9" ma:contentTypeDescription="Create a new document." ma:contentTypeScope="" ma:versionID="f73af585d2c8e2c63dfd441efb21a7cc">
  <xsd:schema xmlns:xsd="http://www.w3.org/2001/XMLSchema" xmlns:xs="http://www.w3.org/2001/XMLSchema" xmlns:p="http://schemas.microsoft.com/office/2006/metadata/properties" xmlns:ns3="670bd9e9-dd11-4c7c-a71f-b0d094b05be7" xmlns:ns4="46dffae5-1097-4788-aa13-150985673926" targetNamespace="http://schemas.microsoft.com/office/2006/metadata/properties" ma:root="true" ma:fieldsID="8e4c6ef9acb736a6ec1f92042b740ee6" ns3:_="" ns4:_="">
    <xsd:import namespace="670bd9e9-dd11-4c7c-a71f-b0d094b05be7"/>
    <xsd:import namespace="46dffae5-1097-4788-aa13-1509856739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bd9e9-dd11-4c7c-a71f-b0d094b05b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ffae5-1097-4788-aa13-1509856739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783CF-B8E2-4CA1-BD17-EE61EB322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bd9e9-dd11-4c7c-a71f-b0d094b05be7"/>
    <ds:schemaRef ds:uri="46dffae5-1097-4788-aa13-1509856739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DA67F5-2B86-4AF9-A85D-DEC2B1A98D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0C046-1F61-4701-A570-2EA8D24BBD8E}">
  <ds:schemaRefs>
    <ds:schemaRef ds:uri="670bd9e9-dd11-4c7c-a71f-b0d094b05be7"/>
    <ds:schemaRef ds:uri="http://schemas.microsoft.com/office/2006/documentManagement/types"/>
    <ds:schemaRef ds:uri="46dffae5-1097-4788-aa13-150985673926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Pivot-Parent</vt:lpstr>
      <vt:lpstr>Pivot-Sub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Dr. Karoly Bozan</cp:lastModifiedBy>
  <dcterms:created xsi:type="dcterms:W3CDTF">2021-09-29T18:52:28Z</dcterms:created>
  <dcterms:modified xsi:type="dcterms:W3CDTF">2024-10-16T00:12:00Z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0x010100AA97E6CFBA8EC6478D56DF2F4C1F4464</vt:lpwstr>
  </property>
</Properties>
</file>