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115" windowHeight="946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Feuil1!$A$2:$C$2</definedName>
  </definedNames>
  <calcPr calcId="145621"/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F9" i="1"/>
  <c r="F10" i="1"/>
  <c r="F11" i="1"/>
  <c r="F8" i="1"/>
</calcChain>
</file>

<file path=xl/sharedStrings.xml><?xml version="1.0" encoding="utf-8"?>
<sst xmlns="http://schemas.openxmlformats.org/spreadsheetml/2006/main" count="187" uniqueCount="77">
  <si>
    <t>In1</t>
  </si>
  <si>
    <t>In2</t>
  </si>
  <si>
    <t>In0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</si>
  <si>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</si>
  <si>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</si>
  <si>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</si>
  <si>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</si>
  <si>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</si>
  <si>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</si>
  <si>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</si>
  <si>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</si>
  <si>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</si>
  <si>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</si>
  <si>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</si>
  <si>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</si>
  <si>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</si>
  <si>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</si>
  <si>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</si>
  <si>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</si>
  <si>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</si>
  <si>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</si>
  <si>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</si>
  <si>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</si>
  <si>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</si>
  <si>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</si>
  <si>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</si>
  <si>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</si>
  <si>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</si>
  <si>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CHIP</t>
  </si>
  <si>
    <t>Signal</t>
  </si>
  <si>
    <t>A7</t>
  </si>
  <si>
    <t>A5</t>
  </si>
  <si>
    <t>B0</t>
  </si>
  <si>
    <t>B1</t>
  </si>
  <si>
    <t>B2</t>
  </si>
  <si>
    <t>B6</t>
  </si>
  <si>
    <t>B7</t>
  </si>
  <si>
    <t>B3</t>
  </si>
  <si>
    <t>B4</t>
  </si>
  <si>
    <t>B5</t>
  </si>
  <si>
    <t>C0</t>
  </si>
  <si>
    <t>C6</t>
  </si>
  <si>
    <t>C7</t>
  </si>
  <si>
    <t>C1</t>
  </si>
  <si>
    <t>C2</t>
  </si>
  <si>
    <t>C3</t>
  </si>
  <si>
    <t>C4</t>
  </si>
  <si>
    <t>C5</t>
  </si>
  <si>
    <t>X_SPARE</t>
  </si>
  <si>
    <t>X_LVAL</t>
  </si>
  <si>
    <t>X_FVAL</t>
  </si>
  <si>
    <t>X_DVAL</t>
  </si>
  <si>
    <t>A6</t>
  </si>
  <si>
    <t>A2</t>
  </si>
  <si>
    <t>A3</t>
  </si>
  <si>
    <t>A4</t>
  </si>
  <si>
    <t>A0</t>
  </si>
  <si>
    <t>A1</t>
  </si>
  <si>
    <t>Time</t>
  </si>
  <si>
    <t>OUT0</t>
  </si>
  <si>
    <t>OUT1</t>
  </si>
  <si>
    <t>OUT2</t>
  </si>
  <si>
    <t>OUT3</t>
  </si>
  <si>
    <t>OUT3_Sig</t>
  </si>
  <si>
    <t>OUT2_Sig</t>
  </si>
  <si>
    <t>OUT1_Sig</t>
  </si>
  <si>
    <t>OUT0_Sig</t>
  </si>
  <si>
    <t>CHIP OUTPUT</t>
  </si>
  <si>
    <t>CHIP MAPPING DS90CR287</t>
  </si>
  <si>
    <t>Data_out(27:0)</t>
  </si>
  <si>
    <t>0+t*4</t>
  </si>
  <si>
    <t>1+t*4</t>
  </si>
  <si>
    <t>2+t*4</t>
  </si>
  <si>
    <t>3+t*4</t>
  </si>
  <si>
    <t>DATA_OUT bit position</t>
  </si>
  <si>
    <t>Expected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</si>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</sst>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B1" workbookViewId="0">
      <selection activeCell="U46" sqref="U46"/>
    </sheetView>
  </sheetViews>
  <sheetFormatPr baseColWidth="10" defaultRowHeight="15" x14ac:dyDescent="0.25"/>
  <sheetData>
    <row r="1" spans="1:14" x14ac:dyDescent="0.25">
      <c r="A1" s="1" t="s">
        <v>68</v>
      </c>
      <c r="E1" s="1" t="s">
        <v>67</v>
      </c>
    </row>
    <row r="2" spans="1:14" x14ac:dyDescent="0.25">
      <c r="A2" t="s">
        <v>28</v>
      </c>
      <c r="B2" t="s">
        <v>29</v>
      </c>
      <c r="C2" t="s">
        <v>74</v>
      </c>
      <c r="E2" t="s">
        <v>58</v>
      </c>
      <c r="F2" s="2">
        <v>-2</v>
      </c>
      <c r="G2" s="2">
        <v>-1</v>
      </c>
      <c r="H2" s="2">
        <v>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</row>
    <row r="3" spans="1:14" x14ac:dyDescent="0.25">
      <c r="A3" t="s">
        <v>7</v>
      </c>
      <c r="B3" t="s">
        <v>32</v>
      </c>
      <c r="C3">
        <v>0</v>
      </c>
      <c r="E3" t="s">
        <v>62</v>
      </c>
      <c r="F3" s="2" t="s">
        <v>5</v>
      </c>
      <c r="G3" s="2" t="s">
        <v>27</v>
      </c>
      <c r="H3" s="2" t="s">
        <v>23</v>
      </c>
      <c r="I3" s="2" t="s">
        <v>17</v>
      </c>
      <c r="J3" s="2" t="s">
        <v>16</v>
      </c>
      <c r="K3" s="2" t="s">
        <v>11</v>
      </c>
      <c r="L3" s="2" t="s">
        <v>10</v>
      </c>
      <c r="M3" s="2" t="s">
        <v>5</v>
      </c>
      <c r="N3" s="2" t="s">
        <v>27</v>
      </c>
    </row>
    <row r="4" spans="1:14" x14ac:dyDescent="0.25">
      <c r="A4" t="s">
        <v>18</v>
      </c>
      <c r="B4" t="s">
        <v>43</v>
      </c>
      <c r="C4">
        <v>1</v>
      </c>
      <c r="E4" t="s">
        <v>61</v>
      </c>
      <c r="F4" s="2" t="s">
        <v>20</v>
      </c>
      <c r="G4" s="2" t="s">
        <v>19</v>
      </c>
      <c r="H4" s="2" t="s">
        <v>26</v>
      </c>
      <c r="I4" s="2" t="s">
        <v>25</v>
      </c>
      <c r="J4" s="2" t="s">
        <v>24</v>
      </c>
      <c r="K4" s="2" t="s">
        <v>22</v>
      </c>
      <c r="L4" s="2" t="s">
        <v>21</v>
      </c>
      <c r="M4" s="2" t="s">
        <v>20</v>
      </c>
      <c r="N4" s="2" t="s">
        <v>19</v>
      </c>
    </row>
    <row r="5" spans="1:14" x14ac:dyDescent="0.25">
      <c r="A5" t="s">
        <v>26</v>
      </c>
      <c r="B5" t="s">
        <v>51</v>
      </c>
      <c r="C5">
        <v>2</v>
      </c>
      <c r="E5" t="s">
        <v>60</v>
      </c>
      <c r="F5" s="2" t="s">
        <v>9</v>
      </c>
      <c r="G5" s="2" t="s">
        <v>8</v>
      </c>
      <c r="H5" s="2" t="s">
        <v>18</v>
      </c>
      <c r="I5" s="2" t="s">
        <v>15</v>
      </c>
      <c r="J5" s="2" t="s">
        <v>14</v>
      </c>
      <c r="K5" s="2" t="s">
        <v>13</v>
      </c>
      <c r="L5" s="2" t="s">
        <v>12</v>
      </c>
      <c r="M5" s="2" t="s">
        <v>9</v>
      </c>
      <c r="N5" s="2" t="s">
        <v>8</v>
      </c>
    </row>
    <row r="6" spans="1:14" x14ac:dyDescent="0.25">
      <c r="A6" t="s">
        <v>23</v>
      </c>
      <c r="B6" t="s">
        <v>48</v>
      </c>
      <c r="C6">
        <v>3</v>
      </c>
      <c r="E6" t="s">
        <v>59</v>
      </c>
      <c r="F6" s="2" t="s">
        <v>0</v>
      </c>
      <c r="G6" s="2" t="s">
        <v>2</v>
      </c>
      <c r="H6" s="2" t="s">
        <v>7</v>
      </c>
      <c r="I6" s="2" t="s">
        <v>6</v>
      </c>
      <c r="J6" s="2" t="s">
        <v>4</v>
      </c>
      <c r="K6" s="2" t="s">
        <v>3</v>
      </c>
      <c r="L6" s="2" t="s">
        <v>1</v>
      </c>
      <c r="M6" s="2" t="s">
        <v>0</v>
      </c>
      <c r="N6" s="2" t="s">
        <v>2</v>
      </c>
    </row>
    <row r="7" spans="1:14" x14ac:dyDescent="0.25">
      <c r="A7" t="s">
        <v>6</v>
      </c>
      <c r="B7" t="s">
        <v>31</v>
      </c>
      <c r="C7">
        <v>4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t="s">
        <v>15</v>
      </c>
      <c r="B8" t="s">
        <v>40</v>
      </c>
      <c r="C8">
        <v>5</v>
      </c>
      <c r="E8" t="s">
        <v>63</v>
      </c>
      <c r="F8" s="2" t="str">
        <f>VLOOKUP(F3,$A$3:$B$30,2,)</f>
        <v>A7</v>
      </c>
      <c r="G8" s="2" t="str">
        <f>VLOOKUP(G3,$A$3:$B$30,2,)</f>
        <v>A6</v>
      </c>
      <c r="H8" s="2" t="str">
        <f>VLOOKUP(H3,$A$3:$B$30,2,)</f>
        <v>X_SPARE</v>
      </c>
      <c r="I8" s="2" t="str">
        <f>VLOOKUP(I3,$A$3:$B$30,2,)</f>
        <v>C7</v>
      </c>
      <c r="J8" s="2" t="str">
        <f>VLOOKUP(J3,$A$3:$B$30,2,)</f>
        <v>C6</v>
      </c>
      <c r="K8" s="2" t="str">
        <f>VLOOKUP(K3,$A$3:$B$30,2,)</f>
        <v>B7</v>
      </c>
      <c r="L8" s="2" t="str">
        <f>VLOOKUP(L3,$A$3:$B$30,2,)</f>
        <v>B6</v>
      </c>
      <c r="M8" s="2" t="str">
        <f>VLOOKUP(M3,$A$3:$B$30,2,)</f>
        <v>A7</v>
      </c>
      <c r="N8" s="2" t="str">
        <f>VLOOKUP(N3,$A$3:$B$30,2,)</f>
        <v>A6</v>
      </c>
    </row>
    <row r="9" spans="1:14" x14ac:dyDescent="0.25">
      <c r="A9" t="s">
        <v>25</v>
      </c>
      <c r="B9" t="s">
        <v>50</v>
      </c>
      <c r="C9">
        <v>6</v>
      </c>
      <c r="E9" t="s">
        <v>64</v>
      </c>
      <c r="F9" s="2" t="str">
        <f>VLOOKUP(F4,$A$3:$B$30,2,)</f>
        <v>C3</v>
      </c>
      <c r="G9" s="2" t="str">
        <f>VLOOKUP(G4,$A$3:$B$30,2,)</f>
        <v>C2</v>
      </c>
      <c r="H9" s="2" t="str">
        <f>VLOOKUP(H4,$A$3:$B$30,2,)</f>
        <v>X_DVAL</v>
      </c>
      <c r="I9" s="2" t="str">
        <f>VLOOKUP(I4,$A$3:$B$30,2,)</f>
        <v>X_FVAL</v>
      </c>
      <c r="J9" s="2" t="str">
        <f>VLOOKUP(J4,$A$3:$B$30,2,)</f>
        <v>X_LVAL</v>
      </c>
      <c r="K9" s="2" t="str">
        <f>VLOOKUP(K4,$A$3:$B$30,2,)</f>
        <v>C5</v>
      </c>
      <c r="L9" s="2" t="str">
        <f>VLOOKUP(L4,$A$3:$B$30,2,)</f>
        <v>C4</v>
      </c>
      <c r="M9" s="2" t="str">
        <f>VLOOKUP(M4,$A$3:$B$30,2,)</f>
        <v>C3</v>
      </c>
      <c r="N9" s="2" t="str">
        <f>VLOOKUP(N4,$A$3:$B$30,2,)</f>
        <v>C2</v>
      </c>
    </row>
    <row r="10" spans="1:14" x14ac:dyDescent="0.25">
      <c r="A10" t="s">
        <v>17</v>
      </c>
      <c r="B10" t="s">
        <v>42</v>
      </c>
      <c r="C10">
        <v>7</v>
      </c>
      <c r="E10" t="s">
        <v>65</v>
      </c>
      <c r="F10" s="2" t="str">
        <f>VLOOKUP(F5,$A$3:$B$30,2,)</f>
        <v>B2</v>
      </c>
      <c r="G10" s="2" t="str">
        <f>VLOOKUP(G5,$A$3:$B$30,2,)</f>
        <v>B1</v>
      </c>
      <c r="H10" s="2" t="str">
        <f>VLOOKUP(H5,$A$3:$B$30,2,)</f>
        <v>C1</v>
      </c>
      <c r="I10" s="2" t="str">
        <f>VLOOKUP(I5,$A$3:$B$30,2,)</f>
        <v>C0</v>
      </c>
      <c r="J10" s="2" t="str">
        <f>VLOOKUP(J5,$A$3:$B$30,2,)</f>
        <v>B5</v>
      </c>
      <c r="K10" s="2" t="str">
        <f>VLOOKUP(K5,$A$3:$B$30,2,)</f>
        <v>B4</v>
      </c>
      <c r="L10" s="2" t="str">
        <f>VLOOKUP(L5,$A$3:$B$30,2,)</f>
        <v>B3</v>
      </c>
      <c r="M10" s="2" t="str">
        <f>VLOOKUP(M5,$A$3:$B$30,2,)</f>
        <v>B2</v>
      </c>
      <c r="N10" s="2" t="str">
        <f>VLOOKUP(N5,$A$3:$B$30,2,)</f>
        <v>B1</v>
      </c>
    </row>
    <row r="11" spans="1:14" x14ac:dyDescent="0.25">
      <c r="A11" t="s">
        <v>4</v>
      </c>
      <c r="B11" t="s">
        <v>55</v>
      </c>
      <c r="C11">
        <v>8</v>
      </c>
      <c r="E11" t="s">
        <v>66</v>
      </c>
      <c r="F11" s="2" t="str">
        <f>VLOOKUP(F6,$A$3:$B$30,2,)</f>
        <v>A1</v>
      </c>
      <c r="G11" s="2" t="str">
        <f>VLOOKUP(G6,$A$3:$B$30,2,)</f>
        <v>A0</v>
      </c>
      <c r="H11" s="2" t="str">
        <f>VLOOKUP(H6,$A$3:$B$30,2,)</f>
        <v>B0</v>
      </c>
      <c r="I11" s="2" t="str">
        <f>VLOOKUP(I6,$A$3:$B$30,2,)</f>
        <v>A5</v>
      </c>
      <c r="J11" s="2" t="str">
        <f>VLOOKUP(J6,$A$3:$B$30,2,)</f>
        <v>A4</v>
      </c>
      <c r="K11" s="2" t="str">
        <f>VLOOKUP(K6,$A$3:$B$30,2,)</f>
        <v>A3</v>
      </c>
      <c r="L11" s="2" t="str">
        <f>VLOOKUP(L6,$A$3:$B$30,2,)</f>
        <v>A2</v>
      </c>
      <c r="M11" s="2" t="str">
        <f>VLOOKUP(M6,$A$3:$B$30,2,)</f>
        <v>A1</v>
      </c>
      <c r="N11" s="2" t="str">
        <f>VLOOKUP(N6,$A$3:$B$30,2,)</f>
        <v>A0</v>
      </c>
    </row>
    <row r="12" spans="1:14" x14ac:dyDescent="0.25">
      <c r="A12" t="s">
        <v>14</v>
      </c>
      <c r="B12" t="s">
        <v>39</v>
      </c>
      <c r="C12">
        <v>9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t="s">
        <v>24</v>
      </c>
      <c r="B13" t="s">
        <v>49</v>
      </c>
      <c r="C13">
        <v>10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t="s">
        <v>16</v>
      </c>
      <c r="B14" t="s">
        <v>41</v>
      </c>
      <c r="C14">
        <v>11</v>
      </c>
      <c r="E14" t="s">
        <v>69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t="s">
        <v>3</v>
      </c>
      <c r="B15" t="s">
        <v>54</v>
      </c>
      <c r="C15">
        <v>12</v>
      </c>
      <c r="E15" t="s">
        <v>73</v>
      </c>
      <c r="F15" s="2"/>
      <c r="G15" s="2"/>
      <c r="H15" s="2">
        <v>3</v>
      </c>
      <c r="I15" s="2">
        <v>7</v>
      </c>
      <c r="J15" s="2">
        <v>11</v>
      </c>
      <c r="K15" s="2">
        <v>15</v>
      </c>
      <c r="L15" s="2">
        <v>19</v>
      </c>
      <c r="M15" s="2">
        <v>23</v>
      </c>
      <c r="N15" s="2">
        <v>27</v>
      </c>
    </row>
    <row r="16" spans="1:14" x14ac:dyDescent="0.25">
      <c r="A16" t="s">
        <v>13</v>
      </c>
      <c r="B16" t="s">
        <v>38</v>
      </c>
      <c r="C16">
        <v>13</v>
      </c>
      <c r="E16" t="s">
        <v>72</v>
      </c>
      <c r="F16" s="2"/>
      <c r="G16" s="2"/>
      <c r="H16" s="2">
        <v>2</v>
      </c>
      <c r="I16" s="2">
        <v>6</v>
      </c>
      <c r="J16" s="2">
        <v>10</v>
      </c>
      <c r="K16" s="2">
        <v>14</v>
      </c>
      <c r="L16" s="2">
        <v>18</v>
      </c>
      <c r="M16" s="2">
        <v>22</v>
      </c>
      <c r="N16" s="2">
        <v>26</v>
      </c>
    </row>
    <row r="17" spans="1:14" x14ac:dyDescent="0.25">
      <c r="A17" t="s">
        <v>22</v>
      </c>
      <c r="B17" t="s">
        <v>47</v>
      </c>
      <c r="C17">
        <v>14</v>
      </c>
      <c r="E17" t="s">
        <v>71</v>
      </c>
      <c r="F17" s="2"/>
      <c r="G17" s="2"/>
      <c r="H17" s="2">
        <v>1</v>
      </c>
      <c r="I17" s="2">
        <v>5</v>
      </c>
      <c r="J17" s="2">
        <v>9</v>
      </c>
      <c r="K17" s="2">
        <v>13</v>
      </c>
      <c r="L17" s="2">
        <v>17</v>
      </c>
      <c r="M17" s="2">
        <v>21</v>
      </c>
      <c r="N17" s="2">
        <v>25</v>
      </c>
    </row>
    <row r="18" spans="1:14" x14ac:dyDescent="0.25">
      <c r="A18" t="s">
        <v>11</v>
      </c>
      <c r="B18" t="s">
        <v>36</v>
      </c>
      <c r="C18">
        <v>15</v>
      </c>
      <c r="E18" t="s">
        <v>70</v>
      </c>
      <c r="F18" s="2"/>
      <c r="G18" s="2"/>
      <c r="H18" s="2">
        <v>0</v>
      </c>
      <c r="I18" s="2">
        <v>4</v>
      </c>
      <c r="J18" s="2">
        <v>8</v>
      </c>
      <c r="K18" s="2">
        <v>12</v>
      </c>
      <c r="L18" s="2">
        <v>16</v>
      </c>
      <c r="M18" s="2">
        <v>20</v>
      </c>
      <c r="N18" s="2">
        <v>24</v>
      </c>
    </row>
    <row r="19" spans="1:14" x14ac:dyDescent="0.25">
      <c r="A19" t="s">
        <v>1</v>
      </c>
      <c r="B19" t="s">
        <v>53</v>
      </c>
      <c r="C19">
        <v>16</v>
      </c>
    </row>
    <row r="20" spans="1:14" x14ac:dyDescent="0.25">
      <c r="A20" t="s">
        <v>12</v>
      </c>
      <c r="B20" t="s">
        <v>37</v>
      </c>
      <c r="C20">
        <v>17</v>
      </c>
    </row>
    <row r="21" spans="1:14" x14ac:dyDescent="0.25">
      <c r="A21" t="s">
        <v>21</v>
      </c>
      <c r="B21" t="s">
        <v>46</v>
      </c>
      <c r="C21">
        <v>18</v>
      </c>
    </row>
    <row r="22" spans="1:14" x14ac:dyDescent="0.25">
      <c r="A22" t="s">
        <v>10</v>
      </c>
      <c r="B22" t="s">
        <v>35</v>
      </c>
      <c r="C22">
        <v>19</v>
      </c>
    </row>
    <row r="23" spans="1:14" x14ac:dyDescent="0.25">
      <c r="A23" t="s">
        <v>0</v>
      </c>
      <c r="B23" t="s">
        <v>57</v>
      </c>
      <c r="C23">
        <v>20</v>
      </c>
    </row>
    <row r="24" spans="1:14" x14ac:dyDescent="0.25">
      <c r="A24" t="s">
        <v>9</v>
      </c>
      <c r="B24" t="s">
        <v>34</v>
      </c>
      <c r="C24">
        <v>21</v>
      </c>
    </row>
    <row r="25" spans="1:14" x14ac:dyDescent="0.25">
      <c r="A25" t="s">
        <v>20</v>
      </c>
      <c r="B25" t="s">
        <v>45</v>
      </c>
      <c r="C25">
        <v>22</v>
      </c>
    </row>
    <row r="26" spans="1:14" x14ac:dyDescent="0.25">
      <c r="A26" t="s">
        <v>5</v>
      </c>
      <c r="B26" t="s">
        <v>30</v>
      </c>
      <c r="C26">
        <v>23</v>
      </c>
    </row>
    <row r="27" spans="1:14" x14ac:dyDescent="0.25">
      <c r="A27" t="s">
        <v>2</v>
      </c>
      <c r="B27" t="s">
        <v>56</v>
      </c>
      <c r="C27">
        <v>24</v>
      </c>
    </row>
    <row r="28" spans="1:14" x14ac:dyDescent="0.25">
      <c r="A28" t="s">
        <v>8</v>
      </c>
      <c r="B28" t="s">
        <v>33</v>
      </c>
      <c r="C28">
        <v>25</v>
      </c>
    </row>
    <row r="29" spans="1:14" x14ac:dyDescent="0.25">
      <c r="A29" t="s">
        <v>19</v>
      </c>
      <c r="B29" t="s">
        <v>44</v>
      </c>
      <c r="C29">
        <v>26</v>
      </c>
    </row>
    <row r="30" spans="1:14" x14ac:dyDescent="0.25">
      <c r="A30" t="s">
        <v>27</v>
      </c>
      <c r="B30" t="s">
        <v>52</v>
      </c>
      <c r="C30">
        <v>27</v>
      </c>
    </row>
    <row r="33" spans="5:23" x14ac:dyDescent="0.25">
      <c r="E33" s="2" t="s">
        <v>63</v>
      </c>
      <c r="F33" s="2" t="s">
        <v>30</v>
      </c>
      <c r="G33" s="2" t="s">
        <v>52</v>
      </c>
      <c r="H33" s="2" t="s">
        <v>48</v>
      </c>
      <c r="I33" s="2" t="s">
        <v>42</v>
      </c>
      <c r="J33" s="2" t="s">
        <v>41</v>
      </c>
      <c r="K33" s="2" t="s">
        <v>36</v>
      </c>
      <c r="L33" s="2" t="s">
        <v>35</v>
      </c>
      <c r="M33" s="2" t="s">
        <v>30</v>
      </c>
      <c r="N33" s="2" t="s">
        <v>52</v>
      </c>
      <c r="P33" s="2" t="s">
        <v>30</v>
      </c>
      <c r="Q33" s="2" t="s">
        <v>52</v>
      </c>
      <c r="R33" s="2" t="s">
        <v>31</v>
      </c>
      <c r="S33" s="2" t="s">
        <v>55</v>
      </c>
      <c r="T33" s="2" t="s">
        <v>54</v>
      </c>
      <c r="U33" s="2" t="s">
        <v>53</v>
      </c>
      <c r="V33" s="2" t="s">
        <v>57</v>
      </c>
      <c r="W33" s="2" t="s">
        <v>56</v>
      </c>
    </row>
    <row r="34" spans="5:23" x14ac:dyDescent="0.25">
      <c r="E34" s="2" t="s">
        <v>63</v>
      </c>
      <c r="F34" s="2" t="s">
        <v>30</v>
      </c>
      <c r="G34" s="2" t="s">
        <v>52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t="s">
        <v>75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1</v>
      </c>
      <c r="V34" s="2">
        <v>0</v>
      </c>
      <c r="W34" s="2">
        <v>0</v>
      </c>
    </row>
    <row r="35" spans="5:23" x14ac:dyDescent="0.25">
      <c r="E35" s="2" t="s">
        <v>64</v>
      </c>
      <c r="F35" s="2" t="s">
        <v>45</v>
      </c>
      <c r="G35" s="2" t="s">
        <v>44</v>
      </c>
      <c r="H35" s="2" t="s">
        <v>51</v>
      </c>
      <c r="I35" s="2" t="s">
        <v>50</v>
      </c>
      <c r="J35" s="2" t="s">
        <v>49</v>
      </c>
      <c r="K35" s="2" t="s">
        <v>47</v>
      </c>
      <c r="L35" s="2" t="s">
        <v>46</v>
      </c>
      <c r="M35" s="2" t="s">
        <v>45</v>
      </c>
      <c r="N35" s="2" t="s">
        <v>44</v>
      </c>
      <c r="O35" s="2" t="s">
        <v>76</v>
      </c>
      <c r="P35" s="2">
        <v>0</v>
      </c>
      <c r="Q35" s="2">
        <v>1</v>
      </c>
      <c r="R35" s="2">
        <v>0</v>
      </c>
      <c r="S35" s="2">
        <v>1</v>
      </c>
      <c r="T35" s="2">
        <v>0</v>
      </c>
      <c r="U35" s="2">
        <v>1</v>
      </c>
      <c r="V35" s="2">
        <v>0</v>
      </c>
      <c r="W35" s="2">
        <v>0</v>
      </c>
    </row>
    <row r="36" spans="5:23" x14ac:dyDescent="0.25">
      <c r="E36" s="2" t="s">
        <v>64</v>
      </c>
      <c r="F36" s="2" t="s">
        <v>45</v>
      </c>
      <c r="G36" s="2" t="s">
        <v>44</v>
      </c>
      <c r="H36" s="2">
        <v>1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P36" s="2" t="s">
        <v>36</v>
      </c>
      <c r="Q36" s="2" t="s">
        <v>35</v>
      </c>
      <c r="R36" s="2" t="s">
        <v>39</v>
      </c>
      <c r="S36" s="2" t="s">
        <v>38</v>
      </c>
      <c r="T36" s="2" t="s">
        <v>37</v>
      </c>
      <c r="U36" s="2" t="s">
        <v>34</v>
      </c>
      <c r="V36" s="2" t="s">
        <v>33</v>
      </c>
      <c r="W36" s="2" t="s">
        <v>32</v>
      </c>
    </row>
    <row r="37" spans="5:23" x14ac:dyDescent="0.25">
      <c r="E37" s="2" t="s">
        <v>65</v>
      </c>
      <c r="F37" s="2" t="s">
        <v>34</v>
      </c>
      <c r="G37" s="2" t="s">
        <v>33</v>
      </c>
      <c r="H37" s="2" t="s">
        <v>43</v>
      </c>
      <c r="I37" s="2" t="s">
        <v>40</v>
      </c>
      <c r="J37" s="2" t="s">
        <v>39</v>
      </c>
      <c r="K37" s="2" t="s">
        <v>38</v>
      </c>
      <c r="L37" s="2" t="s">
        <v>37</v>
      </c>
      <c r="M37" s="2" t="s">
        <v>34</v>
      </c>
      <c r="N37" s="2" t="s">
        <v>33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</row>
    <row r="38" spans="5:23" x14ac:dyDescent="0.25">
      <c r="E38" s="2" t="s">
        <v>65</v>
      </c>
      <c r="F38" s="2" t="s">
        <v>34</v>
      </c>
      <c r="G38" s="2" t="s">
        <v>33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</row>
    <row r="39" spans="5:23" x14ac:dyDescent="0.25">
      <c r="E39" s="2" t="s">
        <v>66</v>
      </c>
      <c r="F39" s="2" t="s">
        <v>57</v>
      </c>
      <c r="G39" s="2" t="s">
        <v>56</v>
      </c>
      <c r="H39" s="2" t="s">
        <v>32</v>
      </c>
      <c r="I39" s="2" t="s">
        <v>31</v>
      </c>
      <c r="J39" s="2" t="s">
        <v>55</v>
      </c>
      <c r="K39" s="2" t="s">
        <v>54</v>
      </c>
      <c r="L39" s="2" t="s">
        <v>53</v>
      </c>
      <c r="M39" s="2" t="s">
        <v>57</v>
      </c>
      <c r="N39" s="2" t="s">
        <v>56</v>
      </c>
    </row>
    <row r="40" spans="5:23" x14ac:dyDescent="0.25">
      <c r="E40" s="2" t="s">
        <v>66</v>
      </c>
      <c r="F40" s="2" t="s">
        <v>57</v>
      </c>
      <c r="G40" s="2" t="s">
        <v>56</v>
      </c>
      <c r="H40" s="2">
        <v>1</v>
      </c>
      <c r="I40" s="2">
        <v>0</v>
      </c>
      <c r="J40" s="2">
        <v>1</v>
      </c>
      <c r="K40" s="2">
        <v>0</v>
      </c>
      <c r="L40" s="2">
        <v>1</v>
      </c>
      <c r="M40" s="2">
        <v>0</v>
      </c>
      <c r="N40" s="2">
        <v>0</v>
      </c>
      <c r="P40" s="2" t="s">
        <v>48</v>
      </c>
      <c r="Q40" s="2" t="s">
        <v>51</v>
      </c>
      <c r="R40" s="2" t="s">
        <v>50</v>
      </c>
      <c r="S40" s="2" t="s">
        <v>49</v>
      </c>
    </row>
    <row r="41" spans="5:23" x14ac:dyDescent="0.25">
      <c r="O41" t="s">
        <v>75</v>
      </c>
      <c r="P41" s="2">
        <v>0</v>
      </c>
      <c r="Q41" s="2">
        <v>1</v>
      </c>
      <c r="R41" s="2">
        <v>1</v>
      </c>
      <c r="S41" s="2">
        <v>1</v>
      </c>
    </row>
    <row r="42" spans="5:23" x14ac:dyDescent="0.25">
      <c r="O42" s="2" t="s">
        <v>76</v>
      </c>
      <c r="P42" s="2">
        <v>0</v>
      </c>
      <c r="Q42" s="2">
        <v>1</v>
      </c>
      <c r="R42" s="2">
        <v>1</v>
      </c>
      <c r="S42" s="2">
        <v>1</v>
      </c>
    </row>
  </sheetData>
  <autoFilter ref="A2:C2">
    <sortState ref="A3:C30">
      <sortCondition ref="C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Alexis Boulet</dc:creator>
  <cp:lastModifiedBy>Jean Alexis Boulet</cp:lastModifiedBy>
  <dcterms:created xsi:type="dcterms:W3CDTF">2014-02-06T18:17:05Z</dcterms:created>
  <dcterms:modified xsi:type="dcterms:W3CDTF">2014-02-11T13:51:33Z</dcterms:modified>
</cp:coreProperties>
</file>