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0115" windowHeight="1207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K74" i="1" l="1"/>
  <c r="O74" i="1" s="1"/>
  <c r="K73" i="1"/>
  <c r="O70" i="1" s="1"/>
  <c r="K72" i="1"/>
  <c r="O65" i="1" s="1"/>
  <c r="K71" i="1"/>
  <c r="K70" i="1"/>
  <c r="O56" i="1" s="1"/>
  <c r="K69" i="1"/>
  <c r="O52" i="1" s="1"/>
  <c r="O68" i="1"/>
  <c r="K68" i="1"/>
  <c r="O47" i="1" s="1"/>
  <c r="K66" i="1"/>
  <c r="O73" i="1" s="1"/>
  <c r="K65" i="1"/>
  <c r="O69" i="1" s="1"/>
  <c r="K64" i="1"/>
  <c r="O64" i="1" s="1"/>
  <c r="O63" i="1"/>
  <c r="K63" i="1"/>
  <c r="O60" i="1" s="1"/>
  <c r="K62" i="1"/>
  <c r="O55" i="1" s="1"/>
  <c r="O61" i="1"/>
  <c r="K61" i="1"/>
  <c r="O50" i="1" s="1"/>
  <c r="K60" i="1"/>
  <c r="O46" i="1" s="1"/>
  <c r="O58" i="1"/>
  <c r="K58" i="1"/>
  <c r="O72" i="1" s="1"/>
  <c r="K57" i="1"/>
  <c r="K56" i="1"/>
  <c r="K55" i="1"/>
  <c r="K54" i="1"/>
  <c r="O54" i="1" s="1"/>
  <c r="K53" i="1"/>
  <c r="O49" i="1" s="1"/>
  <c r="K52" i="1"/>
  <c r="O45" i="1" s="1"/>
  <c r="K50" i="1"/>
  <c r="O71" i="1" s="1"/>
  <c r="K49" i="1"/>
  <c r="O66" i="1" s="1"/>
  <c r="K48" i="1"/>
  <c r="O62" i="1" s="1"/>
  <c r="K47" i="1"/>
  <c r="O57" i="1" s="1"/>
  <c r="K46" i="1"/>
  <c r="O53" i="1" s="1"/>
  <c r="K45" i="1"/>
  <c r="O48" i="1" s="1"/>
  <c r="K44" i="1"/>
  <c r="O44" i="1" s="1"/>
  <c r="K31" i="1" l="1"/>
  <c r="K32" i="1"/>
  <c r="K33" i="1"/>
  <c r="K35" i="1"/>
  <c r="K36" i="1"/>
  <c r="K37" i="1"/>
  <c r="K23" i="1"/>
  <c r="K24" i="1"/>
  <c r="K25" i="1"/>
  <c r="K26" i="1"/>
  <c r="K27" i="1"/>
  <c r="K28" i="1"/>
  <c r="K29" i="1"/>
  <c r="K15" i="1"/>
  <c r="K16" i="1"/>
  <c r="K17" i="1"/>
  <c r="K19" i="1"/>
  <c r="K20" i="1"/>
  <c r="K21" i="1"/>
  <c r="K9" i="1"/>
  <c r="K10" i="1"/>
  <c r="K11" i="1"/>
  <c r="K12" i="1"/>
  <c r="K13" i="1"/>
  <c r="K7" i="1"/>
  <c r="K8" i="1"/>
  <c r="O37" i="1" l="1"/>
  <c r="O33" i="1"/>
  <c r="K34" i="1"/>
  <c r="O24" i="1" s="1"/>
  <c r="O19" i="1"/>
  <c r="O15" i="1"/>
  <c r="O10" i="1"/>
  <c r="O27" i="1"/>
  <c r="O18" i="1"/>
  <c r="O13" i="1"/>
  <c r="O9" i="1"/>
  <c r="O23" i="1"/>
  <c r="O35" i="1"/>
  <c r="K18" i="1"/>
  <c r="O21" i="1" s="1"/>
  <c r="O17" i="1"/>
  <c r="O12" i="1"/>
  <c r="O8" i="1"/>
  <c r="O26" i="1"/>
  <c r="O34" i="1"/>
  <c r="O29" i="1"/>
  <c r="O20" i="1"/>
  <c r="O16" i="1"/>
  <c r="O11" i="1"/>
  <c r="O7" i="1"/>
  <c r="O36" i="1"/>
  <c r="O32" i="1"/>
  <c r="O31" i="1"/>
  <c r="O28" i="1"/>
  <c r="O25" i="1"/>
</calcChain>
</file>

<file path=xl/sharedStrings.xml><?xml version="1.0" encoding="utf-8"?>
<sst xmlns="http://schemas.openxmlformats.org/spreadsheetml/2006/main" count="299" uniqueCount="149">
  <si>
    <t>ch0_d1</t>
  </si>
  <si>
    <t>ch0_d2</t>
  </si>
  <si>
    <t>ch0_d0</t>
  </si>
  <si>
    <t>ch0_d3</t>
  </si>
  <si>
    <t>ch0_d4</t>
  </si>
  <si>
    <t>ch0_d5</t>
  </si>
  <si>
    <t>ch0_d6</t>
  </si>
  <si>
    <t>temps t0</t>
  </si>
  <si>
    <t>temps t1</t>
  </si>
  <si>
    <t>temps t2</t>
  </si>
  <si>
    <t>temps t3</t>
  </si>
  <si>
    <t>temps t4</t>
  </si>
  <si>
    <t>temps t5</t>
  </si>
  <si>
    <t>temps t6</t>
  </si>
  <si>
    <t>D27</t>
  </si>
  <si>
    <t>D23</t>
  </si>
  <si>
    <t>D19</t>
  </si>
  <si>
    <t>D15</t>
  </si>
  <si>
    <t>D11</t>
  </si>
  <si>
    <t>D7</t>
  </si>
  <si>
    <t>D3</t>
  </si>
  <si>
    <t>ch3_d0</t>
  </si>
  <si>
    <t>ch3_d1</t>
  </si>
  <si>
    <t>ch3_d2</t>
  </si>
  <si>
    <t>ch3_d3</t>
  </si>
  <si>
    <t>ch3_d4</t>
  </si>
  <si>
    <t>ch3_d5</t>
  </si>
  <si>
    <t>ch3_d6</t>
  </si>
  <si>
    <t>ISERDES ch3</t>
  </si>
  <si>
    <t>ISERDES ch2</t>
  </si>
  <si>
    <t>ch2_d0</t>
  </si>
  <si>
    <t>ch2_d1</t>
  </si>
  <si>
    <t>ch2_d2</t>
  </si>
  <si>
    <t>ch2_d3</t>
  </si>
  <si>
    <t>ch2_d4</t>
  </si>
  <si>
    <t>ch2_d5</t>
  </si>
  <si>
    <t>ch2_d6</t>
  </si>
  <si>
    <t>D26</t>
  </si>
  <si>
    <t>D22</t>
  </si>
  <si>
    <t>D18</t>
  </si>
  <si>
    <t>D14</t>
  </si>
  <si>
    <t>D10</t>
  </si>
  <si>
    <t>D6</t>
  </si>
  <si>
    <t>D2</t>
  </si>
  <si>
    <t>ch1_d0</t>
  </si>
  <si>
    <t>ch1_d1</t>
  </si>
  <si>
    <t>ch1_d2</t>
  </si>
  <si>
    <t>ch1_d3</t>
  </si>
  <si>
    <t>ch1_d4</t>
  </si>
  <si>
    <t>ch1_d5</t>
  </si>
  <si>
    <t>ch1_d6</t>
  </si>
  <si>
    <t>ISERDES ch1</t>
  </si>
  <si>
    <t>D25</t>
  </si>
  <si>
    <t>D21</t>
  </si>
  <si>
    <t>D17</t>
  </si>
  <si>
    <t>D13</t>
  </si>
  <si>
    <t>D9</t>
  </si>
  <si>
    <t>D5</t>
  </si>
  <si>
    <t>D1</t>
  </si>
  <si>
    <t>D24</t>
  </si>
  <si>
    <t>D20</t>
  </si>
  <si>
    <t>D16</t>
  </si>
  <si>
    <t>D12</t>
  </si>
  <si>
    <t>D8</t>
  </si>
  <si>
    <t>D4</t>
  </si>
  <si>
    <t>D0</t>
  </si>
  <si>
    <t>Deserialiser out</t>
  </si>
  <si>
    <t>ISERDES ch0</t>
  </si>
  <si>
    <t>HDER</t>
  </si>
  <si>
    <t>FVAL</t>
  </si>
  <si>
    <t>LVAL</t>
  </si>
  <si>
    <t>DVAL</t>
  </si>
  <si>
    <t>1er bit TX</t>
  </si>
  <si>
    <t>2e bit TX</t>
  </si>
  <si>
    <t>3e bit TX</t>
  </si>
  <si>
    <t>4e bit TX</t>
  </si>
  <si>
    <t>5e bit TX</t>
  </si>
  <si>
    <t>6e bit TX</t>
  </si>
  <si>
    <t>7e bit TX</t>
  </si>
  <si>
    <t>(bitstream selon DS90CR288)</t>
  </si>
  <si>
    <t>FONCTION DE TRANSFERT DU DESERIALISEUR CLINK DE XILINX AVEC FPA SCD</t>
  </si>
  <si>
    <t>HDER/Spare</t>
  </si>
  <si>
    <t>Video2 (7)</t>
  </si>
  <si>
    <t>Video2 (6)</t>
  </si>
  <si>
    <t>Video1 (15)</t>
  </si>
  <si>
    <t>Video1 (14)</t>
  </si>
  <si>
    <t>Video1 (7)</t>
  </si>
  <si>
    <t>Video1 (6)</t>
  </si>
  <si>
    <t>Video2 (5)</t>
  </si>
  <si>
    <t>Video2 (4)</t>
  </si>
  <si>
    <t>Video2 (3)</t>
  </si>
  <si>
    <t>Video2 (2)</t>
  </si>
  <si>
    <t>Video2 (1)</t>
  </si>
  <si>
    <t>Video2 (0)</t>
  </si>
  <si>
    <t>Video1 (13)</t>
  </si>
  <si>
    <t>Video1 (12)</t>
  </si>
  <si>
    <t>Video1 (11)</t>
  </si>
  <si>
    <t>Video1 (10)</t>
  </si>
  <si>
    <t>Video1 (9)</t>
  </si>
  <si>
    <t>Video1 (8)</t>
  </si>
  <si>
    <t>Video1 (5)</t>
  </si>
  <si>
    <t>Video1 (4)</t>
  </si>
  <si>
    <t>Video1 (3)</t>
  </si>
  <si>
    <t>Video1 (2)</t>
  </si>
  <si>
    <t>Video1 (1)</t>
  </si>
  <si>
    <t>Video1 (0)</t>
  </si>
  <si>
    <t>BASE</t>
  </si>
  <si>
    <t>MEDIUM</t>
  </si>
  <si>
    <t>Spare</t>
  </si>
  <si>
    <t>Video2 (15)</t>
  </si>
  <si>
    <t>Video2 (14)</t>
  </si>
  <si>
    <t>Video2 (13)</t>
  </si>
  <si>
    <t>Video2 (12)</t>
  </si>
  <si>
    <t>Video2 (11)</t>
  </si>
  <si>
    <t>Video2 (10)</t>
  </si>
  <si>
    <t>Video2 (9)</t>
  </si>
  <si>
    <t>Video2 (8)</t>
  </si>
  <si>
    <t>format CLINK de SCD</t>
  </si>
  <si>
    <t>CL0</t>
  </si>
  <si>
    <t>CL1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</si>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</sst>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abSelected="1" topLeftCell="A37" zoomScale="85" zoomScaleNormal="85" workbookViewId="0">
      <selection activeCell="J44" sqref="J44:K74"/>
    </sheetView>
  </sheetViews>
  <sheetFormatPr baseColWidth="10" defaultRowHeight="15" x14ac:dyDescent="0.25"/>
  <cols>
    <col min="1" max="1" width="22.140625" customWidth="1"/>
    <col min="2" max="2" width="13.7109375" customWidth="1"/>
    <col min="3" max="3" width="13.140625" customWidth="1"/>
    <col min="4" max="8" width="11.42578125" customWidth="1"/>
    <col min="9" max="9" width="21" customWidth="1"/>
    <col min="10" max="10" width="7.7109375" customWidth="1"/>
    <col min="11" max="11" width="17.140625" customWidth="1"/>
    <col min="12" max="12" width="19.28515625" customWidth="1"/>
  </cols>
  <sheetData>
    <row r="1" spans="1:18" ht="15.75" thickBot="1" x14ac:dyDescent="0.3"/>
    <row r="2" spans="1:18" ht="21.75" thickBot="1" x14ac:dyDescent="0.4">
      <c r="E2" s="23" t="s">
        <v>80</v>
      </c>
      <c r="F2" s="24"/>
      <c r="G2" s="24"/>
      <c r="H2" s="24"/>
      <c r="I2" s="24"/>
      <c r="J2" s="24"/>
      <c r="K2" s="24"/>
      <c r="L2" s="25"/>
    </row>
    <row r="4" spans="1:18" x14ac:dyDescent="0.25">
      <c r="B4" s="12" t="s">
        <v>72</v>
      </c>
      <c r="C4" s="12" t="s">
        <v>73</v>
      </c>
      <c r="D4" s="12" t="s">
        <v>74</v>
      </c>
      <c r="E4" s="12" t="s">
        <v>75</v>
      </c>
      <c r="F4" s="12" t="s">
        <v>76</v>
      </c>
      <c r="G4" s="12" t="s">
        <v>77</v>
      </c>
      <c r="H4" s="12" t="s">
        <v>78</v>
      </c>
    </row>
    <row r="5" spans="1:18" x14ac:dyDescent="0.25">
      <c r="B5" s="12" t="s">
        <v>7</v>
      </c>
      <c r="C5" s="12" t="s">
        <v>8</v>
      </c>
      <c r="D5" s="12" t="s">
        <v>9</v>
      </c>
      <c r="E5" s="12" t="s">
        <v>10</v>
      </c>
      <c r="F5" s="12" t="s">
        <v>11</v>
      </c>
      <c r="G5" s="12" t="s">
        <v>12</v>
      </c>
      <c r="H5" s="12" t="s">
        <v>13</v>
      </c>
      <c r="N5" s="22" t="s">
        <v>66</v>
      </c>
      <c r="O5" s="22"/>
      <c r="R5" t="s">
        <v>117</v>
      </c>
    </row>
    <row r="6" spans="1:18" x14ac:dyDescent="0.25">
      <c r="B6" s="19" t="s">
        <v>79</v>
      </c>
      <c r="C6" s="19"/>
      <c r="D6" s="19"/>
      <c r="E6" s="19"/>
      <c r="F6" s="19"/>
      <c r="G6" s="19"/>
      <c r="H6" s="19"/>
      <c r="N6" s="11"/>
      <c r="O6" s="11"/>
    </row>
    <row r="7" spans="1:18" x14ac:dyDescent="0.25">
      <c r="I7" s="2"/>
      <c r="J7" s="6" t="s">
        <v>14</v>
      </c>
      <c r="K7" s="10" t="str">
        <f>T(H10)</f>
        <v>Video1 (6)</v>
      </c>
      <c r="N7" s="11" t="s">
        <v>14</v>
      </c>
      <c r="O7" s="11" t="str">
        <f>T(K7)</f>
        <v>Video1 (6)</v>
      </c>
      <c r="R7" t="s">
        <v>118</v>
      </c>
    </row>
    <row r="8" spans="1:18" x14ac:dyDescent="0.25">
      <c r="A8" s="20" t="s">
        <v>106</v>
      </c>
      <c r="B8" s="18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26</v>
      </c>
      <c r="H8" s="1" t="s">
        <v>27</v>
      </c>
      <c r="I8" s="3"/>
      <c r="J8" s="6" t="s">
        <v>15</v>
      </c>
      <c r="K8" s="10" t="str">
        <f>T(G10)</f>
        <v>Video1 (7)</v>
      </c>
      <c r="N8" s="11" t="s">
        <v>37</v>
      </c>
      <c r="O8" s="11" t="str">
        <f>T(K15)</f>
        <v>Video2 (2)</v>
      </c>
      <c r="R8" t="s">
        <v>119</v>
      </c>
    </row>
    <row r="9" spans="1:18" x14ac:dyDescent="0.25">
      <c r="A9" s="21"/>
      <c r="I9" s="3"/>
      <c r="J9" s="7" t="s">
        <v>16</v>
      </c>
      <c r="K9" s="10" t="str">
        <f>T(F10)</f>
        <v>Video1 (14)</v>
      </c>
      <c r="N9" s="11" t="s">
        <v>52</v>
      </c>
      <c r="O9" s="11" t="str">
        <f>T(K23)</f>
        <v>Video1 (9)</v>
      </c>
      <c r="R9" t="s">
        <v>120</v>
      </c>
    </row>
    <row r="10" spans="1:18" x14ac:dyDescent="0.25">
      <c r="A10" s="21"/>
      <c r="B10" s="16" t="s">
        <v>81</v>
      </c>
      <c r="C10" s="17" t="s">
        <v>82</v>
      </c>
      <c r="D10" s="17" t="s">
        <v>83</v>
      </c>
      <c r="E10" s="17" t="s">
        <v>84</v>
      </c>
      <c r="F10" s="17" t="s">
        <v>85</v>
      </c>
      <c r="G10" s="17" t="s">
        <v>86</v>
      </c>
      <c r="H10" s="17" t="s">
        <v>87</v>
      </c>
      <c r="I10" s="9" t="s">
        <v>28</v>
      </c>
      <c r="J10" s="8" t="s">
        <v>17</v>
      </c>
      <c r="K10" s="10" t="str">
        <f>T(E10)</f>
        <v>Video1 (15)</v>
      </c>
      <c r="N10" s="11" t="s">
        <v>59</v>
      </c>
      <c r="O10" s="11" t="str">
        <f xml:space="preserve"> T(K31)</f>
        <v>Video1 (0)</v>
      </c>
      <c r="R10" t="s">
        <v>121</v>
      </c>
    </row>
    <row r="11" spans="1:18" x14ac:dyDescent="0.25">
      <c r="A11" s="21"/>
      <c r="I11" s="3"/>
      <c r="J11" s="6" t="s">
        <v>18</v>
      </c>
      <c r="K11" s="10" t="str">
        <f>T(D10)</f>
        <v>Video2 (6)</v>
      </c>
      <c r="N11" s="11" t="s">
        <v>15</v>
      </c>
      <c r="O11" s="11" t="str">
        <f>T(K8)</f>
        <v>Video1 (7)</v>
      </c>
      <c r="R11" t="s">
        <v>122</v>
      </c>
    </row>
    <row r="12" spans="1:18" x14ac:dyDescent="0.25">
      <c r="A12" s="21"/>
      <c r="I12" s="3"/>
      <c r="J12" s="6" t="s">
        <v>19</v>
      </c>
      <c r="K12" s="10" t="str">
        <f>T(C10)</f>
        <v>Video2 (7)</v>
      </c>
      <c r="N12" s="11" t="s">
        <v>38</v>
      </c>
      <c r="O12" s="11" t="str">
        <f>T(K16)</f>
        <v>Video2 (3)</v>
      </c>
      <c r="R12" t="s">
        <v>123</v>
      </c>
    </row>
    <row r="13" spans="1:18" x14ac:dyDescent="0.25">
      <c r="A13" s="21"/>
      <c r="I13" s="4"/>
      <c r="J13" s="6" t="s">
        <v>20</v>
      </c>
      <c r="K13" s="15" t="str">
        <f>T(B10)</f>
        <v>HDER/Spare</v>
      </c>
      <c r="N13" s="11" t="s">
        <v>53</v>
      </c>
      <c r="O13" s="11" t="str">
        <f>T(K24)</f>
        <v>Video1 (10)</v>
      </c>
      <c r="R13" t="s">
        <v>124</v>
      </c>
    </row>
    <row r="14" spans="1:18" x14ac:dyDescent="0.25">
      <c r="A14" s="21"/>
      <c r="N14" s="11"/>
      <c r="O14" s="11"/>
      <c r="R14" t="s">
        <v>125</v>
      </c>
    </row>
    <row r="15" spans="1:18" x14ac:dyDescent="0.25">
      <c r="A15" s="21"/>
      <c r="I15" s="2"/>
      <c r="J15" s="6" t="s">
        <v>37</v>
      </c>
      <c r="K15" s="10" t="str">
        <f>T(H18)</f>
        <v>Video2 (2)</v>
      </c>
      <c r="N15" s="11" t="s">
        <v>60</v>
      </c>
      <c r="O15" s="11" t="str">
        <f>T(K32)</f>
        <v>Video1 (1)</v>
      </c>
      <c r="R15" t="s">
        <v>126</v>
      </c>
    </row>
    <row r="16" spans="1:18" x14ac:dyDescent="0.25">
      <c r="A16" s="21"/>
      <c r="B16" s="18" t="s">
        <v>30</v>
      </c>
      <c r="C16" s="1" t="s">
        <v>31</v>
      </c>
      <c r="D16" s="1" t="s">
        <v>32</v>
      </c>
      <c r="E16" s="1" t="s">
        <v>33</v>
      </c>
      <c r="F16" s="1" t="s">
        <v>34</v>
      </c>
      <c r="G16" s="1" t="s">
        <v>35</v>
      </c>
      <c r="H16" s="1" t="s">
        <v>36</v>
      </c>
      <c r="I16" s="3"/>
      <c r="J16" s="6" t="s">
        <v>38</v>
      </c>
      <c r="K16" s="10" t="str">
        <f>T(G18)</f>
        <v>Video2 (3)</v>
      </c>
      <c r="N16" s="11" t="s">
        <v>16</v>
      </c>
      <c r="O16" s="11" t="str">
        <f>T(K9)</f>
        <v>Video1 (14)</v>
      </c>
      <c r="R16" t="s">
        <v>127</v>
      </c>
    </row>
    <row r="17" spans="1:18" x14ac:dyDescent="0.25">
      <c r="A17" s="21"/>
      <c r="B17" s="5"/>
      <c r="C17" s="5"/>
      <c r="D17" s="5"/>
      <c r="E17" s="5"/>
      <c r="F17" s="5"/>
      <c r="G17" s="5"/>
      <c r="H17" s="5"/>
      <c r="I17" s="3"/>
      <c r="J17" s="7" t="s">
        <v>39</v>
      </c>
      <c r="K17" s="10" t="str">
        <f>T(F18)</f>
        <v>Video2 (4)</v>
      </c>
      <c r="N17" s="11" t="s">
        <v>39</v>
      </c>
      <c r="O17" s="11" t="str">
        <f>T(K17)</f>
        <v>Video2 (4)</v>
      </c>
      <c r="R17" t="s">
        <v>128</v>
      </c>
    </row>
    <row r="18" spans="1:18" x14ac:dyDescent="0.25">
      <c r="A18" s="21"/>
      <c r="B18" s="16" t="s">
        <v>71</v>
      </c>
      <c r="C18" s="17" t="s">
        <v>69</v>
      </c>
      <c r="D18" s="17" t="s">
        <v>70</v>
      </c>
      <c r="E18" s="17" t="s">
        <v>88</v>
      </c>
      <c r="F18" s="17" t="s">
        <v>89</v>
      </c>
      <c r="G18" s="17" t="s">
        <v>90</v>
      </c>
      <c r="H18" s="17" t="s">
        <v>91</v>
      </c>
      <c r="I18" s="9" t="s">
        <v>29</v>
      </c>
      <c r="J18" s="8" t="s">
        <v>40</v>
      </c>
      <c r="K18" s="10" t="str">
        <f>T(E18)</f>
        <v>Video2 (5)</v>
      </c>
      <c r="N18" s="11" t="s">
        <v>54</v>
      </c>
      <c r="O18" s="11" t="str">
        <f>T(K25)</f>
        <v>Video1 (11)</v>
      </c>
      <c r="R18" t="s">
        <v>129</v>
      </c>
    </row>
    <row r="19" spans="1:18" x14ac:dyDescent="0.25">
      <c r="A19" s="21"/>
      <c r="I19" s="3"/>
      <c r="J19" s="6" t="s">
        <v>41</v>
      </c>
      <c r="K19" s="15" t="str">
        <f>T(D18)</f>
        <v>LVAL</v>
      </c>
      <c r="N19" s="11" t="s">
        <v>61</v>
      </c>
      <c r="O19" s="11" t="str">
        <f>T(K33)</f>
        <v>Video1 (2)</v>
      </c>
      <c r="R19" t="s">
        <v>130</v>
      </c>
    </row>
    <row r="20" spans="1:18" x14ac:dyDescent="0.25">
      <c r="A20" s="21"/>
      <c r="I20" s="3"/>
      <c r="J20" s="6" t="s">
        <v>42</v>
      </c>
      <c r="K20" s="15" t="str">
        <f>T(C18)</f>
        <v>FVAL</v>
      </c>
      <c r="N20" s="11" t="s">
        <v>17</v>
      </c>
      <c r="O20" s="11" t="str">
        <f>T(K10)</f>
        <v>Video1 (15)</v>
      </c>
      <c r="R20" t="s">
        <v>131</v>
      </c>
    </row>
    <row r="21" spans="1:18" x14ac:dyDescent="0.25">
      <c r="A21" s="21"/>
      <c r="I21" s="4"/>
      <c r="J21" s="6" t="s">
        <v>43</v>
      </c>
      <c r="K21" s="15" t="str">
        <f>T(B18)</f>
        <v>DVAL</v>
      </c>
      <c r="N21" s="11" t="s">
        <v>40</v>
      </c>
      <c r="O21" s="11" t="str">
        <f>T(K18)</f>
        <v>Video2 (5)</v>
      </c>
      <c r="R21" t="s">
        <v>132</v>
      </c>
    </row>
    <row r="22" spans="1:18" x14ac:dyDescent="0.25">
      <c r="A22" s="21"/>
      <c r="N22" s="11"/>
      <c r="O22" s="11"/>
      <c r="R22" t="s">
        <v>133</v>
      </c>
    </row>
    <row r="23" spans="1:18" x14ac:dyDescent="0.25">
      <c r="A23" s="21"/>
      <c r="I23" s="2"/>
      <c r="J23" s="6" t="s">
        <v>52</v>
      </c>
      <c r="K23" s="10" t="str">
        <f>T(H26)</f>
        <v>Video1 (9)</v>
      </c>
      <c r="N23" s="11" t="s">
        <v>55</v>
      </c>
      <c r="O23" s="11" t="str">
        <f>T(K26)</f>
        <v>Video1 (12)</v>
      </c>
      <c r="R23" t="s">
        <v>134</v>
      </c>
    </row>
    <row r="24" spans="1:18" x14ac:dyDescent="0.25">
      <c r="A24" s="21"/>
      <c r="B24" s="18" t="s">
        <v>44</v>
      </c>
      <c r="C24" s="1" t="s">
        <v>45</v>
      </c>
      <c r="D24" s="1" t="s">
        <v>46</v>
      </c>
      <c r="E24" s="1" t="s">
        <v>47</v>
      </c>
      <c r="F24" s="1" t="s">
        <v>48</v>
      </c>
      <c r="G24" s="1" t="s">
        <v>49</v>
      </c>
      <c r="H24" s="1" t="s">
        <v>50</v>
      </c>
      <c r="I24" s="3"/>
      <c r="J24" s="6" t="s">
        <v>53</v>
      </c>
      <c r="K24" s="10" t="str">
        <f>T(G26)</f>
        <v>Video1 (10)</v>
      </c>
      <c r="N24" s="11" t="s">
        <v>62</v>
      </c>
      <c r="O24" s="11" t="str">
        <f>T(K34)</f>
        <v>Video1 (3)</v>
      </c>
      <c r="R24" t="s">
        <v>135</v>
      </c>
    </row>
    <row r="25" spans="1:18" x14ac:dyDescent="0.25">
      <c r="A25" s="21"/>
      <c r="B25" s="5"/>
      <c r="C25" s="5"/>
      <c r="D25" s="5"/>
      <c r="E25" s="5"/>
      <c r="F25" s="5"/>
      <c r="G25" s="5"/>
      <c r="H25" s="5"/>
      <c r="I25" s="3"/>
      <c r="J25" s="7" t="s">
        <v>54</v>
      </c>
      <c r="K25" s="10" t="str">
        <f>T(F26)</f>
        <v>Video1 (11)</v>
      </c>
      <c r="N25" s="11" t="s">
        <v>18</v>
      </c>
      <c r="O25" s="11" t="str">
        <f>T(K11)</f>
        <v>Video2 (6)</v>
      </c>
      <c r="R25" t="s">
        <v>136</v>
      </c>
    </row>
    <row r="26" spans="1:18" x14ac:dyDescent="0.25">
      <c r="A26" s="21"/>
      <c r="B26" s="16" t="s">
        <v>92</v>
      </c>
      <c r="C26" s="17" t="s">
        <v>93</v>
      </c>
      <c r="D26" s="17" t="s">
        <v>94</v>
      </c>
      <c r="E26" s="17" t="s">
        <v>95</v>
      </c>
      <c r="F26" s="17" t="s">
        <v>96</v>
      </c>
      <c r="G26" s="17" t="s">
        <v>97</v>
      </c>
      <c r="H26" s="17" t="s">
        <v>98</v>
      </c>
      <c r="I26" s="9" t="s">
        <v>51</v>
      </c>
      <c r="J26" s="8" t="s">
        <v>55</v>
      </c>
      <c r="K26" s="10" t="str">
        <f>T(E26)</f>
        <v>Video1 (12)</v>
      </c>
      <c r="N26" s="11" t="s">
        <v>41</v>
      </c>
      <c r="O26" s="11" t="str">
        <f>T(K19)</f>
        <v>LVAL</v>
      </c>
      <c r="R26" t="s">
        <v>137</v>
      </c>
    </row>
    <row r="27" spans="1:18" x14ac:dyDescent="0.25">
      <c r="A27" s="21"/>
      <c r="I27" s="3"/>
      <c r="J27" s="6" t="s">
        <v>56</v>
      </c>
      <c r="K27" s="10" t="str">
        <f>T(D26)</f>
        <v>Video1 (13)</v>
      </c>
      <c r="N27" s="11" t="s">
        <v>56</v>
      </c>
      <c r="O27" s="11" t="str">
        <f>T(K27)</f>
        <v>Video1 (13)</v>
      </c>
      <c r="R27" t="s">
        <v>138</v>
      </c>
    </row>
    <row r="28" spans="1:18" x14ac:dyDescent="0.25">
      <c r="A28" s="21"/>
      <c r="I28" s="3"/>
      <c r="J28" s="6" t="s">
        <v>57</v>
      </c>
      <c r="K28" s="10" t="str">
        <f>T(C26)</f>
        <v>Video2 (0)</v>
      </c>
      <c r="N28" s="11" t="s">
        <v>63</v>
      </c>
      <c r="O28" s="11" t="str">
        <f>T(K35)</f>
        <v>Video1 (4)</v>
      </c>
      <c r="R28" t="s">
        <v>139</v>
      </c>
    </row>
    <row r="29" spans="1:18" x14ac:dyDescent="0.25">
      <c r="A29" s="21"/>
      <c r="I29" s="4"/>
      <c r="J29" s="6" t="s">
        <v>58</v>
      </c>
      <c r="K29" s="10" t="str">
        <f>T(B26)</f>
        <v>Video2 (1)</v>
      </c>
      <c r="N29" s="11" t="s">
        <v>19</v>
      </c>
      <c r="O29" s="11" t="str">
        <f>T(K12)</f>
        <v>Video2 (7)</v>
      </c>
      <c r="R29" t="s">
        <v>140</v>
      </c>
    </row>
    <row r="30" spans="1:18" x14ac:dyDescent="0.25">
      <c r="A30" s="21"/>
      <c r="N30" s="11"/>
      <c r="O30" s="11"/>
      <c r="R30" t="s">
        <v>141</v>
      </c>
    </row>
    <row r="31" spans="1:18" x14ac:dyDescent="0.25">
      <c r="A31" s="21"/>
      <c r="I31" s="2"/>
      <c r="J31" s="6" t="s">
        <v>59</v>
      </c>
      <c r="K31" s="10" t="str">
        <f>T(H34)</f>
        <v>Video1 (0)</v>
      </c>
      <c r="N31" s="11" t="s">
        <v>42</v>
      </c>
      <c r="O31" s="11" t="str">
        <f>T(K20)</f>
        <v>FVAL</v>
      </c>
      <c r="R31" t="s">
        <v>142</v>
      </c>
    </row>
    <row r="32" spans="1:18" x14ac:dyDescent="0.25">
      <c r="A32" s="21"/>
      <c r="B32" s="18" t="s">
        <v>2</v>
      </c>
      <c r="C32" s="1" t="s">
        <v>0</v>
      </c>
      <c r="D32" s="1" t="s">
        <v>1</v>
      </c>
      <c r="E32" s="1" t="s">
        <v>3</v>
      </c>
      <c r="F32" s="1" t="s">
        <v>4</v>
      </c>
      <c r="G32" s="1" t="s">
        <v>5</v>
      </c>
      <c r="H32" s="1" t="s">
        <v>6</v>
      </c>
      <c r="I32" s="3"/>
      <c r="J32" s="6" t="s">
        <v>60</v>
      </c>
      <c r="K32" s="10" t="str">
        <f>T(G34)</f>
        <v>Video1 (1)</v>
      </c>
      <c r="N32" s="11" t="s">
        <v>57</v>
      </c>
      <c r="O32" s="11" t="str">
        <f>T(K28)</f>
        <v>Video2 (0)</v>
      </c>
      <c r="R32" t="s">
        <v>143</v>
      </c>
    </row>
    <row r="33" spans="1:18" x14ac:dyDescent="0.25">
      <c r="A33" s="21"/>
      <c r="B33" s="5"/>
      <c r="C33" s="5"/>
      <c r="D33" s="5"/>
      <c r="E33" s="5"/>
      <c r="F33" s="5"/>
      <c r="G33" s="5"/>
      <c r="H33" s="5"/>
      <c r="I33" s="3"/>
      <c r="J33" s="7" t="s">
        <v>61</v>
      </c>
      <c r="K33" s="10" t="str">
        <f>T(F34)</f>
        <v>Video1 (2)</v>
      </c>
      <c r="N33" s="11" t="s">
        <v>64</v>
      </c>
      <c r="O33" s="11" t="str">
        <f>T(K36)</f>
        <v>Video1 (5)</v>
      </c>
      <c r="R33" t="s">
        <v>144</v>
      </c>
    </row>
    <row r="34" spans="1:18" x14ac:dyDescent="0.25">
      <c r="A34" s="21"/>
      <c r="B34" s="16" t="s">
        <v>99</v>
      </c>
      <c r="C34" s="17" t="s">
        <v>100</v>
      </c>
      <c r="D34" s="17" t="s">
        <v>101</v>
      </c>
      <c r="E34" s="17" t="s">
        <v>102</v>
      </c>
      <c r="F34" s="17" t="s">
        <v>103</v>
      </c>
      <c r="G34" s="17" t="s">
        <v>104</v>
      </c>
      <c r="H34" s="17" t="s">
        <v>105</v>
      </c>
      <c r="I34" s="9" t="s">
        <v>67</v>
      </c>
      <c r="J34" s="8" t="s">
        <v>62</v>
      </c>
      <c r="K34" s="10" t="str">
        <f>T(E34)</f>
        <v>Video1 (3)</v>
      </c>
      <c r="N34" s="11" t="s">
        <v>20</v>
      </c>
      <c r="O34" s="11" t="str">
        <f>T(K13)</f>
        <v>HDER/Spare</v>
      </c>
      <c r="R34" t="s">
        <v>145</v>
      </c>
    </row>
    <row r="35" spans="1:18" x14ac:dyDescent="0.25">
      <c r="I35" s="3"/>
      <c r="J35" s="6" t="s">
        <v>63</v>
      </c>
      <c r="K35" s="10" t="str">
        <f>T(D34)</f>
        <v>Video1 (4)</v>
      </c>
      <c r="N35" s="11" t="s">
        <v>43</v>
      </c>
      <c r="O35" s="11" t="str">
        <f>T(K21)</f>
        <v>DVAL</v>
      </c>
      <c r="R35" t="s">
        <v>146</v>
      </c>
    </row>
    <row r="36" spans="1:18" x14ac:dyDescent="0.25">
      <c r="I36" s="3"/>
      <c r="J36" s="6" t="s">
        <v>64</v>
      </c>
      <c r="K36" s="10" t="str">
        <f>T(C34)</f>
        <v>Video1 (5)</v>
      </c>
      <c r="N36" s="11" t="s">
        <v>58</v>
      </c>
      <c r="O36" s="11" t="str">
        <f>T(K29)</f>
        <v>Video2 (1)</v>
      </c>
      <c r="R36" t="s">
        <v>147</v>
      </c>
    </row>
    <row r="37" spans="1:18" x14ac:dyDescent="0.25">
      <c r="I37" s="4"/>
      <c r="J37" s="6" t="s">
        <v>65</v>
      </c>
      <c r="K37" s="10" t="str">
        <f>T(B34)</f>
        <v>Video1 (8)</v>
      </c>
      <c r="N37" s="11" t="s">
        <v>65</v>
      </c>
      <c r="O37" s="11" t="str">
        <f>T(K37)</f>
        <v>Video1 (8)</v>
      </c>
      <c r="R37" t="s">
        <v>148</v>
      </c>
    </row>
    <row r="41" spans="1:18" x14ac:dyDescent="0.25">
      <c r="B41" s="12" t="s">
        <v>72</v>
      </c>
      <c r="C41" s="12" t="s">
        <v>73</v>
      </c>
      <c r="D41" s="12" t="s">
        <v>74</v>
      </c>
      <c r="E41" s="12" t="s">
        <v>75</v>
      </c>
      <c r="F41" s="12" t="s">
        <v>76</v>
      </c>
      <c r="G41" s="12" t="s">
        <v>77</v>
      </c>
      <c r="H41" s="12" t="s">
        <v>78</v>
      </c>
    </row>
    <row r="42" spans="1:18" x14ac:dyDescent="0.25">
      <c r="B42" s="12" t="s">
        <v>7</v>
      </c>
      <c r="C42" s="12" t="s">
        <v>8</v>
      </c>
      <c r="D42" s="12" t="s">
        <v>9</v>
      </c>
      <c r="E42" s="12" t="s">
        <v>10</v>
      </c>
      <c r="F42" s="12" t="s">
        <v>11</v>
      </c>
      <c r="G42" s="12" t="s">
        <v>12</v>
      </c>
      <c r="H42" s="12" t="s">
        <v>13</v>
      </c>
      <c r="N42" s="22" t="s">
        <v>66</v>
      </c>
      <c r="O42" s="22"/>
    </row>
    <row r="43" spans="1:18" x14ac:dyDescent="0.25">
      <c r="B43" s="19" t="s">
        <v>79</v>
      </c>
      <c r="C43" s="19"/>
      <c r="D43" s="19"/>
      <c r="E43" s="19"/>
      <c r="F43" s="19"/>
      <c r="G43" s="19"/>
      <c r="H43" s="19"/>
      <c r="N43" s="13"/>
      <c r="O43" s="13"/>
    </row>
    <row r="44" spans="1:18" x14ac:dyDescent="0.25">
      <c r="I44" s="2"/>
      <c r="J44" s="6" t="s">
        <v>14</v>
      </c>
      <c r="K44" s="10" t="str">
        <f>T(H47)</f>
        <v>Video2 (14)</v>
      </c>
      <c r="N44" s="13" t="s">
        <v>14</v>
      </c>
      <c r="O44" s="13" t="str">
        <f>T(K44)</f>
        <v>Video2 (14)</v>
      </c>
    </row>
    <row r="45" spans="1:18" x14ac:dyDescent="0.25">
      <c r="A45" s="20" t="s">
        <v>107</v>
      </c>
      <c r="B45" s="18" t="s">
        <v>21</v>
      </c>
      <c r="C45" s="1" t="s">
        <v>22</v>
      </c>
      <c r="D45" s="1" t="s">
        <v>23</v>
      </c>
      <c r="E45" s="1" t="s">
        <v>24</v>
      </c>
      <c r="F45" s="1" t="s">
        <v>25</v>
      </c>
      <c r="G45" s="1" t="s">
        <v>26</v>
      </c>
      <c r="H45" s="1" t="s">
        <v>27</v>
      </c>
      <c r="I45" s="3"/>
      <c r="J45" s="6" t="s">
        <v>15</v>
      </c>
      <c r="K45" s="10" t="str">
        <f>T(G47)</f>
        <v>Video2 (15)</v>
      </c>
      <c r="N45" s="13" t="s">
        <v>37</v>
      </c>
      <c r="O45" s="13" t="str">
        <f>T(K52)</f>
        <v>Spare</v>
      </c>
    </row>
    <row r="46" spans="1:18" x14ac:dyDescent="0.25">
      <c r="A46" s="21"/>
      <c r="I46" s="3"/>
      <c r="J46" s="7" t="s">
        <v>16</v>
      </c>
      <c r="K46" s="10" t="str">
        <f>T(F47)</f>
        <v>Spare</v>
      </c>
      <c r="N46" s="13" t="s">
        <v>52</v>
      </c>
      <c r="O46" s="13" t="str">
        <f>T(K60)</f>
        <v>Spare</v>
      </c>
    </row>
    <row r="47" spans="1:18" x14ac:dyDescent="0.25">
      <c r="A47" s="21"/>
      <c r="B47" s="16" t="s">
        <v>68</v>
      </c>
      <c r="C47" s="17" t="s">
        <v>108</v>
      </c>
      <c r="D47" s="17" t="s">
        <v>108</v>
      </c>
      <c r="E47" s="17" t="s">
        <v>108</v>
      </c>
      <c r="F47" s="17" t="s">
        <v>108</v>
      </c>
      <c r="G47" s="17" t="s">
        <v>109</v>
      </c>
      <c r="H47" s="17" t="s">
        <v>110</v>
      </c>
      <c r="I47" s="9" t="s">
        <v>28</v>
      </c>
      <c r="J47" s="8" t="s">
        <v>17</v>
      </c>
      <c r="K47" s="10" t="str">
        <f>T(E47)</f>
        <v>Spare</v>
      </c>
      <c r="N47" s="13" t="s">
        <v>59</v>
      </c>
      <c r="O47" s="13" t="str">
        <f xml:space="preserve"> T(K68)</f>
        <v>Video2 (8)</v>
      </c>
    </row>
    <row r="48" spans="1:18" x14ac:dyDescent="0.25">
      <c r="A48" s="21"/>
      <c r="I48" s="3"/>
      <c r="J48" s="6" t="s">
        <v>18</v>
      </c>
      <c r="K48" s="10" t="str">
        <f>T(D47)</f>
        <v>Spare</v>
      </c>
      <c r="N48" s="13" t="s">
        <v>15</v>
      </c>
      <c r="O48" s="13" t="str">
        <f>T(K45)</f>
        <v>Video2 (15)</v>
      </c>
    </row>
    <row r="49" spans="1:15" x14ac:dyDescent="0.25">
      <c r="A49" s="21"/>
      <c r="I49" s="3"/>
      <c r="J49" s="6" t="s">
        <v>19</v>
      </c>
      <c r="K49" s="10" t="str">
        <f>T(C47)</f>
        <v>Spare</v>
      </c>
      <c r="N49" s="13" t="s">
        <v>38</v>
      </c>
      <c r="O49" s="13" t="str">
        <f>T(K53)</f>
        <v>Spare</v>
      </c>
    </row>
    <row r="50" spans="1:15" x14ac:dyDescent="0.25">
      <c r="A50" s="21"/>
      <c r="I50" s="4"/>
      <c r="J50" s="6" t="s">
        <v>20</v>
      </c>
      <c r="K50" s="15" t="str">
        <f>T(B47)</f>
        <v>HDER</v>
      </c>
      <c r="N50" s="13" t="s">
        <v>53</v>
      </c>
      <c r="O50" s="13" t="str">
        <f>T(K61)</f>
        <v>Spare</v>
      </c>
    </row>
    <row r="51" spans="1:15" x14ac:dyDescent="0.25">
      <c r="A51" s="21"/>
      <c r="N51" s="13"/>
      <c r="O51" s="13"/>
    </row>
    <row r="52" spans="1:15" x14ac:dyDescent="0.25">
      <c r="A52" s="21"/>
      <c r="I52" s="2"/>
      <c r="J52" s="6" t="s">
        <v>37</v>
      </c>
      <c r="K52" s="10" t="str">
        <f>T(H55)</f>
        <v>Spare</v>
      </c>
      <c r="N52" s="13" t="s">
        <v>60</v>
      </c>
      <c r="O52" s="13" t="str">
        <f>T(K69)</f>
        <v>Video2 (9)</v>
      </c>
    </row>
    <row r="53" spans="1:15" x14ac:dyDescent="0.25">
      <c r="A53" s="21"/>
      <c r="B53" s="18" t="s">
        <v>30</v>
      </c>
      <c r="C53" s="1" t="s">
        <v>31</v>
      </c>
      <c r="D53" s="1" t="s">
        <v>32</v>
      </c>
      <c r="E53" s="1" t="s">
        <v>33</v>
      </c>
      <c r="F53" s="1" t="s">
        <v>34</v>
      </c>
      <c r="G53" s="1" t="s">
        <v>35</v>
      </c>
      <c r="H53" s="1" t="s">
        <v>36</v>
      </c>
      <c r="I53" s="3"/>
      <c r="J53" s="6" t="s">
        <v>38</v>
      </c>
      <c r="K53" s="10" t="str">
        <f>T(G55)</f>
        <v>Spare</v>
      </c>
      <c r="N53" s="13" t="s">
        <v>16</v>
      </c>
      <c r="O53" s="13" t="str">
        <f>T(K46)</f>
        <v>Spare</v>
      </c>
    </row>
    <row r="54" spans="1:15" x14ac:dyDescent="0.25">
      <c r="A54" s="21"/>
      <c r="B54" s="14"/>
      <c r="C54" s="14"/>
      <c r="D54" s="14"/>
      <c r="E54" s="14"/>
      <c r="F54" s="14"/>
      <c r="G54" s="14"/>
      <c r="H54" s="14"/>
      <c r="I54" s="3"/>
      <c r="J54" s="7" t="s">
        <v>39</v>
      </c>
      <c r="K54" s="10" t="str">
        <f>T(F55)</f>
        <v>Spare</v>
      </c>
      <c r="N54" s="13" t="s">
        <v>39</v>
      </c>
      <c r="O54" s="13" t="str">
        <f>T(K54)</f>
        <v>Spare</v>
      </c>
    </row>
    <row r="55" spans="1:15" x14ac:dyDescent="0.25">
      <c r="A55" s="21"/>
      <c r="B55" s="16" t="s">
        <v>71</v>
      </c>
      <c r="C55" s="17" t="s">
        <v>69</v>
      </c>
      <c r="D55" s="17" t="s">
        <v>70</v>
      </c>
      <c r="E55" s="17" t="s">
        <v>108</v>
      </c>
      <c r="F55" s="17" t="s">
        <v>108</v>
      </c>
      <c r="G55" s="17" t="s">
        <v>108</v>
      </c>
      <c r="H55" s="17" t="s">
        <v>108</v>
      </c>
      <c r="I55" s="9" t="s">
        <v>29</v>
      </c>
      <c r="J55" s="8" t="s">
        <v>40</v>
      </c>
      <c r="K55" s="10" t="str">
        <f>T(E55)</f>
        <v>Spare</v>
      </c>
      <c r="N55" s="13" t="s">
        <v>54</v>
      </c>
      <c r="O55" s="13" t="str">
        <f>T(K62)</f>
        <v>Spare</v>
      </c>
    </row>
    <row r="56" spans="1:15" x14ac:dyDescent="0.25">
      <c r="A56" s="21"/>
      <c r="I56" s="3"/>
      <c r="J56" s="6" t="s">
        <v>41</v>
      </c>
      <c r="K56" s="15" t="str">
        <f>T(D55)</f>
        <v>LVAL</v>
      </c>
      <c r="N56" s="13" t="s">
        <v>61</v>
      </c>
      <c r="O56" s="13" t="str">
        <f>T(K70)</f>
        <v>Video2 (10)</v>
      </c>
    </row>
    <row r="57" spans="1:15" x14ac:dyDescent="0.25">
      <c r="A57" s="21"/>
      <c r="I57" s="3"/>
      <c r="J57" s="6" t="s">
        <v>42</v>
      </c>
      <c r="K57" s="15" t="str">
        <f>T(C55)</f>
        <v>FVAL</v>
      </c>
      <c r="N57" s="13" t="s">
        <v>17</v>
      </c>
      <c r="O57" s="13" t="str">
        <f>T(K47)</f>
        <v>Spare</v>
      </c>
    </row>
    <row r="58" spans="1:15" x14ac:dyDescent="0.25">
      <c r="A58" s="21"/>
      <c r="I58" s="4"/>
      <c r="J58" s="6" t="s">
        <v>43</v>
      </c>
      <c r="K58" s="15" t="str">
        <f>T(B55)</f>
        <v>DVAL</v>
      </c>
      <c r="N58" s="13" t="s">
        <v>40</v>
      </c>
      <c r="O58" s="13" t="str">
        <f>T(K55)</f>
        <v>Spare</v>
      </c>
    </row>
    <row r="59" spans="1:15" x14ac:dyDescent="0.25">
      <c r="A59" s="21"/>
      <c r="N59" s="13"/>
      <c r="O59" s="13"/>
    </row>
    <row r="60" spans="1:15" x14ac:dyDescent="0.25">
      <c r="A60" s="21"/>
      <c r="I60" s="2"/>
      <c r="J60" s="6" t="s">
        <v>52</v>
      </c>
      <c r="K60" s="10" t="str">
        <f>T(H63)</f>
        <v>Spare</v>
      </c>
      <c r="N60" s="13" t="s">
        <v>55</v>
      </c>
      <c r="O60" s="13" t="str">
        <f>T(K63)</f>
        <v>Spare</v>
      </c>
    </row>
    <row r="61" spans="1:15" x14ac:dyDescent="0.25">
      <c r="A61" s="21"/>
      <c r="B61" s="18" t="s">
        <v>44</v>
      </c>
      <c r="C61" s="1" t="s">
        <v>45</v>
      </c>
      <c r="D61" s="1" t="s">
        <v>46</v>
      </c>
      <c r="E61" s="1" t="s">
        <v>47</v>
      </c>
      <c r="F61" s="1" t="s">
        <v>48</v>
      </c>
      <c r="G61" s="1" t="s">
        <v>49</v>
      </c>
      <c r="H61" s="1" t="s">
        <v>50</v>
      </c>
      <c r="I61" s="3"/>
      <c r="J61" s="6" t="s">
        <v>53</v>
      </c>
      <c r="K61" s="10" t="str">
        <f>T(G63)</f>
        <v>Spare</v>
      </c>
      <c r="N61" s="13" t="s">
        <v>62</v>
      </c>
      <c r="O61" s="13" t="str">
        <f>T(K71)</f>
        <v>Video2 (11)</v>
      </c>
    </row>
    <row r="62" spans="1:15" x14ac:dyDescent="0.25">
      <c r="A62" s="21"/>
      <c r="B62" s="14"/>
      <c r="C62" s="14"/>
      <c r="D62" s="14"/>
      <c r="E62" s="14"/>
      <c r="F62" s="14"/>
      <c r="G62" s="14"/>
      <c r="H62" s="14"/>
      <c r="I62" s="3"/>
      <c r="J62" s="7" t="s">
        <v>54</v>
      </c>
      <c r="K62" s="10" t="str">
        <f>T(F63)</f>
        <v>Spare</v>
      </c>
      <c r="N62" s="13" t="s">
        <v>18</v>
      </c>
      <c r="O62" s="13" t="str">
        <f>T(K48)</f>
        <v>Spare</v>
      </c>
    </row>
    <row r="63" spans="1:15" x14ac:dyDescent="0.25">
      <c r="A63" s="21"/>
      <c r="B63" s="16" t="s">
        <v>108</v>
      </c>
      <c r="C63" s="17" t="s">
        <v>108</v>
      </c>
      <c r="D63" s="17" t="s">
        <v>108</v>
      </c>
      <c r="E63" s="17" t="s">
        <v>108</v>
      </c>
      <c r="F63" s="17" t="s">
        <v>108</v>
      </c>
      <c r="G63" s="17" t="s">
        <v>108</v>
      </c>
      <c r="H63" s="17" t="s">
        <v>108</v>
      </c>
      <c r="I63" s="9" t="s">
        <v>51</v>
      </c>
      <c r="J63" s="8" t="s">
        <v>55</v>
      </c>
      <c r="K63" s="10" t="str">
        <f>T(E63)</f>
        <v>Spare</v>
      </c>
      <c r="N63" s="13" t="s">
        <v>41</v>
      </c>
      <c r="O63" s="13" t="str">
        <f>T(K56)</f>
        <v>LVAL</v>
      </c>
    </row>
    <row r="64" spans="1:15" x14ac:dyDescent="0.25">
      <c r="A64" s="21"/>
      <c r="I64" s="3"/>
      <c r="J64" s="6" t="s">
        <v>56</v>
      </c>
      <c r="K64" s="10" t="str">
        <f>T(D63)</f>
        <v>Spare</v>
      </c>
      <c r="N64" s="13" t="s">
        <v>56</v>
      </c>
      <c r="O64" s="13" t="str">
        <f>T(K64)</f>
        <v>Spare</v>
      </c>
    </row>
    <row r="65" spans="1:15" x14ac:dyDescent="0.25">
      <c r="A65" s="21"/>
      <c r="I65" s="3"/>
      <c r="J65" s="6" t="s">
        <v>57</v>
      </c>
      <c r="K65" s="10" t="str">
        <f>T(C63)</f>
        <v>Spare</v>
      </c>
      <c r="N65" s="13" t="s">
        <v>63</v>
      </c>
      <c r="O65" s="13" t="str">
        <f>T(K72)</f>
        <v>Video2 (12)</v>
      </c>
    </row>
    <row r="66" spans="1:15" x14ac:dyDescent="0.25">
      <c r="A66" s="21"/>
      <c r="I66" s="4"/>
      <c r="J66" s="6" t="s">
        <v>58</v>
      </c>
      <c r="K66" s="10" t="str">
        <f>T(B63)</f>
        <v>Spare</v>
      </c>
      <c r="N66" s="13" t="s">
        <v>19</v>
      </c>
      <c r="O66" s="13" t="str">
        <f>T(K49)</f>
        <v>Spare</v>
      </c>
    </row>
    <row r="67" spans="1:15" x14ac:dyDescent="0.25">
      <c r="A67" s="21"/>
      <c r="N67" s="13"/>
      <c r="O67" s="13"/>
    </row>
    <row r="68" spans="1:15" x14ac:dyDescent="0.25">
      <c r="A68" s="21"/>
      <c r="I68" s="2"/>
      <c r="J68" s="6" t="s">
        <v>59</v>
      </c>
      <c r="K68" s="10" t="str">
        <f>T(H71)</f>
        <v>Video2 (8)</v>
      </c>
      <c r="N68" s="13" t="s">
        <v>42</v>
      </c>
      <c r="O68" s="13" t="str">
        <f>T(K57)</f>
        <v>FVAL</v>
      </c>
    </row>
    <row r="69" spans="1:15" x14ac:dyDescent="0.25">
      <c r="A69" s="21"/>
      <c r="B69" s="18" t="s">
        <v>2</v>
      </c>
      <c r="C69" s="1" t="s">
        <v>0</v>
      </c>
      <c r="D69" s="1" t="s">
        <v>1</v>
      </c>
      <c r="E69" s="1" t="s">
        <v>3</v>
      </c>
      <c r="F69" s="1" t="s">
        <v>4</v>
      </c>
      <c r="G69" s="1" t="s">
        <v>5</v>
      </c>
      <c r="H69" s="1" t="s">
        <v>6</v>
      </c>
      <c r="I69" s="3"/>
      <c r="J69" s="6" t="s">
        <v>60</v>
      </c>
      <c r="K69" s="10" t="str">
        <f>T(G71)</f>
        <v>Video2 (9)</v>
      </c>
      <c r="N69" s="13" t="s">
        <v>57</v>
      </c>
      <c r="O69" s="13" t="str">
        <f>T(K65)</f>
        <v>Spare</v>
      </c>
    </row>
    <row r="70" spans="1:15" x14ac:dyDescent="0.25">
      <c r="A70" s="21"/>
      <c r="B70" s="14"/>
      <c r="C70" s="14"/>
      <c r="D70" s="14"/>
      <c r="E70" s="14"/>
      <c r="F70" s="14"/>
      <c r="G70" s="14"/>
      <c r="H70" s="14"/>
      <c r="I70" s="3"/>
      <c r="J70" s="7" t="s">
        <v>61</v>
      </c>
      <c r="K70" s="10" t="str">
        <f>T(F71)</f>
        <v>Video2 (10)</v>
      </c>
      <c r="N70" s="13" t="s">
        <v>64</v>
      </c>
      <c r="O70" s="13" t="str">
        <f>T(K73)</f>
        <v>Video2 (13)</v>
      </c>
    </row>
    <row r="71" spans="1:15" x14ac:dyDescent="0.25">
      <c r="A71" s="21"/>
      <c r="B71" s="16" t="s">
        <v>108</v>
      </c>
      <c r="C71" s="17" t="s">
        <v>111</v>
      </c>
      <c r="D71" s="17" t="s">
        <v>112</v>
      </c>
      <c r="E71" s="17" t="s">
        <v>113</v>
      </c>
      <c r="F71" s="17" t="s">
        <v>114</v>
      </c>
      <c r="G71" s="17" t="s">
        <v>115</v>
      </c>
      <c r="H71" s="17" t="s">
        <v>116</v>
      </c>
      <c r="I71" s="9" t="s">
        <v>67</v>
      </c>
      <c r="J71" s="8" t="s">
        <v>62</v>
      </c>
      <c r="K71" s="10" t="str">
        <f>T(E71)</f>
        <v>Video2 (11)</v>
      </c>
      <c r="N71" s="13" t="s">
        <v>20</v>
      </c>
      <c r="O71" s="13" t="str">
        <f>T(K50)</f>
        <v>HDER</v>
      </c>
    </row>
    <row r="72" spans="1:15" x14ac:dyDescent="0.25">
      <c r="I72" s="3"/>
      <c r="J72" s="6" t="s">
        <v>63</v>
      </c>
      <c r="K72" s="10" t="str">
        <f>T(D71)</f>
        <v>Video2 (12)</v>
      </c>
      <c r="N72" s="13" t="s">
        <v>43</v>
      </c>
      <c r="O72" s="13" t="str">
        <f>T(K58)</f>
        <v>DVAL</v>
      </c>
    </row>
    <row r="73" spans="1:15" x14ac:dyDescent="0.25">
      <c r="I73" s="3"/>
      <c r="J73" s="6" t="s">
        <v>64</v>
      </c>
      <c r="K73" s="10" t="str">
        <f>T(C71)</f>
        <v>Video2 (13)</v>
      </c>
      <c r="N73" s="13" t="s">
        <v>58</v>
      </c>
      <c r="O73" s="13" t="str">
        <f>T(K66)</f>
        <v>Spare</v>
      </c>
    </row>
    <row r="74" spans="1:15" x14ac:dyDescent="0.25">
      <c r="I74" s="4"/>
      <c r="J74" s="6" t="s">
        <v>65</v>
      </c>
      <c r="K74" s="10" t="str">
        <f>T(B71)</f>
        <v>Spare</v>
      </c>
      <c r="N74" s="13" t="s">
        <v>65</v>
      </c>
      <c r="O74" s="13" t="str">
        <f>T(K74)</f>
        <v>Spare</v>
      </c>
    </row>
  </sheetData>
  <mergeCells count="7">
    <mergeCell ref="B43:H43"/>
    <mergeCell ref="A45:A71"/>
    <mergeCell ref="N5:O5"/>
    <mergeCell ref="B6:H6"/>
    <mergeCell ref="E2:L2"/>
    <mergeCell ref="A8:A34"/>
    <mergeCell ref="N42:O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Edem Nofodjie</dc:creator>
  <cp:lastModifiedBy>Edem Nofodjie</cp:lastModifiedBy>
  <dcterms:created xsi:type="dcterms:W3CDTF">2014-05-09T01:54:15Z</dcterms:created>
  <dcterms:modified xsi:type="dcterms:W3CDTF">2014-05-18T01:18:27Z</dcterms:modified>
</cp:coreProperties>
</file>