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utoradoICOMP\PhDThesis_Gabriel\chapters\results\Fase 3\A4\"/>
    </mc:Choice>
  </mc:AlternateContent>
  <xr:revisionPtr revIDLastSave="0" documentId="13_ncr:1_{B9646986-B98A-4FF0-82D0-58D02E8C1339}" xr6:coauthVersionLast="47" xr6:coauthVersionMax="47" xr10:uidLastSave="{00000000-0000-0000-0000-000000000000}"/>
  <bookViews>
    <workbookView xWindow="-120" yWindow="-120" windowWidth="29040" windowHeight="15840" firstSheet="3" activeTab="8" xr2:uid="{53642AE9-D591-4323-8F60-36E572824654}"/>
  </bookViews>
  <sheets>
    <sheet name="A4 - NT" sheetId="1" r:id="rId1"/>
    <sheet name="A4_MediaTradicional" sheetId="43" r:id="rId2"/>
    <sheet name="A4 - NP" sheetId="3" r:id="rId3"/>
    <sheet name="A4_MediaPonderada" sheetId="44" r:id="rId4"/>
    <sheet name="A4 - P" sheetId="10" r:id="rId5"/>
    <sheet name="A4_Prioridade" sheetId="45" r:id="rId6"/>
    <sheet name="A3 - Dúvida" sheetId="14" r:id="rId7"/>
    <sheet name="A4_Duvida" sheetId="42" r:id="rId8"/>
    <sheet name="A3 - Assertividade" sheetId="16" r:id="rId9"/>
    <sheet name="A4_Assertividade" sheetId="46" r:id="rId10"/>
    <sheet name="A2 - NCQ" sheetId="18" r:id="rId11"/>
  </sheets>
  <definedNames>
    <definedName name="DadosExternos_1" localSheetId="8" hidden="1">'A3 - Assertividade'!#REF!</definedName>
    <definedName name="DadosExternos_1" localSheetId="6" hidden="1">'A3 - Dúvida'!#REF!</definedName>
    <definedName name="DadosExternos_1" localSheetId="2" hidden="1">'A4 - NP'!#REF!</definedName>
    <definedName name="DadosExternos_1" localSheetId="4" hidden="1">'A4 - P'!#REF!</definedName>
    <definedName name="DadosExternos_1" localSheetId="9" hidden="1">A4_Assertividade!$A$1:$H$148</definedName>
    <definedName name="DadosExternos_1" localSheetId="7" hidden="1">A4_Duvida!$A$1:$J$421</definedName>
    <definedName name="DadosExternos_1" localSheetId="3" hidden="1">A4_MediaPonderada!$A$1:$I$295</definedName>
    <definedName name="DadosExternos_1" localSheetId="1" hidden="1">A4_MediaTradicional!$A$1:$I$148</definedName>
    <definedName name="DadosExternos_1" localSheetId="5" hidden="1">A4_Prioridade!$A$1:$I$148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6" l="1"/>
  <c r="G14" i="16"/>
  <c r="H14" i="16"/>
  <c r="I14" i="16"/>
  <c r="J14" i="16"/>
  <c r="K14" i="16"/>
  <c r="E14" i="16"/>
  <c r="J45" i="14"/>
  <c r="I45" i="14"/>
  <c r="H45" i="14"/>
  <c r="G45" i="14"/>
  <c r="F45" i="14"/>
  <c r="E45" i="14"/>
  <c r="K44" i="14"/>
  <c r="J44" i="14"/>
  <c r="I44" i="14"/>
  <c r="H44" i="14"/>
  <c r="G44" i="14"/>
  <c r="F44" i="14"/>
  <c r="E44" i="14"/>
  <c r="G15" i="14" l="1"/>
  <c r="K20" i="3"/>
  <c r="K21" i="3"/>
  <c r="K22" i="3"/>
  <c r="K23" i="3"/>
  <c r="K24" i="3"/>
  <c r="K25" i="3"/>
  <c r="K26" i="3"/>
  <c r="K19" i="3"/>
  <c r="K8" i="1"/>
  <c r="K10" i="1"/>
  <c r="K11" i="1"/>
  <c r="K12" i="1"/>
  <c r="K13" i="1"/>
  <c r="K14" i="1"/>
  <c r="K15" i="1"/>
  <c r="G13" i="14"/>
  <c r="I13" i="14"/>
  <c r="H15" i="14"/>
  <c r="L14" i="14"/>
  <c r="K14" i="14"/>
  <c r="J14" i="14"/>
  <c r="I14" i="14"/>
  <c r="H13" i="14" l="1"/>
  <c r="G14" i="14"/>
  <c r="H14" i="14"/>
  <c r="J13" i="14"/>
  <c r="K13" i="14"/>
  <c r="L13" i="14"/>
  <c r="O13" i="14" l="1"/>
  <c r="M13" i="14"/>
  <c r="N13" i="14"/>
  <c r="K12" i="10" l="1"/>
  <c r="J12" i="10"/>
  <c r="I12" i="10"/>
  <c r="H12" i="10"/>
  <c r="G12" i="10"/>
  <c r="F12" i="10"/>
  <c r="E12" i="10"/>
  <c r="E27" i="3"/>
  <c r="F27" i="3"/>
  <c r="G27" i="3"/>
  <c r="H27" i="3"/>
  <c r="I27" i="3"/>
  <c r="J27" i="3"/>
  <c r="K27" i="3"/>
  <c r="F13" i="3"/>
  <c r="G13" i="3"/>
  <c r="H13" i="3"/>
  <c r="I13" i="3"/>
  <c r="J13" i="3"/>
  <c r="K13" i="3"/>
  <c r="E13" i="3"/>
  <c r="F16" i="1" l="1"/>
  <c r="G16" i="1"/>
  <c r="H16" i="1"/>
  <c r="I16" i="1"/>
  <c r="J16" i="1"/>
  <c r="K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63036-DB94-485B-95B1-CFB0DBEF048C}" keepAlive="1" name="Consulta - A4_Assertividade" description="Conexão com a consulta 'A4_Assertividade' na pasta de trabalho." type="5" refreshedVersion="8" background="1" saveData="1">
    <dbPr connection="Provider=Microsoft.Mashup.OleDb.1;Data Source=$Workbook$;Location=A4_Assertividade;Extended Properties=&quot;&quot;" command="SELECT * FROM [A4_Assertividade]"/>
  </connection>
  <connection id="2" xr16:uid="{545FB537-D05B-4375-BD66-D9520FFAED55}" keepAlive="1" name="Consulta - A4_Duvida" description="Conexão com a consulta 'A4_Duvida' na pasta de trabalho." type="5" refreshedVersion="8" background="1" saveData="1">
    <dbPr connection="Provider=Microsoft.Mashup.OleDb.1;Data Source=$Workbook$;Location=A4_Duvida;Extended Properties=&quot;&quot;" command="SELECT * FROM [A4_Duvida]"/>
  </connection>
  <connection id="3" xr16:uid="{A921AD74-5188-4ABB-A724-CFBC5D9C8054}" keepAlive="1" name="Consulta - A4_MediaPonderada" description="Conexão com a consulta 'A4_MediaPonderada' na pasta de trabalho." type="5" refreshedVersion="8" background="1" saveData="1">
    <dbPr connection="Provider=Microsoft.Mashup.OleDb.1;Data Source=$Workbook$;Location=A4_MediaPonderada;Extended Properties=&quot;&quot;" command="SELECT * FROM [A4_MediaPonderada]"/>
  </connection>
  <connection id="4" xr16:uid="{B4A68A57-88BE-4293-BD85-EE2001280F3C}" keepAlive="1" name="Consulta - A4_MediaTradicional" description="Conexão com a consulta 'A4_MediaTradicional' na pasta de trabalho." type="5" refreshedVersion="8" background="1" saveData="1">
    <dbPr connection="Provider=Microsoft.Mashup.OleDb.1;Data Source=$Workbook$;Location=A4_MediaTradicional;Extended Properties=&quot;&quot;" command="SELECT * FROM [A4_MediaTradicional]"/>
  </connection>
  <connection id="5" xr16:uid="{522FB14A-A1CA-4FAC-8CD1-7ECD053BD372}" keepAlive="1" name="Consulta - A4_Prioridade" description="Conexão com a consulta 'A4_Prioridade' na pasta de trabalho." type="5" refreshedVersion="8" background="1" saveData="1">
    <dbPr connection="Provider=Microsoft.Mashup.OleDb.1;Data Source=$Workbook$;Location=A4_Prioridade;Extended Properties=&quot;&quot;" command="SELECT * FROM [A4_Prioridade]"/>
  </connection>
</connections>
</file>

<file path=xl/sharedStrings.xml><?xml version="1.0" encoding="utf-8"?>
<sst xmlns="http://schemas.openxmlformats.org/spreadsheetml/2006/main" count="4796" uniqueCount="1242">
  <si>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</si>
  <si>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</si>
  <si>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</si>
  <si>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</si>
  <si>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</si>
  <si>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</si>
  <si>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</si>
  <si>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</si>
  <si>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</si>
  <si>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Agrupamento</t>
  </si>
  <si>
    <t>Não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</si>
  <si>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</si>
  <si>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</si>
  <si>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</si>
  <si>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</si>
  <si>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</si>
  <si>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</si>
  <si>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</si>
  <si>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</si>
  <si>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</si>
  <si>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ENTRADAS</t>
  </si>
  <si>
    <t>CASOS</t>
  </si>
  <si>
    <t>C1</t>
  </si>
  <si>
    <t>C2</t>
  </si>
  <si>
    <t>C3</t>
  </si>
  <si>
    <t>C4</t>
  </si>
  <si>
    <t>C5</t>
  </si>
  <si>
    <t>C6</t>
  </si>
  <si>
    <t>C7</t>
  </si>
  <si>
    <t>C8</t>
  </si>
  <si>
    <t>Dúvida</t>
  </si>
  <si>
    <t>Dúvida Média</t>
  </si>
  <si>
    <t>Desvio-Padrão</t>
  </si>
  <si>
    <t>Métrica</t>
  </si>
  <si>
    <t>Valor</t>
  </si>
  <si>
    <t>A</t>
  </si>
  <si>
    <t>DÚVIDA - CASOS DE TESTE</t>
  </si>
  <si>
    <t>NCQ</t>
  </si>
  <si>
    <t>Ent.</t>
  </si>
  <si>
    <t>NC</t>
  </si>
  <si>
    <t>NÍVEIS DE COMPREENSÃO DA QUESTÃO (NCQ) E DO QUESTIONÁRIO (NC)</t>
  </si>
  <si>
    <t>NCQ e NC - ENTRADAS</t>
  </si>
  <si>
    <t>_id</t>
  </si>
  <si>
    <t>agrupamento</t>
  </si>
  <si>
    <t>fonte</t>
  </si>
  <si>
    <t>id_estudante</t>
  </si>
  <si>
    <t>id_fonte</t>
  </si>
  <si>
    <t>id_questionario</t>
  </si>
  <si>
    <t>método</t>
  </si>
  <si>
    <t>casos</t>
  </si>
  <si>
    <t>Casos de Teste</t>
  </si>
  <si>
    <t>ESTUDO</t>
  </si>
  <si>
    <t>AVALIAÇÃO</t>
  </si>
  <si>
    <t>PRIORIDADE - CASOS -ESTUDO</t>
  </si>
  <si>
    <t>EV3</t>
  </si>
  <si>
    <t>EV4</t>
  </si>
  <si>
    <t>EV5</t>
  </si>
  <si>
    <t>NOS CASOS - ESTUDO</t>
  </si>
  <si>
    <t>Caso 1</t>
  </si>
  <si>
    <t>Caso 2</t>
  </si>
  <si>
    <t>Caso 3</t>
  </si>
  <si>
    <t>Caso 4</t>
  </si>
  <si>
    <t>Caso 5</t>
  </si>
  <si>
    <t>Caso 6</t>
  </si>
  <si>
    <t>Entradas</t>
  </si>
  <si>
    <t>Desvio Padrão</t>
  </si>
  <si>
    <t>Dúvida dos Casos</t>
  </si>
  <si>
    <t>-</t>
  </si>
  <si>
    <t>ASSERTIVIDADE - CASOS DE TESTE - ESTUDO</t>
  </si>
  <si>
    <t>31</t>
  </si>
  <si>
    <t>32</t>
  </si>
  <si>
    <t>33</t>
  </si>
  <si>
    <t>34</t>
  </si>
  <si>
    <t>35</t>
  </si>
  <si>
    <t>36</t>
  </si>
  <si>
    <t>desvio_padrao</t>
  </si>
  <si>
    <t>duvida</t>
  </si>
  <si>
    <t>media_duvida</t>
  </si>
  <si>
    <t>questao</t>
  </si>
  <si>
    <t>3</t>
  </si>
  <si>
    <t>nota</t>
  </si>
  <si>
    <t>tipo</t>
  </si>
  <si>
    <t>6308408f1cadee1d899eae83</t>
  </si>
  <si>
    <t>binaria</t>
  </si>
  <si>
    <t>6308408f1cadee1d899eae84</t>
  </si>
  <si>
    <t>6308408f1cadee1d899eae85</t>
  </si>
  <si>
    <t>6308408f1cadee1d899eae86</t>
  </si>
  <si>
    <t>630840901cadee1d899eae87</t>
  </si>
  <si>
    <t>630840901cadee1d899eae88</t>
  </si>
  <si>
    <t>630840901cadee1d899eae89</t>
  </si>
  <si>
    <t>630840921cadee1d899eae96</t>
  </si>
  <si>
    <t>630840921cadee1d899eae97</t>
  </si>
  <si>
    <t>630840921cadee1d899eae98</t>
  </si>
  <si>
    <t>630840921cadee1d899eae99</t>
  </si>
  <si>
    <t>630840921cadee1d899eae9a</t>
  </si>
  <si>
    <t>630840931cadee1d899eae9b</t>
  </si>
  <si>
    <t>630840931cadee1d899eae9c</t>
  </si>
  <si>
    <t>630840951cadee1d899eaea9</t>
  </si>
  <si>
    <t>630840951cadee1d899eaeaa</t>
  </si>
  <si>
    <t>630840951cadee1d899eaeab</t>
  </si>
  <si>
    <t>630840951cadee1d899eaeac</t>
  </si>
  <si>
    <t>630840951cadee1d899eaead</t>
  </si>
  <si>
    <t>630840951cadee1d899eaeae</t>
  </si>
  <si>
    <t>630840951cadee1d899eaeaf</t>
  </si>
  <si>
    <t>630840981cadee1d899eaebc</t>
  </si>
  <si>
    <t>630840981cadee1d899eaebd</t>
  </si>
  <si>
    <t>630840981cadee1d899eaebe</t>
  </si>
  <si>
    <t>630840981cadee1d899eaebf</t>
  </si>
  <si>
    <t>630840981cadee1d899eaec0</t>
  </si>
  <si>
    <t>630840981cadee1d899eaec1</t>
  </si>
  <si>
    <t>630840981cadee1d899eaec2</t>
  </si>
  <si>
    <t>6308409b1cadee1d899eaecf</t>
  </si>
  <si>
    <t>6308409b1cadee1d899eaed0</t>
  </si>
  <si>
    <t>6308409b1cadee1d899eaed1</t>
  </si>
  <si>
    <t>6308409b1cadee1d899eaed2</t>
  </si>
  <si>
    <t>6308409b1cadee1d899eaed3</t>
  </si>
  <si>
    <t>6308409b1cadee1d899eaed4</t>
  </si>
  <si>
    <t>6308409b1cadee1d899eaed5</t>
  </si>
  <si>
    <t>6308409d1cadee1d899eaee2</t>
  </si>
  <si>
    <t>6308409d1cadee1d899eaee3</t>
  </si>
  <si>
    <t>6308409d1cadee1d899eaee4</t>
  </si>
  <si>
    <t>6308409d1cadee1d899eaee5</t>
  </si>
  <si>
    <t>6308409d1cadee1d899eaee6</t>
  </si>
  <si>
    <t>6308409d1cadee1d899eaee7</t>
  </si>
  <si>
    <t>6308409e1cadee1d899eaee8</t>
  </si>
  <si>
    <t>6308409f1cadee1d899eaef5</t>
  </si>
  <si>
    <t>6308409f1cadee1d899eaef6</t>
  </si>
  <si>
    <t>630840a01cadee1d899eaef7</t>
  </si>
  <si>
    <t>630840a01cadee1d899eaef8</t>
  </si>
  <si>
    <t>630840a01cadee1d899eaef9</t>
  </si>
  <si>
    <t>630840a01cadee1d899eaefa</t>
  </si>
  <si>
    <t>630840a01cadee1d899eaefb</t>
  </si>
  <si>
    <t>630840a21cadee1d899eaf08</t>
  </si>
  <si>
    <t>630840a21cadee1d899eaf09</t>
  </si>
  <si>
    <t>630840a21cadee1d899eaf0a</t>
  </si>
  <si>
    <t>630840a21cadee1d899eaf0b</t>
  </si>
  <si>
    <t>630840a21cadee1d899eaf0c</t>
  </si>
  <si>
    <t>630840a21cadee1d899eaf0d</t>
  </si>
  <si>
    <t>630840a21cadee1d899eaf0e</t>
  </si>
  <si>
    <t>630840a41cadee1d899eaf1b</t>
  </si>
  <si>
    <t>630840a41cadee1d899eaf1c</t>
  </si>
  <si>
    <t>630840a41cadee1d899eaf1d</t>
  </si>
  <si>
    <t>630840a51cadee1d899eaf1e</t>
  </si>
  <si>
    <t>630840a51cadee1d899eaf1f</t>
  </si>
  <si>
    <t>630840a51cadee1d899eaf20</t>
  </si>
  <si>
    <t>630840a51cadee1d899eaf21</t>
  </si>
  <si>
    <t>630840a71cadee1d899eaf2e</t>
  </si>
  <si>
    <t>630840a71cadee1d899eaf2f</t>
  </si>
  <si>
    <t>630840a71cadee1d899eaf30</t>
  </si>
  <si>
    <t>630840a71cadee1d899eaf31</t>
  </si>
  <si>
    <t>630840a71cadee1d899eaf32</t>
  </si>
  <si>
    <t>630840a71cadee1d899eaf33</t>
  </si>
  <si>
    <t>630840a71cadee1d899eaf34</t>
  </si>
  <si>
    <t>630840a91cadee1d899eaf41</t>
  </si>
  <si>
    <t>630840a91cadee1d899eaf42</t>
  </si>
  <si>
    <t>630840a91cadee1d899eaf43</t>
  </si>
  <si>
    <t>630840a91cadee1d899eaf44</t>
  </si>
  <si>
    <t>630840a91cadee1d899eaf45</t>
  </si>
  <si>
    <t>630840a91cadee1d899eaf46</t>
  </si>
  <si>
    <t>630840a91cadee1d899eaf47</t>
  </si>
  <si>
    <t>630840ac1cadee1d899eaf54</t>
  </si>
  <si>
    <t>630840ac1cadee1d899eaf55</t>
  </si>
  <si>
    <t>630840ac1cadee1d899eaf56</t>
  </si>
  <si>
    <t>630840ac1cadee1d899eaf57</t>
  </si>
  <si>
    <t>630840ac1cadee1d899eaf58</t>
  </si>
  <si>
    <t>630840ac1cadee1d899eaf59</t>
  </si>
  <si>
    <t>630840ac1cadee1d899eaf5a</t>
  </si>
  <si>
    <t>630840ae1cadee1d899eaf67</t>
  </si>
  <si>
    <t>630840ae1cadee1d899eaf68</t>
  </si>
  <si>
    <t>630840ae1cadee1d899eaf69</t>
  </si>
  <si>
    <t>630840af1cadee1d899eaf6a</t>
  </si>
  <si>
    <t>630840af1cadee1d899eaf6b</t>
  </si>
  <si>
    <t>630840af1cadee1d899eaf6c</t>
  </si>
  <si>
    <t>630840af1cadee1d899eaf6d</t>
  </si>
  <si>
    <t>630840b11cadee1d899eaf7a</t>
  </si>
  <si>
    <t>630840b11cadee1d899eaf7b</t>
  </si>
  <si>
    <t>630840b11cadee1d899eaf7c</t>
  </si>
  <si>
    <t>630840b11cadee1d899eaf7d</t>
  </si>
  <si>
    <t>630840b11cadee1d899eaf7e</t>
  </si>
  <si>
    <t>630840b11cadee1d899eaf7f</t>
  </si>
  <si>
    <t>630840b21cadee1d899eaf80</t>
  </si>
  <si>
    <t>630840b41cadee1d899eaf8d</t>
  </si>
  <si>
    <t>630840b41cadee1d899eaf8e</t>
  </si>
  <si>
    <t>630840b41cadee1d899eaf8f</t>
  </si>
  <si>
    <t>630840b41cadee1d899eaf90</t>
  </si>
  <si>
    <t>630840b41cadee1d899eaf91</t>
  </si>
  <si>
    <t>630840b41cadee1d899eaf92</t>
  </si>
  <si>
    <t>630840b41cadee1d899eaf93</t>
  </si>
  <si>
    <t>630840b61cadee1d899eafa0</t>
  </si>
  <si>
    <t>630840b61cadee1d899eafa1</t>
  </si>
  <si>
    <t>630840b71cadee1d899eafa2</t>
  </si>
  <si>
    <t>630840b71cadee1d899eafa3</t>
  </si>
  <si>
    <t>630840b71cadee1d899eafa4</t>
  </si>
  <si>
    <t>630840b71cadee1d899eafa5</t>
  </si>
  <si>
    <t>630840b71cadee1d899eafa6</t>
  </si>
  <si>
    <t>630840b91cadee1d899eafb3</t>
  </si>
  <si>
    <t>630840b91cadee1d899eafb4</t>
  </si>
  <si>
    <t>630840b91cadee1d899eafb5</t>
  </si>
  <si>
    <t>630840b91cadee1d899eafb6</t>
  </si>
  <si>
    <t>630840b91cadee1d899eafb7</t>
  </si>
  <si>
    <t>630840b91cadee1d899eafb8</t>
  </si>
  <si>
    <t>630840b91cadee1d899eafb9</t>
  </si>
  <si>
    <t>630840bb1cadee1d899eafc6</t>
  </si>
  <si>
    <t>630840bb1cadee1d899eafc7</t>
  </si>
  <si>
    <t>630840bc1cadee1d899eafc8</t>
  </si>
  <si>
    <t>630840bc1cadee1d899eafc9</t>
  </si>
  <si>
    <t>630840bc1cadee1d899eafca</t>
  </si>
  <si>
    <t>630840bc1cadee1d899eafcb</t>
  </si>
  <si>
    <t>630840bc1cadee1d899eafcc</t>
  </si>
  <si>
    <t>630840be1cadee1d899eafd9</t>
  </si>
  <si>
    <t>630840be1cadee1d899eafda</t>
  </si>
  <si>
    <t>630840be1cadee1d899eafdb</t>
  </si>
  <si>
    <t>630840be1cadee1d899eafdc</t>
  </si>
  <si>
    <t>630840be1cadee1d899eafdd</t>
  </si>
  <si>
    <t>630840be1cadee1d899eafde</t>
  </si>
  <si>
    <t>630840be1cadee1d899eafdf</t>
  </si>
  <si>
    <t>630840c01cadee1d899eafec</t>
  </si>
  <si>
    <t>630840c01cadee1d899eafed</t>
  </si>
  <si>
    <t>630840c01cadee1d899eafee</t>
  </si>
  <si>
    <t>630840c01cadee1d899eafef</t>
  </si>
  <si>
    <t>630840c11cadee1d899eaff0</t>
  </si>
  <si>
    <t>630840c11cadee1d899eaff1</t>
  </si>
  <si>
    <t>630840c11cadee1d899eaff2</t>
  </si>
  <si>
    <t>630840c31cadee1d899eafff</t>
  </si>
  <si>
    <t>630840c31cadee1d899eb000</t>
  </si>
  <si>
    <t>630840c31cadee1d899eb001</t>
  </si>
  <si>
    <t>630840c31cadee1d899eb002</t>
  </si>
  <si>
    <t>630840c31cadee1d899eb003</t>
  </si>
  <si>
    <t>630840c31cadee1d899eb004</t>
  </si>
  <si>
    <t>630840c31cadee1d899eb005</t>
  </si>
  <si>
    <t>632354eadcd9cfe3b8b79444</t>
  </si>
  <si>
    <t>estudo</t>
  </si>
  <si>
    <t>632354eadcd9cfe3b8b79445</t>
  </si>
  <si>
    <t>632354eadcd9cfe3b8b79446</t>
  </si>
  <si>
    <t>632354eadcd9cfe3b8b79447</t>
  </si>
  <si>
    <t>632354eadcd9cfe3b8b79448</t>
  </si>
  <si>
    <t>632354ebdcd9cfe3b8b79449</t>
  </si>
  <si>
    <t>632354ebdcd9cfe3b8b7944a</t>
  </si>
  <si>
    <t>632354f1dcd9cfe3b8b79457</t>
  </si>
  <si>
    <t>632354f1dcd9cfe3b8b79458</t>
  </si>
  <si>
    <t>632354f1dcd9cfe3b8b79459</t>
  </si>
  <si>
    <t>632354f2dcd9cfe3b8b7945a</t>
  </si>
  <si>
    <t>632354f2dcd9cfe3b8b7945b</t>
  </si>
  <si>
    <t>632354f2dcd9cfe3b8b7945c</t>
  </si>
  <si>
    <t>632354f2dcd9cfe3b8b7945d</t>
  </si>
  <si>
    <t>632354f8dcd9cfe3b8b7946a</t>
  </si>
  <si>
    <t>632354f8dcd9cfe3b8b7946b</t>
  </si>
  <si>
    <t>632354f8dcd9cfe3b8b7946c</t>
  </si>
  <si>
    <t>632354f8dcd9cfe3b8b7946d</t>
  </si>
  <si>
    <t>632354f8dcd9cfe3b8b7946e</t>
  </si>
  <si>
    <t>632354f8dcd9cfe3b8b7946f</t>
  </si>
  <si>
    <t>632354f8dcd9cfe3b8b79470</t>
  </si>
  <si>
    <t>632354fbdcd9cfe3b8b7947d</t>
  </si>
  <si>
    <t>632354fcdcd9cfe3b8b7947e</t>
  </si>
  <si>
    <t>632354fcdcd9cfe3b8b7947f</t>
  </si>
  <si>
    <t>632354fcdcd9cfe3b8b79480</t>
  </si>
  <si>
    <t>632354fcdcd9cfe3b8b79481</t>
  </si>
  <si>
    <t>632354fcdcd9cfe3b8b79482</t>
  </si>
  <si>
    <t>632354fddcd9cfe3b8b79483</t>
  </si>
  <si>
    <t>63235500dcd9cfe3b8b79490</t>
  </si>
  <si>
    <t>63235500dcd9cfe3b8b79491</t>
  </si>
  <si>
    <t>63235501dcd9cfe3b8b79492</t>
  </si>
  <si>
    <t>63235501dcd9cfe3b8b79493</t>
  </si>
  <si>
    <t>63235501dcd9cfe3b8b79494</t>
  </si>
  <si>
    <t>63235501dcd9cfe3b8b79495</t>
  </si>
  <si>
    <t>63235501dcd9cfe3b8b79496</t>
  </si>
  <si>
    <t>63235503dcd9cfe3b8b794a3</t>
  </si>
  <si>
    <t>63235503dcd9cfe3b8b794a4</t>
  </si>
  <si>
    <t>63235503dcd9cfe3b8b794a5</t>
  </si>
  <si>
    <t>63235503dcd9cfe3b8b794a6</t>
  </si>
  <si>
    <t>63235503dcd9cfe3b8b794a7</t>
  </si>
  <si>
    <t>63235503dcd9cfe3b8b794a8</t>
  </si>
  <si>
    <t>63235503dcd9cfe3b8b794a9</t>
  </si>
  <si>
    <t>63235505dcd9cfe3b8b794b6</t>
  </si>
  <si>
    <t>63235505dcd9cfe3b8b794b7</t>
  </si>
  <si>
    <t>63235506dcd9cfe3b8b794b8</t>
  </si>
  <si>
    <t>63235506dcd9cfe3b8b794b9</t>
  </si>
  <si>
    <t>63235506dcd9cfe3b8b794ba</t>
  </si>
  <si>
    <t>63235506dcd9cfe3b8b794bb</t>
  </si>
  <si>
    <t>63235506dcd9cfe3b8b794bc</t>
  </si>
  <si>
    <t>63235508dcd9cfe3b8b794c9</t>
  </si>
  <si>
    <t>63235508dcd9cfe3b8b794ca</t>
  </si>
  <si>
    <t>63235508dcd9cfe3b8b794cb</t>
  </si>
  <si>
    <t>63235508dcd9cfe3b8b794cc</t>
  </si>
  <si>
    <t>63235508dcd9cfe3b8b794cd</t>
  </si>
  <si>
    <t>63235508dcd9cfe3b8b794ce</t>
  </si>
  <si>
    <t>63235508dcd9cfe3b8b794cf</t>
  </si>
  <si>
    <t>6323550adcd9cfe3b8b794dc</t>
  </si>
  <si>
    <t>6323550adcd9cfe3b8b794dd</t>
  </si>
  <si>
    <t>6323550adcd9cfe3b8b794de</t>
  </si>
  <si>
    <t>6323550adcd9cfe3b8b794df</t>
  </si>
  <si>
    <t>6323550bdcd9cfe3b8b794e0</t>
  </si>
  <si>
    <t>6323550bdcd9cfe3b8b794e1</t>
  </si>
  <si>
    <t>6323550bdcd9cfe3b8b794e2</t>
  </si>
  <si>
    <t>6323550ddcd9cfe3b8b794ef</t>
  </si>
  <si>
    <t>6323550ddcd9cfe3b8b794f0</t>
  </si>
  <si>
    <t>6323550ddcd9cfe3b8b794f1</t>
  </si>
  <si>
    <t>6323550ddcd9cfe3b8b794f2</t>
  </si>
  <si>
    <t>6323550ddcd9cfe3b8b794f3</t>
  </si>
  <si>
    <t>6323550ddcd9cfe3b8b794f4</t>
  </si>
  <si>
    <t>6323550ddcd9cfe3b8b794f5</t>
  </si>
  <si>
    <t>6323550fdcd9cfe3b8b79502</t>
  </si>
  <si>
    <t>6323550fdcd9cfe3b8b79503</t>
  </si>
  <si>
    <t>63235510dcd9cfe3b8b79504</t>
  </si>
  <si>
    <t>63235510dcd9cfe3b8b79505</t>
  </si>
  <si>
    <t>63235510dcd9cfe3b8b79506</t>
  </si>
  <si>
    <t>63235510dcd9cfe3b8b79507</t>
  </si>
  <si>
    <t>63235510dcd9cfe3b8b79508</t>
  </si>
  <si>
    <t>63235513dcd9cfe3b8b79515</t>
  </si>
  <si>
    <t>63235514dcd9cfe3b8b79516</t>
  </si>
  <si>
    <t>63235514dcd9cfe3b8b79517</t>
  </si>
  <si>
    <t>63235514dcd9cfe3b8b79518</t>
  </si>
  <si>
    <t>63235514dcd9cfe3b8b79519</t>
  </si>
  <si>
    <t>63235514dcd9cfe3b8b7951a</t>
  </si>
  <si>
    <t>63235514dcd9cfe3b8b7951b</t>
  </si>
  <si>
    <t>63235518dcd9cfe3b8b79528</t>
  </si>
  <si>
    <t>63235518dcd9cfe3b8b79529</t>
  </si>
  <si>
    <t>63235518dcd9cfe3b8b7952a</t>
  </si>
  <si>
    <t>63235518dcd9cfe3b8b7952b</t>
  </si>
  <si>
    <t>63235518dcd9cfe3b8b7952c</t>
  </si>
  <si>
    <t>63235518dcd9cfe3b8b7952d</t>
  </si>
  <si>
    <t>63235519dcd9cfe3b8b7952e</t>
  </si>
  <si>
    <t>6323551cdcd9cfe3b8b7953b</t>
  </si>
  <si>
    <t>6323551cdcd9cfe3b8b7953c</t>
  </si>
  <si>
    <t>6323551cdcd9cfe3b8b7953d</t>
  </si>
  <si>
    <t>6323551cdcd9cfe3b8b7953e</t>
  </si>
  <si>
    <t>6323551cdcd9cfe3b8b7953f</t>
  </si>
  <si>
    <t>6323551cdcd9cfe3b8b79540</t>
  </si>
  <si>
    <t>6323551ddcd9cfe3b8b79541</t>
  </si>
  <si>
    <t>63235520dcd9cfe3b8b7954e</t>
  </si>
  <si>
    <t>63235521dcd9cfe3b8b7954f</t>
  </si>
  <si>
    <t>63235521dcd9cfe3b8b79550</t>
  </si>
  <si>
    <t>63235521dcd9cfe3b8b79551</t>
  </si>
  <si>
    <t>63235521dcd9cfe3b8b79552</t>
  </si>
  <si>
    <t>63235521dcd9cfe3b8b79553</t>
  </si>
  <si>
    <t>63235521dcd9cfe3b8b79554</t>
  </si>
  <si>
    <t>63235526dcd9cfe3b8b79561</t>
  </si>
  <si>
    <t>63235526dcd9cfe3b8b79562</t>
  </si>
  <si>
    <t>63235527dcd9cfe3b8b79563</t>
  </si>
  <si>
    <t>63235527dcd9cfe3b8b79564</t>
  </si>
  <si>
    <t>63235527dcd9cfe3b8b79565</t>
  </si>
  <si>
    <t>63235527dcd9cfe3b8b79566</t>
  </si>
  <si>
    <t>63235527dcd9cfe3b8b79567</t>
  </si>
  <si>
    <t>6323552cdcd9cfe3b8b79574</t>
  </si>
  <si>
    <t>6323552cdcd9cfe3b8b79575</t>
  </si>
  <si>
    <t>6323552cdcd9cfe3b8b79576</t>
  </si>
  <si>
    <t>6323552ddcd9cfe3b8b79577</t>
  </si>
  <si>
    <t>6323552ddcd9cfe3b8b79578</t>
  </si>
  <si>
    <t>6323552ddcd9cfe3b8b79579</t>
  </si>
  <si>
    <t>6323552ddcd9cfe3b8b7957a</t>
  </si>
  <si>
    <t>63235531dcd9cfe3b8b79587</t>
  </si>
  <si>
    <t>63235531dcd9cfe3b8b79588</t>
  </si>
  <si>
    <t>63235531dcd9cfe3b8b79589</t>
  </si>
  <si>
    <t>63235531dcd9cfe3b8b7958a</t>
  </si>
  <si>
    <t>63235531dcd9cfe3b8b7958b</t>
  </si>
  <si>
    <t>63235532dcd9cfe3b8b7958c</t>
  </si>
  <si>
    <t>63235532dcd9cfe3b8b7958d</t>
  </si>
  <si>
    <t>63235538dcd9cfe3b8b7959a</t>
  </si>
  <si>
    <t>63235538dcd9cfe3b8b7959b</t>
  </si>
  <si>
    <t>63235538dcd9cfe3b8b7959c</t>
  </si>
  <si>
    <t>63235538dcd9cfe3b8b7959d</t>
  </si>
  <si>
    <t>63235538dcd9cfe3b8b7959e</t>
  </si>
  <si>
    <t>63235538dcd9cfe3b8b7959f</t>
  </si>
  <si>
    <t>63235539dcd9cfe3b8b795a0</t>
  </si>
  <si>
    <t>6323553cdcd9cfe3b8b795ad</t>
  </si>
  <si>
    <t>6323553cdcd9cfe3b8b795ae</t>
  </si>
  <si>
    <t>6323553cdcd9cfe3b8b795af</t>
  </si>
  <si>
    <t>6323553cdcd9cfe3b8b795b0</t>
  </si>
  <si>
    <t>6323553cdcd9cfe3b8b795b1</t>
  </si>
  <si>
    <t>6323553ddcd9cfe3b8b795b2</t>
  </si>
  <si>
    <t>6323553ddcd9cfe3b8b795b3</t>
  </si>
  <si>
    <t>63235540dcd9cfe3b8b795c0</t>
  </si>
  <si>
    <t>63235540dcd9cfe3b8b795c1</t>
  </si>
  <si>
    <t>63235540dcd9cfe3b8b795c2</t>
  </si>
  <si>
    <t>63235541dcd9cfe3b8b795c3</t>
  </si>
  <si>
    <t>63235541dcd9cfe3b8b795c4</t>
  </si>
  <si>
    <t>63235541dcd9cfe3b8b795c5</t>
  </si>
  <si>
    <t>63235541dcd9cfe3b8b795c6</t>
  </si>
  <si>
    <t>63235561dcd9cfe3b8b795d4</t>
  </si>
  <si>
    <t>avaliação</t>
  </si>
  <si>
    <t>63235561dcd9cfe3b8b795d5</t>
  </si>
  <si>
    <t>63235562dcd9cfe3b8b795d6</t>
  </si>
  <si>
    <t>63235562dcd9cfe3b8b795d7</t>
  </si>
  <si>
    <t>63235562dcd9cfe3b8b795d8</t>
  </si>
  <si>
    <t>63235562dcd9cfe3b8b795d9</t>
  </si>
  <si>
    <t>63235562dcd9cfe3b8b795da</t>
  </si>
  <si>
    <t>63235566dcd9cfe3b8b795e7</t>
  </si>
  <si>
    <t>63235566dcd9cfe3b8b795e8</t>
  </si>
  <si>
    <t>63235566dcd9cfe3b8b795e9</t>
  </si>
  <si>
    <t>63235566dcd9cfe3b8b795ea</t>
  </si>
  <si>
    <t>63235566dcd9cfe3b8b795eb</t>
  </si>
  <si>
    <t>63235566dcd9cfe3b8b795ec</t>
  </si>
  <si>
    <t>63235567dcd9cfe3b8b795ed</t>
  </si>
  <si>
    <t>6323556bdcd9cfe3b8b795fa</t>
  </si>
  <si>
    <t>6323556bdcd9cfe3b8b795fb</t>
  </si>
  <si>
    <t>6323556bdcd9cfe3b8b795fc</t>
  </si>
  <si>
    <t>6323556bdcd9cfe3b8b795fd</t>
  </si>
  <si>
    <t>6323556bdcd9cfe3b8b795fe</t>
  </si>
  <si>
    <t>6323556cdcd9cfe3b8b795ff</t>
  </si>
  <si>
    <t>6323556cdcd9cfe3b8b79600</t>
  </si>
  <si>
    <t>6323556fdcd9cfe3b8b7960d</t>
  </si>
  <si>
    <t>6323556fdcd9cfe3b8b7960e</t>
  </si>
  <si>
    <t>6323556fdcd9cfe3b8b7960f</t>
  </si>
  <si>
    <t>6323556fdcd9cfe3b8b79610</t>
  </si>
  <si>
    <t>63235570dcd9cfe3b8b79611</t>
  </si>
  <si>
    <t>63235570dcd9cfe3b8b79612</t>
  </si>
  <si>
    <t>63235570dcd9cfe3b8b79613</t>
  </si>
  <si>
    <t>63235574dcd9cfe3b8b79620</t>
  </si>
  <si>
    <t>63235575dcd9cfe3b8b79621</t>
  </si>
  <si>
    <t>63235575dcd9cfe3b8b79622</t>
  </si>
  <si>
    <t>63235575dcd9cfe3b8b79623</t>
  </si>
  <si>
    <t>63235575dcd9cfe3b8b79624</t>
  </si>
  <si>
    <t>63235575dcd9cfe3b8b79625</t>
  </si>
  <si>
    <t>63235575dcd9cfe3b8b79626</t>
  </si>
  <si>
    <t>63235578dcd9cfe3b8b79633</t>
  </si>
  <si>
    <t>63235578dcd9cfe3b8b79634</t>
  </si>
  <si>
    <t>63235578dcd9cfe3b8b79635</t>
  </si>
  <si>
    <t>63235578dcd9cfe3b8b79636</t>
  </si>
  <si>
    <t>63235579dcd9cfe3b8b79637</t>
  </si>
  <si>
    <t>63235579dcd9cfe3b8b79638</t>
  </si>
  <si>
    <t>63235579dcd9cfe3b8b79639</t>
  </si>
  <si>
    <t>63235580dcd9cfe3b8b79646</t>
  </si>
  <si>
    <t>63235580dcd9cfe3b8b79647</t>
  </si>
  <si>
    <t>63235580dcd9cfe3b8b79648</t>
  </si>
  <si>
    <t>63235582dcd9cfe3b8b79649</t>
  </si>
  <si>
    <t>63235582dcd9cfe3b8b7964a</t>
  </si>
  <si>
    <t>63235582dcd9cfe3b8b7964b</t>
  </si>
  <si>
    <t>63235582dcd9cfe3b8b7964c</t>
  </si>
  <si>
    <t>63235587dcd9cfe3b8b79659</t>
  </si>
  <si>
    <t>63235587dcd9cfe3b8b7965a</t>
  </si>
  <si>
    <t>63235588dcd9cfe3b8b7965b</t>
  </si>
  <si>
    <t>63235588dcd9cfe3b8b7965c</t>
  </si>
  <si>
    <t>63235588dcd9cfe3b8b7965d</t>
  </si>
  <si>
    <t>63235588dcd9cfe3b8b7965e</t>
  </si>
  <si>
    <t>63235589dcd9cfe3b8b7965f</t>
  </si>
  <si>
    <t>6323558cdcd9cfe3b8b7966c</t>
  </si>
  <si>
    <t>6323558ddcd9cfe3b8b7966d</t>
  </si>
  <si>
    <t>6323558ddcd9cfe3b8b7966e</t>
  </si>
  <si>
    <t>6323558ddcd9cfe3b8b7966f</t>
  </si>
  <si>
    <t>6323558ddcd9cfe3b8b79670</t>
  </si>
  <si>
    <t>6323558ddcd9cfe3b8b79671</t>
  </si>
  <si>
    <t>6323558ddcd9cfe3b8b79672</t>
  </si>
  <si>
    <t>63235591dcd9cfe3b8b7967f</t>
  </si>
  <si>
    <t>63235591dcd9cfe3b8b79680</t>
  </si>
  <si>
    <t>63235591dcd9cfe3b8b79681</t>
  </si>
  <si>
    <t>63235591dcd9cfe3b8b79682</t>
  </si>
  <si>
    <t>63235591dcd9cfe3b8b79683</t>
  </si>
  <si>
    <t>63235591dcd9cfe3b8b79684</t>
  </si>
  <si>
    <t>63235591dcd9cfe3b8b79685</t>
  </si>
  <si>
    <t>63235594dcd9cfe3b8b79692</t>
  </si>
  <si>
    <t>63235594dcd9cfe3b8b79693</t>
  </si>
  <si>
    <t>63235594dcd9cfe3b8b79694</t>
  </si>
  <si>
    <t>63235594dcd9cfe3b8b79695</t>
  </si>
  <si>
    <t>63235594dcd9cfe3b8b79696</t>
  </si>
  <si>
    <t>63235594dcd9cfe3b8b79697</t>
  </si>
  <si>
    <t>63235594dcd9cfe3b8b79698</t>
  </si>
  <si>
    <t>63235598dcd9cfe3b8b796a5</t>
  </si>
  <si>
    <t>63235598dcd9cfe3b8b796a6</t>
  </si>
  <si>
    <t>63235598dcd9cfe3b8b796a7</t>
  </si>
  <si>
    <t>63235598dcd9cfe3b8b796a8</t>
  </si>
  <si>
    <t>63235599dcd9cfe3b8b796a9</t>
  </si>
  <si>
    <t>63235599dcd9cfe3b8b796aa</t>
  </si>
  <si>
    <t>63235599dcd9cfe3b8b796ab</t>
  </si>
  <si>
    <t>6323559ddcd9cfe3b8b796b8</t>
  </si>
  <si>
    <t>6323559ddcd9cfe3b8b796b9</t>
  </si>
  <si>
    <t>6323559ddcd9cfe3b8b796ba</t>
  </si>
  <si>
    <t>6323559ddcd9cfe3b8b796bb</t>
  </si>
  <si>
    <t>6323559edcd9cfe3b8b796bc</t>
  </si>
  <si>
    <t>6323559edcd9cfe3b8b796bd</t>
  </si>
  <si>
    <t>6323559edcd9cfe3b8b796be</t>
  </si>
  <si>
    <t>632355a1dcd9cfe3b8b796cb</t>
  </si>
  <si>
    <t>632355a1dcd9cfe3b8b796cc</t>
  </si>
  <si>
    <t>632355a2dcd9cfe3b8b796cd</t>
  </si>
  <si>
    <t>632355a2dcd9cfe3b8b796ce</t>
  </si>
  <si>
    <t>632355a2dcd9cfe3b8b796cf</t>
  </si>
  <si>
    <t>632355a2dcd9cfe3b8b796d0</t>
  </si>
  <si>
    <t>632355a2dcd9cfe3b8b796d1</t>
  </si>
  <si>
    <t>632355a7dcd9cfe3b8b796de</t>
  </si>
  <si>
    <t>632355a7dcd9cfe3b8b796df</t>
  </si>
  <si>
    <t>632355a8dcd9cfe3b8b796e0</t>
  </si>
  <si>
    <t>632355a8dcd9cfe3b8b796e1</t>
  </si>
  <si>
    <t>632355a8dcd9cfe3b8b796e2</t>
  </si>
  <si>
    <t>632355a8dcd9cfe3b8b796e3</t>
  </si>
  <si>
    <t>632355a8dcd9cfe3b8b796e4</t>
  </si>
  <si>
    <t>632355abdcd9cfe3b8b796f1</t>
  </si>
  <si>
    <t>632355acdcd9cfe3b8b796f2</t>
  </si>
  <si>
    <t>632355acdcd9cfe3b8b796f3</t>
  </si>
  <si>
    <t>632355acdcd9cfe3b8b796f4</t>
  </si>
  <si>
    <t>632355acdcd9cfe3b8b796f5</t>
  </si>
  <si>
    <t>632355acdcd9cfe3b8b796f6</t>
  </si>
  <si>
    <t>632355acdcd9cfe3b8b796f7</t>
  </si>
  <si>
    <t>632355b0dcd9cfe3b8b79704</t>
  </si>
  <si>
    <t>632355b0dcd9cfe3b8b79705</t>
  </si>
  <si>
    <t>632355b0dcd9cfe3b8b79706</t>
  </si>
  <si>
    <t>632355b0dcd9cfe3b8b79707</t>
  </si>
  <si>
    <t>632355b0dcd9cfe3b8b79708</t>
  </si>
  <si>
    <t>632355b1dcd9cfe3b8b79709</t>
  </si>
  <si>
    <t>632355b1dcd9cfe3b8b7970a</t>
  </si>
  <si>
    <t>632355b6dcd9cfe3b8b79717</t>
  </si>
  <si>
    <t>632355b6dcd9cfe3b8b79718</t>
  </si>
  <si>
    <t>632355b6dcd9cfe3b8b79719</t>
  </si>
  <si>
    <t>632355b6dcd9cfe3b8b7971a</t>
  </si>
  <si>
    <t>632355b6dcd9cfe3b8b7971b</t>
  </si>
  <si>
    <t>632355b6dcd9cfe3b8b7971c</t>
  </si>
  <si>
    <t>632355b7dcd9cfe3b8b7971d</t>
  </si>
  <si>
    <t>632355bcdcd9cfe3b8b7972a</t>
  </si>
  <si>
    <t>632355bcdcd9cfe3b8b7972b</t>
  </si>
  <si>
    <t>632355bcdcd9cfe3b8b7972c</t>
  </si>
  <si>
    <t>632355bddcd9cfe3b8b7972d</t>
  </si>
  <si>
    <t>632355bddcd9cfe3b8b7972e</t>
  </si>
  <si>
    <t>632355bddcd9cfe3b8b7972f</t>
  </si>
  <si>
    <t>632355bddcd9cfe3b8b79730</t>
  </si>
  <si>
    <t>632355c1dcd9cfe3b8b7973d</t>
  </si>
  <si>
    <t>632355c1dcd9cfe3b8b7973e</t>
  </si>
  <si>
    <t>632355c1dcd9cfe3b8b7973f</t>
  </si>
  <si>
    <t>632355c1dcd9cfe3b8b79740</t>
  </si>
  <si>
    <t>632355c1dcd9cfe3b8b79741</t>
  </si>
  <si>
    <t>632355c1dcd9cfe3b8b79742</t>
  </si>
  <si>
    <t>632355c1dcd9cfe3b8b79743</t>
  </si>
  <si>
    <t>632355c6dcd9cfe3b8b79750</t>
  </si>
  <si>
    <t>632355c7dcd9cfe3b8b79751</t>
  </si>
  <si>
    <t>632355c7dcd9cfe3b8b79752</t>
  </si>
  <si>
    <t>632355c7dcd9cfe3b8b79753</t>
  </si>
  <si>
    <t>632355c7dcd9cfe3b8b79754</t>
  </si>
  <si>
    <t>632355c7dcd9cfe3b8b79755</t>
  </si>
  <si>
    <t>632355c7dcd9cfe3b8b79756</t>
  </si>
  <si>
    <t>63237edddcd9cfe3b8b79db0</t>
  </si>
  <si>
    <t>63237edddcd9cfe3b8b79db1</t>
  </si>
  <si>
    <t>63237edddcd9cfe3b8b79db2</t>
  </si>
  <si>
    <t>63237edddcd9cfe3b8b79db3</t>
  </si>
  <si>
    <t>63237ededcd9cfe3b8b79db4</t>
  </si>
  <si>
    <t>63237ededcd9cfe3b8b79db5</t>
  </si>
  <si>
    <t>63237ededcd9cfe3b8b79db6</t>
  </si>
  <si>
    <t>63237ee5dcd9cfe3b8b79dc3</t>
  </si>
  <si>
    <t>63237ee5dcd9cfe3b8b79dc4</t>
  </si>
  <si>
    <t>63237ee6dcd9cfe3b8b79dc5</t>
  </si>
  <si>
    <t>63237ee6dcd9cfe3b8b79dc6</t>
  </si>
  <si>
    <t>63237ee6dcd9cfe3b8b79dc7</t>
  </si>
  <si>
    <t>63237ee7dcd9cfe3b8b79dc8</t>
  </si>
  <si>
    <t>63237ee7dcd9cfe3b8b79dc9</t>
  </si>
  <si>
    <t>63237ef3dcd9cfe3b8b79dd6</t>
  </si>
  <si>
    <t>63237ef3dcd9cfe3b8b79dd7</t>
  </si>
  <si>
    <t>63237ef3dcd9cfe3b8b79dd8</t>
  </si>
  <si>
    <t>63237ef3dcd9cfe3b8b79dd9</t>
  </si>
  <si>
    <t>63237ef4dcd9cfe3b8b79dda</t>
  </si>
  <si>
    <t>63237ef4dcd9cfe3b8b79ddb</t>
  </si>
  <si>
    <t>63237ef4dcd9cfe3b8b79ddc</t>
  </si>
  <si>
    <t>63237ef9dcd9cfe3b8b79de9</t>
  </si>
  <si>
    <t>63237efadcd9cfe3b8b79dea</t>
  </si>
  <si>
    <t>63237efadcd9cfe3b8b79deb</t>
  </si>
  <si>
    <t>63237efadcd9cfe3b8b79dec</t>
  </si>
  <si>
    <t>63237efadcd9cfe3b8b79ded</t>
  </si>
  <si>
    <t>63237efbdcd9cfe3b8b79dee</t>
  </si>
  <si>
    <t>63237efbdcd9cfe3b8b79def</t>
  </si>
  <si>
    <t>63237f00dcd9cfe3b8b79dfc</t>
  </si>
  <si>
    <t>63237f00dcd9cfe3b8b79dfd</t>
  </si>
  <si>
    <t>63237f01dcd9cfe3b8b79dfe</t>
  </si>
  <si>
    <t>63237f01dcd9cfe3b8b79dff</t>
  </si>
  <si>
    <t>63237f01dcd9cfe3b8b79e00</t>
  </si>
  <si>
    <t>63237f01dcd9cfe3b8b79e01</t>
  </si>
  <si>
    <t>63237f01dcd9cfe3b8b79e02</t>
  </si>
  <si>
    <t>63237f07dcd9cfe3b8b79e0f</t>
  </si>
  <si>
    <t>63237f07dcd9cfe3b8b79e10</t>
  </si>
  <si>
    <t>63237f07dcd9cfe3b8b79e11</t>
  </si>
  <si>
    <t>63237f07dcd9cfe3b8b79e12</t>
  </si>
  <si>
    <t>63237f08dcd9cfe3b8b79e13</t>
  </si>
  <si>
    <t>63237f08dcd9cfe3b8b79e14</t>
  </si>
  <si>
    <t>63237f08dcd9cfe3b8b79e15</t>
  </si>
  <si>
    <t>63237f0edcd9cfe3b8b79e22</t>
  </si>
  <si>
    <t>63237f0fdcd9cfe3b8b79e23</t>
  </si>
  <si>
    <t>63237f0fdcd9cfe3b8b79e24</t>
  </si>
  <si>
    <t>63237f0fdcd9cfe3b8b79e25</t>
  </si>
  <si>
    <t>63237f0fdcd9cfe3b8b79e26</t>
  </si>
  <si>
    <t>63237f10dcd9cfe3b8b79e27</t>
  </si>
  <si>
    <t>63237f10dcd9cfe3b8b79e28</t>
  </si>
  <si>
    <t>63237f14dcd9cfe3b8b79e35</t>
  </si>
  <si>
    <t>63237f14dcd9cfe3b8b79e36</t>
  </si>
  <si>
    <t>63237f14dcd9cfe3b8b79e37</t>
  </si>
  <si>
    <t>63237f14dcd9cfe3b8b79e38</t>
  </si>
  <si>
    <t>63237f15dcd9cfe3b8b79e39</t>
  </si>
  <si>
    <t>63237f15dcd9cfe3b8b79e3a</t>
  </si>
  <si>
    <t>63237f15dcd9cfe3b8b79e3b</t>
  </si>
  <si>
    <t>63237f1adcd9cfe3b8b79e48</t>
  </si>
  <si>
    <t>63237f1bdcd9cfe3b8b79e49</t>
  </si>
  <si>
    <t>63237f1bdcd9cfe3b8b79e4a</t>
  </si>
  <si>
    <t>63237f1bdcd9cfe3b8b79e4b</t>
  </si>
  <si>
    <t>63237f1bdcd9cfe3b8b79e4c</t>
  </si>
  <si>
    <t>63237f1cdcd9cfe3b8b79e4d</t>
  </si>
  <si>
    <t>63237f1cdcd9cfe3b8b79e4e</t>
  </si>
  <si>
    <t>63237f21dcd9cfe3b8b79e5b</t>
  </si>
  <si>
    <t>63237f21dcd9cfe3b8b79e5c</t>
  </si>
  <si>
    <t>63237f22dcd9cfe3b8b79e5d</t>
  </si>
  <si>
    <t>63237f22dcd9cfe3b8b79e5e</t>
  </si>
  <si>
    <t>63237f22dcd9cfe3b8b79e5f</t>
  </si>
  <si>
    <t>63237f23dcd9cfe3b8b79e60</t>
  </si>
  <si>
    <t>63237f23dcd9cfe3b8b79e61</t>
  </si>
  <si>
    <t>63237f2cdcd9cfe3b8b79e6e</t>
  </si>
  <si>
    <t>63237f2cdcd9cfe3b8b79e6f</t>
  </si>
  <si>
    <t>63237f2cdcd9cfe3b8b79e70</t>
  </si>
  <si>
    <t>63237f2ddcd9cfe3b8b79e71</t>
  </si>
  <si>
    <t>63237f2ddcd9cfe3b8b79e72</t>
  </si>
  <si>
    <t>63237f2edcd9cfe3b8b79e73</t>
  </si>
  <si>
    <t>63237f2edcd9cfe3b8b79e74</t>
  </si>
  <si>
    <t>63237f35dcd9cfe3b8b79e81</t>
  </si>
  <si>
    <t>63237f35dcd9cfe3b8b79e82</t>
  </si>
  <si>
    <t>63237f36dcd9cfe3b8b79e83</t>
  </si>
  <si>
    <t>63237f36dcd9cfe3b8b79e84</t>
  </si>
  <si>
    <t>63237f36dcd9cfe3b8b79e85</t>
  </si>
  <si>
    <t>63237f37dcd9cfe3b8b79e86</t>
  </si>
  <si>
    <t>63237f37dcd9cfe3b8b79e87</t>
  </si>
  <si>
    <t>63237f40dcd9cfe3b8b79e94</t>
  </si>
  <si>
    <t>63237f41dcd9cfe3b8b79e95</t>
  </si>
  <si>
    <t>63237f41dcd9cfe3b8b79e96</t>
  </si>
  <si>
    <t>63237f42dcd9cfe3b8b79e97</t>
  </si>
  <si>
    <t>63237f42dcd9cfe3b8b79e98</t>
  </si>
  <si>
    <t>63237f42dcd9cfe3b8b79e99</t>
  </si>
  <si>
    <t>63237f42dcd9cfe3b8b79e9a</t>
  </si>
  <si>
    <t>63237f49dcd9cfe3b8b79ea7</t>
  </si>
  <si>
    <t>63237f49dcd9cfe3b8b79ea8</t>
  </si>
  <si>
    <t>63237f49dcd9cfe3b8b79ea9</t>
  </si>
  <si>
    <t>63237f4adcd9cfe3b8b79eaa</t>
  </si>
  <si>
    <t>63237f4adcd9cfe3b8b79eab</t>
  </si>
  <si>
    <t>63237f4adcd9cfe3b8b79eac</t>
  </si>
  <si>
    <t>63237f4adcd9cfe3b8b79ead</t>
  </si>
  <si>
    <t>63237f50dcd9cfe3b8b79eba</t>
  </si>
  <si>
    <t>63237f50dcd9cfe3b8b79ebb</t>
  </si>
  <si>
    <t>63237f50dcd9cfe3b8b79ebc</t>
  </si>
  <si>
    <t>63237f50dcd9cfe3b8b79ebd</t>
  </si>
  <si>
    <t>63237f51dcd9cfe3b8b79ebe</t>
  </si>
  <si>
    <t>63237f51dcd9cfe3b8b79ebf</t>
  </si>
  <si>
    <t>63237f51dcd9cfe3b8b79ec0</t>
  </si>
  <si>
    <t>63237f55dcd9cfe3b8b79ecd</t>
  </si>
  <si>
    <t>63237f55dcd9cfe3b8b79ece</t>
  </si>
  <si>
    <t>63237f56dcd9cfe3b8b79ecf</t>
  </si>
  <si>
    <t>63237f56dcd9cfe3b8b79ed0</t>
  </si>
  <si>
    <t>63237f56dcd9cfe3b8b79ed1</t>
  </si>
  <si>
    <t>63237f56dcd9cfe3b8b79ed2</t>
  </si>
  <si>
    <t>63237f56dcd9cfe3b8b79ed3</t>
  </si>
  <si>
    <t>63237f5adcd9cfe3b8b79ee0</t>
  </si>
  <si>
    <t>63237f5bdcd9cfe3b8b79ee1</t>
  </si>
  <si>
    <t>63237f5bdcd9cfe3b8b79ee2</t>
  </si>
  <si>
    <t>63237f5bdcd9cfe3b8b79ee3</t>
  </si>
  <si>
    <t>63237f5bdcd9cfe3b8b79ee4</t>
  </si>
  <si>
    <t>63237f5cdcd9cfe3b8b79ee5</t>
  </si>
  <si>
    <t>63237f5cdcd9cfe3b8b79ee6</t>
  </si>
  <si>
    <t>63237f5fdcd9cfe3b8b79ef3</t>
  </si>
  <si>
    <t>63237f60dcd9cfe3b8b79ef4</t>
  </si>
  <si>
    <t>63237f60dcd9cfe3b8b79ef5</t>
  </si>
  <si>
    <t>63237f60dcd9cfe3b8b79ef6</t>
  </si>
  <si>
    <t>63237f61dcd9cfe3b8b79ef7</t>
  </si>
  <si>
    <t>63237f61dcd9cfe3b8b79ef8</t>
  </si>
  <si>
    <t>63237f61dcd9cfe3b8b79ef9</t>
  </si>
  <si>
    <t>63237f65dcd9cfe3b8b79f06</t>
  </si>
  <si>
    <t>63237f66dcd9cfe3b8b79f07</t>
  </si>
  <si>
    <t>63237f66dcd9cfe3b8b79f08</t>
  </si>
  <si>
    <t>63237f66dcd9cfe3b8b79f09</t>
  </si>
  <si>
    <t>63237f66dcd9cfe3b8b79f0a</t>
  </si>
  <si>
    <t>63237f67dcd9cfe3b8b79f0b</t>
  </si>
  <si>
    <t>63237f67dcd9cfe3b8b79f0c</t>
  </si>
  <si>
    <t>63237f6bdcd9cfe3b8b79f19</t>
  </si>
  <si>
    <t>63237f6bdcd9cfe3b8b79f1a</t>
  </si>
  <si>
    <t>63237f6cdcd9cfe3b8b79f1b</t>
  </si>
  <si>
    <t>63237f6cdcd9cfe3b8b79f1c</t>
  </si>
  <si>
    <t>63237f6cdcd9cfe3b8b79f1d</t>
  </si>
  <si>
    <t>63237f6cdcd9cfe3b8b79f1e</t>
  </si>
  <si>
    <t>63237f6cdcd9cfe3b8b79f1f</t>
  </si>
  <si>
    <t>63237f71dcd9cfe3b8b79f2c</t>
  </si>
  <si>
    <t>63237f71dcd9cfe3b8b79f2d</t>
  </si>
  <si>
    <t>63237f71dcd9cfe3b8b79f2e</t>
  </si>
  <si>
    <t>63237f71dcd9cfe3b8b79f2f</t>
  </si>
  <si>
    <t>63237f72dcd9cfe3b8b79f30</t>
  </si>
  <si>
    <t>63237f72dcd9cfe3b8b79f31</t>
  </si>
  <si>
    <t>63237f72dcd9cfe3b8b79f32</t>
  </si>
  <si>
    <t>632ddd8bad7cc57cbbedac3f</t>
  </si>
  <si>
    <t>632ddd8bad7cc57cbbedac40</t>
  </si>
  <si>
    <t>632ddd8cad7cc57cbbedac41</t>
  </si>
  <si>
    <t>632ddd8cad7cc57cbbedac42</t>
  </si>
  <si>
    <t>632ddd8cad7cc57cbbedac43</t>
  </si>
  <si>
    <t>632ddd8cad7cc57cbbedac44</t>
  </si>
  <si>
    <t>632ddd8cad7cc57cbbedac45</t>
  </si>
  <si>
    <t>632ddd8cad7cc57cbbedac46</t>
  </si>
  <si>
    <t>632ddd8cad7cc57cbbedac47</t>
  </si>
  <si>
    <t>632ddd8cad7cc57cbbedac48</t>
  </si>
  <si>
    <t>632ddd8cad7cc57cbbedac49</t>
  </si>
  <si>
    <t>632ddd8cad7cc57cbbedac4a</t>
  </si>
  <si>
    <t>632ddd8cad7cc57cbbedac4b</t>
  </si>
  <si>
    <t>632ddd8cad7cc57cbbedac4c</t>
  </si>
  <si>
    <t>632ddd8cad7cc57cbbedac4d</t>
  </si>
  <si>
    <t>632ddd8cad7cc57cbbedac4e</t>
  </si>
  <si>
    <t>632ddd8dad7cc57cbbedac4f</t>
  </si>
  <si>
    <t>632ddd8dad7cc57cbbedac50</t>
  </si>
  <si>
    <t>632ddd8dad7cc57cbbedac51</t>
  </si>
  <si>
    <t>632ddd8dad7cc57cbbedac52</t>
  </si>
  <si>
    <t>632ddd90ad7cc57cbbedac78</t>
  </si>
  <si>
    <t>632ddd90ad7cc57cbbedac79</t>
  </si>
  <si>
    <t>632ddd90ad7cc57cbbedac7a</t>
  </si>
  <si>
    <t>632ddd90ad7cc57cbbedac7b</t>
  </si>
  <si>
    <t>632ddd90ad7cc57cbbedac7c</t>
  </si>
  <si>
    <t>632ddd90ad7cc57cbbedac7d</t>
  </si>
  <si>
    <t>632ddd90ad7cc57cbbedac7e</t>
  </si>
  <si>
    <t>632ddd90ad7cc57cbbedac7f</t>
  </si>
  <si>
    <t>632ddd90ad7cc57cbbedac80</t>
  </si>
  <si>
    <t>632ddd90ad7cc57cbbedac81</t>
  </si>
  <si>
    <t>632ddd91ad7cc57cbbedac82</t>
  </si>
  <si>
    <t>632ddd91ad7cc57cbbedac83</t>
  </si>
  <si>
    <t>632ddd91ad7cc57cbbedac84</t>
  </si>
  <si>
    <t>632ddd91ad7cc57cbbedac85</t>
  </si>
  <si>
    <t>632ddd91ad7cc57cbbedac86</t>
  </si>
  <si>
    <t>632ddd91ad7cc57cbbedac87</t>
  </si>
  <si>
    <t>632ddd91ad7cc57cbbedac88</t>
  </si>
  <si>
    <t>632ddd91ad7cc57cbbedac89</t>
  </si>
  <si>
    <t>632ddd91ad7cc57cbbedac8a</t>
  </si>
  <si>
    <t>632ddd91ad7cc57cbbedac8b</t>
  </si>
  <si>
    <t>632ddd94ad7cc57cbbedacb1</t>
  </si>
  <si>
    <t>632ddd94ad7cc57cbbedacb2</t>
  </si>
  <si>
    <t>632ddd94ad7cc57cbbedacb3</t>
  </si>
  <si>
    <t>632ddd94ad7cc57cbbedacb4</t>
  </si>
  <si>
    <t>632ddd94ad7cc57cbbedacb5</t>
  </si>
  <si>
    <t>632ddd94ad7cc57cbbedacb6</t>
  </si>
  <si>
    <t>632ddd95ad7cc57cbbedacb7</t>
  </si>
  <si>
    <t>632ddd95ad7cc57cbbedacb8</t>
  </si>
  <si>
    <t>632ddd95ad7cc57cbbedacb9</t>
  </si>
  <si>
    <t>632ddd95ad7cc57cbbedacba</t>
  </si>
  <si>
    <t>632ddd95ad7cc57cbbedacbb</t>
  </si>
  <si>
    <t>632ddd95ad7cc57cbbedacbc</t>
  </si>
  <si>
    <t>632ddd95ad7cc57cbbedacbd</t>
  </si>
  <si>
    <t>632ddd95ad7cc57cbbedacbe</t>
  </si>
  <si>
    <t>632ddd95ad7cc57cbbedacbf</t>
  </si>
  <si>
    <t>632ddd95ad7cc57cbbedacc0</t>
  </si>
  <si>
    <t>632ddd95ad7cc57cbbedacc1</t>
  </si>
  <si>
    <t>632ddd95ad7cc57cbbedacc2</t>
  </si>
  <si>
    <t>632ddd95ad7cc57cbbedacc3</t>
  </si>
  <si>
    <t>632ddd95ad7cc57cbbedacc4</t>
  </si>
  <si>
    <t>632ddd98ad7cc57cbbedacea</t>
  </si>
  <si>
    <t>632ddd98ad7cc57cbbedaceb</t>
  </si>
  <si>
    <t>632ddd99ad7cc57cbbedacec</t>
  </si>
  <si>
    <t>632ddd99ad7cc57cbbedaced</t>
  </si>
  <si>
    <t>632ddd99ad7cc57cbbedacee</t>
  </si>
  <si>
    <t>632ddd99ad7cc57cbbedacef</t>
  </si>
  <si>
    <t>632ddd99ad7cc57cbbedacf0</t>
  </si>
  <si>
    <t>632ddd99ad7cc57cbbedacf1</t>
  </si>
  <si>
    <t>632ddd99ad7cc57cbbedacf2</t>
  </si>
  <si>
    <t>632ddd99ad7cc57cbbedacf3</t>
  </si>
  <si>
    <t>632ddd99ad7cc57cbbedacf4</t>
  </si>
  <si>
    <t>632ddd99ad7cc57cbbedacf5</t>
  </si>
  <si>
    <t>632ddd99ad7cc57cbbedacf6</t>
  </si>
  <si>
    <t>632ddd99ad7cc57cbbedacf7</t>
  </si>
  <si>
    <t>632ddd99ad7cc57cbbedacf8</t>
  </si>
  <si>
    <t>632ddd99ad7cc57cbbedacf9</t>
  </si>
  <si>
    <t>632ddd99ad7cc57cbbedacfa</t>
  </si>
  <si>
    <t>632ddd9aad7cc57cbbedacfb</t>
  </si>
  <si>
    <t>632ddd9aad7cc57cbbedacfc</t>
  </si>
  <si>
    <t>632ddd9aad7cc57cbbedacfd</t>
  </si>
  <si>
    <t>632ddd9dad7cc57cbbedad23</t>
  </si>
  <si>
    <t>632ddd9dad7cc57cbbedad24</t>
  </si>
  <si>
    <t>632ddd9dad7cc57cbbedad25</t>
  </si>
  <si>
    <t>632ddd9dad7cc57cbbedad26</t>
  </si>
  <si>
    <t>632ddd9dad7cc57cbbedad27</t>
  </si>
  <si>
    <t>632ddd9dad7cc57cbbedad28</t>
  </si>
  <si>
    <t>632ddd9dad7cc57cbbedad29</t>
  </si>
  <si>
    <t>632ddd9dad7cc57cbbedad2a</t>
  </si>
  <si>
    <t>632ddd9dad7cc57cbbedad2b</t>
  </si>
  <si>
    <t>632ddd9dad7cc57cbbedad2c</t>
  </si>
  <si>
    <t>632ddd9dad7cc57cbbedad2d</t>
  </si>
  <si>
    <t>632ddd9ead7cc57cbbedad2e</t>
  </si>
  <si>
    <t>632ddd9ead7cc57cbbedad2f</t>
  </si>
  <si>
    <t>632ddd9ead7cc57cbbedad30</t>
  </si>
  <si>
    <t>632ddd9ead7cc57cbbedad31</t>
  </si>
  <si>
    <t>632ddd9ead7cc57cbbedad32</t>
  </si>
  <si>
    <t>632ddd9ead7cc57cbbedad33</t>
  </si>
  <si>
    <t>632ddd9ead7cc57cbbedad34</t>
  </si>
  <si>
    <t>632ddd9ead7cc57cbbedad35</t>
  </si>
  <si>
    <t>632ddd9ead7cc57cbbedad36</t>
  </si>
  <si>
    <t>632ddda1ad7cc57cbbedad5c</t>
  </si>
  <si>
    <t>632ddda1ad7cc57cbbedad5d</t>
  </si>
  <si>
    <t>632ddda1ad7cc57cbbedad5e</t>
  </si>
  <si>
    <t>632ddda1ad7cc57cbbedad5f</t>
  </si>
  <si>
    <t>632ddda1ad7cc57cbbedad60</t>
  </si>
  <si>
    <t>632ddda1ad7cc57cbbedad61</t>
  </si>
  <si>
    <t>632ddda1ad7cc57cbbedad62</t>
  </si>
  <si>
    <t>632ddda1ad7cc57cbbedad63</t>
  </si>
  <si>
    <t>632ddda2ad7cc57cbbedad64</t>
  </si>
  <si>
    <t>632ddda2ad7cc57cbbedad65</t>
  </si>
  <si>
    <t>632ddda2ad7cc57cbbedad66</t>
  </si>
  <si>
    <t>632ddda2ad7cc57cbbedad67</t>
  </si>
  <si>
    <t>632ddda2ad7cc57cbbedad68</t>
  </si>
  <si>
    <t>632ddda2ad7cc57cbbedad69</t>
  </si>
  <si>
    <t>632ddda2ad7cc57cbbedad6a</t>
  </si>
  <si>
    <t>632ddda2ad7cc57cbbedad6b</t>
  </si>
  <si>
    <t>632ddda2ad7cc57cbbedad6c</t>
  </si>
  <si>
    <t>632ddda2ad7cc57cbbedad6d</t>
  </si>
  <si>
    <t>632ddda2ad7cc57cbbedad6e</t>
  </si>
  <si>
    <t>632ddda2ad7cc57cbbedad6f</t>
  </si>
  <si>
    <t>632ddda5ad7cc57cbbedad95</t>
  </si>
  <si>
    <t>632ddda5ad7cc57cbbedad96</t>
  </si>
  <si>
    <t>632ddda5ad7cc57cbbedad97</t>
  </si>
  <si>
    <t>632ddda5ad7cc57cbbedad98</t>
  </si>
  <si>
    <t>632ddda5ad7cc57cbbedad99</t>
  </si>
  <si>
    <t>632ddda5ad7cc57cbbedad9a</t>
  </si>
  <si>
    <t>632ddda6ad7cc57cbbedad9b</t>
  </si>
  <si>
    <t>632ddda6ad7cc57cbbedad9c</t>
  </si>
  <si>
    <t>632ddda6ad7cc57cbbedad9d</t>
  </si>
  <si>
    <t>632ddda6ad7cc57cbbedad9e</t>
  </si>
  <si>
    <t>632ddda6ad7cc57cbbedad9f</t>
  </si>
  <si>
    <t>632ddda6ad7cc57cbbedada0</t>
  </si>
  <si>
    <t>632ddda6ad7cc57cbbedada1</t>
  </si>
  <si>
    <t>632ddda6ad7cc57cbbedada2</t>
  </si>
  <si>
    <t>632ddda6ad7cc57cbbedada3</t>
  </si>
  <si>
    <t>632ddda6ad7cc57cbbedada4</t>
  </si>
  <si>
    <t>632ddda6ad7cc57cbbedada5</t>
  </si>
  <si>
    <t>632ddda6ad7cc57cbbedada6</t>
  </si>
  <si>
    <t>632ddda6ad7cc57cbbedada7</t>
  </si>
  <si>
    <t>632ddda7ad7cc57cbbedada8</t>
  </si>
  <si>
    <t>632dddaaad7cc57cbbedadce</t>
  </si>
  <si>
    <t>632dddaaad7cc57cbbedadcf</t>
  </si>
  <si>
    <t>632dddaaad7cc57cbbedadd0</t>
  </si>
  <si>
    <t>632dddaaad7cc57cbbedadd1</t>
  </si>
  <si>
    <t>632dddaaad7cc57cbbedadd2</t>
  </si>
  <si>
    <t>632dddaaad7cc57cbbedadd3</t>
  </si>
  <si>
    <t>632dddaaad7cc57cbbedadd4</t>
  </si>
  <si>
    <t>632dddaaad7cc57cbbedadd5</t>
  </si>
  <si>
    <t>632dddaaad7cc57cbbedadd6</t>
  </si>
  <si>
    <t>632dddaaad7cc57cbbedadd7</t>
  </si>
  <si>
    <t>632dddaaad7cc57cbbedadd8</t>
  </si>
  <si>
    <t>632dddaaad7cc57cbbedadd9</t>
  </si>
  <si>
    <t>632dddaaad7cc57cbbedadda</t>
  </si>
  <si>
    <t>632dddaaad7cc57cbbedaddb</t>
  </si>
  <si>
    <t>632dddabad7cc57cbbedaddc</t>
  </si>
  <si>
    <t>632dddabad7cc57cbbedaddd</t>
  </si>
  <si>
    <t>632dddabad7cc57cbbedadde</t>
  </si>
  <si>
    <t>632dddabad7cc57cbbedaddf</t>
  </si>
  <si>
    <t>632dddabad7cc57cbbedade0</t>
  </si>
  <si>
    <t>632dddabad7cc57cbbedade1</t>
  </si>
  <si>
    <t>632dddaead7cc57cbbedae07</t>
  </si>
  <si>
    <t>632dddaead7cc57cbbedae08</t>
  </si>
  <si>
    <t>632dddaead7cc57cbbedae09</t>
  </si>
  <si>
    <t>632dddaead7cc57cbbedae0a</t>
  </si>
  <si>
    <t>632dddafad7cc57cbbedae0b</t>
  </si>
  <si>
    <t>632dddafad7cc57cbbedae0c</t>
  </si>
  <si>
    <t>632dddafad7cc57cbbedae0d</t>
  </si>
  <si>
    <t>632dddafad7cc57cbbedae0e</t>
  </si>
  <si>
    <t>632dddafad7cc57cbbedae0f</t>
  </si>
  <si>
    <t>632dddafad7cc57cbbedae10</t>
  </si>
  <si>
    <t>632dddafad7cc57cbbedae11</t>
  </si>
  <si>
    <t>632dddafad7cc57cbbedae12</t>
  </si>
  <si>
    <t>632dddafad7cc57cbbedae13</t>
  </si>
  <si>
    <t>632dddafad7cc57cbbedae14</t>
  </si>
  <si>
    <t>632dddafad7cc57cbbedae15</t>
  </si>
  <si>
    <t>632dddafad7cc57cbbedae16</t>
  </si>
  <si>
    <t>632dddafad7cc57cbbedae17</t>
  </si>
  <si>
    <t>632dddb0ad7cc57cbbedae18</t>
  </si>
  <si>
    <t>632dddb0ad7cc57cbbedae19</t>
  </si>
  <si>
    <t>632dddb0ad7cc57cbbedae1a</t>
  </si>
  <si>
    <t>632dddb3ad7cc57cbbedae40</t>
  </si>
  <si>
    <t>632dddb3ad7cc57cbbedae41</t>
  </si>
  <si>
    <t>632dddb3ad7cc57cbbedae42</t>
  </si>
  <si>
    <t>632dddb3ad7cc57cbbedae43</t>
  </si>
  <si>
    <t>632dddb3ad7cc57cbbedae44</t>
  </si>
  <si>
    <t>632dddb3ad7cc57cbbedae45</t>
  </si>
  <si>
    <t>632dddb3ad7cc57cbbedae46</t>
  </si>
  <si>
    <t>632dddb3ad7cc57cbbedae47</t>
  </si>
  <si>
    <t>632dddb3ad7cc57cbbedae48</t>
  </si>
  <si>
    <t>632dddb3ad7cc57cbbedae49</t>
  </si>
  <si>
    <t>632dddb3ad7cc57cbbedae4a</t>
  </si>
  <si>
    <t>632dddb3ad7cc57cbbedae4b</t>
  </si>
  <si>
    <t>632dddb3ad7cc57cbbedae4c</t>
  </si>
  <si>
    <t>632dddb3ad7cc57cbbedae4d</t>
  </si>
  <si>
    <t>632dddb4ad7cc57cbbedae4e</t>
  </si>
  <si>
    <t>632dddb4ad7cc57cbbedae4f</t>
  </si>
  <si>
    <t>632dddb4ad7cc57cbbedae50</t>
  </si>
  <si>
    <t>632dddb4ad7cc57cbbedae51</t>
  </si>
  <si>
    <t>632dddb4ad7cc57cbbedae52</t>
  </si>
  <si>
    <t>632dddb4ad7cc57cbbedae53</t>
  </si>
  <si>
    <t>632dddb7ad7cc57cbbedae79</t>
  </si>
  <si>
    <t>632dddb7ad7cc57cbbedae7a</t>
  </si>
  <si>
    <t>632dddb7ad7cc57cbbedae7b</t>
  </si>
  <si>
    <t>632dddb7ad7cc57cbbedae7c</t>
  </si>
  <si>
    <t>632dddb7ad7cc57cbbedae7d</t>
  </si>
  <si>
    <t>632dddb7ad7cc57cbbedae7e</t>
  </si>
  <si>
    <t>632dddb7ad7cc57cbbedae7f</t>
  </si>
  <si>
    <t>632dddb7ad7cc57cbbedae80</t>
  </si>
  <si>
    <t>632dddb7ad7cc57cbbedae81</t>
  </si>
  <si>
    <t>632dddb7ad7cc57cbbedae82</t>
  </si>
  <si>
    <t>632dddb7ad7cc57cbbedae83</t>
  </si>
  <si>
    <t>632dddb8ad7cc57cbbedae84</t>
  </si>
  <si>
    <t>632dddb8ad7cc57cbbedae85</t>
  </si>
  <si>
    <t>632dddb8ad7cc57cbbedae86</t>
  </si>
  <si>
    <t>632dddb8ad7cc57cbbedae87</t>
  </si>
  <si>
    <t>632dddb8ad7cc57cbbedae88</t>
  </si>
  <si>
    <t>632dddb8ad7cc57cbbedae89</t>
  </si>
  <si>
    <t>632dddb8ad7cc57cbbedae8a</t>
  </si>
  <si>
    <t>632dddb8ad7cc57cbbedae8b</t>
  </si>
  <si>
    <t>632dddb8ad7cc57cbbedae8c</t>
  </si>
  <si>
    <t>632dddbcad7cc57cbbedaeb2</t>
  </si>
  <si>
    <t>632dddbcad7cc57cbbedaeb3</t>
  </si>
  <si>
    <t>632dddbcad7cc57cbbedaeb4</t>
  </si>
  <si>
    <t>632dddbdad7cc57cbbedaeb5</t>
  </si>
  <si>
    <t>632dddbdad7cc57cbbedaeb6</t>
  </si>
  <si>
    <t>632dddbdad7cc57cbbedaeb7</t>
  </si>
  <si>
    <t>632dddbdad7cc57cbbedaeb8</t>
  </si>
  <si>
    <t>632dddbdad7cc57cbbedaeb9</t>
  </si>
  <si>
    <t>632dddbdad7cc57cbbedaeba</t>
  </si>
  <si>
    <t>632dddbdad7cc57cbbedaebb</t>
  </si>
  <si>
    <t>632dddbdad7cc57cbbedaebc</t>
  </si>
  <si>
    <t>632dddbdad7cc57cbbedaebd</t>
  </si>
  <si>
    <t>632dddbdad7cc57cbbedaebe</t>
  </si>
  <si>
    <t>632dddbdad7cc57cbbedaebf</t>
  </si>
  <si>
    <t>632dddbdad7cc57cbbedaec0</t>
  </si>
  <si>
    <t>632dddbdad7cc57cbbedaec1</t>
  </si>
  <si>
    <t>632dddbdad7cc57cbbedaec2</t>
  </si>
  <si>
    <t>632dddbead7cc57cbbedaec3</t>
  </si>
  <si>
    <t>632dddbead7cc57cbbedaec4</t>
  </si>
  <si>
    <t>632dddbead7cc57cbbedaec5</t>
  </si>
  <si>
    <t>632dddc1ad7cc57cbbedaeeb</t>
  </si>
  <si>
    <t>632dddc1ad7cc57cbbedaeec</t>
  </si>
  <si>
    <t>632dddc1ad7cc57cbbedaeed</t>
  </si>
  <si>
    <t>632dddc1ad7cc57cbbedaeee</t>
  </si>
  <si>
    <t>632dddc1ad7cc57cbbedaeef</t>
  </si>
  <si>
    <t>632dddc2ad7cc57cbbedaef0</t>
  </si>
  <si>
    <t>632dddc2ad7cc57cbbedaef1</t>
  </si>
  <si>
    <t>632dddc2ad7cc57cbbedaef2</t>
  </si>
  <si>
    <t>632dddc2ad7cc57cbbedaef3</t>
  </si>
  <si>
    <t>632dddc2ad7cc57cbbedaef4</t>
  </si>
  <si>
    <t>632dddc2ad7cc57cbbedaef5</t>
  </si>
  <si>
    <t>632dddc2ad7cc57cbbedaef6</t>
  </si>
  <si>
    <t>632dddc2ad7cc57cbbedaef7</t>
  </si>
  <si>
    <t>632dddc2ad7cc57cbbedaef8</t>
  </si>
  <si>
    <t>632dddc2ad7cc57cbbedaef9</t>
  </si>
  <si>
    <t>632dddc2ad7cc57cbbedaefa</t>
  </si>
  <si>
    <t>632dddc2ad7cc57cbbedaefb</t>
  </si>
  <si>
    <t>632dddc2ad7cc57cbbedaefc</t>
  </si>
  <si>
    <t>632dddc3ad7cc57cbbedaefd</t>
  </si>
  <si>
    <t>632dddc3ad7cc57cbbedaefe</t>
  </si>
  <si>
    <t>632dddc6ad7cc57cbbedaf24</t>
  </si>
  <si>
    <t>632dddc6ad7cc57cbbedaf25</t>
  </si>
  <si>
    <t>632dddc6ad7cc57cbbedaf26</t>
  </si>
  <si>
    <t>632dddc6ad7cc57cbbedaf27</t>
  </si>
  <si>
    <t>632dddc6ad7cc57cbbedaf28</t>
  </si>
  <si>
    <t>632dddc6ad7cc57cbbedaf29</t>
  </si>
  <si>
    <t>632dddc6ad7cc57cbbedaf2a</t>
  </si>
  <si>
    <t>632dddc6ad7cc57cbbedaf2b</t>
  </si>
  <si>
    <t>632dddc6ad7cc57cbbedaf2c</t>
  </si>
  <si>
    <t>632dddc6ad7cc57cbbedaf2d</t>
  </si>
  <si>
    <t>632dddc6ad7cc57cbbedaf2e</t>
  </si>
  <si>
    <t>632dddc6ad7cc57cbbedaf2f</t>
  </si>
  <si>
    <t>632dddc6ad7cc57cbbedaf30</t>
  </si>
  <si>
    <t>632dddc6ad7cc57cbbedaf31</t>
  </si>
  <si>
    <t>632dddc7ad7cc57cbbedaf32</t>
  </si>
  <si>
    <t>632dddc7ad7cc57cbbedaf33</t>
  </si>
  <si>
    <t>632dddc7ad7cc57cbbedaf34</t>
  </si>
  <si>
    <t>632dddc7ad7cc57cbbedaf35</t>
  </si>
  <si>
    <t>632dddc7ad7cc57cbbedaf36</t>
  </si>
  <si>
    <t>632dddc7ad7cc57cbbedaf37</t>
  </si>
  <si>
    <t>632dddcaad7cc57cbbedaf5d</t>
  </si>
  <si>
    <t>632dddcaad7cc57cbbedaf5e</t>
  </si>
  <si>
    <t>632dddcaad7cc57cbbedaf5f</t>
  </si>
  <si>
    <t>632dddcaad7cc57cbbedaf60</t>
  </si>
  <si>
    <t>632dddcaad7cc57cbbedaf61</t>
  </si>
  <si>
    <t>632dddcaad7cc57cbbedaf62</t>
  </si>
  <si>
    <t>632dddcaad7cc57cbbedaf63</t>
  </si>
  <si>
    <t>632dddcaad7cc57cbbedaf64</t>
  </si>
  <si>
    <t>632dddcaad7cc57cbbedaf65</t>
  </si>
  <si>
    <t>632dddcaad7cc57cbbedaf66</t>
  </si>
  <si>
    <t>632dddcaad7cc57cbbedaf67</t>
  </si>
  <si>
    <t>632dddcbad7cc57cbbedaf68</t>
  </si>
  <si>
    <t>632dddcbad7cc57cbbedaf69</t>
  </si>
  <si>
    <t>632dddcbad7cc57cbbedaf6a</t>
  </si>
  <si>
    <t>632dddcbad7cc57cbbedaf6b</t>
  </si>
  <si>
    <t>632dddcbad7cc57cbbedaf6c</t>
  </si>
  <si>
    <t>632dddcbad7cc57cbbedaf6d</t>
  </si>
  <si>
    <t>632dddcbad7cc57cbbedaf6e</t>
  </si>
  <si>
    <t>632dddcbad7cc57cbbedaf6f</t>
  </si>
  <si>
    <t>632dddcbad7cc57cbbedaf70</t>
  </si>
  <si>
    <t>632dddcead7cc57cbbedaf96</t>
  </si>
  <si>
    <t>632dddcead7cc57cbbedaf97</t>
  </si>
  <si>
    <t>632dddcead7cc57cbbedaf98</t>
  </si>
  <si>
    <t>632dddcead7cc57cbbedaf99</t>
  </si>
  <si>
    <t>632dddcead7cc57cbbedaf9a</t>
  </si>
  <si>
    <t>632dddcead7cc57cbbedaf9b</t>
  </si>
  <si>
    <t>632dddcead7cc57cbbedaf9c</t>
  </si>
  <si>
    <t>632dddcead7cc57cbbedaf9d</t>
  </si>
  <si>
    <t>632dddcead7cc57cbbedaf9e</t>
  </si>
  <si>
    <t>632dddcead7cc57cbbedaf9f</t>
  </si>
  <si>
    <t>632dddcfad7cc57cbbedafa0</t>
  </si>
  <si>
    <t>632dddcfad7cc57cbbedafa1</t>
  </si>
  <si>
    <t>632dddcfad7cc57cbbedafa2</t>
  </si>
  <si>
    <t>632dddcfad7cc57cbbedafa3</t>
  </si>
  <si>
    <t>632dddcfad7cc57cbbedafa4</t>
  </si>
  <si>
    <t>632dddcfad7cc57cbbedafa5</t>
  </si>
  <si>
    <t>632dddcfad7cc57cbbedafa6</t>
  </si>
  <si>
    <t>632dddcfad7cc57cbbedafa7</t>
  </si>
  <si>
    <t>632dddcfad7cc57cbbedafa8</t>
  </si>
  <si>
    <t>632dddcfad7cc57cbbedafa9</t>
  </si>
  <si>
    <t>632dddd2ad7cc57cbbedafcf</t>
  </si>
  <si>
    <t>632dddd2ad7cc57cbbedafd0</t>
  </si>
  <si>
    <t>632dddd2ad7cc57cbbedafd1</t>
  </si>
  <si>
    <t>632dddd2ad7cc57cbbedafd2</t>
  </si>
  <si>
    <t>632dddd3ad7cc57cbbedafd3</t>
  </si>
  <si>
    <t>632dddd3ad7cc57cbbedafd4</t>
  </si>
  <si>
    <t>632dddd3ad7cc57cbbedafd5</t>
  </si>
  <si>
    <t>632dddd3ad7cc57cbbedafd6</t>
  </si>
  <si>
    <t>632dddd3ad7cc57cbbedafd7</t>
  </si>
  <si>
    <t>632dddd3ad7cc57cbbedafd8</t>
  </si>
  <si>
    <t>632dddd3ad7cc57cbbedafd9</t>
  </si>
  <si>
    <t>632dddd3ad7cc57cbbedafda</t>
  </si>
  <si>
    <t>632dddd3ad7cc57cbbedafdb</t>
  </si>
  <si>
    <t>632dddd3ad7cc57cbbedafdc</t>
  </si>
  <si>
    <t>632dddd3ad7cc57cbbedafdd</t>
  </si>
  <si>
    <t>632dddd3ad7cc57cbbedafde</t>
  </si>
  <si>
    <t>632dddd4ad7cc57cbbedafdf</t>
  </si>
  <si>
    <t>632dddd4ad7cc57cbbedafe0</t>
  </si>
  <si>
    <t>632dddd4ad7cc57cbbedafe1</t>
  </si>
  <si>
    <t>632dddd4ad7cc57cbbedafe2</t>
  </si>
  <si>
    <t>632dddd7ad7cc57cbbedb008</t>
  </si>
  <si>
    <t>632dddd7ad7cc57cbbedb009</t>
  </si>
  <si>
    <t>632dddd7ad7cc57cbbedb00a</t>
  </si>
  <si>
    <t>632dddd7ad7cc57cbbedb00b</t>
  </si>
  <si>
    <t>632dddd7ad7cc57cbbedb00c</t>
  </si>
  <si>
    <t>632dddd7ad7cc57cbbedb00d</t>
  </si>
  <si>
    <t>632dddd7ad7cc57cbbedb00e</t>
  </si>
  <si>
    <t>632dddd7ad7cc57cbbedb00f</t>
  </si>
  <si>
    <t>632dddd7ad7cc57cbbedb010</t>
  </si>
  <si>
    <t>632dddd7ad7cc57cbbedb011</t>
  </si>
  <si>
    <t>632dddd7ad7cc57cbbedb012</t>
  </si>
  <si>
    <t>632dddd7ad7cc57cbbedb013</t>
  </si>
  <si>
    <t>632dddd7ad7cc57cbbedb014</t>
  </si>
  <si>
    <t>632dddd8ad7cc57cbbedb015</t>
  </si>
  <si>
    <t>632dddd8ad7cc57cbbedb016</t>
  </si>
  <si>
    <t>632dddd8ad7cc57cbbedb017</t>
  </si>
  <si>
    <t>632dddd8ad7cc57cbbedb018</t>
  </si>
  <si>
    <t>632dddd8ad7cc57cbbedb019</t>
  </si>
  <si>
    <t>632dddd8ad7cc57cbbedb01a</t>
  </si>
  <si>
    <t>632dddd8ad7cc57cbbedb01b</t>
  </si>
  <si>
    <t>632ddddbad7cc57cbbedb041</t>
  </si>
  <si>
    <t>632ddddbad7cc57cbbedb042</t>
  </si>
  <si>
    <t>632ddddbad7cc57cbbedb043</t>
  </si>
  <si>
    <t>632ddddbad7cc57cbbedb044</t>
  </si>
  <si>
    <t>632ddddbad7cc57cbbedb045</t>
  </si>
  <si>
    <t>632ddddbad7cc57cbbedb046</t>
  </si>
  <si>
    <t>632ddddbad7cc57cbbedb047</t>
  </si>
  <si>
    <t>632ddddbad7cc57cbbedb048</t>
  </si>
  <si>
    <t>632ddddbad7cc57cbbedb049</t>
  </si>
  <si>
    <t>632ddddbad7cc57cbbedb04a</t>
  </si>
  <si>
    <t>632ddddbad7cc57cbbedb04b</t>
  </si>
  <si>
    <t>632ddddcad7cc57cbbedb04c</t>
  </si>
  <si>
    <t>632ddddcad7cc57cbbedb04d</t>
  </si>
  <si>
    <t>632ddddcad7cc57cbbedb04e</t>
  </si>
  <si>
    <t>632ddddcad7cc57cbbedb04f</t>
  </si>
  <si>
    <t>632ddddcad7cc57cbbedb050</t>
  </si>
  <si>
    <t>632ddddcad7cc57cbbedb051</t>
  </si>
  <si>
    <t>632ddddcad7cc57cbbedb052</t>
  </si>
  <si>
    <t>632ddddcad7cc57cbbedb053</t>
  </si>
  <si>
    <t>632ddddcad7cc57cbbedb054</t>
  </si>
  <si>
    <t>632ddddfad7cc57cbbedb07a</t>
  </si>
  <si>
    <t>632ddddfad7cc57cbbedb07b</t>
  </si>
  <si>
    <t>632ddddfad7cc57cbbedb07c</t>
  </si>
  <si>
    <t>632ddddfad7cc57cbbedb07d</t>
  </si>
  <si>
    <t>632ddddfad7cc57cbbedb07e</t>
  </si>
  <si>
    <t>632ddddfad7cc57cbbedb07f</t>
  </si>
  <si>
    <t>632ddddfad7cc57cbbedb080</t>
  </si>
  <si>
    <t>632ddddfad7cc57cbbedb081</t>
  </si>
  <si>
    <t>632ddde0ad7cc57cbbedb082</t>
  </si>
  <si>
    <t>632ddde0ad7cc57cbbedb083</t>
  </si>
  <si>
    <t>632ddde0ad7cc57cbbedb084</t>
  </si>
  <si>
    <t>632ddde0ad7cc57cbbedb085</t>
  </si>
  <si>
    <t>632ddde0ad7cc57cbbedb086</t>
  </si>
  <si>
    <t>632ddde0ad7cc57cbbedb087</t>
  </si>
  <si>
    <t>632ddde0ad7cc57cbbedb088</t>
  </si>
  <si>
    <t>632ddde0ad7cc57cbbedb089</t>
  </si>
  <si>
    <t>632ddde0ad7cc57cbbedb08a</t>
  </si>
  <si>
    <t>632ddde0ad7cc57cbbedb08b</t>
  </si>
  <si>
    <t>632ddde0ad7cc57cbbedb08c</t>
  </si>
  <si>
    <t>632ddde0ad7cc57cbbedb08d</t>
  </si>
  <si>
    <t>632ddde3ad7cc57cbbedb0b3</t>
  </si>
  <si>
    <t>632ddde3ad7cc57cbbedb0b4</t>
  </si>
  <si>
    <t>632ddde4ad7cc57cbbedb0b5</t>
  </si>
  <si>
    <t>632ddde4ad7cc57cbbedb0b6</t>
  </si>
  <si>
    <t>632ddde4ad7cc57cbbedb0b7</t>
  </si>
  <si>
    <t>632ddde4ad7cc57cbbedb0b8</t>
  </si>
  <si>
    <t>632ddde4ad7cc57cbbedb0b9</t>
  </si>
  <si>
    <t>632ddde4ad7cc57cbbedb0ba</t>
  </si>
  <si>
    <t>632ddde4ad7cc57cbbedb0bb</t>
  </si>
  <si>
    <t>632ddde4ad7cc57cbbedb0bc</t>
  </si>
  <si>
    <t>632ddde4ad7cc57cbbedb0bd</t>
  </si>
  <si>
    <t>632ddde4ad7cc57cbbedb0be</t>
  </si>
  <si>
    <t>632ddde4ad7cc57cbbedb0bf</t>
  </si>
  <si>
    <t>632ddde4ad7cc57cbbedb0c0</t>
  </si>
  <si>
    <t>632ddde4ad7cc57cbbedb0c1</t>
  </si>
  <si>
    <t>632ddde5ad7cc57cbbedb0c2</t>
  </si>
  <si>
    <t>632ddde5ad7cc57cbbedb0c3</t>
  </si>
  <si>
    <t>632ddde5ad7cc57cbbedb0c4</t>
  </si>
  <si>
    <t>632ddde5ad7cc57cbbedb0c5</t>
  </si>
  <si>
    <t>632ddde5ad7cc57cbbedb0c6</t>
  </si>
  <si>
    <t>Dúvida Caso</t>
  </si>
  <si>
    <t>assertividade</t>
  </si>
  <si>
    <t>632de0d9ad7cc57cbbedb270</t>
  </si>
  <si>
    <t>632de0d9ad7cc57cbbedb271</t>
  </si>
  <si>
    <t>632de0d9ad7cc57cbbedb272</t>
  </si>
  <si>
    <t>632de0d9ad7cc57cbbedb273</t>
  </si>
  <si>
    <t>632de0d9ad7cc57cbbedb274</t>
  </si>
  <si>
    <t>632de0daad7cc57cbbedb275</t>
  </si>
  <si>
    <t>632de0daad7cc57cbbedb276</t>
  </si>
  <si>
    <t>632de0dcad7cc57cbbedb283</t>
  </si>
  <si>
    <t>632de0dcad7cc57cbbedb284</t>
  </si>
  <si>
    <t>632de0dcad7cc57cbbedb285</t>
  </si>
  <si>
    <t>632de0dcad7cc57cbbedb286</t>
  </si>
  <si>
    <t>632de0dcad7cc57cbbedb287</t>
  </si>
  <si>
    <t>632de0dcad7cc57cbbedb288</t>
  </si>
  <si>
    <t>632de0dcad7cc57cbbedb289</t>
  </si>
  <si>
    <t>632de0dead7cc57cbbedb296</t>
  </si>
  <si>
    <t>632de0dead7cc57cbbedb297</t>
  </si>
  <si>
    <t>632de0dfad7cc57cbbedb298</t>
  </si>
  <si>
    <t>632de0dfad7cc57cbbedb299</t>
  </si>
  <si>
    <t>632de0dfad7cc57cbbedb29a</t>
  </si>
  <si>
    <t>632de0dfad7cc57cbbedb29b</t>
  </si>
  <si>
    <t>632de0dfad7cc57cbbedb29c</t>
  </si>
  <si>
    <t>632de0e1ad7cc57cbbedb2a9</t>
  </si>
  <si>
    <t>632de0e1ad7cc57cbbedb2aa</t>
  </si>
  <si>
    <t>632de0e1ad7cc57cbbedb2ab</t>
  </si>
  <si>
    <t>632de0e1ad7cc57cbbedb2ac</t>
  </si>
  <si>
    <t>632de0e1ad7cc57cbbedb2ad</t>
  </si>
  <si>
    <t>632de0e2ad7cc57cbbedb2ae</t>
  </si>
  <si>
    <t>632de0e2ad7cc57cbbedb2af</t>
  </si>
  <si>
    <t>632de0e3ad7cc57cbbedb2bc</t>
  </si>
  <si>
    <t>632de0e3ad7cc57cbbedb2bd</t>
  </si>
  <si>
    <t>632de0e4ad7cc57cbbedb2be</t>
  </si>
  <si>
    <t>632de0e4ad7cc57cbbedb2bf</t>
  </si>
  <si>
    <t>632de0e4ad7cc57cbbedb2c0</t>
  </si>
  <si>
    <t>632de0e4ad7cc57cbbedb2c1</t>
  </si>
  <si>
    <t>632de0e4ad7cc57cbbedb2c2</t>
  </si>
  <si>
    <t>632de0e6ad7cc57cbbedb2cf</t>
  </si>
  <si>
    <t>632de0e6ad7cc57cbbedb2d0</t>
  </si>
  <si>
    <t>632de0e6ad7cc57cbbedb2d1</t>
  </si>
  <si>
    <t>632de0e7ad7cc57cbbedb2d2</t>
  </si>
  <si>
    <t>632de0e7ad7cc57cbbedb2d3</t>
  </si>
  <si>
    <t>632de0e7ad7cc57cbbedb2d4</t>
  </si>
  <si>
    <t>632de0e7ad7cc57cbbedb2d5</t>
  </si>
  <si>
    <t>632de0e8ad7cc57cbbedb2e2</t>
  </si>
  <si>
    <t>632de0e8ad7cc57cbbedb2e3</t>
  </si>
  <si>
    <t>632de0e8ad7cc57cbbedb2e4</t>
  </si>
  <si>
    <t>632de0e9ad7cc57cbbedb2e5</t>
  </si>
  <si>
    <t>632de0e9ad7cc57cbbedb2e6</t>
  </si>
  <si>
    <t>632de0e9ad7cc57cbbedb2e7</t>
  </si>
  <si>
    <t>632de0e9ad7cc57cbbedb2e8</t>
  </si>
  <si>
    <t>632de0eaad7cc57cbbedb2f5</t>
  </si>
  <si>
    <t>632de0eaad7cc57cbbedb2f6</t>
  </si>
  <si>
    <t>632de0eaad7cc57cbbedb2f7</t>
  </si>
  <si>
    <t>632de0eaad7cc57cbbedb2f8</t>
  </si>
  <si>
    <t>632de0eaad7cc57cbbedb2f9</t>
  </si>
  <si>
    <t>632de0eaad7cc57cbbedb2fa</t>
  </si>
  <si>
    <t>632de0eaad7cc57cbbedb2fb</t>
  </si>
  <si>
    <t>632de0ecad7cc57cbbedb308</t>
  </si>
  <si>
    <t>632de0ecad7cc57cbbedb309</t>
  </si>
  <si>
    <t>632de0ecad7cc57cbbedb30a</t>
  </si>
  <si>
    <t>632de0ecad7cc57cbbedb30b</t>
  </si>
  <si>
    <t>632de0edad7cc57cbbedb30c</t>
  </si>
  <si>
    <t>632de0edad7cc57cbbedb30d</t>
  </si>
  <si>
    <t>632de0edad7cc57cbbedb30e</t>
  </si>
  <si>
    <t>632de0efad7cc57cbbedb31b</t>
  </si>
  <si>
    <t>632de0efad7cc57cbbedb31c</t>
  </si>
  <si>
    <t>632de0efad7cc57cbbedb31d</t>
  </si>
  <si>
    <t>632de0efad7cc57cbbedb31e</t>
  </si>
  <si>
    <t>632de0efad7cc57cbbedb31f</t>
  </si>
  <si>
    <t>632de0efad7cc57cbbedb320</t>
  </si>
  <si>
    <t>632de0efad7cc57cbbedb321</t>
  </si>
  <si>
    <t>632de0f0ad7cc57cbbedb32e</t>
  </si>
  <si>
    <t>632de0f1ad7cc57cbbedb32f</t>
  </si>
  <si>
    <t>632de0f1ad7cc57cbbedb330</t>
  </si>
  <si>
    <t>632de0f1ad7cc57cbbedb331</t>
  </si>
  <si>
    <t>632de0f1ad7cc57cbbedb332</t>
  </si>
  <si>
    <t>632de0f1ad7cc57cbbedb333</t>
  </si>
  <si>
    <t>632de0f1ad7cc57cbbedb334</t>
  </si>
  <si>
    <t>632de0f3ad7cc57cbbedb341</t>
  </si>
  <si>
    <t>632de0f3ad7cc57cbbedb342</t>
  </si>
  <si>
    <t>632de0f3ad7cc57cbbedb343</t>
  </si>
  <si>
    <t>632de0f3ad7cc57cbbedb344</t>
  </si>
  <si>
    <t>632de0f3ad7cc57cbbedb345</t>
  </si>
  <si>
    <t>632de0f3ad7cc57cbbedb346</t>
  </si>
  <si>
    <t>632de0f3ad7cc57cbbedb347</t>
  </si>
  <si>
    <t>632de0f5ad7cc57cbbedb354</t>
  </si>
  <si>
    <t>632de0f5ad7cc57cbbedb355</t>
  </si>
  <si>
    <t>632de0f5ad7cc57cbbedb356</t>
  </si>
  <si>
    <t>632de0f6ad7cc57cbbedb357</t>
  </si>
  <si>
    <t>632de0f6ad7cc57cbbedb358</t>
  </si>
  <si>
    <t>632de0f6ad7cc57cbbedb359</t>
  </si>
  <si>
    <t>632de0f6ad7cc57cbbedb35a</t>
  </si>
  <si>
    <t>632de0f8ad7cc57cbbedb367</t>
  </si>
  <si>
    <t>632de0f8ad7cc57cbbedb368</t>
  </si>
  <si>
    <t>632de0f8ad7cc57cbbedb369</t>
  </si>
  <si>
    <t>632de0f9ad7cc57cbbedb36a</t>
  </si>
  <si>
    <t>632de0f9ad7cc57cbbedb36b</t>
  </si>
  <si>
    <t>632de0f9ad7cc57cbbedb36c</t>
  </si>
  <si>
    <t>632de0f9ad7cc57cbbedb36d</t>
  </si>
  <si>
    <t>632de0fbad7cc57cbbedb37a</t>
  </si>
  <si>
    <t>632de0fbad7cc57cbbedb37b</t>
  </si>
  <si>
    <t>632de0fbad7cc57cbbedb37c</t>
  </si>
  <si>
    <t>632de0fcad7cc57cbbedb37d</t>
  </si>
  <si>
    <t>632de0fcad7cc57cbbedb37e</t>
  </si>
  <si>
    <t>632de0fcad7cc57cbbedb37f</t>
  </si>
  <si>
    <t>632de0fcad7cc57cbbedb380</t>
  </si>
  <si>
    <t>632de0fead7cc57cbbedb38d</t>
  </si>
  <si>
    <t>632de0fead7cc57cbbedb38e</t>
  </si>
  <si>
    <t>632de0fead7cc57cbbedb38f</t>
  </si>
  <si>
    <t>632de0fead7cc57cbbedb390</t>
  </si>
  <si>
    <t>632de0ffad7cc57cbbedb391</t>
  </si>
  <si>
    <t>632de0ffad7cc57cbbedb392</t>
  </si>
  <si>
    <t>632de0ffad7cc57cbbedb393</t>
  </si>
  <si>
    <t>632de101ad7cc57cbbedb3a0</t>
  </si>
  <si>
    <t>632de101ad7cc57cbbedb3a1</t>
  </si>
  <si>
    <t>632de101ad7cc57cbbedb3a2</t>
  </si>
  <si>
    <t>632de101ad7cc57cbbedb3a3</t>
  </si>
  <si>
    <t>632de101ad7cc57cbbedb3a4</t>
  </si>
  <si>
    <t>632de102ad7cc57cbbedb3a5</t>
  </si>
  <si>
    <t>632de102ad7cc57cbbedb3a6</t>
  </si>
  <si>
    <t>632de104ad7cc57cbbedb3b3</t>
  </si>
  <si>
    <t>632de104ad7cc57cbbedb3b4</t>
  </si>
  <si>
    <t>632de104ad7cc57cbbedb3b5</t>
  </si>
  <si>
    <t>632de104ad7cc57cbbedb3b6</t>
  </si>
  <si>
    <t>632de104ad7cc57cbbedb3b7</t>
  </si>
  <si>
    <t>632de104ad7cc57cbbedb3b8</t>
  </si>
  <si>
    <t>632de104ad7cc57cbbedb3b9</t>
  </si>
  <si>
    <t>632de106ad7cc57cbbedb3c6</t>
  </si>
  <si>
    <t>632de106ad7cc57cbbedb3c7</t>
  </si>
  <si>
    <t>632de107ad7cc57cbbedb3c8</t>
  </si>
  <si>
    <t>632de107ad7cc57cbbedb3c9</t>
  </si>
  <si>
    <t>632de107ad7cc57cbbedb3ca</t>
  </si>
  <si>
    <t>632de107ad7cc57cbbedb3cb</t>
  </si>
  <si>
    <t>632de107ad7cc57cbbedb3cc</t>
  </si>
  <si>
    <t>632de109ad7cc57cbbedb3d9</t>
  </si>
  <si>
    <t>632de109ad7cc57cbbedb3da</t>
  </si>
  <si>
    <t>632de109ad7cc57cbbedb3db</t>
  </si>
  <si>
    <t>632de10aad7cc57cbbedb3dc</t>
  </si>
  <si>
    <t>632de10aad7cc57cbbedb3dd</t>
  </si>
  <si>
    <t>632de10aad7cc57cbbedb3de</t>
  </si>
  <si>
    <t>632de10aad7cc57cbbedb3df</t>
  </si>
  <si>
    <t>632de10cad7cc57cbbedb3ec</t>
  </si>
  <si>
    <t>632de10cad7cc57cbbedb3ed</t>
  </si>
  <si>
    <t>632de10cad7cc57cbbedb3ee</t>
  </si>
  <si>
    <t>632de10cad7cc57cbbedb3ef</t>
  </si>
  <si>
    <t>632de10cad7cc57cbbedb3f0</t>
  </si>
  <si>
    <t>632de10cad7cc57cbbedb3f1</t>
  </si>
  <si>
    <t>632de10cad7cc57cbbedb3f2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</si>
</sst>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0" borderId="0" xfId="0" applyFont="1" applyAlignment="1"/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Fill="1" applyBorder="1"/>
    <xf numFmtId="164" fontId="0" fillId="6" borderId="2" xfId="0" applyNumberFormat="1" applyFont="1" applyFill="1" applyBorder="1"/>
    <xf numFmtId="164" fontId="0" fillId="3" borderId="2" xfId="0" applyNumberFormat="1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/>
    </xf>
    <xf numFmtId="164" fontId="0" fillId="6" borderId="2" xfId="0" applyNumberFormat="1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NumberFormat="1"/>
    <xf numFmtId="0" fontId="3" fillId="7" borderId="10" xfId="0" applyFont="1" applyFill="1" applyBorder="1"/>
    <xf numFmtId="0" fontId="3" fillId="7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1" fillId="3" borderId="9" xfId="0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0" fillId="2" borderId="10" xfId="0" applyFont="1" applyFill="1" applyBorder="1"/>
    <xf numFmtId="0" fontId="0" fillId="0" borderId="10" xfId="0" applyFont="1" applyBorder="1"/>
    <xf numFmtId="0" fontId="1" fillId="4" borderId="2" xfId="0" applyFont="1" applyFill="1" applyBorder="1" applyAlignment="1">
      <alignment horizontal="center" vertical="center"/>
    </xf>
    <xf numFmtId="2" fontId="4" fillId="9" borderId="12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1" fontId="4" fillId="13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5" fillId="13" borderId="7" xfId="0" applyFont="1" applyFill="1" applyBorder="1" applyAlignment="1">
      <alignment horizontal="center" vertical="center" wrapText="1"/>
    </xf>
    <xf numFmtId="2" fontId="4" fillId="13" borderId="4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1" fontId="0" fillId="14" borderId="7" xfId="0" applyNumberFormat="1" applyFill="1" applyBorder="1" applyAlignment="1">
      <alignment horizontal="center" vertical="center"/>
    </xf>
    <xf numFmtId="1" fontId="0" fillId="14" borderId="8" xfId="0" applyNumberFormat="1" applyFill="1" applyBorder="1" applyAlignment="1">
      <alignment horizontal="center" vertical="center"/>
    </xf>
    <xf numFmtId="1" fontId="0" fillId="14" borderId="3" xfId="0" applyNumberFormat="1" applyFill="1" applyBorder="1" applyAlignment="1">
      <alignment horizontal="center" vertical="center"/>
    </xf>
    <xf numFmtId="164" fontId="0" fillId="14" borderId="7" xfId="0" applyNumberFormat="1" applyFill="1" applyBorder="1" applyAlignment="1">
      <alignment horizontal="center" vertical="center"/>
    </xf>
    <xf numFmtId="164" fontId="0" fillId="14" borderId="8" xfId="0" applyNumberFormat="1" applyFill="1" applyBorder="1" applyAlignment="1">
      <alignment horizontal="center" vertical="center"/>
    </xf>
    <xf numFmtId="164" fontId="0" fillId="14" borderId="3" xfId="0" applyNumberFormat="1" applyFill="1" applyBorder="1" applyAlignment="1">
      <alignment horizontal="center" vertical="center"/>
    </xf>
    <xf numFmtId="164" fontId="0" fillId="13" borderId="7" xfId="0" applyNumberFormat="1" applyFill="1" applyBorder="1" applyAlignment="1">
      <alignment horizontal="center" vertical="center"/>
    </xf>
    <xf numFmtId="164" fontId="0" fillId="13" borderId="8" xfId="0" applyNumberFormat="1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5F92BD7-05A5-4CBE-8A28-9F7A9A0BA6D6}" autoFormatId="16" applyNumberFormats="0" applyBorderFormats="0" applyFontFormats="0" applyPatternFormats="0" applyAlignmentFormats="0" applyWidthHeightFormats="0">
  <queryTableRefresh nextId="10">
    <queryTableFields count="9">
      <queryTableField id="1" name="_id" tableColumnId="1"/>
      <queryTableField id="2" name="agrupamento" tableColumnId="2"/>
      <queryTableField id="3" name="fonte" tableColumnId="3"/>
      <queryTableField id="4" name="id_estudante" tableColumnId="4"/>
      <queryTableField id="5" name="id_fonte" tableColumnId="5"/>
      <queryTableField id="6" name="id_questionario" tableColumnId="6"/>
      <queryTableField id="7" name="método" tableColumnId="7"/>
      <queryTableField id="8" name="nota" tableColumnId="8"/>
      <queryTableField id="9" name="tip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6BBE5E1-6177-4F60-A4CE-56CC8DD4A102}" autoFormatId="16" applyNumberFormats="0" applyBorderFormats="0" applyFontFormats="0" applyPatternFormats="0" applyAlignmentFormats="0" applyWidthHeightFormats="0">
  <queryTableRefresh nextId="10">
    <queryTableFields count="9">
      <queryTableField id="1" name="_id" tableColumnId="1"/>
      <queryTableField id="2" name="agrupamento" tableColumnId="2"/>
      <queryTableField id="3" name="fonte" tableColumnId="3"/>
      <queryTableField id="4" name="id_estudante" tableColumnId="4"/>
      <queryTableField id="5" name="id_fonte" tableColumnId="5"/>
      <queryTableField id="6" name="id_questionario" tableColumnId="6"/>
      <queryTableField id="7" name="método" tableColumnId="7"/>
      <queryTableField id="8" name="nota" tableColumnId="8"/>
      <queryTableField id="9" name="tip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708520EB-E74D-4D4E-BA88-CFDB0ABE4E86}" autoFormatId="16" applyNumberFormats="0" applyBorderFormats="0" applyFontFormats="0" applyPatternFormats="0" applyAlignmentFormats="0" applyWidthHeightFormats="0">
  <queryTableRefresh nextId="10">
    <queryTableFields count="9">
      <queryTableField id="1" name="_id" tableColumnId="1"/>
      <queryTableField id="2" name="agrupamento" tableColumnId="2"/>
      <queryTableField id="3" name="fonte" tableColumnId="3"/>
      <queryTableField id="4" name="id_estudante" tableColumnId="4"/>
      <queryTableField id="5" name="id_fonte" tableColumnId="5"/>
      <queryTableField id="6" name="id_questionario" tableColumnId="6"/>
      <queryTableField id="7" name="método" tableColumnId="7"/>
      <queryTableField id="8" name="nota" tableColumnId="8"/>
      <queryTableField id="9" name="tipo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2A72F20-D50A-49DA-A5BF-1C5DC398CBC3}" autoFormatId="16" applyNumberFormats="0" applyBorderFormats="0" applyFontFormats="0" applyPatternFormats="0" applyAlignmentFormats="0" applyWidthHeightFormats="0">
  <queryTableRefresh nextId="11">
    <queryTableFields count="10">
      <queryTableField id="1" name="_id" tableColumnId="1"/>
      <queryTableField id="2" name="agrupamento" tableColumnId="2"/>
      <queryTableField id="3" name="desvio_padrao" tableColumnId="3"/>
      <queryTableField id="4" name="duvida" tableColumnId="4"/>
      <queryTableField id="5" name="fonte" tableColumnId="5"/>
      <queryTableField id="6" name="id_estudante" tableColumnId="6"/>
      <queryTableField id="7" name="id_fonte" tableColumnId="7"/>
      <queryTableField id="8" name="id_questionario" tableColumnId="8"/>
      <queryTableField id="9" name="media_duvida" tableColumnId="9"/>
      <queryTableField id="10" name="método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B6D126F-5961-43D7-B382-C15F2DEE4CA9}" autoFormatId="16" applyNumberFormats="0" applyBorderFormats="0" applyFontFormats="0" applyPatternFormats="0" applyAlignmentFormats="0" applyWidthHeightFormats="0">
  <queryTableRefresh nextId="9">
    <queryTableFields count="8">
      <queryTableField id="1" name="_id" tableColumnId="1"/>
      <queryTableField id="2" name="agrupamento" tableColumnId="2"/>
      <queryTableField id="3" name="assertividade" tableColumnId="3"/>
      <queryTableField id="4" name="fonte" tableColumnId="4"/>
      <queryTableField id="5" name="id_estudante" tableColumnId="5"/>
      <queryTableField id="6" name="id_fonte" tableColumnId="6"/>
      <queryTableField id="7" name="id_questionario" tableColumnId="7"/>
      <queryTableField id="8" name="métod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026ED-D994-4791-A3CA-BC655FF231CC}" name="A4_MediaTradicional" displayName="A4_MediaTradicional" ref="A1:I148" tableType="queryTable" totalsRowShown="0">
  <autoFilter ref="A1:I148" xr:uid="{91E026ED-D994-4791-A3CA-BC655FF231CC}">
    <filterColumn colId="3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9:I78">
    <sortCondition ref="D1:D148"/>
  </sortState>
  <tableColumns count="9">
    <tableColumn id="1" xr3:uid="{82420921-548C-4D8B-BF36-ED7D72B9B382}" uniqueName="1" name="_id" queryTableFieldId="1" dataDxfId="18"/>
    <tableColumn id="2" xr3:uid="{5D695A2A-990B-4496-8019-B238C7E889D3}" uniqueName="2" name="agrupamento" queryTableFieldId="2"/>
    <tableColumn id="3" xr3:uid="{890825EE-8179-4ABB-89A2-169355EFC68B}" uniqueName="3" name="fonte" queryTableFieldId="3"/>
    <tableColumn id="4" xr3:uid="{21AD17FF-1729-49AD-968A-F3C53469A244}" uniqueName="4" name="id_estudante" queryTableFieldId="4"/>
    <tableColumn id="5" xr3:uid="{622F8EBA-8574-4662-A24D-3287F6D4C5A5}" uniqueName="5" name="id_fonte" queryTableFieldId="5" dataDxfId="17"/>
    <tableColumn id="6" xr3:uid="{283E7EB8-1F87-487F-A72D-EFA453EE4E56}" uniqueName="6" name="id_questionario" queryTableFieldId="6"/>
    <tableColumn id="7" xr3:uid="{A2548A0C-AC33-44FB-B8BC-53B69FFB66E1}" uniqueName="7" name="método" queryTableFieldId="7" dataDxfId="16"/>
    <tableColumn id="8" xr3:uid="{72274909-6AD5-407E-A5F4-064782CBA205}" uniqueName="8" name="nota" queryTableFieldId="8"/>
    <tableColumn id="9" xr3:uid="{16B4E1D1-C152-40ED-988A-9BE052B7B948}" uniqueName="9" name="tipo" queryTableFieldId="9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FAD014-F089-443E-A7F3-802E708E2F23}" name="A4_MediaPonderada" displayName="A4_MediaPonderada" ref="A1:I295" tableType="queryTable" totalsRowShown="0">
  <autoFilter ref="A1:I295" xr:uid="{55FAD014-F089-443E-A7F3-802E708E2F23}">
    <filterColumn colId="3">
      <filters>
        <filter val="12"/>
        <filter val="13"/>
        <filter val="14"/>
        <filter val="4"/>
        <filter val="5"/>
        <filter val="6"/>
        <filter val="7"/>
        <filter val="9"/>
      </filters>
    </filterColumn>
    <filterColumn colId="8">
      <filters>
        <filter val="estudo"/>
      </filters>
    </filterColumn>
  </autoFilter>
  <sortState xmlns:xlrd2="http://schemas.microsoft.com/office/spreadsheetml/2017/richdata2" ref="A9:I225">
    <sortCondition ref="D1:D295"/>
  </sortState>
  <tableColumns count="9">
    <tableColumn id="1" xr3:uid="{18E8BDA3-796C-44E6-92C8-770330BB7021}" uniqueName="1" name="_id" queryTableFieldId="1" dataDxfId="14"/>
    <tableColumn id="2" xr3:uid="{63248D54-6785-4A01-9F1A-F63664B09328}" uniqueName="2" name="agrupamento" queryTableFieldId="2"/>
    <tableColumn id="3" xr3:uid="{D12109FB-0139-4334-87A4-BDC10A0DA9AD}" uniqueName="3" name="fonte" queryTableFieldId="3"/>
    <tableColumn id="4" xr3:uid="{FA9A85F8-F6F7-4A65-8B1D-E8D6F0E1C329}" uniqueName="4" name="id_estudante" queryTableFieldId="4"/>
    <tableColumn id="5" xr3:uid="{CDCC38B6-129A-4D77-9F83-6D1BB15BE395}" uniqueName="5" name="id_fonte" queryTableFieldId="5" dataDxfId="13"/>
    <tableColumn id="6" xr3:uid="{8A37910B-21DB-41C1-945F-4D97EAC8E631}" uniqueName="6" name="id_questionario" queryTableFieldId="6"/>
    <tableColumn id="7" xr3:uid="{E5EB709A-086E-46E8-A139-3C306BA3A9B1}" uniqueName="7" name="método" queryTableFieldId="7" dataDxfId="12"/>
    <tableColumn id="8" xr3:uid="{C381F7BE-45E1-4842-819F-4B573951E631}" uniqueName="8" name="nota" queryTableFieldId="8"/>
    <tableColumn id="9" xr3:uid="{D153B2ED-FA6A-496B-9879-8DFCFAD30C95}" uniqueName="9" name="tipo" queryTableFieldId="9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529A22-A1C2-4E85-8DD7-91CF727A96A5}" name="A4_Prioridade" displayName="A4_Prioridade" ref="A1:I148" tableType="queryTable" totalsRowShown="0">
  <autoFilter ref="A1:I148" xr:uid="{53529A22-A1C2-4E85-8DD7-91CF727A96A5}">
    <filterColumn colId="3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9:I78">
    <sortCondition ref="D1:D148"/>
  </sortState>
  <tableColumns count="9">
    <tableColumn id="1" xr3:uid="{5B8042F8-4C85-4460-BDB6-1579252B1419}" uniqueName="1" name="_id" queryTableFieldId="1" dataDxfId="10"/>
    <tableColumn id="2" xr3:uid="{6448C569-87A5-4A3E-9DE6-08F046FF2018}" uniqueName="2" name="agrupamento" queryTableFieldId="2"/>
    <tableColumn id="3" xr3:uid="{923B8CEC-D2CF-4B50-BEEE-89E4E94E29F9}" uniqueName="3" name="fonte" queryTableFieldId="3"/>
    <tableColumn id="4" xr3:uid="{CC4E6816-6038-43F0-A52E-D3326357CE07}" uniqueName="4" name="id_estudante" queryTableFieldId="4"/>
    <tableColumn id="5" xr3:uid="{1E08E308-BC8D-4F84-85BF-E3279634A0DB}" uniqueName="5" name="id_fonte" queryTableFieldId="5" dataDxfId="9"/>
    <tableColumn id="6" xr3:uid="{5B7B49A9-F327-42FD-98CB-B6C41029D7E3}" uniqueName="6" name="id_questionario" queryTableFieldId="6"/>
    <tableColumn id="7" xr3:uid="{1BE1081D-8322-44F8-9676-9D34ACD018AF}" uniqueName="7" name="método" queryTableFieldId="7" dataDxfId="8"/>
    <tableColumn id="8" xr3:uid="{42478A06-E23F-4B36-B013-39C894D318C9}" uniqueName="8" name="nota" queryTableFieldId="8"/>
    <tableColumn id="9" xr3:uid="{490A402B-1548-4A53-8593-31C95B9DAC68}" uniqueName="9" name="tipo" queryTableFieldId="9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FA4E4F-7678-43AF-8445-8F115E09A437}" name="A4_Duvida" displayName="A4_Duvida" ref="A1:J421" tableType="queryTable" totalsRowShown="0">
  <autoFilter ref="A1:J421" xr:uid="{C6FA4E4F-7678-43AF-8445-8F115E09A437}">
    <filterColumn colId="4">
      <filters>
        <filter val="3"/>
        <filter val="questao"/>
      </filters>
    </filterColumn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2:J421">
    <sortCondition ref="F1:F421"/>
  </sortState>
  <tableColumns count="10">
    <tableColumn id="1" xr3:uid="{6CF1BF91-F604-402F-BC5A-8ACF43361879}" uniqueName="1" name="_id" queryTableFieldId="1" dataDxfId="6"/>
    <tableColumn id="2" xr3:uid="{43F72754-BA14-418F-B0A1-E2C5790E8C2A}" uniqueName="2" name="agrupamento" queryTableFieldId="2"/>
    <tableColumn id="3" xr3:uid="{6F4A7986-F731-45DF-928C-59B50BBE1B6D}" uniqueName="3" name="desvio_padrao" queryTableFieldId="3"/>
    <tableColumn id="4" xr3:uid="{C73ABD8B-2BBD-45CA-9DAC-1CC3B30D037A}" uniqueName="4" name="duvida" queryTableFieldId="4"/>
    <tableColumn id="5" xr3:uid="{E6FC71BD-CEC2-4B5E-95F6-83AD092686C9}" uniqueName="5" name="fonte" queryTableFieldId="5" dataDxfId="5"/>
    <tableColumn id="6" xr3:uid="{244B1950-F2F4-4F9D-A5ED-AF97695EB76A}" uniqueName="6" name="id_estudante" queryTableFieldId="6"/>
    <tableColumn id="7" xr3:uid="{E60FFE83-FF2D-450C-A788-81719BEE9F8D}" uniqueName="7" name="id_fonte" queryTableFieldId="7" dataDxfId="4"/>
    <tableColumn id="8" xr3:uid="{0421A4DF-FFE4-47C8-A4DA-158523C2D7B5}" uniqueName="8" name="id_questionario" queryTableFieldId="8"/>
    <tableColumn id="9" xr3:uid="{38369D47-33C4-47A1-A99B-39C83A84ABA8}" uniqueName="9" name="media_duvida" queryTableFieldId="9"/>
    <tableColumn id="10" xr3:uid="{9EFDD87A-B26C-46CC-9479-39D5C0D66086}" uniqueName="10" name="método" queryTableFieldId="10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49B390-8A52-424F-9E92-F57F203B8EBB}" name="A4_Assertividade" displayName="A4_Assertividade" ref="A1:H148" tableType="queryTable" totalsRowShown="0">
  <autoFilter ref="A1:H148" xr:uid="{E649B390-8A52-424F-9E92-F57F203B8EBB}"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9:H78">
    <sortCondition ref="E1:E148"/>
  </sortState>
  <tableColumns count="8">
    <tableColumn id="1" xr3:uid="{9F50011C-70E3-4694-9D2B-88CE3DCBFB47}" uniqueName="1" name="_id" queryTableFieldId="1" dataDxfId="2"/>
    <tableColumn id="2" xr3:uid="{9A8613F9-DEDE-4D1C-90F1-57B323BF4388}" uniqueName="2" name="agrupamento" queryTableFieldId="2"/>
    <tableColumn id="3" xr3:uid="{20DDD121-F4BA-48BC-A296-67DCD661BC4E}" uniqueName="3" name="assertividade" queryTableFieldId="3"/>
    <tableColumn id="4" xr3:uid="{C8C9F945-3F42-48BC-A793-4F34C6774BFA}" uniqueName="4" name="fonte" queryTableFieldId="4"/>
    <tableColumn id="5" xr3:uid="{69B3B041-843A-41AA-BF08-DB95F945E07A}" uniqueName="5" name="id_estudante" queryTableFieldId="5"/>
    <tableColumn id="6" xr3:uid="{4737CE1A-08D8-45AC-A7D9-87BD0731DFD3}" uniqueName="6" name="id_fonte" queryTableFieldId="6" dataDxfId="1"/>
    <tableColumn id="7" xr3:uid="{507A2009-9376-4FBD-ADE8-3267109EA7F8}" uniqueName="7" name="id_questionario" queryTableFieldId="7"/>
    <tableColumn id="8" xr3:uid="{D375242A-A86C-41D9-8775-CEE9A3089BFE}" uniqueName="8" name="método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L18"/>
  <sheetViews>
    <sheetView workbookViewId="0">
      <selection activeCell="E16" sqref="E16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7" width="5.5703125" bestFit="1" customWidth="1"/>
    <col min="8" max="8" width="4.5703125" bestFit="1" customWidth="1"/>
    <col min="9" max="10" width="5.5703125" bestFit="1" customWidth="1"/>
    <col min="11" max="11" width="6.7109375" bestFit="1" customWidth="1"/>
    <col min="12" max="12" width="5.5703125" bestFit="1" customWidth="1"/>
    <col min="13" max="19" width="3" bestFit="1" customWidth="1"/>
    <col min="20" max="20" width="12" bestFit="1" customWidth="1"/>
    <col min="21" max="38" width="3" bestFit="1" customWidth="1"/>
    <col min="39" max="39" width="12" bestFit="1" customWidth="1"/>
    <col min="40" max="57" width="3" bestFit="1" customWidth="1"/>
    <col min="58" max="58" width="12" bestFit="1" customWidth="1"/>
    <col min="59" max="76" width="3" bestFit="1" customWidth="1"/>
    <col min="77" max="77" width="12" bestFit="1" customWidth="1"/>
    <col min="78" max="95" width="3" bestFit="1" customWidth="1"/>
    <col min="96" max="96" width="12" bestFit="1" customWidth="1"/>
    <col min="97" max="114" width="3" bestFit="1" customWidth="1"/>
    <col min="115" max="115" width="12" bestFit="1" customWidth="1"/>
    <col min="116" max="133" width="3" bestFit="1" customWidth="1"/>
    <col min="134" max="134" width="12" bestFit="1" customWidth="1"/>
  </cols>
  <sheetData>
    <row r="1" spans="1:12" x14ac:dyDescent="0.25">
      <c r="B1" s="1"/>
      <c r="C1" s="1"/>
      <c r="D1" s="1"/>
      <c r="E1" s="1"/>
      <c r="F1" s="1"/>
      <c r="G1" s="1"/>
    </row>
    <row r="3" spans="1:12" x14ac:dyDescent="0.25">
      <c r="A3" s="77" t="s">
        <v>21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5" spans="1:12" x14ac:dyDescent="0.25">
      <c r="D5" s="8" t="s">
        <v>18</v>
      </c>
      <c r="E5" s="78" t="s">
        <v>19</v>
      </c>
      <c r="F5" s="79"/>
    </row>
    <row r="6" spans="1:12" x14ac:dyDescent="0.25">
      <c r="B6" s="74" t="s">
        <v>1</v>
      </c>
      <c r="C6" s="74"/>
      <c r="D6" s="44"/>
      <c r="E6" s="75" t="s">
        <v>50</v>
      </c>
      <c r="F6" s="76"/>
      <c r="G6" s="76"/>
      <c r="H6" s="76"/>
      <c r="I6" s="76"/>
      <c r="J6" s="76"/>
      <c r="K6" s="76"/>
    </row>
    <row r="7" spans="1:12" x14ac:dyDescent="0.25">
      <c r="B7" s="1" t="s">
        <v>2</v>
      </c>
      <c r="C7" s="1" t="s">
        <v>0</v>
      </c>
      <c r="D7" s="36" t="s">
        <v>8</v>
      </c>
      <c r="E7" s="45" t="s">
        <v>22</v>
      </c>
      <c r="F7" s="46" t="s">
        <v>23</v>
      </c>
      <c r="G7" s="45" t="s">
        <v>24</v>
      </c>
      <c r="H7" s="45" t="s">
        <v>25</v>
      </c>
      <c r="I7" s="46" t="s">
        <v>26</v>
      </c>
      <c r="J7" s="45" t="s">
        <v>27</v>
      </c>
      <c r="K7" s="45" t="s">
        <v>6</v>
      </c>
    </row>
    <row r="8" spans="1:12" x14ac:dyDescent="0.25">
      <c r="A8">
        <v>1</v>
      </c>
      <c r="B8" s="1">
        <v>13</v>
      </c>
      <c r="C8" s="1">
        <v>352</v>
      </c>
      <c r="D8" s="12" t="s">
        <v>11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3">
        <f>AVERAGE(E8:J8)</f>
        <v>0</v>
      </c>
    </row>
    <row r="9" spans="1:12" x14ac:dyDescent="0.25">
      <c r="A9">
        <v>2</v>
      </c>
      <c r="B9" s="1">
        <v>4</v>
      </c>
      <c r="C9" s="1">
        <v>364</v>
      </c>
      <c r="D9" s="35" t="s">
        <v>12</v>
      </c>
      <c r="E9" s="7">
        <v>10</v>
      </c>
      <c r="F9" s="7">
        <v>10</v>
      </c>
      <c r="G9" s="7">
        <v>10</v>
      </c>
      <c r="H9" s="7">
        <v>0</v>
      </c>
      <c r="I9" s="7">
        <v>10</v>
      </c>
      <c r="J9" s="7">
        <v>10</v>
      </c>
      <c r="K9" s="13">
        <v>8.3333333333333339</v>
      </c>
    </row>
    <row r="10" spans="1:12" x14ac:dyDescent="0.25">
      <c r="A10">
        <v>3</v>
      </c>
      <c r="B10" s="1">
        <v>7</v>
      </c>
      <c r="C10" s="1">
        <v>368</v>
      </c>
      <c r="D10" s="12" t="s">
        <v>13</v>
      </c>
      <c r="E10" s="9">
        <v>10</v>
      </c>
      <c r="F10" s="9">
        <v>10</v>
      </c>
      <c r="G10" s="9">
        <v>10</v>
      </c>
      <c r="H10" s="9">
        <v>0</v>
      </c>
      <c r="I10" s="9">
        <v>10</v>
      </c>
      <c r="J10" s="9">
        <v>10</v>
      </c>
      <c r="K10" s="13">
        <f t="shared" ref="K10:K15" si="0">AVERAGE(E10:J10)</f>
        <v>8.3333333333333339</v>
      </c>
    </row>
    <row r="11" spans="1:12" x14ac:dyDescent="0.25">
      <c r="A11">
        <v>4</v>
      </c>
      <c r="B11" s="1">
        <v>5</v>
      </c>
      <c r="C11" s="1">
        <v>370</v>
      </c>
      <c r="D11" s="35" t="s">
        <v>14</v>
      </c>
      <c r="E11" s="7">
        <v>10</v>
      </c>
      <c r="F11" s="7">
        <v>10</v>
      </c>
      <c r="G11" s="7">
        <v>10</v>
      </c>
      <c r="H11" s="7">
        <v>0</v>
      </c>
      <c r="I11" s="7">
        <v>10</v>
      </c>
      <c r="J11" s="7">
        <v>10</v>
      </c>
      <c r="K11" s="13">
        <f t="shared" si="0"/>
        <v>8.3333333333333339</v>
      </c>
    </row>
    <row r="12" spans="1:12" x14ac:dyDescent="0.25">
      <c r="A12">
        <v>5</v>
      </c>
      <c r="B12" s="1">
        <v>6</v>
      </c>
      <c r="C12" s="1">
        <v>373</v>
      </c>
      <c r="D12" s="12" t="s">
        <v>15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3">
        <f t="shared" si="0"/>
        <v>0</v>
      </c>
    </row>
    <row r="13" spans="1:12" x14ac:dyDescent="0.25">
      <c r="A13">
        <v>7</v>
      </c>
      <c r="B13" s="1">
        <v>9</v>
      </c>
      <c r="C13" s="1">
        <v>377</v>
      </c>
      <c r="D13" s="35" t="s">
        <v>16</v>
      </c>
      <c r="E13" s="7">
        <v>10</v>
      </c>
      <c r="F13" s="7">
        <v>10</v>
      </c>
      <c r="G13" s="7">
        <v>10</v>
      </c>
      <c r="H13" s="7">
        <v>0</v>
      </c>
      <c r="I13" s="7">
        <v>10</v>
      </c>
      <c r="J13" s="7">
        <v>10</v>
      </c>
      <c r="K13" s="13">
        <f t="shared" si="0"/>
        <v>8.3333333333333339</v>
      </c>
    </row>
    <row r="14" spans="1:12" x14ac:dyDescent="0.25">
      <c r="A14">
        <v>8</v>
      </c>
      <c r="B14" s="1">
        <v>12</v>
      </c>
      <c r="C14" s="1">
        <v>382</v>
      </c>
      <c r="D14" s="12" t="s">
        <v>17</v>
      </c>
      <c r="E14" s="9">
        <v>10</v>
      </c>
      <c r="F14" s="9">
        <v>0</v>
      </c>
      <c r="G14" s="9">
        <v>10</v>
      </c>
      <c r="H14" s="9">
        <v>0</v>
      </c>
      <c r="I14" s="9">
        <v>10</v>
      </c>
      <c r="J14" s="9">
        <v>10</v>
      </c>
      <c r="K14" s="13">
        <f t="shared" si="0"/>
        <v>6.666666666666667</v>
      </c>
    </row>
    <row r="15" spans="1:12" x14ac:dyDescent="0.25">
      <c r="A15">
        <v>9</v>
      </c>
      <c r="B15" s="1">
        <v>14</v>
      </c>
      <c r="C15" s="1">
        <v>383</v>
      </c>
      <c r="D15" s="35" t="s">
        <v>7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3">
        <f t="shared" si="0"/>
        <v>0</v>
      </c>
    </row>
    <row r="16" spans="1:12" x14ac:dyDescent="0.25">
      <c r="B16" s="1"/>
      <c r="C16" s="1"/>
      <c r="D16" s="5" t="s">
        <v>6</v>
      </c>
      <c r="E16" s="6">
        <f t="shared" ref="E16:K16" si="1">AVERAGE(E8:E15)</f>
        <v>6.25</v>
      </c>
      <c r="F16" s="6">
        <f t="shared" si="1"/>
        <v>5</v>
      </c>
      <c r="G16" s="6">
        <f t="shared" si="1"/>
        <v>6.25</v>
      </c>
      <c r="H16" s="6">
        <f t="shared" si="1"/>
        <v>0</v>
      </c>
      <c r="I16" s="6">
        <f t="shared" si="1"/>
        <v>6.25</v>
      </c>
      <c r="J16" s="6">
        <f t="shared" si="1"/>
        <v>6.25</v>
      </c>
      <c r="K16" s="6">
        <f t="shared" si="1"/>
        <v>5</v>
      </c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</sheetData>
  <mergeCells count="4">
    <mergeCell ref="B6:C6"/>
    <mergeCell ref="E6:K6"/>
    <mergeCell ref="A3:L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2CD4-9C6C-49E6-B7DF-F193FDA5F164}">
  <dimension ref="A1:H148"/>
  <sheetViews>
    <sheetView topLeftCell="A28" workbookViewId="0">
      <selection activeCell="C1" sqref="C1:F78"/>
    </sheetView>
  </sheetViews>
  <sheetFormatPr defaultRowHeight="15" x14ac:dyDescent="0.25"/>
  <cols>
    <col min="1" max="1" width="26.7109375" bestFit="1" customWidth="1"/>
    <col min="2" max="3" width="15.140625" bestFit="1" customWidth="1"/>
    <col min="4" max="4" width="8.140625" bestFit="1" customWidth="1"/>
    <col min="5" max="5" width="15" bestFit="1" customWidth="1"/>
    <col min="6" max="6" width="10.85546875" bestFit="1" customWidth="1"/>
    <col min="7" max="7" width="17.42578125" bestFit="1" customWidth="1"/>
    <col min="8" max="8" width="10.28515625" bestFit="1" customWidth="1"/>
  </cols>
  <sheetData>
    <row r="1" spans="1:8" x14ac:dyDescent="0.25">
      <c r="A1" t="s">
        <v>42</v>
      </c>
      <c r="B1" t="s">
        <v>43</v>
      </c>
      <c r="C1" t="s">
        <v>1094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hidden="1" x14ac:dyDescent="0.25">
      <c r="A2" s="39" t="s">
        <v>1095</v>
      </c>
      <c r="B2" t="b">
        <v>0</v>
      </c>
      <c r="C2">
        <v>0.2857142857142857</v>
      </c>
      <c r="E2">
        <v>3</v>
      </c>
      <c r="F2" s="39" t="s">
        <v>69</v>
      </c>
      <c r="G2">
        <v>4</v>
      </c>
      <c r="H2" s="39" t="s">
        <v>49</v>
      </c>
    </row>
    <row r="3" spans="1:8" hidden="1" x14ac:dyDescent="0.25">
      <c r="A3" s="39" t="s">
        <v>1096</v>
      </c>
      <c r="B3" t="b">
        <v>0</v>
      </c>
      <c r="C3">
        <v>0.6</v>
      </c>
      <c r="E3">
        <v>3</v>
      </c>
      <c r="F3" s="39" t="s">
        <v>70</v>
      </c>
      <c r="G3">
        <v>4</v>
      </c>
      <c r="H3" s="39" t="s">
        <v>49</v>
      </c>
    </row>
    <row r="4" spans="1:8" hidden="1" x14ac:dyDescent="0.25">
      <c r="A4" s="39" t="s">
        <v>1097</v>
      </c>
      <c r="B4" t="b">
        <v>0</v>
      </c>
      <c r="C4">
        <v>1</v>
      </c>
      <c r="E4">
        <v>3</v>
      </c>
      <c r="F4" s="39" t="s">
        <v>71</v>
      </c>
      <c r="G4">
        <v>4</v>
      </c>
      <c r="H4" s="39" t="s">
        <v>49</v>
      </c>
    </row>
    <row r="5" spans="1:8" hidden="1" x14ac:dyDescent="0.25">
      <c r="A5" s="39" t="s">
        <v>1098</v>
      </c>
      <c r="B5" t="b">
        <v>0</v>
      </c>
      <c r="C5">
        <v>0</v>
      </c>
      <c r="E5">
        <v>3</v>
      </c>
      <c r="F5" s="39" t="s">
        <v>72</v>
      </c>
      <c r="G5">
        <v>4</v>
      </c>
      <c r="H5" s="39" t="s">
        <v>49</v>
      </c>
    </row>
    <row r="6" spans="1:8" hidden="1" x14ac:dyDescent="0.25">
      <c r="A6" s="39" t="s">
        <v>1099</v>
      </c>
      <c r="B6" t="b">
        <v>0</v>
      </c>
      <c r="C6">
        <v>1</v>
      </c>
      <c r="E6">
        <v>3</v>
      </c>
      <c r="F6" s="39" t="s">
        <v>73</v>
      </c>
      <c r="G6">
        <v>4</v>
      </c>
      <c r="H6" s="39" t="s">
        <v>49</v>
      </c>
    </row>
    <row r="7" spans="1:8" hidden="1" x14ac:dyDescent="0.25">
      <c r="A7" s="39" t="s">
        <v>1100</v>
      </c>
      <c r="B7" t="b">
        <v>0</v>
      </c>
      <c r="C7">
        <v>1</v>
      </c>
      <c r="E7">
        <v>3</v>
      </c>
      <c r="F7" s="39" t="s">
        <v>74</v>
      </c>
      <c r="G7">
        <v>4</v>
      </c>
      <c r="H7" s="39" t="s">
        <v>49</v>
      </c>
    </row>
    <row r="8" spans="1:8" hidden="1" x14ac:dyDescent="0.25">
      <c r="A8" s="39" t="s">
        <v>1101</v>
      </c>
      <c r="B8" t="b">
        <v>0</v>
      </c>
      <c r="C8">
        <v>0.64761904761904765</v>
      </c>
      <c r="D8">
        <v>3</v>
      </c>
      <c r="E8">
        <v>3</v>
      </c>
      <c r="F8" s="39" t="s">
        <v>6</v>
      </c>
      <c r="G8">
        <v>4</v>
      </c>
      <c r="H8" s="39" t="s">
        <v>49</v>
      </c>
    </row>
    <row r="9" spans="1:8" x14ac:dyDescent="0.25">
      <c r="A9" s="39" t="s">
        <v>1109</v>
      </c>
      <c r="B9" t="b">
        <v>0</v>
      </c>
      <c r="C9">
        <v>0.5</v>
      </c>
      <c r="E9">
        <v>4</v>
      </c>
      <c r="F9" s="39" t="s">
        <v>69</v>
      </c>
      <c r="G9">
        <v>4</v>
      </c>
      <c r="H9" s="39" t="s">
        <v>49</v>
      </c>
    </row>
    <row r="10" spans="1:8" x14ac:dyDescent="0.25">
      <c r="A10" s="39" t="s">
        <v>1110</v>
      </c>
      <c r="B10" t="b">
        <v>0</v>
      </c>
      <c r="C10">
        <v>3.8461538461538464E-2</v>
      </c>
      <c r="E10">
        <v>4</v>
      </c>
      <c r="F10" s="39" t="s">
        <v>70</v>
      </c>
      <c r="G10">
        <v>4</v>
      </c>
      <c r="H10" s="39" t="s">
        <v>49</v>
      </c>
    </row>
    <row r="11" spans="1:8" x14ac:dyDescent="0.25">
      <c r="A11" s="39" t="s">
        <v>1111</v>
      </c>
      <c r="B11" t="b">
        <v>0</v>
      </c>
      <c r="C11">
        <v>0.25</v>
      </c>
      <c r="E11">
        <v>4</v>
      </c>
      <c r="F11" s="39" t="s">
        <v>71</v>
      </c>
      <c r="G11">
        <v>4</v>
      </c>
      <c r="H11" s="39" t="s">
        <v>49</v>
      </c>
    </row>
    <row r="12" spans="1:8" x14ac:dyDescent="0.25">
      <c r="A12" s="39" t="s">
        <v>1112</v>
      </c>
      <c r="B12" t="b">
        <v>0</v>
      </c>
      <c r="C12">
        <v>0</v>
      </c>
      <c r="E12">
        <v>4</v>
      </c>
      <c r="F12" s="39" t="s">
        <v>72</v>
      </c>
      <c r="G12">
        <v>4</v>
      </c>
      <c r="H12" s="39" t="s">
        <v>49</v>
      </c>
    </row>
    <row r="13" spans="1:8" x14ac:dyDescent="0.25">
      <c r="A13" s="39" t="s">
        <v>1113</v>
      </c>
      <c r="B13" t="b">
        <v>0</v>
      </c>
      <c r="C13">
        <v>0.125</v>
      </c>
      <c r="E13">
        <v>4</v>
      </c>
      <c r="F13" s="39" t="s">
        <v>73</v>
      </c>
      <c r="G13">
        <v>4</v>
      </c>
      <c r="H13" s="39" t="s">
        <v>49</v>
      </c>
    </row>
    <row r="14" spans="1:8" x14ac:dyDescent="0.25">
      <c r="A14" s="39" t="s">
        <v>1114</v>
      </c>
      <c r="B14" t="b">
        <v>0</v>
      </c>
      <c r="C14">
        <v>0.1</v>
      </c>
      <c r="E14">
        <v>4</v>
      </c>
      <c r="F14" s="39" t="s">
        <v>74</v>
      </c>
      <c r="G14">
        <v>4</v>
      </c>
      <c r="H14" s="39" t="s">
        <v>49</v>
      </c>
    </row>
    <row r="15" spans="1:8" x14ac:dyDescent="0.25">
      <c r="A15" s="39" t="s">
        <v>1115</v>
      </c>
      <c r="B15" t="b">
        <v>0</v>
      </c>
      <c r="C15">
        <v>0.16891025641025639</v>
      </c>
      <c r="D15">
        <v>3</v>
      </c>
      <c r="E15">
        <v>4</v>
      </c>
      <c r="F15" s="39" t="s">
        <v>6</v>
      </c>
      <c r="G15">
        <v>4</v>
      </c>
      <c r="H15" s="39" t="s">
        <v>49</v>
      </c>
    </row>
    <row r="16" spans="1:8" x14ac:dyDescent="0.25">
      <c r="A16" s="39" t="s">
        <v>1102</v>
      </c>
      <c r="B16" t="b">
        <v>0</v>
      </c>
      <c r="C16">
        <v>0.5</v>
      </c>
      <c r="E16">
        <v>5</v>
      </c>
      <c r="F16" s="39" t="s">
        <v>69</v>
      </c>
      <c r="G16">
        <v>4</v>
      </c>
      <c r="H16" s="39" t="s">
        <v>49</v>
      </c>
    </row>
    <row r="17" spans="1:8" x14ac:dyDescent="0.25">
      <c r="A17" s="39" t="s">
        <v>1103</v>
      </c>
      <c r="B17" t="b">
        <v>0</v>
      </c>
      <c r="C17">
        <v>0.33333333333333331</v>
      </c>
      <c r="E17">
        <v>5</v>
      </c>
      <c r="F17" s="39" t="s">
        <v>70</v>
      </c>
      <c r="G17">
        <v>4</v>
      </c>
      <c r="H17" s="39" t="s">
        <v>49</v>
      </c>
    </row>
    <row r="18" spans="1:8" x14ac:dyDescent="0.25">
      <c r="A18" s="39" t="s">
        <v>1104</v>
      </c>
      <c r="B18" t="b">
        <v>0</v>
      </c>
      <c r="C18">
        <v>0.1</v>
      </c>
      <c r="E18">
        <v>5</v>
      </c>
      <c r="F18" s="39" t="s">
        <v>71</v>
      </c>
      <c r="G18">
        <v>4</v>
      </c>
      <c r="H18" s="39" t="s">
        <v>49</v>
      </c>
    </row>
    <row r="19" spans="1:8" x14ac:dyDescent="0.25">
      <c r="A19" s="39" t="s">
        <v>1105</v>
      </c>
      <c r="B19" t="b">
        <v>0</v>
      </c>
      <c r="C19">
        <v>0</v>
      </c>
      <c r="E19">
        <v>5</v>
      </c>
      <c r="F19" s="39" t="s">
        <v>72</v>
      </c>
      <c r="G19">
        <v>4</v>
      </c>
      <c r="H19" s="39" t="s">
        <v>49</v>
      </c>
    </row>
    <row r="20" spans="1:8" x14ac:dyDescent="0.25">
      <c r="A20" s="39" t="s">
        <v>1106</v>
      </c>
      <c r="B20" t="b">
        <v>0</v>
      </c>
      <c r="C20">
        <v>0.2</v>
      </c>
      <c r="E20">
        <v>5</v>
      </c>
      <c r="F20" s="39" t="s">
        <v>73</v>
      </c>
      <c r="G20">
        <v>4</v>
      </c>
      <c r="H20" s="39" t="s">
        <v>49</v>
      </c>
    </row>
    <row r="21" spans="1:8" x14ac:dyDescent="0.25">
      <c r="A21" s="39" t="s">
        <v>1107</v>
      </c>
      <c r="B21" t="b">
        <v>0</v>
      </c>
      <c r="C21">
        <v>7.6923076923076927E-2</v>
      </c>
      <c r="E21">
        <v>5</v>
      </c>
      <c r="F21" s="39" t="s">
        <v>74</v>
      </c>
      <c r="G21">
        <v>4</v>
      </c>
      <c r="H21" s="39" t="s">
        <v>49</v>
      </c>
    </row>
    <row r="22" spans="1:8" x14ac:dyDescent="0.25">
      <c r="A22" s="39" t="s">
        <v>1108</v>
      </c>
      <c r="B22" t="b">
        <v>0</v>
      </c>
      <c r="C22">
        <v>0.20170940170940169</v>
      </c>
      <c r="D22">
        <v>3</v>
      </c>
      <c r="E22">
        <v>5</v>
      </c>
      <c r="F22" s="39" t="s">
        <v>6</v>
      </c>
      <c r="G22">
        <v>4</v>
      </c>
      <c r="H22" s="39" t="s">
        <v>49</v>
      </c>
    </row>
    <row r="23" spans="1:8" x14ac:dyDescent="0.25">
      <c r="A23" s="39" t="s">
        <v>1116</v>
      </c>
      <c r="B23" t="b">
        <v>0</v>
      </c>
      <c r="C23">
        <v>0</v>
      </c>
      <c r="E23">
        <v>6</v>
      </c>
      <c r="F23" s="39" t="s">
        <v>69</v>
      </c>
      <c r="G23">
        <v>4</v>
      </c>
      <c r="H23" s="39" t="s">
        <v>49</v>
      </c>
    </row>
    <row r="24" spans="1:8" x14ac:dyDescent="0.25">
      <c r="A24" s="39" t="s">
        <v>1117</v>
      </c>
      <c r="B24" t="b">
        <v>0</v>
      </c>
      <c r="C24">
        <v>0</v>
      </c>
      <c r="E24">
        <v>6</v>
      </c>
      <c r="F24" s="39" t="s">
        <v>70</v>
      </c>
      <c r="G24">
        <v>4</v>
      </c>
      <c r="H24" s="39" t="s">
        <v>49</v>
      </c>
    </row>
    <row r="25" spans="1:8" x14ac:dyDescent="0.25">
      <c r="A25" s="39" t="s">
        <v>1118</v>
      </c>
      <c r="B25" t="b">
        <v>0</v>
      </c>
      <c r="C25">
        <v>0</v>
      </c>
      <c r="E25">
        <v>6</v>
      </c>
      <c r="F25" s="39" t="s">
        <v>71</v>
      </c>
      <c r="G25">
        <v>4</v>
      </c>
      <c r="H25" s="39" t="s">
        <v>49</v>
      </c>
    </row>
    <row r="26" spans="1:8" x14ac:dyDescent="0.25">
      <c r="A26" s="39" t="s">
        <v>1119</v>
      </c>
      <c r="B26" t="b">
        <v>0</v>
      </c>
      <c r="C26">
        <v>0</v>
      </c>
      <c r="E26">
        <v>6</v>
      </c>
      <c r="F26" s="39" t="s">
        <v>72</v>
      </c>
      <c r="G26">
        <v>4</v>
      </c>
      <c r="H26" s="39" t="s">
        <v>49</v>
      </c>
    </row>
    <row r="27" spans="1:8" x14ac:dyDescent="0.25">
      <c r="A27" s="39" t="s">
        <v>1120</v>
      </c>
      <c r="B27" t="b">
        <v>0</v>
      </c>
      <c r="C27">
        <v>0</v>
      </c>
      <c r="E27">
        <v>6</v>
      </c>
      <c r="F27" s="39" t="s">
        <v>73</v>
      </c>
      <c r="G27">
        <v>4</v>
      </c>
      <c r="H27" s="39" t="s">
        <v>49</v>
      </c>
    </row>
    <row r="28" spans="1:8" x14ac:dyDescent="0.25">
      <c r="A28" s="39" t="s">
        <v>1121</v>
      </c>
      <c r="B28" t="b">
        <v>0</v>
      </c>
      <c r="C28">
        <v>0</v>
      </c>
      <c r="E28">
        <v>6</v>
      </c>
      <c r="F28" s="39" t="s">
        <v>74</v>
      </c>
      <c r="G28">
        <v>4</v>
      </c>
      <c r="H28" s="39" t="s">
        <v>49</v>
      </c>
    </row>
    <row r="29" spans="1:8" x14ac:dyDescent="0.25">
      <c r="A29" s="39" t="s">
        <v>1122</v>
      </c>
      <c r="B29" t="b">
        <v>0</v>
      </c>
      <c r="C29">
        <v>0</v>
      </c>
      <c r="D29">
        <v>3</v>
      </c>
      <c r="E29">
        <v>6</v>
      </c>
      <c r="F29" s="39" t="s">
        <v>6</v>
      </c>
      <c r="G29">
        <v>4</v>
      </c>
      <c r="H29" s="39" t="s">
        <v>49</v>
      </c>
    </row>
    <row r="30" spans="1:8" x14ac:dyDescent="0.25">
      <c r="A30" s="39" t="s">
        <v>1123</v>
      </c>
      <c r="B30" t="b">
        <v>0</v>
      </c>
      <c r="C30">
        <v>0.18181818181818182</v>
      </c>
      <c r="E30">
        <v>7</v>
      </c>
      <c r="F30" s="39" t="s">
        <v>69</v>
      </c>
      <c r="G30">
        <v>4</v>
      </c>
      <c r="H30" s="39" t="s">
        <v>49</v>
      </c>
    </row>
    <row r="31" spans="1:8" x14ac:dyDescent="0.25">
      <c r="A31" s="39" t="s">
        <v>1124</v>
      </c>
      <c r="B31" t="b">
        <v>0</v>
      </c>
      <c r="C31">
        <v>5.7142857142857141E-2</v>
      </c>
      <c r="E31">
        <v>7</v>
      </c>
      <c r="F31" s="39" t="s">
        <v>70</v>
      </c>
      <c r="G31">
        <v>4</v>
      </c>
      <c r="H31" s="39" t="s">
        <v>49</v>
      </c>
    </row>
    <row r="32" spans="1:8" x14ac:dyDescent="0.25">
      <c r="A32" s="39" t="s">
        <v>1125</v>
      </c>
      <c r="B32" t="b">
        <v>0</v>
      </c>
      <c r="C32">
        <v>6.6666666666666666E-2</v>
      </c>
      <c r="E32">
        <v>7</v>
      </c>
      <c r="F32" s="39" t="s">
        <v>71</v>
      </c>
      <c r="G32">
        <v>4</v>
      </c>
      <c r="H32" s="39" t="s">
        <v>49</v>
      </c>
    </row>
    <row r="33" spans="1:8" x14ac:dyDescent="0.25">
      <c r="A33" s="39" t="s">
        <v>1126</v>
      </c>
      <c r="B33" t="b">
        <v>0</v>
      </c>
      <c r="C33">
        <v>0</v>
      </c>
      <c r="E33">
        <v>7</v>
      </c>
      <c r="F33" s="39" t="s">
        <v>72</v>
      </c>
      <c r="G33">
        <v>4</v>
      </c>
      <c r="H33" s="39" t="s">
        <v>49</v>
      </c>
    </row>
    <row r="34" spans="1:8" x14ac:dyDescent="0.25">
      <c r="A34" s="39" t="s">
        <v>1127</v>
      </c>
      <c r="B34" t="b">
        <v>0</v>
      </c>
      <c r="C34">
        <v>0.125</v>
      </c>
      <c r="E34">
        <v>7</v>
      </c>
      <c r="F34" s="39" t="s">
        <v>73</v>
      </c>
      <c r="G34">
        <v>4</v>
      </c>
      <c r="H34" s="39" t="s">
        <v>49</v>
      </c>
    </row>
    <row r="35" spans="1:8" x14ac:dyDescent="0.25">
      <c r="A35" s="39" t="s">
        <v>1128</v>
      </c>
      <c r="B35" t="b">
        <v>0</v>
      </c>
      <c r="C35">
        <v>0.125</v>
      </c>
      <c r="E35">
        <v>7</v>
      </c>
      <c r="F35" s="39" t="s">
        <v>74</v>
      </c>
      <c r="G35">
        <v>4</v>
      </c>
      <c r="H35" s="39" t="s">
        <v>49</v>
      </c>
    </row>
    <row r="36" spans="1:8" x14ac:dyDescent="0.25">
      <c r="A36" s="39" t="s">
        <v>1129</v>
      </c>
      <c r="B36" t="b">
        <v>0</v>
      </c>
      <c r="C36">
        <v>9.260461760461762E-2</v>
      </c>
      <c r="D36">
        <v>3</v>
      </c>
      <c r="E36">
        <v>7</v>
      </c>
      <c r="F36" s="39" t="s">
        <v>6</v>
      </c>
      <c r="G36">
        <v>4</v>
      </c>
      <c r="H36" s="39" t="s">
        <v>49</v>
      </c>
    </row>
    <row r="37" spans="1:8" x14ac:dyDescent="0.25">
      <c r="A37" s="39" t="s">
        <v>1130</v>
      </c>
      <c r="B37" t="b">
        <v>0</v>
      </c>
      <c r="C37">
        <v>0.5</v>
      </c>
      <c r="E37">
        <v>9</v>
      </c>
      <c r="F37" s="39" t="s">
        <v>69</v>
      </c>
      <c r="G37">
        <v>4</v>
      </c>
      <c r="H37" s="39" t="s">
        <v>49</v>
      </c>
    </row>
    <row r="38" spans="1:8" x14ac:dyDescent="0.25">
      <c r="A38" s="39" t="s">
        <v>1131</v>
      </c>
      <c r="B38" t="b">
        <v>0</v>
      </c>
      <c r="C38">
        <v>0.13333333333333333</v>
      </c>
      <c r="E38">
        <v>9</v>
      </c>
      <c r="F38" s="39" t="s">
        <v>70</v>
      </c>
      <c r="G38">
        <v>4</v>
      </c>
      <c r="H38" s="39" t="s">
        <v>49</v>
      </c>
    </row>
    <row r="39" spans="1:8" x14ac:dyDescent="0.25">
      <c r="A39" s="39" t="s">
        <v>1132</v>
      </c>
      <c r="B39" t="b">
        <v>0</v>
      </c>
      <c r="C39">
        <v>0.33333333333333331</v>
      </c>
      <c r="E39">
        <v>9</v>
      </c>
      <c r="F39" s="39" t="s">
        <v>71</v>
      </c>
      <c r="G39">
        <v>4</v>
      </c>
      <c r="H39" s="39" t="s">
        <v>49</v>
      </c>
    </row>
    <row r="40" spans="1:8" x14ac:dyDescent="0.25">
      <c r="A40" s="39" t="s">
        <v>1133</v>
      </c>
      <c r="B40" t="b">
        <v>0</v>
      </c>
      <c r="C40">
        <v>0</v>
      </c>
      <c r="E40">
        <v>9</v>
      </c>
      <c r="F40" s="39" t="s">
        <v>72</v>
      </c>
      <c r="G40">
        <v>4</v>
      </c>
      <c r="H40" s="39" t="s">
        <v>49</v>
      </c>
    </row>
    <row r="41" spans="1:8" x14ac:dyDescent="0.25">
      <c r="A41" s="39" t="s">
        <v>1134</v>
      </c>
      <c r="B41" t="b">
        <v>0</v>
      </c>
      <c r="C41">
        <v>0.2</v>
      </c>
      <c r="E41">
        <v>9</v>
      </c>
      <c r="F41" s="39" t="s">
        <v>73</v>
      </c>
      <c r="G41">
        <v>4</v>
      </c>
      <c r="H41" s="39" t="s">
        <v>49</v>
      </c>
    </row>
    <row r="42" spans="1:8" x14ac:dyDescent="0.25">
      <c r="A42" s="39" t="s">
        <v>1135</v>
      </c>
      <c r="B42" t="b">
        <v>0</v>
      </c>
      <c r="C42">
        <v>8.3333333333333329E-2</v>
      </c>
      <c r="E42">
        <v>9</v>
      </c>
      <c r="F42" s="39" t="s">
        <v>74</v>
      </c>
      <c r="G42">
        <v>4</v>
      </c>
      <c r="H42" s="39" t="s">
        <v>49</v>
      </c>
    </row>
    <row r="43" spans="1:8" x14ac:dyDescent="0.25">
      <c r="A43" s="39" t="s">
        <v>1136</v>
      </c>
      <c r="B43" t="b">
        <v>0</v>
      </c>
      <c r="C43">
        <v>0.20833333333333329</v>
      </c>
      <c r="D43">
        <v>3</v>
      </c>
      <c r="E43">
        <v>9</v>
      </c>
      <c r="F43" s="39" t="s">
        <v>6</v>
      </c>
      <c r="G43">
        <v>4</v>
      </c>
      <c r="H43" s="39" t="s">
        <v>49</v>
      </c>
    </row>
    <row r="44" spans="1:8" hidden="1" x14ac:dyDescent="0.25">
      <c r="A44" s="39" t="s">
        <v>1137</v>
      </c>
      <c r="B44" t="b">
        <v>0</v>
      </c>
      <c r="C44">
        <v>0</v>
      </c>
      <c r="E44">
        <v>10</v>
      </c>
      <c r="F44" s="39" t="s">
        <v>69</v>
      </c>
      <c r="G44">
        <v>4</v>
      </c>
      <c r="H44" s="39" t="s">
        <v>49</v>
      </c>
    </row>
    <row r="45" spans="1:8" hidden="1" x14ac:dyDescent="0.25">
      <c r="A45" s="39" t="s">
        <v>1138</v>
      </c>
      <c r="B45" t="b">
        <v>0</v>
      </c>
      <c r="C45">
        <v>0</v>
      </c>
      <c r="E45">
        <v>10</v>
      </c>
      <c r="F45" s="39" t="s">
        <v>70</v>
      </c>
      <c r="G45">
        <v>4</v>
      </c>
      <c r="H45" s="39" t="s">
        <v>49</v>
      </c>
    </row>
    <row r="46" spans="1:8" hidden="1" x14ac:dyDescent="0.25">
      <c r="A46" s="39" t="s">
        <v>1139</v>
      </c>
      <c r="B46" t="b">
        <v>0</v>
      </c>
      <c r="C46">
        <v>0</v>
      </c>
      <c r="E46">
        <v>10</v>
      </c>
      <c r="F46" s="39" t="s">
        <v>71</v>
      </c>
      <c r="G46">
        <v>4</v>
      </c>
      <c r="H46" s="39" t="s">
        <v>49</v>
      </c>
    </row>
    <row r="47" spans="1:8" hidden="1" x14ac:dyDescent="0.25">
      <c r="A47" s="39" t="s">
        <v>1140</v>
      </c>
      <c r="B47" t="b">
        <v>0</v>
      </c>
      <c r="C47">
        <v>0</v>
      </c>
      <c r="E47">
        <v>10</v>
      </c>
      <c r="F47" s="39" t="s">
        <v>72</v>
      </c>
      <c r="G47">
        <v>4</v>
      </c>
      <c r="H47" s="39" t="s">
        <v>49</v>
      </c>
    </row>
    <row r="48" spans="1:8" hidden="1" x14ac:dyDescent="0.25">
      <c r="A48" s="39" t="s">
        <v>1141</v>
      </c>
      <c r="B48" t="b">
        <v>0</v>
      </c>
      <c r="C48">
        <v>0</v>
      </c>
      <c r="E48">
        <v>10</v>
      </c>
      <c r="F48" s="39" t="s">
        <v>73</v>
      </c>
      <c r="G48">
        <v>4</v>
      </c>
      <c r="H48" s="39" t="s">
        <v>49</v>
      </c>
    </row>
    <row r="49" spans="1:8" hidden="1" x14ac:dyDescent="0.25">
      <c r="A49" s="39" t="s">
        <v>1142</v>
      </c>
      <c r="B49" t="b">
        <v>0</v>
      </c>
      <c r="C49">
        <v>0</v>
      </c>
      <c r="E49">
        <v>10</v>
      </c>
      <c r="F49" s="39" t="s">
        <v>74</v>
      </c>
      <c r="G49">
        <v>4</v>
      </c>
      <c r="H49" s="39" t="s">
        <v>49</v>
      </c>
    </row>
    <row r="50" spans="1:8" hidden="1" x14ac:dyDescent="0.25">
      <c r="A50" s="39" t="s">
        <v>1143</v>
      </c>
      <c r="B50" t="b">
        <v>0</v>
      </c>
      <c r="C50">
        <v>0</v>
      </c>
      <c r="D50">
        <v>3</v>
      </c>
      <c r="E50">
        <v>10</v>
      </c>
      <c r="F50" s="39" t="s">
        <v>6</v>
      </c>
      <c r="G50">
        <v>4</v>
      </c>
      <c r="H50" s="39" t="s">
        <v>49</v>
      </c>
    </row>
    <row r="51" spans="1:8" hidden="1" x14ac:dyDescent="0.25">
      <c r="A51" s="39" t="s">
        <v>1144</v>
      </c>
      <c r="B51" t="b">
        <v>0</v>
      </c>
      <c r="C51">
        <v>0</v>
      </c>
      <c r="E51">
        <v>11</v>
      </c>
      <c r="F51" s="39" t="s">
        <v>69</v>
      </c>
      <c r="G51">
        <v>4</v>
      </c>
      <c r="H51" s="39" t="s">
        <v>49</v>
      </c>
    </row>
    <row r="52" spans="1:8" hidden="1" x14ac:dyDescent="0.25">
      <c r="A52" s="39" t="s">
        <v>1145</v>
      </c>
      <c r="B52" t="b">
        <v>0</v>
      </c>
      <c r="C52">
        <v>0</v>
      </c>
      <c r="E52">
        <v>11</v>
      </c>
      <c r="F52" s="39" t="s">
        <v>70</v>
      </c>
      <c r="G52">
        <v>4</v>
      </c>
      <c r="H52" s="39" t="s">
        <v>49</v>
      </c>
    </row>
    <row r="53" spans="1:8" hidden="1" x14ac:dyDescent="0.25">
      <c r="A53" s="39" t="s">
        <v>1146</v>
      </c>
      <c r="B53" t="b">
        <v>0</v>
      </c>
      <c r="C53">
        <v>0</v>
      </c>
      <c r="E53">
        <v>11</v>
      </c>
      <c r="F53" s="39" t="s">
        <v>71</v>
      </c>
      <c r="G53">
        <v>4</v>
      </c>
      <c r="H53" s="39" t="s">
        <v>49</v>
      </c>
    </row>
    <row r="54" spans="1:8" hidden="1" x14ac:dyDescent="0.25">
      <c r="A54" s="39" t="s">
        <v>1147</v>
      </c>
      <c r="B54" t="b">
        <v>0</v>
      </c>
      <c r="C54">
        <v>0</v>
      </c>
      <c r="E54">
        <v>11</v>
      </c>
      <c r="F54" s="39" t="s">
        <v>72</v>
      </c>
      <c r="G54">
        <v>4</v>
      </c>
      <c r="H54" s="39" t="s">
        <v>49</v>
      </c>
    </row>
    <row r="55" spans="1:8" hidden="1" x14ac:dyDescent="0.25">
      <c r="A55" s="39" t="s">
        <v>1148</v>
      </c>
      <c r="B55" t="b">
        <v>0</v>
      </c>
      <c r="C55">
        <v>0</v>
      </c>
      <c r="E55">
        <v>11</v>
      </c>
      <c r="F55" s="39" t="s">
        <v>73</v>
      </c>
      <c r="G55">
        <v>4</v>
      </c>
      <c r="H55" s="39" t="s">
        <v>49</v>
      </c>
    </row>
    <row r="56" spans="1:8" hidden="1" x14ac:dyDescent="0.25">
      <c r="A56" s="39" t="s">
        <v>1149</v>
      </c>
      <c r="B56" t="b">
        <v>0</v>
      </c>
      <c r="C56">
        <v>0</v>
      </c>
      <c r="E56">
        <v>11</v>
      </c>
      <c r="F56" s="39" t="s">
        <v>74</v>
      </c>
      <c r="G56">
        <v>4</v>
      </c>
      <c r="H56" s="39" t="s">
        <v>49</v>
      </c>
    </row>
    <row r="57" spans="1:8" hidden="1" x14ac:dyDescent="0.25">
      <c r="A57" s="39" t="s">
        <v>1150</v>
      </c>
      <c r="B57" t="b">
        <v>0</v>
      </c>
      <c r="C57">
        <v>0</v>
      </c>
      <c r="D57">
        <v>3</v>
      </c>
      <c r="E57">
        <v>11</v>
      </c>
      <c r="F57" s="39" t="s">
        <v>6</v>
      </c>
      <c r="G57">
        <v>4</v>
      </c>
      <c r="H57" s="39" t="s">
        <v>49</v>
      </c>
    </row>
    <row r="58" spans="1:8" x14ac:dyDescent="0.25">
      <c r="A58" s="39" t="s">
        <v>1151</v>
      </c>
      <c r="B58" t="b">
        <v>0</v>
      </c>
      <c r="C58">
        <v>0.5</v>
      </c>
      <c r="E58">
        <v>12</v>
      </c>
      <c r="F58" s="39" t="s">
        <v>69</v>
      </c>
      <c r="G58">
        <v>4</v>
      </c>
      <c r="H58" s="39" t="s">
        <v>49</v>
      </c>
    </row>
    <row r="59" spans="1:8" x14ac:dyDescent="0.25">
      <c r="A59" s="39" t="s">
        <v>1152</v>
      </c>
      <c r="B59" t="b">
        <v>0</v>
      </c>
      <c r="C59">
        <v>0</v>
      </c>
      <c r="E59">
        <v>12</v>
      </c>
      <c r="F59" s="39" t="s">
        <v>70</v>
      </c>
      <c r="G59">
        <v>4</v>
      </c>
      <c r="H59" s="39" t="s">
        <v>49</v>
      </c>
    </row>
    <row r="60" spans="1:8" x14ac:dyDescent="0.25">
      <c r="A60" s="39" t="s">
        <v>1153</v>
      </c>
      <c r="B60" t="b">
        <v>0</v>
      </c>
      <c r="C60">
        <v>0.125</v>
      </c>
      <c r="E60">
        <v>12</v>
      </c>
      <c r="F60" s="39" t="s">
        <v>71</v>
      </c>
      <c r="G60">
        <v>4</v>
      </c>
      <c r="H60" s="39" t="s">
        <v>49</v>
      </c>
    </row>
    <row r="61" spans="1:8" x14ac:dyDescent="0.25">
      <c r="A61" s="39" t="s">
        <v>1154</v>
      </c>
      <c r="B61" t="b">
        <v>0</v>
      </c>
      <c r="C61">
        <v>0</v>
      </c>
      <c r="E61">
        <v>12</v>
      </c>
      <c r="F61" s="39" t="s">
        <v>72</v>
      </c>
      <c r="G61">
        <v>4</v>
      </c>
      <c r="H61" s="39" t="s">
        <v>49</v>
      </c>
    </row>
    <row r="62" spans="1:8" x14ac:dyDescent="0.25">
      <c r="A62" s="39" t="s">
        <v>1155</v>
      </c>
      <c r="B62" t="b">
        <v>0</v>
      </c>
      <c r="C62">
        <v>0.5</v>
      </c>
      <c r="E62">
        <v>12</v>
      </c>
      <c r="F62" s="39" t="s">
        <v>73</v>
      </c>
      <c r="G62">
        <v>4</v>
      </c>
      <c r="H62" s="39" t="s">
        <v>49</v>
      </c>
    </row>
    <row r="63" spans="1:8" x14ac:dyDescent="0.25">
      <c r="A63" s="39" t="s">
        <v>1156</v>
      </c>
      <c r="B63" t="b">
        <v>0</v>
      </c>
      <c r="C63">
        <v>2.8571428571428571E-2</v>
      </c>
      <c r="E63">
        <v>12</v>
      </c>
      <c r="F63" s="39" t="s">
        <v>74</v>
      </c>
      <c r="G63">
        <v>4</v>
      </c>
      <c r="H63" s="39" t="s">
        <v>49</v>
      </c>
    </row>
    <row r="64" spans="1:8" x14ac:dyDescent="0.25">
      <c r="A64" s="39" t="s">
        <v>1157</v>
      </c>
      <c r="B64" t="b">
        <v>0</v>
      </c>
      <c r="C64">
        <v>0.19226190476190474</v>
      </c>
      <c r="D64">
        <v>3</v>
      </c>
      <c r="E64">
        <v>12</v>
      </c>
      <c r="F64" s="39" t="s">
        <v>6</v>
      </c>
      <c r="G64">
        <v>4</v>
      </c>
      <c r="H64" s="39" t="s">
        <v>49</v>
      </c>
    </row>
    <row r="65" spans="1:8" x14ac:dyDescent="0.25">
      <c r="A65" s="39" t="s">
        <v>1158</v>
      </c>
      <c r="B65" t="b">
        <v>0</v>
      </c>
      <c r="C65">
        <v>0</v>
      </c>
      <c r="E65">
        <v>13</v>
      </c>
      <c r="F65" s="39" t="s">
        <v>69</v>
      </c>
      <c r="G65">
        <v>4</v>
      </c>
      <c r="H65" s="39" t="s">
        <v>49</v>
      </c>
    </row>
    <row r="66" spans="1:8" x14ac:dyDescent="0.25">
      <c r="A66" s="39" t="s">
        <v>1159</v>
      </c>
      <c r="B66" t="b">
        <v>0</v>
      </c>
      <c r="C66">
        <v>0</v>
      </c>
      <c r="E66">
        <v>13</v>
      </c>
      <c r="F66" s="39" t="s">
        <v>70</v>
      </c>
      <c r="G66">
        <v>4</v>
      </c>
      <c r="H66" s="39" t="s">
        <v>49</v>
      </c>
    </row>
    <row r="67" spans="1:8" x14ac:dyDescent="0.25">
      <c r="A67" s="39" t="s">
        <v>1160</v>
      </c>
      <c r="B67" t="b">
        <v>0</v>
      </c>
      <c r="C67">
        <v>0</v>
      </c>
      <c r="E67">
        <v>13</v>
      </c>
      <c r="F67" s="39" t="s">
        <v>71</v>
      </c>
      <c r="G67">
        <v>4</v>
      </c>
      <c r="H67" s="39" t="s">
        <v>49</v>
      </c>
    </row>
    <row r="68" spans="1:8" x14ac:dyDescent="0.25">
      <c r="A68" s="39" t="s">
        <v>1161</v>
      </c>
      <c r="B68" t="b">
        <v>0</v>
      </c>
      <c r="C68">
        <v>0</v>
      </c>
      <c r="E68">
        <v>13</v>
      </c>
      <c r="F68" s="39" t="s">
        <v>72</v>
      </c>
      <c r="G68">
        <v>4</v>
      </c>
      <c r="H68" s="39" t="s">
        <v>49</v>
      </c>
    </row>
    <row r="69" spans="1:8" x14ac:dyDescent="0.25">
      <c r="A69" s="39" t="s">
        <v>1162</v>
      </c>
      <c r="B69" t="b">
        <v>0</v>
      </c>
      <c r="C69">
        <v>0</v>
      </c>
      <c r="E69">
        <v>13</v>
      </c>
      <c r="F69" s="39" t="s">
        <v>73</v>
      </c>
      <c r="G69">
        <v>4</v>
      </c>
      <c r="H69" s="39" t="s">
        <v>49</v>
      </c>
    </row>
    <row r="70" spans="1:8" x14ac:dyDescent="0.25">
      <c r="A70" s="39" t="s">
        <v>1163</v>
      </c>
      <c r="B70" t="b">
        <v>0</v>
      </c>
      <c r="C70">
        <v>0</v>
      </c>
      <c r="E70">
        <v>13</v>
      </c>
      <c r="F70" s="39" t="s">
        <v>74</v>
      </c>
      <c r="G70">
        <v>4</v>
      </c>
      <c r="H70" s="39" t="s">
        <v>49</v>
      </c>
    </row>
    <row r="71" spans="1:8" x14ac:dyDescent="0.25">
      <c r="A71" s="39" t="s">
        <v>1164</v>
      </c>
      <c r="B71" t="b">
        <v>0</v>
      </c>
      <c r="C71">
        <v>0</v>
      </c>
      <c r="D71">
        <v>3</v>
      </c>
      <c r="E71">
        <v>13</v>
      </c>
      <c r="F71" s="39" t="s">
        <v>6</v>
      </c>
      <c r="G71">
        <v>4</v>
      </c>
      <c r="H71" s="39" t="s">
        <v>49</v>
      </c>
    </row>
    <row r="72" spans="1:8" x14ac:dyDescent="0.25">
      <c r="A72" s="39" t="s">
        <v>1165</v>
      </c>
      <c r="B72" t="b">
        <v>0</v>
      </c>
      <c r="C72">
        <v>0</v>
      </c>
      <c r="E72">
        <v>14</v>
      </c>
      <c r="F72" s="39" t="s">
        <v>69</v>
      </c>
      <c r="G72">
        <v>4</v>
      </c>
      <c r="H72" s="39" t="s">
        <v>49</v>
      </c>
    </row>
    <row r="73" spans="1:8" x14ac:dyDescent="0.25">
      <c r="A73" s="39" t="s">
        <v>1166</v>
      </c>
      <c r="B73" t="b">
        <v>0</v>
      </c>
      <c r="C73">
        <v>0</v>
      </c>
      <c r="E73">
        <v>14</v>
      </c>
      <c r="F73" s="39" t="s">
        <v>70</v>
      </c>
      <c r="G73">
        <v>4</v>
      </c>
      <c r="H73" s="39" t="s">
        <v>49</v>
      </c>
    </row>
    <row r="74" spans="1:8" x14ac:dyDescent="0.25">
      <c r="A74" s="39" t="s">
        <v>1167</v>
      </c>
      <c r="B74" t="b">
        <v>0</v>
      </c>
      <c r="C74">
        <v>0</v>
      </c>
      <c r="E74">
        <v>14</v>
      </c>
      <c r="F74" s="39" t="s">
        <v>71</v>
      </c>
      <c r="G74">
        <v>4</v>
      </c>
      <c r="H74" s="39" t="s">
        <v>49</v>
      </c>
    </row>
    <row r="75" spans="1:8" x14ac:dyDescent="0.25">
      <c r="A75" s="39" t="s">
        <v>1168</v>
      </c>
      <c r="B75" t="b">
        <v>0</v>
      </c>
      <c r="C75">
        <v>0</v>
      </c>
      <c r="E75">
        <v>14</v>
      </c>
      <c r="F75" s="39" t="s">
        <v>72</v>
      </c>
      <c r="G75">
        <v>4</v>
      </c>
      <c r="H75" s="39" t="s">
        <v>49</v>
      </c>
    </row>
    <row r="76" spans="1:8" x14ac:dyDescent="0.25">
      <c r="A76" s="39" t="s">
        <v>1169</v>
      </c>
      <c r="B76" t="b">
        <v>0</v>
      </c>
      <c r="C76">
        <v>0</v>
      </c>
      <c r="E76">
        <v>14</v>
      </c>
      <c r="F76" s="39" t="s">
        <v>73</v>
      </c>
      <c r="G76">
        <v>4</v>
      </c>
      <c r="H76" s="39" t="s">
        <v>49</v>
      </c>
    </row>
    <row r="77" spans="1:8" x14ac:dyDescent="0.25">
      <c r="A77" s="39" t="s">
        <v>1170</v>
      </c>
      <c r="B77" t="b">
        <v>0</v>
      </c>
      <c r="C77">
        <v>0</v>
      </c>
      <c r="E77">
        <v>14</v>
      </c>
      <c r="F77" s="39" t="s">
        <v>74</v>
      </c>
      <c r="G77">
        <v>4</v>
      </c>
      <c r="H77" s="39" t="s">
        <v>49</v>
      </c>
    </row>
    <row r="78" spans="1:8" x14ac:dyDescent="0.25">
      <c r="A78" s="39" t="s">
        <v>1171</v>
      </c>
      <c r="B78" t="b">
        <v>0</v>
      </c>
      <c r="C78">
        <v>0</v>
      </c>
      <c r="D78">
        <v>3</v>
      </c>
      <c r="E78">
        <v>14</v>
      </c>
      <c r="F78" s="39" t="s">
        <v>6</v>
      </c>
      <c r="G78">
        <v>4</v>
      </c>
      <c r="H78" s="39" t="s">
        <v>49</v>
      </c>
    </row>
    <row r="79" spans="1:8" hidden="1" x14ac:dyDescent="0.25">
      <c r="A79" s="39" t="s">
        <v>1172</v>
      </c>
      <c r="B79" t="b">
        <v>0</v>
      </c>
      <c r="C79">
        <v>0.5</v>
      </c>
      <c r="E79">
        <v>16</v>
      </c>
      <c r="F79" s="39" t="s">
        <v>69</v>
      </c>
      <c r="G79">
        <v>4</v>
      </c>
      <c r="H79" s="39" t="s">
        <v>49</v>
      </c>
    </row>
    <row r="80" spans="1:8" hidden="1" x14ac:dyDescent="0.25">
      <c r="A80" s="39" t="s">
        <v>1173</v>
      </c>
      <c r="B80" t="b">
        <v>0</v>
      </c>
      <c r="C80">
        <v>0.44444444444444442</v>
      </c>
      <c r="E80">
        <v>16</v>
      </c>
      <c r="F80" s="39" t="s">
        <v>70</v>
      </c>
      <c r="G80">
        <v>4</v>
      </c>
      <c r="H80" s="39" t="s">
        <v>49</v>
      </c>
    </row>
    <row r="81" spans="1:8" hidden="1" x14ac:dyDescent="0.25">
      <c r="A81" s="39" t="s">
        <v>1174</v>
      </c>
      <c r="B81" t="b">
        <v>0</v>
      </c>
      <c r="C81">
        <v>5.5555555555555552E-2</v>
      </c>
      <c r="E81">
        <v>16</v>
      </c>
      <c r="F81" s="39" t="s">
        <v>71</v>
      </c>
      <c r="G81">
        <v>4</v>
      </c>
      <c r="H81" s="39" t="s">
        <v>49</v>
      </c>
    </row>
    <row r="82" spans="1:8" hidden="1" x14ac:dyDescent="0.25">
      <c r="A82" s="39" t="s">
        <v>1175</v>
      </c>
      <c r="B82" t="b">
        <v>0</v>
      </c>
      <c r="C82">
        <v>0</v>
      </c>
      <c r="E82">
        <v>16</v>
      </c>
      <c r="F82" s="39" t="s">
        <v>72</v>
      </c>
      <c r="G82">
        <v>4</v>
      </c>
      <c r="H82" s="39" t="s">
        <v>49</v>
      </c>
    </row>
    <row r="83" spans="1:8" hidden="1" x14ac:dyDescent="0.25">
      <c r="A83" s="39" t="s">
        <v>1176</v>
      </c>
      <c r="B83" t="b">
        <v>0</v>
      </c>
      <c r="C83">
        <v>8.3333333333333329E-2</v>
      </c>
      <c r="E83">
        <v>16</v>
      </c>
      <c r="F83" s="39" t="s">
        <v>73</v>
      </c>
      <c r="G83">
        <v>4</v>
      </c>
      <c r="H83" s="39" t="s">
        <v>49</v>
      </c>
    </row>
    <row r="84" spans="1:8" hidden="1" x14ac:dyDescent="0.25">
      <c r="A84" s="39" t="s">
        <v>1177</v>
      </c>
      <c r="B84" t="b">
        <v>0</v>
      </c>
      <c r="C84">
        <v>0.25</v>
      </c>
      <c r="E84">
        <v>16</v>
      </c>
      <c r="F84" s="39" t="s">
        <v>74</v>
      </c>
      <c r="G84">
        <v>4</v>
      </c>
      <c r="H84" s="39" t="s">
        <v>49</v>
      </c>
    </row>
    <row r="85" spans="1:8" hidden="1" x14ac:dyDescent="0.25">
      <c r="A85" s="39" t="s">
        <v>1178</v>
      </c>
      <c r="B85" t="b">
        <v>0</v>
      </c>
      <c r="C85">
        <v>0.22222222222222221</v>
      </c>
      <c r="D85">
        <v>3</v>
      </c>
      <c r="E85">
        <v>16</v>
      </c>
      <c r="F85" s="39" t="s">
        <v>6</v>
      </c>
      <c r="G85">
        <v>4</v>
      </c>
      <c r="H85" s="39" t="s">
        <v>49</v>
      </c>
    </row>
    <row r="86" spans="1:8" hidden="1" x14ac:dyDescent="0.25">
      <c r="A86" s="39" t="s">
        <v>1179</v>
      </c>
      <c r="B86" t="b">
        <v>0</v>
      </c>
      <c r="C86">
        <v>0.13333333333333333</v>
      </c>
      <c r="E86">
        <v>17</v>
      </c>
      <c r="F86" s="39" t="s">
        <v>69</v>
      </c>
      <c r="G86">
        <v>4</v>
      </c>
      <c r="H86" s="39" t="s">
        <v>49</v>
      </c>
    </row>
    <row r="87" spans="1:8" hidden="1" x14ac:dyDescent="0.25">
      <c r="A87" s="39" t="s">
        <v>1180</v>
      </c>
      <c r="B87" t="b">
        <v>0</v>
      </c>
      <c r="C87">
        <v>6.6666666666666666E-2</v>
      </c>
      <c r="E87">
        <v>17</v>
      </c>
      <c r="F87" s="39" t="s">
        <v>70</v>
      </c>
      <c r="G87">
        <v>4</v>
      </c>
      <c r="H87" s="39" t="s">
        <v>49</v>
      </c>
    </row>
    <row r="88" spans="1:8" hidden="1" x14ac:dyDescent="0.25">
      <c r="A88" s="39" t="s">
        <v>1181</v>
      </c>
      <c r="B88" t="b">
        <v>0</v>
      </c>
      <c r="C88">
        <v>0.33333333333333331</v>
      </c>
      <c r="E88">
        <v>17</v>
      </c>
      <c r="F88" s="39" t="s">
        <v>71</v>
      </c>
      <c r="G88">
        <v>4</v>
      </c>
      <c r="H88" s="39" t="s">
        <v>49</v>
      </c>
    </row>
    <row r="89" spans="1:8" hidden="1" x14ac:dyDescent="0.25">
      <c r="A89" s="39" t="s">
        <v>1182</v>
      </c>
      <c r="B89" t="b">
        <v>0</v>
      </c>
      <c r="C89">
        <v>0</v>
      </c>
      <c r="E89">
        <v>17</v>
      </c>
      <c r="F89" s="39" t="s">
        <v>72</v>
      </c>
      <c r="G89">
        <v>4</v>
      </c>
      <c r="H89" s="39" t="s">
        <v>49</v>
      </c>
    </row>
    <row r="90" spans="1:8" hidden="1" x14ac:dyDescent="0.25">
      <c r="A90" s="39" t="s">
        <v>1183</v>
      </c>
      <c r="B90" t="b">
        <v>0</v>
      </c>
      <c r="C90">
        <v>0.1</v>
      </c>
      <c r="E90">
        <v>17</v>
      </c>
      <c r="F90" s="39" t="s">
        <v>73</v>
      </c>
      <c r="G90">
        <v>4</v>
      </c>
      <c r="H90" s="39" t="s">
        <v>49</v>
      </c>
    </row>
    <row r="91" spans="1:8" hidden="1" x14ac:dyDescent="0.25">
      <c r="A91" s="39" t="s">
        <v>1184</v>
      </c>
      <c r="B91" t="b">
        <v>0</v>
      </c>
      <c r="C91">
        <v>0.33333333333333331</v>
      </c>
      <c r="E91">
        <v>17</v>
      </c>
      <c r="F91" s="39" t="s">
        <v>74</v>
      </c>
      <c r="G91">
        <v>4</v>
      </c>
      <c r="H91" s="39" t="s">
        <v>49</v>
      </c>
    </row>
    <row r="92" spans="1:8" hidden="1" x14ac:dyDescent="0.25">
      <c r="A92" s="39" t="s">
        <v>1185</v>
      </c>
      <c r="B92" t="b">
        <v>0</v>
      </c>
      <c r="C92">
        <v>0.16111111111111109</v>
      </c>
      <c r="D92">
        <v>3</v>
      </c>
      <c r="E92">
        <v>17</v>
      </c>
      <c r="F92" s="39" t="s">
        <v>6</v>
      </c>
      <c r="G92">
        <v>4</v>
      </c>
      <c r="H92" s="39" t="s">
        <v>49</v>
      </c>
    </row>
    <row r="93" spans="1:8" hidden="1" x14ac:dyDescent="0.25">
      <c r="A93" s="39" t="s">
        <v>1186</v>
      </c>
      <c r="B93" t="b">
        <v>0</v>
      </c>
      <c r="C93">
        <v>0.5</v>
      </c>
      <c r="E93">
        <v>18</v>
      </c>
      <c r="F93" s="39" t="s">
        <v>69</v>
      </c>
      <c r="G93">
        <v>4</v>
      </c>
      <c r="H93" s="39" t="s">
        <v>49</v>
      </c>
    </row>
    <row r="94" spans="1:8" hidden="1" x14ac:dyDescent="0.25">
      <c r="A94" s="39" t="s">
        <v>1187</v>
      </c>
      <c r="B94" t="b">
        <v>0</v>
      </c>
      <c r="C94">
        <v>0.23529411764705882</v>
      </c>
      <c r="E94">
        <v>18</v>
      </c>
      <c r="F94" s="39" t="s">
        <v>70</v>
      </c>
      <c r="G94">
        <v>4</v>
      </c>
      <c r="H94" s="39" t="s">
        <v>49</v>
      </c>
    </row>
    <row r="95" spans="1:8" hidden="1" x14ac:dyDescent="0.25">
      <c r="A95" s="39" t="s">
        <v>1188</v>
      </c>
      <c r="B95" t="b">
        <v>0</v>
      </c>
      <c r="C95">
        <v>9.0909090909090912E-2</v>
      </c>
      <c r="E95">
        <v>18</v>
      </c>
      <c r="F95" s="39" t="s">
        <v>71</v>
      </c>
      <c r="G95">
        <v>4</v>
      </c>
      <c r="H95" s="39" t="s">
        <v>49</v>
      </c>
    </row>
    <row r="96" spans="1:8" hidden="1" x14ac:dyDescent="0.25">
      <c r="A96" s="39" t="s">
        <v>1189</v>
      </c>
      <c r="B96" t="b">
        <v>0</v>
      </c>
      <c r="C96">
        <v>0</v>
      </c>
      <c r="E96">
        <v>18</v>
      </c>
      <c r="F96" s="39" t="s">
        <v>72</v>
      </c>
      <c r="G96">
        <v>4</v>
      </c>
      <c r="H96" s="39" t="s">
        <v>49</v>
      </c>
    </row>
    <row r="97" spans="1:8" hidden="1" x14ac:dyDescent="0.25">
      <c r="A97" s="39" t="s">
        <v>1190</v>
      </c>
      <c r="B97" t="b">
        <v>0</v>
      </c>
      <c r="C97">
        <v>6.6666666666666666E-2</v>
      </c>
      <c r="E97">
        <v>18</v>
      </c>
      <c r="F97" s="39" t="s">
        <v>73</v>
      </c>
      <c r="G97">
        <v>4</v>
      </c>
      <c r="H97" s="39" t="s">
        <v>49</v>
      </c>
    </row>
    <row r="98" spans="1:8" hidden="1" x14ac:dyDescent="0.25">
      <c r="A98" s="39" t="s">
        <v>1191</v>
      </c>
      <c r="B98" t="b">
        <v>0</v>
      </c>
      <c r="C98">
        <v>7.1428571428571425E-2</v>
      </c>
      <c r="E98">
        <v>18</v>
      </c>
      <c r="F98" s="39" t="s">
        <v>74</v>
      </c>
      <c r="G98">
        <v>4</v>
      </c>
      <c r="H98" s="39" t="s">
        <v>49</v>
      </c>
    </row>
    <row r="99" spans="1:8" hidden="1" x14ac:dyDescent="0.25">
      <c r="A99" s="39" t="s">
        <v>1192</v>
      </c>
      <c r="B99" t="b">
        <v>0</v>
      </c>
      <c r="C99">
        <v>0.1607164077752313</v>
      </c>
      <c r="D99">
        <v>3</v>
      </c>
      <c r="E99">
        <v>18</v>
      </c>
      <c r="F99" s="39" t="s">
        <v>6</v>
      </c>
      <c r="G99">
        <v>4</v>
      </c>
      <c r="H99" s="39" t="s">
        <v>49</v>
      </c>
    </row>
    <row r="100" spans="1:8" hidden="1" x14ac:dyDescent="0.25">
      <c r="A100" s="39" t="s">
        <v>1193</v>
      </c>
      <c r="B100" t="b">
        <v>0</v>
      </c>
      <c r="C100">
        <v>0.2857142857142857</v>
      </c>
      <c r="E100">
        <v>19</v>
      </c>
      <c r="F100" s="39" t="s">
        <v>69</v>
      </c>
      <c r="G100">
        <v>4</v>
      </c>
      <c r="H100" s="39" t="s">
        <v>49</v>
      </c>
    </row>
    <row r="101" spans="1:8" hidden="1" x14ac:dyDescent="0.25">
      <c r="A101" s="39" t="s">
        <v>1194</v>
      </c>
      <c r="B101" t="b">
        <v>0</v>
      </c>
      <c r="C101">
        <v>7.1428571428571425E-2</v>
      </c>
      <c r="E101">
        <v>19</v>
      </c>
      <c r="F101" s="39" t="s">
        <v>70</v>
      </c>
      <c r="G101">
        <v>4</v>
      </c>
      <c r="H101" s="39" t="s">
        <v>49</v>
      </c>
    </row>
    <row r="102" spans="1:8" hidden="1" x14ac:dyDescent="0.25">
      <c r="A102" s="39" t="s">
        <v>1195</v>
      </c>
      <c r="B102" t="b">
        <v>0</v>
      </c>
      <c r="C102">
        <v>0.33333333333333331</v>
      </c>
      <c r="E102">
        <v>19</v>
      </c>
      <c r="F102" s="39" t="s">
        <v>71</v>
      </c>
      <c r="G102">
        <v>4</v>
      </c>
      <c r="H102" s="39" t="s">
        <v>49</v>
      </c>
    </row>
    <row r="103" spans="1:8" hidden="1" x14ac:dyDescent="0.25">
      <c r="A103" s="39" t="s">
        <v>1196</v>
      </c>
      <c r="B103" t="b">
        <v>0</v>
      </c>
      <c r="C103">
        <v>0</v>
      </c>
      <c r="E103">
        <v>19</v>
      </c>
      <c r="F103" s="39" t="s">
        <v>72</v>
      </c>
      <c r="G103">
        <v>4</v>
      </c>
      <c r="H103" s="39" t="s">
        <v>49</v>
      </c>
    </row>
    <row r="104" spans="1:8" hidden="1" x14ac:dyDescent="0.25">
      <c r="A104" s="39" t="s">
        <v>1197</v>
      </c>
      <c r="B104" t="b">
        <v>0</v>
      </c>
      <c r="C104">
        <v>0</v>
      </c>
      <c r="E104">
        <v>19</v>
      </c>
      <c r="F104" s="39" t="s">
        <v>73</v>
      </c>
      <c r="G104">
        <v>4</v>
      </c>
      <c r="H104" s="39" t="s">
        <v>49</v>
      </c>
    </row>
    <row r="105" spans="1:8" hidden="1" x14ac:dyDescent="0.25">
      <c r="A105" s="39" t="s">
        <v>1198</v>
      </c>
      <c r="B105" t="b">
        <v>0</v>
      </c>
      <c r="C105">
        <v>0.125</v>
      </c>
      <c r="E105">
        <v>19</v>
      </c>
      <c r="F105" s="39" t="s">
        <v>74</v>
      </c>
      <c r="G105">
        <v>4</v>
      </c>
      <c r="H105" s="39" t="s">
        <v>49</v>
      </c>
    </row>
    <row r="106" spans="1:8" hidden="1" x14ac:dyDescent="0.25">
      <c r="A106" s="39" t="s">
        <v>1199</v>
      </c>
      <c r="B106" t="b">
        <v>0</v>
      </c>
      <c r="C106">
        <v>0.1359126984126984</v>
      </c>
      <c r="D106">
        <v>3</v>
      </c>
      <c r="E106">
        <v>19</v>
      </c>
      <c r="F106" s="39" t="s">
        <v>6</v>
      </c>
      <c r="G106">
        <v>4</v>
      </c>
      <c r="H106" s="39" t="s">
        <v>49</v>
      </c>
    </row>
    <row r="107" spans="1:8" hidden="1" x14ac:dyDescent="0.25">
      <c r="A107" s="39" t="s">
        <v>1200</v>
      </c>
      <c r="B107" t="b">
        <v>0</v>
      </c>
      <c r="C107">
        <v>0.2857142857142857</v>
      </c>
      <c r="E107">
        <v>20</v>
      </c>
      <c r="F107" s="39" t="s">
        <v>69</v>
      </c>
      <c r="G107">
        <v>4</v>
      </c>
      <c r="H107" s="39" t="s">
        <v>49</v>
      </c>
    </row>
    <row r="108" spans="1:8" hidden="1" x14ac:dyDescent="0.25">
      <c r="A108" s="39" t="s">
        <v>1201</v>
      </c>
      <c r="B108" t="b">
        <v>0</v>
      </c>
      <c r="C108">
        <v>0.8</v>
      </c>
      <c r="E108">
        <v>20</v>
      </c>
      <c r="F108" s="39" t="s">
        <v>70</v>
      </c>
      <c r="G108">
        <v>4</v>
      </c>
      <c r="H108" s="39" t="s">
        <v>49</v>
      </c>
    </row>
    <row r="109" spans="1:8" hidden="1" x14ac:dyDescent="0.25">
      <c r="A109" s="39" t="s">
        <v>1202</v>
      </c>
      <c r="B109" t="b">
        <v>0</v>
      </c>
      <c r="C109">
        <v>0.33333333333333331</v>
      </c>
      <c r="E109">
        <v>20</v>
      </c>
      <c r="F109" s="39" t="s">
        <v>71</v>
      </c>
      <c r="G109">
        <v>4</v>
      </c>
      <c r="H109" s="39" t="s">
        <v>49</v>
      </c>
    </row>
    <row r="110" spans="1:8" hidden="1" x14ac:dyDescent="0.25">
      <c r="A110" s="39" t="s">
        <v>1203</v>
      </c>
      <c r="B110" t="b">
        <v>0</v>
      </c>
      <c r="C110">
        <v>0</v>
      </c>
      <c r="E110">
        <v>20</v>
      </c>
      <c r="F110" s="39" t="s">
        <v>72</v>
      </c>
      <c r="G110">
        <v>4</v>
      </c>
      <c r="H110" s="39" t="s">
        <v>49</v>
      </c>
    </row>
    <row r="111" spans="1:8" hidden="1" x14ac:dyDescent="0.25">
      <c r="A111" s="39" t="s">
        <v>1204</v>
      </c>
      <c r="B111" t="b">
        <v>0</v>
      </c>
      <c r="C111">
        <v>0.5</v>
      </c>
      <c r="E111">
        <v>20</v>
      </c>
      <c r="F111" s="39" t="s">
        <v>73</v>
      </c>
      <c r="G111">
        <v>4</v>
      </c>
      <c r="H111" s="39" t="s">
        <v>49</v>
      </c>
    </row>
    <row r="112" spans="1:8" hidden="1" x14ac:dyDescent="0.25">
      <c r="A112" s="39" t="s">
        <v>1205</v>
      </c>
      <c r="B112" t="b">
        <v>0</v>
      </c>
      <c r="C112">
        <v>0.33333333333333331</v>
      </c>
      <c r="E112">
        <v>20</v>
      </c>
      <c r="F112" s="39" t="s">
        <v>74</v>
      </c>
      <c r="G112">
        <v>4</v>
      </c>
      <c r="H112" s="39" t="s">
        <v>49</v>
      </c>
    </row>
    <row r="113" spans="1:8" hidden="1" x14ac:dyDescent="0.25">
      <c r="A113" s="39" t="s">
        <v>1206</v>
      </c>
      <c r="B113" t="b">
        <v>0</v>
      </c>
      <c r="C113">
        <v>0.3753968253968254</v>
      </c>
      <c r="D113">
        <v>3</v>
      </c>
      <c r="E113">
        <v>20</v>
      </c>
      <c r="F113" s="39" t="s">
        <v>6</v>
      </c>
      <c r="G113">
        <v>4</v>
      </c>
      <c r="H113" s="39" t="s">
        <v>49</v>
      </c>
    </row>
    <row r="114" spans="1:8" hidden="1" x14ac:dyDescent="0.25">
      <c r="A114" s="39" t="s">
        <v>1207</v>
      </c>
      <c r="B114" t="b">
        <v>0</v>
      </c>
      <c r="C114">
        <v>0.5</v>
      </c>
      <c r="E114">
        <v>21</v>
      </c>
      <c r="F114" s="39" t="s">
        <v>69</v>
      </c>
      <c r="G114">
        <v>4</v>
      </c>
      <c r="H114" s="39" t="s">
        <v>49</v>
      </c>
    </row>
    <row r="115" spans="1:8" hidden="1" x14ac:dyDescent="0.25">
      <c r="A115" s="39" t="s">
        <v>1208</v>
      </c>
      <c r="B115" t="b">
        <v>0</v>
      </c>
      <c r="C115">
        <v>2.7777777777777776E-2</v>
      </c>
      <c r="E115">
        <v>21</v>
      </c>
      <c r="F115" s="39" t="s">
        <v>70</v>
      </c>
      <c r="G115">
        <v>4</v>
      </c>
      <c r="H115" s="39" t="s">
        <v>49</v>
      </c>
    </row>
    <row r="116" spans="1:8" hidden="1" x14ac:dyDescent="0.25">
      <c r="A116" s="39" t="s">
        <v>1209</v>
      </c>
      <c r="B116" t="b">
        <v>0</v>
      </c>
      <c r="C116">
        <v>0.33333333333333331</v>
      </c>
      <c r="E116">
        <v>21</v>
      </c>
      <c r="F116" s="39" t="s">
        <v>71</v>
      </c>
      <c r="G116">
        <v>4</v>
      </c>
      <c r="H116" s="39" t="s">
        <v>49</v>
      </c>
    </row>
    <row r="117" spans="1:8" hidden="1" x14ac:dyDescent="0.25">
      <c r="A117" s="39" t="s">
        <v>1210</v>
      </c>
      <c r="B117" t="b">
        <v>0</v>
      </c>
      <c r="C117">
        <v>0</v>
      </c>
      <c r="E117">
        <v>21</v>
      </c>
      <c r="F117" s="39" t="s">
        <v>72</v>
      </c>
      <c r="G117">
        <v>4</v>
      </c>
      <c r="H117" s="39" t="s">
        <v>49</v>
      </c>
    </row>
    <row r="118" spans="1:8" hidden="1" x14ac:dyDescent="0.25">
      <c r="A118" s="39" t="s">
        <v>1211</v>
      </c>
      <c r="B118" t="b">
        <v>0</v>
      </c>
      <c r="C118">
        <v>0.25</v>
      </c>
      <c r="E118">
        <v>21</v>
      </c>
      <c r="F118" s="39" t="s">
        <v>73</v>
      </c>
      <c r="G118">
        <v>4</v>
      </c>
      <c r="H118" s="39" t="s">
        <v>49</v>
      </c>
    </row>
    <row r="119" spans="1:8" hidden="1" x14ac:dyDescent="0.25">
      <c r="A119" s="39" t="s">
        <v>1212</v>
      </c>
      <c r="B119" t="b">
        <v>0</v>
      </c>
      <c r="C119">
        <v>0.2</v>
      </c>
      <c r="E119">
        <v>21</v>
      </c>
      <c r="F119" s="39" t="s">
        <v>74</v>
      </c>
      <c r="G119">
        <v>4</v>
      </c>
      <c r="H119" s="39" t="s">
        <v>49</v>
      </c>
    </row>
    <row r="120" spans="1:8" hidden="1" x14ac:dyDescent="0.25">
      <c r="A120" s="39" t="s">
        <v>1213</v>
      </c>
      <c r="B120" t="b">
        <v>0</v>
      </c>
      <c r="C120">
        <v>0.21851851851851853</v>
      </c>
      <c r="D120">
        <v>3</v>
      </c>
      <c r="E120">
        <v>21</v>
      </c>
      <c r="F120" s="39" t="s">
        <v>6</v>
      </c>
      <c r="G120">
        <v>4</v>
      </c>
      <c r="H120" s="39" t="s">
        <v>49</v>
      </c>
    </row>
    <row r="121" spans="1:8" hidden="1" x14ac:dyDescent="0.25">
      <c r="A121" s="39" t="s">
        <v>1214</v>
      </c>
      <c r="B121" t="b">
        <v>0</v>
      </c>
      <c r="C121">
        <v>0.5</v>
      </c>
      <c r="E121">
        <v>22</v>
      </c>
      <c r="F121" s="39" t="s">
        <v>69</v>
      </c>
      <c r="G121">
        <v>4</v>
      </c>
      <c r="H121" s="39" t="s">
        <v>49</v>
      </c>
    </row>
    <row r="122" spans="1:8" hidden="1" x14ac:dyDescent="0.25">
      <c r="A122" s="39" t="s">
        <v>1215</v>
      </c>
      <c r="B122" t="b">
        <v>0</v>
      </c>
      <c r="C122">
        <v>0.8</v>
      </c>
      <c r="E122">
        <v>22</v>
      </c>
      <c r="F122" s="39" t="s">
        <v>70</v>
      </c>
      <c r="G122">
        <v>4</v>
      </c>
      <c r="H122" s="39" t="s">
        <v>49</v>
      </c>
    </row>
    <row r="123" spans="1:8" hidden="1" x14ac:dyDescent="0.25">
      <c r="A123" s="39" t="s">
        <v>1216</v>
      </c>
      <c r="B123" t="b">
        <v>0</v>
      </c>
      <c r="C123">
        <v>0.5</v>
      </c>
      <c r="E123">
        <v>22</v>
      </c>
      <c r="F123" s="39" t="s">
        <v>71</v>
      </c>
      <c r="G123">
        <v>4</v>
      </c>
      <c r="H123" s="39" t="s">
        <v>49</v>
      </c>
    </row>
    <row r="124" spans="1:8" hidden="1" x14ac:dyDescent="0.25">
      <c r="A124" s="39" t="s">
        <v>1217</v>
      </c>
      <c r="B124" t="b">
        <v>0</v>
      </c>
      <c r="C124">
        <v>0</v>
      </c>
      <c r="E124">
        <v>22</v>
      </c>
      <c r="F124" s="39" t="s">
        <v>72</v>
      </c>
      <c r="G124">
        <v>4</v>
      </c>
      <c r="H124" s="39" t="s">
        <v>49</v>
      </c>
    </row>
    <row r="125" spans="1:8" hidden="1" x14ac:dyDescent="0.25">
      <c r="A125" s="39" t="s">
        <v>1218</v>
      </c>
      <c r="B125" t="b">
        <v>0</v>
      </c>
      <c r="C125">
        <v>4.1666666666666664E-2</v>
      </c>
      <c r="E125">
        <v>22</v>
      </c>
      <c r="F125" s="39" t="s">
        <v>73</v>
      </c>
      <c r="G125">
        <v>4</v>
      </c>
      <c r="H125" s="39" t="s">
        <v>49</v>
      </c>
    </row>
    <row r="126" spans="1:8" hidden="1" x14ac:dyDescent="0.25">
      <c r="A126" s="39" t="s">
        <v>1219</v>
      </c>
      <c r="B126" t="b">
        <v>0</v>
      </c>
      <c r="C126">
        <v>0.1</v>
      </c>
      <c r="E126">
        <v>22</v>
      </c>
      <c r="F126" s="39" t="s">
        <v>74</v>
      </c>
      <c r="G126">
        <v>4</v>
      </c>
      <c r="H126" s="39" t="s">
        <v>49</v>
      </c>
    </row>
    <row r="127" spans="1:8" hidden="1" x14ac:dyDescent="0.25">
      <c r="A127" s="39" t="s">
        <v>1220</v>
      </c>
      <c r="B127" t="b">
        <v>0</v>
      </c>
      <c r="C127">
        <v>0.32361111111111113</v>
      </c>
      <c r="D127">
        <v>3</v>
      </c>
      <c r="E127">
        <v>22</v>
      </c>
      <c r="F127" s="39" t="s">
        <v>6</v>
      </c>
      <c r="G127">
        <v>4</v>
      </c>
      <c r="H127" s="39" t="s">
        <v>49</v>
      </c>
    </row>
    <row r="128" spans="1:8" hidden="1" x14ac:dyDescent="0.25">
      <c r="A128" s="39" t="s">
        <v>1221</v>
      </c>
      <c r="B128" t="b">
        <v>0</v>
      </c>
      <c r="C128">
        <v>0.25</v>
      </c>
      <c r="E128">
        <v>23</v>
      </c>
      <c r="F128" s="39" t="s">
        <v>69</v>
      </c>
      <c r="G128">
        <v>4</v>
      </c>
      <c r="H128" s="39" t="s">
        <v>49</v>
      </c>
    </row>
    <row r="129" spans="1:8" hidden="1" x14ac:dyDescent="0.25">
      <c r="A129" s="39" t="s">
        <v>1222</v>
      </c>
      <c r="B129" t="b">
        <v>0</v>
      </c>
      <c r="C129">
        <v>0.5</v>
      </c>
      <c r="E129">
        <v>23</v>
      </c>
      <c r="F129" s="39" t="s">
        <v>70</v>
      </c>
      <c r="G129">
        <v>4</v>
      </c>
      <c r="H129" s="39" t="s">
        <v>49</v>
      </c>
    </row>
    <row r="130" spans="1:8" hidden="1" x14ac:dyDescent="0.25">
      <c r="A130" s="39" t="s">
        <v>1223</v>
      </c>
      <c r="B130" t="b">
        <v>0</v>
      </c>
      <c r="C130">
        <v>0.1111111111111111</v>
      </c>
      <c r="E130">
        <v>23</v>
      </c>
      <c r="F130" s="39" t="s">
        <v>71</v>
      </c>
      <c r="G130">
        <v>4</v>
      </c>
      <c r="H130" s="39" t="s">
        <v>49</v>
      </c>
    </row>
    <row r="131" spans="1:8" hidden="1" x14ac:dyDescent="0.25">
      <c r="A131" s="39" t="s">
        <v>1224</v>
      </c>
      <c r="B131" t="b">
        <v>0</v>
      </c>
      <c r="C131">
        <v>0</v>
      </c>
      <c r="E131">
        <v>23</v>
      </c>
      <c r="F131" s="39" t="s">
        <v>72</v>
      </c>
      <c r="G131">
        <v>4</v>
      </c>
      <c r="H131" s="39" t="s">
        <v>49</v>
      </c>
    </row>
    <row r="132" spans="1:8" hidden="1" x14ac:dyDescent="0.25">
      <c r="A132" s="39" t="s">
        <v>1225</v>
      </c>
      <c r="B132" t="b">
        <v>0</v>
      </c>
      <c r="C132">
        <v>0.33333333333333331</v>
      </c>
      <c r="E132">
        <v>23</v>
      </c>
      <c r="F132" s="39" t="s">
        <v>73</v>
      </c>
      <c r="G132">
        <v>4</v>
      </c>
      <c r="H132" s="39" t="s">
        <v>49</v>
      </c>
    </row>
    <row r="133" spans="1:8" hidden="1" x14ac:dyDescent="0.25">
      <c r="A133" s="39" t="s">
        <v>1226</v>
      </c>
      <c r="B133" t="b">
        <v>0</v>
      </c>
      <c r="C133">
        <v>0.25</v>
      </c>
      <c r="E133">
        <v>23</v>
      </c>
      <c r="F133" s="39" t="s">
        <v>74</v>
      </c>
      <c r="G133">
        <v>4</v>
      </c>
      <c r="H133" s="39" t="s">
        <v>49</v>
      </c>
    </row>
    <row r="134" spans="1:8" hidden="1" x14ac:dyDescent="0.25">
      <c r="A134" s="39" t="s">
        <v>1227</v>
      </c>
      <c r="B134" t="b">
        <v>0</v>
      </c>
      <c r="C134">
        <v>0.24074074074074073</v>
      </c>
      <c r="D134">
        <v>3</v>
      </c>
      <c r="E134">
        <v>23</v>
      </c>
      <c r="F134" s="39" t="s">
        <v>6</v>
      </c>
      <c r="G134">
        <v>4</v>
      </c>
      <c r="H134" s="39" t="s">
        <v>49</v>
      </c>
    </row>
    <row r="135" spans="1:8" hidden="1" x14ac:dyDescent="0.25">
      <c r="A135" s="39" t="s">
        <v>1228</v>
      </c>
      <c r="B135" t="b">
        <v>0</v>
      </c>
      <c r="C135">
        <v>0.1111111111111111</v>
      </c>
      <c r="E135">
        <v>24</v>
      </c>
      <c r="F135" s="39" t="s">
        <v>69</v>
      </c>
      <c r="G135">
        <v>4</v>
      </c>
      <c r="H135" s="39" t="s">
        <v>49</v>
      </c>
    </row>
    <row r="136" spans="1:8" hidden="1" x14ac:dyDescent="0.25">
      <c r="A136" s="39" t="s">
        <v>1229</v>
      </c>
      <c r="B136" t="b">
        <v>0</v>
      </c>
      <c r="C136">
        <v>6.6666666666666666E-2</v>
      </c>
      <c r="E136">
        <v>24</v>
      </c>
      <c r="F136" s="39" t="s">
        <v>70</v>
      </c>
      <c r="G136">
        <v>4</v>
      </c>
      <c r="H136" s="39" t="s">
        <v>49</v>
      </c>
    </row>
    <row r="137" spans="1:8" hidden="1" x14ac:dyDescent="0.25">
      <c r="A137" s="39" t="s">
        <v>1230</v>
      </c>
      <c r="B137" t="b">
        <v>0</v>
      </c>
      <c r="C137">
        <v>0.25</v>
      </c>
      <c r="E137">
        <v>24</v>
      </c>
      <c r="F137" s="39" t="s">
        <v>71</v>
      </c>
      <c r="G137">
        <v>4</v>
      </c>
      <c r="H137" s="39" t="s">
        <v>49</v>
      </c>
    </row>
    <row r="138" spans="1:8" hidden="1" x14ac:dyDescent="0.25">
      <c r="A138" s="39" t="s">
        <v>1231</v>
      </c>
      <c r="B138" t="b">
        <v>0</v>
      </c>
      <c r="C138">
        <v>0</v>
      </c>
      <c r="E138">
        <v>24</v>
      </c>
      <c r="F138" s="39" t="s">
        <v>72</v>
      </c>
      <c r="G138">
        <v>4</v>
      </c>
      <c r="H138" s="39" t="s">
        <v>49</v>
      </c>
    </row>
    <row r="139" spans="1:8" hidden="1" x14ac:dyDescent="0.25">
      <c r="A139" s="39" t="s">
        <v>1232</v>
      </c>
      <c r="B139" t="b">
        <v>0</v>
      </c>
      <c r="C139">
        <v>0.5</v>
      </c>
      <c r="E139">
        <v>24</v>
      </c>
      <c r="F139" s="39" t="s">
        <v>73</v>
      </c>
      <c r="G139">
        <v>4</v>
      </c>
      <c r="H139" s="39" t="s">
        <v>49</v>
      </c>
    </row>
    <row r="140" spans="1:8" hidden="1" x14ac:dyDescent="0.25">
      <c r="A140" s="39" t="s">
        <v>1233</v>
      </c>
      <c r="B140" t="b">
        <v>0</v>
      </c>
      <c r="C140">
        <v>0.25</v>
      </c>
      <c r="E140">
        <v>24</v>
      </c>
      <c r="F140" s="39" t="s">
        <v>74</v>
      </c>
      <c r="G140">
        <v>4</v>
      </c>
      <c r="H140" s="39" t="s">
        <v>49</v>
      </c>
    </row>
    <row r="141" spans="1:8" hidden="1" x14ac:dyDescent="0.25">
      <c r="A141" s="39" t="s">
        <v>1234</v>
      </c>
      <c r="B141" t="b">
        <v>0</v>
      </c>
      <c r="C141">
        <v>0.1962962962962963</v>
      </c>
      <c r="D141">
        <v>3</v>
      </c>
      <c r="E141">
        <v>24</v>
      </c>
      <c r="F141" s="39" t="s">
        <v>6</v>
      </c>
      <c r="G141">
        <v>4</v>
      </c>
      <c r="H141" s="39" t="s">
        <v>49</v>
      </c>
    </row>
    <row r="142" spans="1:8" hidden="1" x14ac:dyDescent="0.25">
      <c r="A142" s="39" t="s">
        <v>1235</v>
      </c>
      <c r="B142" t="b">
        <v>0</v>
      </c>
      <c r="C142">
        <v>0.5</v>
      </c>
      <c r="E142">
        <v>25</v>
      </c>
      <c r="F142" s="39" t="s">
        <v>69</v>
      </c>
      <c r="G142">
        <v>4</v>
      </c>
      <c r="H142" s="39" t="s">
        <v>49</v>
      </c>
    </row>
    <row r="143" spans="1:8" hidden="1" x14ac:dyDescent="0.25">
      <c r="A143" s="39" t="s">
        <v>1236</v>
      </c>
      <c r="B143" t="b">
        <v>0</v>
      </c>
      <c r="C143">
        <v>9.375E-2</v>
      </c>
      <c r="E143">
        <v>25</v>
      </c>
      <c r="F143" s="39" t="s">
        <v>70</v>
      </c>
      <c r="G143">
        <v>4</v>
      </c>
      <c r="H143" s="39" t="s">
        <v>49</v>
      </c>
    </row>
    <row r="144" spans="1:8" hidden="1" x14ac:dyDescent="0.25">
      <c r="A144" s="39" t="s">
        <v>1237</v>
      </c>
      <c r="B144" t="b">
        <v>0</v>
      </c>
      <c r="C144">
        <v>3.7037037037037035E-2</v>
      </c>
      <c r="E144">
        <v>25</v>
      </c>
      <c r="F144" s="39" t="s">
        <v>71</v>
      </c>
      <c r="G144">
        <v>4</v>
      </c>
      <c r="H144" s="39" t="s">
        <v>49</v>
      </c>
    </row>
    <row r="145" spans="1:8" hidden="1" x14ac:dyDescent="0.25">
      <c r="A145" s="39" t="s">
        <v>1238</v>
      </c>
      <c r="B145" t="b">
        <v>0</v>
      </c>
      <c r="C145">
        <v>0</v>
      </c>
      <c r="E145">
        <v>25</v>
      </c>
      <c r="F145" s="39" t="s">
        <v>72</v>
      </c>
      <c r="G145">
        <v>4</v>
      </c>
      <c r="H145" s="39" t="s">
        <v>49</v>
      </c>
    </row>
    <row r="146" spans="1:8" hidden="1" x14ac:dyDescent="0.25">
      <c r="A146" s="39" t="s">
        <v>1239</v>
      </c>
      <c r="B146" t="b">
        <v>0</v>
      </c>
      <c r="C146">
        <v>0</v>
      </c>
      <c r="E146">
        <v>25</v>
      </c>
      <c r="F146" s="39" t="s">
        <v>73</v>
      </c>
      <c r="G146">
        <v>4</v>
      </c>
      <c r="H146" s="39" t="s">
        <v>49</v>
      </c>
    </row>
    <row r="147" spans="1:8" hidden="1" x14ac:dyDescent="0.25">
      <c r="A147" s="39" t="s">
        <v>1240</v>
      </c>
      <c r="B147" t="b">
        <v>0</v>
      </c>
      <c r="C147">
        <v>0</v>
      </c>
      <c r="E147">
        <v>25</v>
      </c>
      <c r="F147" s="39" t="s">
        <v>74</v>
      </c>
      <c r="G147">
        <v>4</v>
      </c>
      <c r="H147" s="39" t="s">
        <v>49</v>
      </c>
    </row>
    <row r="148" spans="1:8" hidden="1" x14ac:dyDescent="0.25">
      <c r="A148" s="39" t="s">
        <v>1241</v>
      </c>
      <c r="B148" t="b">
        <v>0</v>
      </c>
      <c r="C148">
        <v>0.10513117283950617</v>
      </c>
      <c r="D148">
        <v>3</v>
      </c>
      <c r="E148">
        <v>25</v>
      </c>
      <c r="F148" s="39" t="s">
        <v>6</v>
      </c>
      <c r="G148">
        <v>4</v>
      </c>
      <c r="H148" s="39" t="s">
        <v>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Q46"/>
  <sheetViews>
    <sheetView topLeftCell="B1" zoomScaleNormal="100" workbookViewId="0">
      <selection activeCell="P19" sqref="P19"/>
    </sheetView>
  </sheetViews>
  <sheetFormatPr defaultRowHeight="15" x14ac:dyDescent="0.25"/>
  <cols>
    <col min="1" max="1" width="2" hidden="1" customWidth="1"/>
    <col min="2" max="2" width="12" bestFit="1" customWidth="1"/>
    <col min="3" max="3" width="10.5703125" hidden="1" customWidth="1"/>
    <col min="4" max="4" width="13.28515625" hidden="1" customWidth="1"/>
    <col min="5" max="14" width="5.5703125" bestFit="1" customWidth="1"/>
    <col min="16" max="16" width="8.42578125" customWidth="1"/>
  </cols>
  <sheetData>
    <row r="1" spans="1:17" x14ac:dyDescent="0.25">
      <c r="A1" s="98" t="s">
        <v>20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x14ac:dyDescent="0.25">
      <c r="D2" s="96" t="s">
        <v>41</v>
      </c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1:17" x14ac:dyDescent="0.25">
      <c r="B3" s="74" t="s">
        <v>1</v>
      </c>
      <c r="C3" s="74"/>
      <c r="D3" s="18" t="s">
        <v>9</v>
      </c>
      <c r="E3" s="101" t="s">
        <v>10</v>
      </c>
      <c r="F3" s="102"/>
      <c r="G3" s="102"/>
      <c r="H3" s="102"/>
      <c r="I3" s="102"/>
      <c r="J3" s="102"/>
      <c r="K3" s="102"/>
      <c r="L3" s="102"/>
      <c r="M3" s="102"/>
      <c r="N3" s="103"/>
    </row>
    <row r="4" spans="1:17" x14ac:dyDescent="0.25">
      <c r="B4" s="16"/>
      <c r="C4" s="16"/>
      <c r="D4" s="99" t="s">
        <v>8</v>
      </c>
      <c r="E4" s="75" t="s">
        <v>37</v>
      </c>
      <c r="F4" s="76"/>
      <c r="G4" s="76"/>
      <c r="H4" s="76"/>
      <c r="I4" s="76"/>
      <c r="J4" s="76"/>
      <c r="K4" s="76"/>
      <c r="L4" s="76"/>
      <c r="M4" s="82"/>
      <c r="N4" s="99" t="s">
        <v>39</v>
      </c>
    </row>
    <row r="5" spans="1:17" x14ac:dyDescent="0.25">
      <c r="B5" s="17" t="s">
        <v>2</v>
      </c>
      <c r="C5" s="17" t="s">
        <v>0</v>
      </c>
      <c r="D5" s="100"/>
      <c r="E5" s="5" t="s">
        <v>38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100"/>
    </row>
    <row r="6" spans="1:17" x14ac:dyDescent="0.25">
      <c r="A6">
        <v>1</v>
      </c>
      <c r="B6" s="17">
        <v>13</v>
      </c>
      <c r="C6" s="17">
        <v>352</v>
      </c>
      <c r="D6" s="93" t="s">
        <v>11</v>
      </c>
      <c r="E6" s="12" t="s">
        <v>3</v>
      </c>
      <c r="F6" s="47">
        <v>0.49180327868852464</v>
      </c>
      <c r="G6" s="47">
        <v>0.32085561497326204</v>
      </c>
      <c r="H6" s="26">
        <v>0</v>
      </c>
      <c r="I6" s="26">
        <v>0</v>
      </c>
      <c r="J6" s="26"/>
      <c r="K6" s="26"/>
      <c r="L6" s="26"/>
      <c r="M6" s="26"/>
      <c r="N6">
        <v>0.35129759678013683</v>
      </c>
      <c r="P6" s="40" t="s">
        <v>37</v>
      </c>
      <c r="Q6" s="41" t="s">
        <v>45</v>
      </c>
    </row>
    <row r="7" spans="1:17" x14ac:dyDescent="0.25">
      <c r="B7" s="17"/>
      <c r="C7" s="17"/>
      <c r="D7" s="94"/>
      <c r="E7" s="18" t="s">
        <v>4</v>
      </c>
      <c r="F7" s="48">
        <v>0.31578947368421051</v>
      </c>
      <c r="G7" s="48">
        <v>0.18181818181818182</v>
      </c>
      <c r="H7" s="27">
        <v>0</v>
      </c>
      <c r="I7" s="27">
        <v>0</v>
      </c>
      <c r="J7" s="27"/>
      <c r="K7" s="28"/>
      <c r="L7" s="27"/>
      <c r="M7" s="28"/>
      <c r="N7">
        <v>0.46713757912205511</v>
      </c>
      <c r="Q7" s="42">
        <v>4</v>
      </c>
    </row>
    <row r="8" spans="1:17" x14ac:dyDescent="0.25">
      <c r="B8" s="17"/>
      <c r="C8" s="17"/>
      <c r="D8" s="95"/>
      <c r="E8" s="12" t="s">
        <v>5</v>
      </c>
      <c r="F8" s="47">
        <v>0.48430493273542602</v>
      </c>
      <c r="G8" s="47">
        <v>0.24357239512855208</v>
      </c>
      <c r="H8" s="26">
        <v>0</v>
      </c>
      <c r="I8" s="26">
        <v>0</v>
      </c>
      <c r="J8" s="26"/>
      <c r="K8" s="26"/>
      <c r="L8" s="26"/>
      <c r="M8" s="26"/>
      <c r="N8">
        <v>0.57329949324455198</v>
      </c>
      <c r="Q8" s="43">
        <v>4</v>
      </c>
    </row>
    <row r="9" spans="1:17" x14ac:dyDescent="0.25">
      <c r="A9">
        <v>2</v>
      </c>
      <c r="B9" s="17">
        <v>4</v>
      </c>
      <c r="C9" s="17">
        <v>364</v>
      </c>
      <c r="D9" s="93" t="s">
        <v>12</v>
      </c>
      <c r="E9" s="18" t="s">
        <v>3</v>
      </c>
      <c r="F9" s="47">
        <v>0.51020408163265307</v>
      </c>
      <c r="G9" s="47">
        <v>2.605184316790413E-2</v>
      </c>
      <c r="H9" s="27">
        <v>0</v>
      </c>
      <c r="I9" s="27">
        <v>0</v>
      </c>
      <c r="J9" s="27"/>
      <c r="K9" s="28"/>
      <c r="L9" s="27"/>
      <c r="M9" s="28"/>
      <c r="N9">
        <v>0.3002085437017496</v>
      </c>
      <c r="Q9" s="42">
        <v>4</v>
      </c>
    </row>
    <row r="10" spans="1:17" x14ac:dyDescent="0.25">
      <c r="C10" s="17"/>
      <c r="D10" s="94"/>
      <c r="E10" s="12" t="s">
        <v>4</v>
      </c>
      <c r="F10" s="48">
        <v>0.28846153846153844</v>
      </c>
      <c r="G10" s="48">
        <v>0.3</v>
      </c>
      <c r="H10" s="26">
        <v>0</v>
      </c>
      <c r="I10" s="26">
        <v>0</v>
      </c>
      <c r="J10" s="26"/>
      <c r="K10" s="26"/>
      <c r="L10" s="26"/>
      <c r="M10" s="26"/>
      <c r="N10">
        <v>0.46403207739688823</v>
      </c>
      <c r="Q10" s="43">
        <v>5</v>
      </c>
    </row>
    <row r="11" spans="1:17" x14ac:dyDescent="0.25">
      <c r="C11" s="17"/>
      <c r="D11" s="95"/>
      <c r="E11" s="18" t="s">
        <v>5</v>
      </c>
      <c r="F11" s="47">
        <v>0.48</v>
      </c>
      <c r="G11" s="47">
        <v>0.24640657084188913</v>
      </c>
      <c r="H11" s="27">
        <v>0</v>
      </c>
      <c r="I11" s="27">
        <v>0</v>
      </c>
      <c r="J11" s="27"/>
      <c r="K11" s="28"/>
      <c r="L11" s="27"/>
      <c r="M11" s="28"/>
      <c r="N11">
        <v>0.32066866623230611</v>
      </c>
      <c r="Q11" s="42">
        <v>5</v>
      </c>
    </row>
    <row r="12" spans="1:17" x14ac:dyDescent="0.25">
      <c r="A12">
        <v>3</v>
      </c>
      <c r="B12" s="17">
        <v>7</v>
      </c>
      <c r="C12" s="17">
        <v>368</v>
      </c>
      <c r="D12" s="93" t="s">
        <v>13</v>
      </c>
      <c r="E12" s="12" t="s">
        <v>3</v>
      </c>
      <c r="F12" s="48">
        <v>0.5859375</v>
      </c>
      <c r="G12" s="48">
        <v>0.33333333333333331</v>
      </c>
      <c r="H12" s="26">
        <v>0</v>
      </c>
      <c r="I12" s="26">
        <v>0</v>
      </c>
      <c r="J12" s="26"/>
      <c r="K12" s="26"/>
      <c r="L12" s="26"/>
      <c r="M12" s="26"/>
      <c r="N12">
        <v>0.37623731385063985</v>
      </c>
      <c r="Q12" s="43">
        <v>5</v>
      </c>
    </row>
    <row r="13" spans="1:17" x14ac:dyDescent="0.25">
      <c r="C13" s="17"/>
      <c r="D13" s="94"/>
      <c r="E13" s="18" t="s">
        <v>4</v>
      </c>
      <c r="F13" s="47">
        <v>0.21582733812949639</v>
      </c>
      <c r="G13" s="47">
        <v>0.42553191489361702</v>
      </c>
      <c r="H13" s="27">
        <v>0</v>
      </c>
      <c r="I13" s="27">
        <v>0</v>
      </c>
      <c r="J13" s="27"/>
      <c r="K13" s="28"/>
      <c r="L13" s="27"/>
      <c r="M13" s="28"/>
      <c r="N13">
        <v>0.47341960447484921</v>
      </c>
      <c r="Q13" s="42">
        <v>6</v>
      </c>
    </row>
    <row r="14" spans="1:17" x14ac:dyDescent="0.25">
      <c r="C14" s="17"/>
      <c r="D14" s="95"/>
      <c r="E14" s="12" t="s">
        <v>5</v>
      </c>
      <c r="F14" s="48">
        <v>0.45840407470288624</v>
      </c>
      <c r="G14" s="48">
        <v>0.25</v>
      </c>
      <c r="H14" s="26">
        <v>0</v>
      </c>
      <c r="I14" s="26">
        <v>0</v>
      </c>
      <c r="J14" s="26"/>
      <c r="K14" s="26"/>
      <c r="L14" s="26"/>
      <c r="M14" s="26"/>
      <c r="N14">
        <v>0.37663165104334601</v>
      </c>
      <c r="Q14" s="43">
        <v>6</v>
      </c>
    </row>
    <row r="15" spans="1:17" x14ac:dyDescent="0.25">
      <c r="A15">
        <v>4</v>
      </c>
      <c r="B15" s="17">
        <v>5</v>
      </c>
      <c r="C15" s="17">
        <v>370</v>
      </c>
      <c r="D15" s="93" t="s">
        <v>14</v>
      </c>
      <c r="E15" s="18" t="s">
        <v>3</v>
      </c>
      <c r="F15" s="48">
        <v>8.4309133489461355E-2</v>
      </c>
      <c r="G15" s="48">
        <v>0.10666666666666667</v>
      </c>
      <c r="H15" s="27">
        <v>0</v>
      </c>
      <c r="I15" s="27">
        <v>0</v>
      </c>
      <c r="J15" s="27"/>
      <c r="K15" s="28"/>
      <c r="L15" s="27"/>
      <c r="M15" s="28"/>
      <c r="N15">
        <v>0.24848082586210454</v>
      </c>
      <c r="Q15" s="42">
        <v>6</v>
      </c>
    </row>
    <row r="16" spans="1:17" x14ac:dyDescent="0.25">
      <c r="C16" s="17"/>
      <c r="D16" s="94"/>
      <c r="E16" s="12" t="s">
        <v>4</v>
      </c>
      <c r="F16" s="47">
        <v>0.41095890410958907</v>
      </c>
      <c r="G16" s="47">
        <v>0.30769230769230771</v>
      </c>
      <c r="H16" s="26">
        <v>0</v>
      </c>
      <c r="I16" s="26">
        <v>0</v>
      </c>
      <c r="J16" s="26"/>
      <c r="K16" s="26"/>
      <c r="L16" s="26"/>
      <c r="M16" s="26"/>
      <c r="N16">
        <v>0.31610470949690911</v>
      </c>
      <c r="Q16" s="43">
        <v>7</v>
      </c>
    </row>
    <row r="17" spans="1:17" x14ac:dyDescent="0.25">
      <c r="C17" s="17"/>
      <c r="D17" s="95"/>
      <c r="E17" s="18" t="s">
        <v>5</v>
      </c>
      <c r="F17" s="48">
        <v>0.22425249169435216</v>
      </c>
      <c r="G17" s="48">
        <v>0.25</v>
      </c>
      <c r="H17" s="27">
        <v>0</v>
      </c>
      <c r="I17" s="27">
        <v>0</v>
      </c>
      <c r="J17" s="27"/>
      <c r="K17" s="28"/>
      <c r="L17" s="27"/>
      <c r="M17" s="28"/>
      <c r="N17">
        <v>0.46782719921224453</v>
      </c>
      <c r="Q17" s="42">
        <v>7</v>
      </c>
    </row>
    <row r="18" spans="1:17" x14ac:dyDescent="0.25">
      <c r="A18">
        <v>5</v>
      </c>
      <c r="B18" s="17">
        <v>6</v>
      </c>
      <c r="C18" s="17">
        <v>373</v>
      </c>
      <c r="D18" s="93" t="s">
        <v>15</v>
      </c>
      <c r="E18" s="12" t="s">
        <v>3</v>
      </c>
      <c r="F18" s="47">
        <v>0.70866141732283461</v>
      </c>
      <c r="G18" s="47">
        <v>0.34482758620689657</v>
      </c>
      <c r="H18" s="26">
        <v>0</v>
      </c>
      <c r="I18" s="26">
        <v>0</v>
      </c>
      <c r="J18" s="26"/>
      <c r="K18" s="26"/>
      <c r="L18" s="26"/>
      <c r="M18" s="26"/>
      <c r="N18">
        <v>0.31776611327870802</v>
      </c>
      <c r="Q18" s="43">
        <v>7</v>
      </c>
    </row>
    <row r="19" spans="1:17" x14ac:dyDescent="0.25">
      <c r="C19" s="17"/>
      <c r="D19" s="94"/>
      <c r="E19" s="18" t="s">
        <v>4</v>
      </c>
      <c r="F19" s="48">
        <v>0.26548672566371678</v>
      </c>
      <c r="G19" s="48">
        <v>0.41666666666666669</v>
      </c>
      <c r="H19" s="27">
        <v>0</v>
      </c>
      <c r="I19" s="27">
        <v>0</v>
      </c>
      <c r="J19" s="27"/>
      <c r="K19" s="28"/>
      <c r="L19" s="27"/>
      <c r="M19" s="28"/>
      <c r="N19">
        <v>0.36485665151737667</v>
      </c>
      <c r="Q19" s="42">
        <v>9</v>
      </c>
    </row>
    <row r="20" spans="1:17" x14ac:dyDescent="0.25">
      <c r="C20" s="17"/>
      <c r="D20" s="95"/>
      <c r="E20" s="12" t="s">
        <v>5</v>
      </c>
      <c r="F20" s="47">
        <v>0.47745358090185674</v>
      </c>
      <c r="G20" s="47">
        <v>0.25</v>
      </c>
      <c r="H20" s="26">
        <v>0</v>
      </c>
      <c r="I20" s="26">
        <v>0</v>
      </c>
      <c r="J20" s="26"/>
      <c r="K20" s="26"/>
      <c r="L20" s="26"/>
      <c r="M20" s="26"/>
      <c r="N20">
        <v>0.44097916314210561</v>
      </c>
      <c r="Q20" s="43">
        <v>9</v>
      </c>
    </row>
    <row r="21" spans="1:17" x14ac:dyDescent="0.25">
      <c r="A21">
        <v>6</v>
      </c>
      <c r="B21" s="17">
        <v>9</v>
      </c>
      <c r="C21" s="17">
        <v>376</v>
      </c>
      <c r="D21" s="93" t="s">
        <v>16</v>
      </c>
      <c r="E21" s="18" t="s">
        <v>3</v>
      </c>
      <c r="F21" s="47">
        <v>0.55900621118012417</v>
      </c>
      <c r="G21" s="47">
        <v>0.375</v>
      </c>
      <c r="H21" s="27">
        <v>0</v>
      </c>
      <c r="I21" s="27">
        <v>0</v>
      </c>
      <c r="J21" s="27"/>
      <c r="K21" s="28"/>
      <c r="L21" s="27"/>
      <c r="M21" s="28"/>
      <c r="N21">
        <v>0.44330374006421891</v>
      </c>
      <c r="Q21" s="42">
        <v>9</v>
      </c>
    </row>
    <row r="22" spans="1:17" x14ac:dyDescent="0.25">
      <c r="C22" s="17"/>
      <c r="D22" s="94"/>
      <c r="E22" s="12" t="s">
        <v>4</v>
      </c>
      <c r="F22" s="48">
        <v>0.37037037037037041</v>
      </c>
      <c r="G22" s="48">
        <v>0.2857142857142857</v>
      </c>
      <c r="H22" s="26">
        <v>0</v>
      </c>
      <c r="I22" s="26">
        <v>0</v>
      </c>
      <c r="J22" s="26"/>
      <c r="K22" s="26"/>
      <c r="L22" s="26"/>
      <c r="M22" s="26"/>
      <c r="N22">
        <v>0.48948484066044073</v>
      </c>
      <c r="Q22" s="43">
        <v>12</v>
      </c>
    </row>
    <row r="23" spans="1:17" x14ac:dyDescent="0.25">
      <c r="C23" s="17"/>
      <c r="D23" s="95"/>
      <c r="E23" s="18" t="s">
        <v>5</v>
      </c>
      <c r="F23" s="47">
        <v>0.49315068493150682</v>
      </c>
      <c r="G23" s="47">
        <v>0.25</v>
      </c>
      <c r="H23" s="27">
        <v>0</v>
      </c>
      <c r="I23" s="27">
        <v>0</v>
      </c>
      <c r="J23" s="27"/>
      <c r="K23" s="28"/>
      <c r="L23" s="27"/>
      <c r="M23" s="28"/>
      <c r="N23">
        <v>0.48100194087034709</v>
      </c>
      <c r="Q23" s="42">
        <v>12</v>
      </c>
    </row>
    <row r="24" spans="1:17" x14ac:dyDescent="0.25">
      <c r="A24">
        <v>7</v>
      </c>
      <c r="B24" s="17">
        <v>12</v>
      </c>
      <c r="C24" s="17">
        <v>377</v>
      </c>
      <c r="D24" s="93" t="s">
        <v>17</v>
      </c>
      <c r="E24" s="12" t="s">
        <v>3</v>
      </c>
      <c r="F24" s="48">
        <v>0.60402684563758391</v>
      </c>
      <c r="G24" s="48">
        <v>0.34883720930232559</v>
      </c>
      <c r="H24" s="26">
        <v>0</v>
      </c>
      <c r="I24" s="26">
        <v>0</v>
      </c>
      <c r="J24" s="26"/>
      <c r="K24" s="26"/>
      <c r="L24" s="26"/>
      <c r="M24" s="26"/>
      <c r="N24">
        <v>0.36852872929113184</v>
      </c>
      <c r="Q24" s="43">
        <v>12</v>
      </c>
    </row>
    <row r="25" spans="1:17" x14ac:dyDescent="0.25">
      <c r="C25" s="17"/>
      <c r="D25" s="94"/>
      <c r="E25" s="18" t="s">
        <v>4</v>
      </c>
      <c r="F25" s="47">
        <v>0.6</v>
      </c>
      <c r="G25" s="47">
        <v>0.37735849056603776</v>
      </c>
      <c r="H25" s="27">
        <v>0</v>
      </c>
      <c r="I25" s="27">
        <v>0</v>
      </c>
      <c r="J25" s="27"/>
      <c r="K25" s="28"/>
      <c r="L25" s="27"/>
      <c r="M25" s="28"/>
      <c r="N25">
        <v>0.34997003491560286</v>
      </c>
      <c r="Q25" s="42">
        <v>13</v>
      </c>
    </row>
    <row r="26" spans="1:17" x14ac:dyDescent="0.25">
      <c r="B26" s="17"/>
      <c r="C26" s="17"/>
      <c r="D26" s="95"/>
      <c r="E26" s="12" t="s">
        <v>5</v>
      </c>
      <c r="F26" s="48">
        <v>0.5</v>
      </c>
      <c r="G26" s="48">
        <v>0.125</v>
      </c>
      <c r="H26" s="26">
        <v>0</v>
      </c>
      <c r="I26" s="26">
        <v>0</v>
      </c>
      <c r="J26" s="26"/>
      <c r="K26" s="26"/>
      <c r="L26" s="26"/>
      <c r="M26" s="26"/>
      <c r="N26">
        <v>0.41890329225523504</v>
      </c>
      <c r="Q26" s="43">
        <v>13</v>
      </c>
    </row>
    <row r="27" spans="1:17" x14ac:dyDescent="0.25">
      <c r="A27">
        <v>8</v>
      </c>
      <c r="B27" s="17">
        <v>14</v>
      </c>
      <c r="C27" s="17">
        <v>382</v>
      </c>
      <c r="D27" s="93" t="s">
        <v>7</v>
      </c>
      <c r="E27" s="18" t="s">
        <v>3</v>
      </c>
      <c r="F27" s="48">
        <v>0.40909090909090906</v>
      </c>
      <c r="G27" s="48">
        <v>0.37558685446009388</v>
      </c>
      <c r="H27" s="27">
        <v>0</v>
      </c>
      <c r="I27" s="27">
        <v>0</v>
      </c>
      <c r="J27" s="27"/>
      <c r="K27" s="28"/>
      <c r="L27" s="27"/>
      <c r="M27" s="28"/>
      <c r="N27">
        <v>0.36764160253790495</v>
      </c>
      <c r="Q27" s="42">
        <v>13</v>
      </c>
    </row>
    <row r="28" spans="1:17" x14ac:dyDescent="0.25">
      <c r="C28" s="17"/>
      <c r="D28" s="94"/>
      <c r="E28" s="12" t="s">
        <v>4</v>
      </c>
      <c r="F28" s="47">
        <v>0.56603773584905659</v>
      </c>
      <c r="G28" s="47">
        <v>0.32786885245901642</v>
      </c>
      <c r="H28" s="26">
        <v>0</v>
      </c>
      <c r="I28" s="26">
        <v>0</v>
      </c>
      <c r="J28" s="26"/>
      <c r="K28" s="26"/>
      <c r="L28" s="26"/>
      <c r="M28" s="26"/>
      <c r="N28">
        <v>0.28634128103079687</v>
      </c>
      <c r="Q28" s="43">
        <v>14</v>
      </c>
    </row>
    <row r="29" spans="1:17" x14ac:dyDescent="0.25">
      <c r="C29" s="17"/>
      <c r="D29" s="95"/>
      <c r="E29" s="18" t="s">
        <v>5</v>
      </c>
      <c r="F29" s="48">
        <v>0.5</v>
      </c>
      <c r="G29" s="48">
        <v>0.25</v>
      </c>
      <c r="H29" s="27">
        <v>0</v>
      </c>
      <c r="I29" s="27">
        <v>0</v>
      </c>
      <c r="J29" s="27"/>
      <c r="K29" s="28"/>
      <c r="L29" s="27"/>
      <c r="M29" s="28"/>
      <c r="N29">
        <v>0.13951456800398485</v>
      </c>
      <c r="Q29" s="42">
        <v>14</v>
      </c>
    </row>
    <row r="30" spans="1:17" x14ac:dyDescent="0.25">
      <c r="Q30" s="43">
        <v>14</v>
      </c>
    </row>
    <row r="33" spans="1:16" x14ac:dyDescent="0.25">
      <c r="A33" s="98" t="s">
        <v>21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5" spans="1:16" ht="15" customHeight="1" x14ac:dyDescent="0.25">
      <c r="D35" s="96" t="s">
        <v>40</v>
      </c>
      <c r="E35" s="96"/>
      <c r="F35" s="96"/>
      <c r="G35" s="96"/>
      <c r="H35" s="96"/>
      <c r="I35" s="96"/>
      <c r="J35" s="96"/>
      <c r="K35" s="96"/>
      <c r="L35" s="96"/>
      <c r="M35" s="96"/>
    </row>
    <row r="36" spans="1:16" x14ac:dyDescent="0.25">
      <c r="B36" s="74" t="s">
        <v>1</v>
      </c>
      <c r="C36" s="74"/>
      <c r="D36" s="25" t="s">
        <v>9</v>
      </c>
      <c r="E36" s="97" t="s">
        <v>10</v>
      </c>
      <c r="F36" s="97"/>
      <c r="G36" s="97"/>
      <c r="H36" s="97"/>
      <c r="I36" s="97"/>
      <c r="J36" s="97"/>
      <c r="K36" s="97"/>
      <c r="L36" s="97"/>
      <c r="M36" s="97"/>
    </row>
    <row r="37" spans="1:16" x14ac:dyDescent="0.25">
      <c r="B37" s="16"/>
      <c r="C37" s="16"/>
      <c r="D37" s="81" t="s">
        <v>8</v>
      </c>
      <c r="E37" s="81" t="s">
        <v>37</v>
      </c>
      <c r="F37" s="81"/>
      <c r="G37" s="81"/>
      <c r="H37" s="81"/>
      <c r="I37" s="81"/>
      <c r="J37" s="81"/>
      <c r="K37" s="81"/>
      <c r="L37" s="81"/>
      <c r="M37" s="81" t="s">
        <v>39</v>
      </c>
    </row>
    <row r="38" spans="1:16" x14ac:dyDescent="0.25">
      <c r="B38" s="17" t="s">
        <v>2</v>
      </c>
      <c r="C38" s="17" t="s">
        <v>0</v>
      </c>
      <c r="D38" s="81"/>
      <c r="E38" s="29" t="s">
        <v>22</v>
      </c>
      <c r="F38" s="29" t="s">
        <v>23</v>
      </c>
      <c r="G38" s="29" t="s">
        <v>24</v>
      </c>
      <c r="H38" s="29" t="s">
        <v>25</v>
      </c>
      <c r="I38" s="29" t="s">
        <v>26</v>
      </c>
      <c r="J38" s="29" t="s">
        <v>27</v>
      </c>
      <c r="K38" s="29" t="s">
        <v>28</v>
      </c>
      <c r="L38" s="29" t="s">
        <v>29</v>
      </c>
      <c r="M38" s="81"/>
    </row>
    <row r="39" spans="1:16" x14ac:dyDescent="0.25">
      <c r="A39">
        <v>1</v>
      </c>
      <c r="B39" s="17">
        <v>13</v>
      </c>
      <c r="C39" s="17">
        <v>352</v>
      </c>
      <c r="D39" s="30" t="s">
        <v>11</v>
      </c>
      <c r="E39" s="31">
        <v>0.60606060606060608</v>
      </c>
      <c r="F39" s="31">
        <v>0.66115702479338845</v>
      </c>
      <c r="G39" s="31">
        <v>0.55555555555555547</v>
      </c>
      <c r="H39" s="31">
        <v>1</v>
      </c>
      <c r="I39" s="31">
        <v>0.82352941176470595</v>
      </c>
      <c r="J39" s="31">
        <v>1</v>
      </c>
      <c r="K39" s="31">
        <v>0.80924855491329473</v>
      </c>
      <c r="L39" s="31">
        <v>0.66666666666666663</v>
      </c>
      <c r="M39" s="31">
        <v>0.75895262228357996</v>
      </c>
    </row>
    <row r="40" spans="1:16" x14ac:dyDescent="0.25">
      <c r="A40">
        <v>2</v>
      </c>
      <c r="B40" s="17">
        <v>4</v>
      </c>
      <c r="C40" s="17">
        <v>364</v>
      </c>
      <c r="D40" s="24" t="s">
        <v>12</v>
      </c>
      <c r="E40" s="32">
        <v>0.24067388688327318</v>
      </c>
      <c r="F40" s="33">
        <v>0.84656084656084662</v>
      </c>
      <c r="G40" s="32">
        <v>0.16234450769555134</v>
      </c>
      <c r="H40" s="33">
        <v>0.80808080808080807</v>
      </c>
      <c r="I40" s="32">
        <v>0.41791044776119401</v>
      </c>
      <c r="J40" s="33">
        <v>0.63953488372093015</v>
      </c>
      <c r="K40" s="32">
        <v>0.45454545454545453</v>
      </c>
      <c r="L40" s="33">
        <v>0.35398230088495575</v>
      </c>
      <c r="M40" s="33">
        <v>0.50212750667443196</v>
      </c>
    </row>
    <row r="41" spans="1:16" x14ac:dyDescent="0.25">
      <c r="A41">
        <v>3</v>
      </c>
      <c r="B41" s="17">
        <v>7</v>
      </c>
      <c r="C41" s="17">
        <v>368</v>
      </c>
      <c r="D41" s="30" t="s">
        <v>13</v>
      </c>
      <c r="E41" s="31">
        <v>0.17979284737150678</v>
      </c>
      <c r="F41" s="31">
        <v>0.24288425047438328</v>
      </c>
      <c r="G41" s="31">
        <v>0.46296296296296297</v>
      </c>
      <c r="H41" s="31">
        <v>0.64882400648824012</v>
      </c>
      <c r="I41" s="31">
        <v>0.77777777777777779</v>
      </c>
      <c r="J41" s="31">
        <v>0.83333333333333337</v>
      </c>
      <c r="K41" s="31">
        <v>0.62056737588652477</v>
      </c>
      <c r="L41" s="31">
        <v>0.48875855327468232</v>
      </c>
      <c r="M41" s="31">
        <v>0.5168944247736007</v>
      </c>
    </row>
    <row r="42" spans="1:16" x14ac:dyDescent="0.25">
      <c r="A42">
        <v>4</v>
      </c>
      <c r="B42" s="17">
        <v>5</v>
      </c>
      <c r="C42" s="17">
        <v>370</v>
      </c>
      <c r="D42" s="24" t="s">
        <v>14</v>
      </c>
      <c r="E42" s="32">
        <v>0.76555023923444976</v>
      </c>
      <c r="F42" s="33">
        <v>0.25369978858350956</v>
      </c>
      <c r="G42" s="32">
        <v>0.39496527777777773</v>
      </c>
      <c r="H42" s="33">
        <v>0.96192384769539085</v>
      </c>
      <c r="I42" s="32">
        <v>0.76086956521739135</v>
      </c>
      <c r="J42" s="33">
        <v>0.4496124031007751</v>
      </c>
      <c r="K42" s="32">
        <v>0.18320247442303114</v>
      </c>
      <c r="L42" s="33">
        <v>0.37453183520599254</v>
      </c>
      <c r="M42" s="33">
        <v>0.46191958146334744</v>
      </c>
    </row>
    <row r="43" spans="1:16" x14ac:dyDescent="0.25">
      <c r="A43">
        <v>5</v>
      </c>
      <c r="B43" s="17">
        <v>6</v>
      </c>
      <c r="C43" s="17">
        <v>373</v>
      </c>
      <c r="D43" s="30" t="s">
        <v>15</v>
      </c>
      <c r="E43" s="31">
        <v>0.42895442359249331</v>
      </c>
      <c r="F43" s="31">
        <v>0.3601391446695314</v>
      </c>
      <c r="G43" s="31">
        <v>0.42296072507552868</v>
      </c>
      <c r="H43" s="31">
        <v>1</v>
      </c>
      <c r="I43" s="31">
        <v>0.93333333333333335</v>
      </c>
      <c r="J43" s="31">
        <v>0.83333333333333337</v>
      </c>
      <c r="K43" s="31">
        <v>0.22875816993464054</v>
      </c>
      <c r="L43" s="31">
        <v>0.93457943925233644</v>
      </c>
      <c r="M43" s="31">
        <v>0.63450624363078034</v>
      </c>
    </row>
    <row r="44" spans="1:16" x14ac:dyDescent="0.25">
      <c r="A44">
        <v>6</v>
      </c>
      <c r="B44" s="17">
        <v>9</v>
      </c>
      <c r="C44" s="17">
        <v>376</v>
      </c>
      <c r="D44" s="24" t="s">
        <v>16</v>
      </c>
      <c r="E44" s="32">
        <v>0.42709376042709379</v>
      </c>
      <c r="F44" s="33">
        <v>0.35413899955732631</v>
      </c>
      <c r="G44" s="32">
        <v>0.63014403292181076</v>
      </c>
      <c r="H44" s="33">
        <v>0.97959183673469385</v>
      </c>
      <c r="I44" s="32">
        <v>0.80924855491329473</v>
      </c>
      <c r="J44" s="33">
        <v>0.6948831332912192</v>
      </c>
      <c r="K44" s="32">
        <v>0.82352941176470595</v>
      </c>
      <c r="L44" s="33">
        <v>1</v>
      </c>
      <c r="M44" s="33">
        <v>0.73572706646817265</v>
      </c>
    </row>
    <row r="45" spans="1:16" x14ac:dyDescent="0.25">
      <c r="A45">
        <v>7</v>
      </c>
      <c r="B45" s="17">
        <v>12</v>
      </c>
      <c r="C45" s="17">
        <v>377</v>
      </c>
      <c r="D45" s="30" t="s">
        <v>17</v>
      </c>
      <c r="E45" s="31">
        <v>0.1446654611211573</v>
      </c>
      <c r="F45" s="31">
        <v>1</v>
      </c>
      <c r="G45" s="31">
        <v>0.27439024390243905</v>
      </c>
      <c r="H45" s="31">
        <v>1</v>
      </c>
      <c r="I45" s="31">
        <v>0.88050314465408808</v>
      </c>
      <c r="J45" s="31">
        <v>1</v>
      </c>
      <c r="K45" s="31">
        <v>0.85069444444444453</v>
      </c>
      <c r="L45" s="31">
        <v>1</v>
      </c>
      <c r="M45" s="31">
        <v>0.7107789754814493</v>
      </c>
    </row>
    <row r="46" spans="1:16" x14ac:dyDescent="0.25">
      <c r="A46">
        <v>8</v>
      </c>
      <c r="B46" s="17">
        <v>14</v>
      </c>
      <c r="C46" s="17">
        <v>382</v>
      </c>
      <c r="D46" s="25" t="s">
        <v>7</v>
      </c>
      <c r="E46" s="32">
        <v>0.42598509052183176</v>
      </c>
      <c r="F46" s="33">
        <v>0.98159509202453987</v>
      </c>
      <c r="G46" s="32">
        <v>0.61403508771929827</v>
      </c>
      <c r="H46" s="33">
        <v>0.79443892750744782</v>
      </c>
      <c r="I46" s="32">
        <v>0.45307443365695788</v>
      </c>
      <c r="J46" s="33">
        <v>1</v>
      </c>
      <c r="K46" s="32">
        <v>0.89171974522292996</v>
      </c>
      <c r="L46" s="33">
        <v>0.40899795501022496</v>
      </c>
      <c r="M46" s="33">
        <v>0.72493722587401266</v>
      </c>
    </row>
  </sheetData>
  <mergeCells count="22">
    <mergeCell ref="D27:D29"/>
    <mergeCell ref="D18:D20"/>
    <mergeCell ref="D2:N2"/>
    <mergeCell ref="E3:N3"/>
    <mergeCell ref="D21:D23"/>
    <mergeCell ref="D24:D26"/>
    <mergeCell ref="E37:L37"/>
    <mergeCell ref="E36:M36"/>
    <mergeCell ref="D35:M35"/>
    <mergeCell ref="A1:P1"/>
    <mergeCell ref="A33:P33"/>
    <mergeCell ref="B36:C36"/>
    <mergeCell ref="D37:D38"/>
    <mergeCell ref="M37:M38"/>
    <mergeCell ref="B3:C3"/>
    <mergeCell ref="D6:D8"/>
    <mergeCell ref="D9:D11"/>
    <mergeCell ref="E4:M4"/>
    <mergeCell ref="D4:D5"/>
    <mergeCell ref="N4:N5"/>
    <mergeCell ref="D12:D14"/>
    <mergeCell ref="D15:D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02E0-2990-4C3D-873A-A7FC2AB32800}">
  <dimension ref="A1:I148"/>
  <sheetViews>
    <sheetView workbookViewId="0">
      <selection activeCell="D23" sqref="D23:D28"/>
    </sheetView>
  </sheetViews>
  <sheetFormatPr defaultRowHeight="15" x14ac:dyDescent="0.25"/>
  <cols>
    <col min="1" max="1" width="26.5703125" bestFit="1" customWidth="1"/>
    <col min="2" max="2" width="15.140625" bestFit="1" customWidth="1"/>
    <col min="3" max="3" width="8.140625" bestFit="1" customWidth="1"/>
    <col min="4" max="4" width="15" bestFit="1" customWidth="1"/>
    <col min="5" max="5" width="10.85546875" bestFit="1" customWidth="1"/>
    <col min="6" max="6" width="17.42578125" bestFit="1" customWidth="1"/>
    <col min="7" max="7" width="10.28515625" bestFit="1" customWidth="1"/>
    <col min="8" max="8" width="12" bestFit="1" customWidth="1"/>
    <col min="9" max="9" width="7.14062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80</v>
      </c>
      <c r="I1" t="s">
        <v>81</v>
      </c>
    </row>
    <row r="2" spans="1:9" hidden="1" x14ac:dyDescent="0.25">
      <c r="A2" s="39" t="s">
        <v>82</v>
      </c>
      <c r="B2" t="b">
        <v>0</v>
      </c>
      <c r="D2">
        <v>3</v>
      </c>
      <c r="E2" s="39" t="s">
        <v>69</v>
      </c>
      <c r="F2">
        <v>4</v>
      </c>
      <c r="G2" s="39" t="s">
        <v>49</v>
      </c>
      <c r="H2">
        <v>1</v>
      </c>
      <c r="I2" s="39" t="s">
        <v>83</v>
      </c>
    </row>
    <row r="3" spans="1:9" hidden="1" x14ac:dyDescent="0.25">
      <c r="A3" s="39" t="s">
        <v>84</v>
      </c>
      <c r="B3" t="b">
        <v>0</v>
      </c>
      <c r="D3">
        <v>3</v>
      </c>
      <c r="E3" s="39" t="s">
        <v>70</v>
      </c>
      <c r="F3">
        <v>4</v>
      </c>
      <c r="G3" s="39" t="s">
        <v>49</v>
      </c>
      <c r="H3">
        <v>0</v>
      </c>
      <c r="I3" s="39" t="s">
        <v>83</v>
      </c>
    </row>
    <row r="4" spans="1:9" hidden="1" x14ac:dyDescent="0.25">
      <c r="A4" s="39" t="s">
        <v>85</v>
      </c>
      <c r="B4" t="b">
        <v>0</v>
      </c>
      <c r="D4">
        <v>3</v>
      </c>
      <c r="E4" s="39" t="s">
        <v>71</v>
      </c>
      <c r="F4">
        <v>4</v>
      </c>
      <c r="G4" s="39" t="s">
        <v>49</v>
      </c>
      <c r="H4">
        <v>1</v>
      </c>
      <c r="I4" s="39" t="s">
        <v>83</v>
      </c>
    </row>
    <row r="5" spans="1:9" hidden="1" x14ac:dyDescent="0.25">
      <c r="A5" s="39" t="s">
        <v>86</v>
      </c>
      <c r="B5" t="b">
        <v>0</v>
      </c>
      <c r="D5">
        <v>3</v>
      </c>
      <c r="E5" s="39" t="s">
        <v>72</v>
      </c>
      <c r="F5">
        <v>4</v>
      </c>
      <c r="G5" s="39" t="s">
        <v>49</v>
      </c>
      <c r="H5">
        <v>0</v>
      </c>
      <c r="I5" s="39" t="s">
        <v>83</v>
      </c>
    </row>
    <row r="6" spans="1:9" hidden="1" x14ac:dyDescent="0.25">
      <c r="A6" s="39" t="s">
        <v>87</v>
      </c>
      <c r="B6" t="b">
        <v>0</v>
      </c>
      <c r="D6">
        <v>3</v>
      </c>
      <c r="E6" s="39" t="s">
        <v>73</v>
      </c>
      <c r="F6">
        <v>4</v>
      </c>
      <c r="G6" s="39" t="s">
        <v>49</v>
      </c>
      <c r="H6">
        <v>1</v>
      </c>
      <c r="I6" s="39" t="s">
        <v>83</v>
      </c>
    </row>
    <row r="7" spans="1:9" hidden="1" x14ac:dyDescent="0.25">
      <c r="A7" s="39" t="s">
        <v>88</v>
      </c>
      <c r="B7" t="b">
        <v>0</v>
      </c>
      <c r="D7">
        <v>3</v>
      </c>
      <c r="E7" s="39" t="s">
        <v>74</v>
      </c>
      <c r="F7">
        <v>4</v>
      </c>
      <c r="G7" s="39" t="s">
        <v>49</v>
      </c>
      <c r="H7">
        <v>1</v>
      </c>
      <c r="I7" s="39" t="s">
        <v>83</v>
      </c>
    </row>
    <row r="8" spans="1:9" hidden="1" x14ac:dyDescent="0.25">
      <c r="A8" s="39" t="s">
        <v>89</v>
      </c>
      <c r="B8" t="b">
        <v>0</v>
      </c>
      <c r="C8">
        <v>3</v>
      </c>
      <c r="D8">
        <v>3</v>
      </c>
      <c r="E8" s="39" t="s">
        <v>6</v>
      </c>
      <c r="F8">
        <v>4</v>
      </c>
      <c r="G8" s="39" t="s">
        <v>49</v>
      </c>
      <c r="H8">
        <v>6.6666666666666661</v>
      </c>
      <c r="I8" s="39" t="s">
        <v>83</v>
      </c>
    </row>
    <row r="9" spans="1:9" x14ac:dyDescent="0.25">
      <c r="A9" s="39" t="s">
        <v>97</v>
      </c>
      <c r="B9" t="b">
        <v>0</v>
      </c>
      <c r="D9">
        <v>4</v>
      </c>
      <c r="E9" s="39" t="s">
        <v>69</v>
      </c>
      <c r="F9">
        <v>4</v>
      </c>
      <c r="G9" s="39" t="s">
        <v>49</v>
      </c>
      <c r="H9">
        <v>1</v>
      </c>
      <c r="I9" s="39" t="s">
        <v>83</v>
      </c>
    </row>
    <row r="10" spans="1:9" x14ac:dyDescent="0.25">
      <c r="A10" s="39" t="s">
        <v>98</v>
      </c>
      <c r="B10" t="b">
        <v>0</v>
      </c>
      <c r="D10">
        <v>4</v>
      </c>
      <c r="E10" s="39" t="s">
        <v>70</v>
      </c>
      <c r="F10">
        <v>4</v>
      </c>
      <c r="G10" s="39" t="s">
        <v>49</v>
      </c>
      <c r="H10">
        <v>1</v>
      </c>
      <c r="I10" s="39" t="s">
        <v>83</v>
      </c>
    </row>
    <row r="11" spans="1:9" x14ac:dyDescent="0.25">
      <c r="A11" s="39" t="s">
        <v>99</v>
      </c>
      <c r="B11" t="b">
        <v>0</v>
      </c>
      <c r="D11">
        <v>4</v>
      </c>
      <c r="E11" s="39" t="s">
        <v>71</v>
      </c>
      <c r="F11">
        <v>4</v>
      </c>
      <c r="G11" s="39" t="s">
        <v>49</v>
      </c>
      <c r="H11">
        <v>1</v>
      </c>
      <c r="I11" s="39" t="s">
        <v>83</v>
      </c>
    </row>
    <row r="12" spans="1:9" x14ac:dyDescent="0.25">
      <c r="A12" s="39" t="s">
        <v>100</v>
      </c>
      <c r="B12" t="b">
        <v>0</v>
      </c>
      <c r="D12">
        <v>4</v>
      </c>
      <c r="E12" s="39" t="s">
        <v>72</v>
      </c>
      <c r="F12">
        <v>4</v>
      </c>
      <c r="G12" s="39" t="s">
        <v>49</v>
      </c>
      <c r="H12">
        <v>0</v>
      </c>
      <c r="I12" s="39" t="s">
        <v>83</v>
      </c>
    </row>
    <row r="13" spans="1:9" x14ac:dyDescent="0.25">
      <c r="A13" s="39" t="s">
        <v>101</v>
      </c>
      <c r="B13" t="b">
        <v>0</v>
      </c>
      <c r="D13">
        <v>4</v>
      </c>
      <c r="E13" s="39" t="s">
        <v>73</v>
      </c>
      <c r="F13">
        <v>4</v>
      </c>
      <c r="G13" s="39" t="s">
        <v>49</v>
      </c>
      <c r="H13">
        <v>1</v>
      </c>
      <c r="I13" s="39" t="s">
        <v>83</v>
      </c>
    </row>
    <row r="14" spans="1:9" x14ac:dyDescent="0.25">
      <c r="A14" s="39" t="s">
        <v>102</v>
      </c>
      <c r="B14" t="b">
        <v>0</v>
      </c>
      <c r="D14">
        <v>4</v>
      </c>
      <c r="E14" s="39" t="s">
        <v>74</v>
      </c>
      <c r="F14">
        <v>4</v>
      </c>
      <c r="G14" s="39" t="s">
        <v>49</v>
      </c>
      <c r="H14">
        <v>1</v>
      </c>
      <c r="I14" s="39" t="s">
        <v>83</v>
      </c>
    </row>
    <row r="15" spans="1:9" x14ac:dyDescent="0.25">
      <c r="A15" s="39" t="s">
        <v>103</v>
      </c>
      <c r="B15" t="b">
        <v>0</v>
      </c>
      <c r="C15">
        <v>3</v>
      </c>
      <c r="D15">
        <v>4</v>
      </c>
      <c r="E15" s="39" t="s">
        <v>6</v>
      </c>
      <c r="F15">
        <v>4</v>
      </c>
      <c r="G15" s="39" t="s">
        <v>49</v>
      </c>
      <c r="H15">
        <v>8.3333333333333339</v>
      </c>
      <c r="I15" s="39" t="s">
        <v>83</v>
      </c>
    </row>
    <row r="16" spans="1:9" x14ac:dyDescent="0.25">
      <c r="A16" s="39" t="s">
        <v>90</v>
      </c>
      <c r="B16" t="b">
        <v>0</v>
      </c>
      <c r="D16">
        <v>5</v>
      </c>
      <c r="E16" s="39" t="s">
        <v>69</v>
      </c>
      <c r="F16">
        <v>4</v>
      </c>
      <c r="G16" s="39" t="s">
        <v>49</v>
      </c>
      <c r="H16">
        <v>1</v>
      </c>
      <c r="I16" s="39" t="s">
        <v>83</v>
      </c>
    </row>
    <row r="17" spans="1:9" x14ac:dyDescent="0.25">
      <c r="A17" s="39" t="s">
        <v>91</v>
      </c>
      <c r="B17" t="b">
        <v>0</v>
      </c>
      <c r="D17">
        <v>5</v>
      </c>
      <c r="E17" s="39" t="s">
        <v>70</v>
      </c>
      <c r="F17">
        <v>4</v>
      </c>
      <c r="G17" s="39" t="s">
        <v>49</v>
      </c>
      <c r="H17">
        <v>1</v>
      </c>
      <c r="I17" s="39" t="s">
        <v>83</v>
      </c>
    </row>
    <row r="18" spans="1:9" x14ac:dyDescent="0.25">
      <c r="A18" s="39" t="s">
        <v>92</v>
      </c>
      <c r="B18" t="b">
        <v>0</v>
      </c>
      <c r="D18">
        <v>5</v>
      </c>
      <c r="E18" s="39" t="s">
        <v>71</v>
      </c>
      <c r="F18">
        <v>4</v>
      </c>
      <c r="G18" s="39" t="s">
        <v>49</v>
      </c>
      <c r="H18">
        <v>1</v>
      </c>
      <c r="I18" s="39" t="s">
        <v>83</v>
      </c>
    </row>
    <row r="19" spans="1:9" x14ac:dyDescent="0.25">
      <c r="A19" s="39" t="s">
        <v>93</v>
      </c>
      <c r="B19" t="b">
        <v>0</v>
      </c>
      <c r="D19">
        <v>5</v>
      </c>
      <c r="E19" s="39" t="s">
        <v>72</v>
      </c>
      <c r="F19">
        <v>4</v>
      </c>
      <c r="G19" s="39" t="s">
        <v>49</v>
      </c>
      <c r="H19">
        <v>0</v>
      </c>
      <c r="I19" s="39" t="s">
        <v>83</v>
      </c>
    </row>
    <row r="20" spans="1:9" x14ac:dyDescent="0.25">
      <c r="A20" s="39" t="s">
        <v>94</v>
      </c>
      <c r="B20" t="b">
        <v>0</v>
      </c>
      <c r="D20">
        <v>5</v>
      </c>
      <c r="E20" s="39" t="s">
        <v>73</v>
      </c>
      <c r="F20">
        <v>4</v>
      </c>
      <c r="G20" s="39" t="s">
        <v>49</v>
      </c>
      <c r="H20">
        <v>1</v>
      </c>
      <c r="I20" s="39" t="s">
        <v>83</v>
      </c>
    </row>
    <row r="21" spans="1:9" x14ac:dyDescent="0.25">
      <c r="A21" s="39" t="s">
        <v>95</v>
      </c>
      <c r="B21" t="b">
        <v>0</v>
      </c>
      <c r="D21">
        <v>5</v>
      </c>
      <c r="E21" s="39" t="s">
        <v>74</v>
      </c>
      <c r="F21">
        <v>4</v>
      </c>
      <c r="G21" s="39" t="s">
        <v>49</v>
      </c>
      <c r="H21">
        <v>1</v>
      </c>
      <c r="I21" s="39" t="s">
        <v>83</v>
      </c>
    </row>
    <row r="22" spans="1:9" x14ac:dyDescent="0.25">
      <c r="A22" s="39" t="s">
        <v>96</v>
      </c>
      <c r="B22" t="b">
        <v>0</v>
      </c>
      <c r="C22">
        <v>3</v>
      </c>
      <c r="D22">
        <v>5</v>
      </c>
      <c r="E22" s="39" t="s">
        <v>6</v>
      </c>
      <c r="F22">
        <v>4</v>
      </c>
      <c r="G22" s="39" t="s">
        <v>49</v>
      </c>
      <c r="H22">
        <v>8.3333333333333339</v>
      </c>
      <c r="I22" s="39" t="s">
        <v>83</v>
      </c>
    </row>
    <row r="23" spans="1:9" x14ac:dyDescent="0.25">
      <c r="A23" s="39" t="s">
        <v>104</v>
      </c>
      <c r="B23" t="b">
        <v>0</v>
      </c>
      <c r="D23">
        <v>6</v>
      </c>
      <c r="E23" s="39" t="s">
        <v>69</v>
      </c>
      <c r="F23">
        <v>4</v>
      </c>
      <c r="G23" s="39" t="s">
        <v>49</v>
      </c>
      <c r="H23">
        <v>0</v>
      </c>
      <c r="I23" s="39" t="s">
        <v>83</v>
      </c>
    </row>
    <row r="24" spans="1:9" x14ac:dyDescent="0.25">
      <c r="A24" s="39" t="s">
        <v>105</v>
      </c>
      <c r="B24" t="b">
        <v>0</v>
      </c>
      <c r="D24">
        <v>6</v>
      </c>
      <c r="E24" s="39" t="s">
        <v>70</v>
      </c>
      <c r="F24">
        <v>4</v>
      </c>
      <c r="G24" s="39" t="s">
        <v>49</v>
      </c>
      <c r="H24">
        <v>0</v>
      </c>
      <c r="I24" s="39" t="s">
        <v>83</v>
      </c>
    </row>
    <row r="25" spans="1:9" x14ac:dyDescent="0.25">
      <c r="A25" s="39" t="s">
        <v>106</v>
      </c>
      <c r="B25" t="b">
        <v>0</v>
      </c>
      <c r="D25">
        <v>6</v>
      </c>
      <c r="E25" s="39" t="s">
        <v>71</v>
      </c>
      <c r="F25">
        <v>4</v>
      </c>
      <c r="G25" s="39" t="s">
        <v>49</v>
      </c>
      <c r="H25">
        <v>0</v>
      </c>
      <c r="I25" s="39" t="s">
        <v>83</v>
      </c>
    </row>
    <row r="26" spans="1:9" x14ac:dyDescent="0.25">
      <c r="A26" s="39" t="s">
        <v>107</v>
      </c>
      <c r="B26" t="b">
        <v>0</v>
      </c>
      <c r="D26">
        <v>6</v>
      </c>
      <c r="E26" s="39" t="s">
        <v>72</v>
      </c>
      <c r="F26">
        <v>4</v>
      </c>
      <c r="G26" s="39" t="s">
        <v>49</v>
      </c>
      <c r="H26">
        <v>0</v>
      </c>
      <c r="I26" s="39" t="s">
        <v>83</v>
      </c>
    </row>
    <row r="27" spans="1:9" x14ac:dyDescent="0.25">
      <c r="A27" s="39" t="s">
        <v>108</v>
      </c>
      <c r="B27" t="b">
        <v>0</v>
      </c>
      <c r="D27">
        <v>6</v>
      </c>
      <c r="E27" s="39" t="s">
        <v>73</v>
      </c>
      <c r="F27">
        <v>4</v>
      </c>
      <c r="G27" s="39" t="s">
        <v>49</v>
      </c>
      <c r="H27">
        <v>0</v>
      </c>
      <c r="I27" s="39" t="s">
        <v>83</v>
      </c>
    </row>
    <row r="28" spans="1:9" x14ac:dyDescent="0.25">
      <c r="A28" s="39" t="s">
        <v>109</v>
      </c>
      <c r="B28" t="b">
        <v>0</v>
      </c>
      <c r="D28">
        <v>6</v>
      </c>
      <c r="E28" s="39" t="s">
        <v>74</v>
      </c>
      <c r="F28">
        <v>4</v>
      </c>
      <c r="G28" s="39" t="s">
        <v>49</v>
      </c>
      <c r="H28">
        <v>0</v>
      </c>
      <c r="I28" s="39" t="s">
        <v>83</v>
      </c>
    </row>
    <row r="29" spans="1:9" x14ac:dyDescent="0.25">
      <c r="A29" s="39" t="s">
        <v>110</v>
      </c>
      <c r="B29" t="b">
        <v>0</v>
      </c>
      <c r="C29">
        <v>3</v>
      </c>
      <c r="D29">
        <v>6</v>
      </c>
      <c r="E29" s="39" t="s">
        <v>6</v>
      </c>
      <c r="F29">
        <v>4</v>
      </c>
      <c r="G29" s="39" t="s">
        <v>49</v>
      </c>
      <c r="H29">
        <v>0</v>
      </c>
      <c r="I29" s="39" t="s">
        <v>83</v>
      </c>
    </row>
    <row r="30" spans="1:9" x14ac:dyDescent="0.25">
      <c r="A30" s="39" t="s">
        <v>111</v>
      </c>
      <c r="B30" t="b">
        <v>0</v>
      </c>
      <c r="D30">
        <v>7</v>
      </c>
      <c r="E30" s="39" t="s">
        <v>69</v>
      </c>
      <c r="F30">
        <v>4</v>
      </c>
      <c r="G30" s="39" t="s">
        <v>49</v>
      </c>
      <c r="H30">
        <v>1</v>
      </c>
      <c r="I30" s="39" t="s">
        <v>83</v>
      </c>
    </row>
    <row r="31" spans="1:9" x14ac:dyDescent="0.25">
      <c r="A31" s="39" t="s">
        <v>112</v>
      </c>
      <c r="B31" t="b">
        <v>0</v>
      </c>
      <c r="D31">
        <v>7</v>
      </c>
      <c r="E31" s="39" t="s">
        <v>70</v>
      </c>
      <c r="F31">
        <v>4</v>
      </c>
      <c r="G31" s="39" t="s">
        <v>49</v>
      </c>
      <c r="H31">
        <v>1</v>
      </c>
      <c r="I31" s="39" t="s">
        <v>83</v>
      </c>
    </row>
    <row r="32" spans="1:9" x14ac:dyDescent="0.25">
      <c r="A32" s="39" t="s">
        <v>113</v>
      </c>
      <c r="B32" t="b">
        <v>0</v>
      </c>
      <c r="D32">
        <v>7</v>
      </c>
      <c r="E32" s="39" t="s">
        <v>71</v>
      </c>
      <c r="F32">
        <v>4</v>
      </c>
      <c r="G32" s="39" t="s">
        <v>49</v>
      </c>
      <c r="H32">
        <v>1</v>
      </c>
      <c r="I32" s="39" t="s">
        <v>83</v>
      </c>
    </row>
    <row r="33" spans="1:9" x14ac:dyDescent="0.25">
      <c r="A33" s="39" t="s">
        <v>114</v>
      </c>
      <c r="B33" t="b">
        <v>0</v>
      </c>
      <c r="D33">
        <v>7</v>
      </c>
      <c r="E33" s="39" t="s">
        <v>72</v>
      </c>
      <c r="F33">
        <v>4</v>
      </c>
      <c r="G33" s="39" t="s">
        <v>49</v>
      </c>
      <c r="H33">
        <v>0</v>
      </c>
      <c r="I33" s="39" t="s">
        <v>83</v>
      </c>
    </row>
    <row r="34" spans="1:9" x14ac:dyDescent="0.25">
      <c r="A34" s="39" t="s">
        <v>115</v>
      </c>
      <c r="B34" t="b">
        <v>0</v>
      </c>
      <c r="D34">
        <v>7</v>
      </c>
      <c r="E34" s="39" t="s">
        <v>73</v>
      </c>
      <c r="F34">
        <v>4</v>
      </c>
      <c r="G34" s="39" t="s">
        <v>49</v>
      </c>
      <c r="H34">
        <v>1</v>
      </c>
      <c r="I34" s="39" t="s">
        <v>83</v>
      </c>
    </row>
    <row r="35" spans="1:9" x14ac:dyDescent="0.25">
      <c r="A35" s="39" t="s">
        <v>116</v>
      </c>
      <c r="B35" t="b">
        <v>0</v>
      </c>
      <c r="D35">
        <v>7</v>
      </c>
      <c r="E35" s="39" t="s">
        <v>74</v>
      </c>
      <c r="F35">
        <v>4</v>
      </c>
      <c r="G35" s="39" t="s">
        <v>49</v>
      </c>
      <c r="H35">
        <v>1</v>
      </c>
      <c r="I35" s="39" t="s">
        <v>83</v>
      </c>
    </row>
    <row r="36" spans="1:9" x14ac:dyDescent="0.25">
      <c r="A36" s="39" t="s">
        <v>117</v>
      </c>
      <c r="B36" t="b">
        <v>0</v>
      </c>
      <c r="C36">
        <v>3</v>
      </c>
      <c r="D36">
        <v>7</v>
      </c>
      <c r="E36" s="39" t="s">
        <v>6</v>
      </c>
      <c r="F36">
        <v>4</v>
      </c>
      <c r="G36" s="39" t="s">
        <v>49</v>
      </c>
      <c r="H36">
        <v>8.3333333333333339</v>
      </c>
      <c r="I36" s="39" t="s">
        <v>83</v>
      </c>
    </row>
    <row r="37" spans="1:9" x14ac:dyDescent="0.25">
      <c r="A37" s="39" t="s">
        <v>118</v>
      </c>
      <c r="B37" t="b">
        <v>0</v>
      </c>
      <c r="D37">
        <v>9</v>
      </c>
      <c r="E37" s="39" t="s">
        <v>69</v>
      </c>
      <c r="F37">
        <v>4</v>
      </c>
      <c r="G37" s="39" t="s">
        <v>49</v>
      </c>
      <c r="H37">
        <v>1</v>
      </c>
      <c r="I37" s="39" t="s">
        <v>83</v>
      </c>
    </row>
    <row r="38" spans="1:9" x14ac:dyDescent="0.25">
      <c r="A38" s="39" t="s">
        <v>119</v>
      </c>
      <c r="B38" t="b">
        <v>0</v>
      </c>
      <c r="D38">
        <v>9</v>
      </c>
      <c r="E38" s="39" t="s">
        <v>70</v>
      </c>
      <c r="F38">
        <v>4</v>
      </c>
      <c r="G38" s="39" t="s">
        <v>49</v>
      </c>
      <c r="H38">
        <v>1</v>
      </c>
      <c r="I38" s="39" t="s">
        <v>83</v>
      </c>
    </row>
    <row r="39" spans="1:9" x14ac:dyDescent="0.25">
      <c r="A39" s="39" t="s">
        <v>120</v>
      </c>
      <c r="B39" t="b">
        <v>0</v>
      </c>
      <c r="D39">
        <v>9</v>
      </c>
      <c r="E39" s="39" t="s">
        <v>71</v>
      </c>
      <c r="F39">
        <v>4</v>
      </c>
      <c r="G39" s="39" t="s">
        <v>49</v>
      </c>
      <c r="H39">
        <v>1</v>
      </c>
      <c r="I39" s="39" t="s">
        <v>83</v>
      </c>
    </row>
    <row r="40" spans="1:9" x14ac:dyDescent="0.25">
      <c r="A40" s="39" t="s">
        <v>121</v>
      </c>
      <c r="B40" t="b">
        <v>0</v>
      </c>
      <c r="D40">
        <v>9</v>
      </c>
      <c r="E40" s="39" t="s">
        <v>72</v>
      </c>
      <c r="F40">
        <v>4</v>
      </c>
      <c r="G40" s="39" t="s">
        <v>49</v>
      </c>
      <c r="H40">
        <v>0</v>
      </c>
      <c r="I40" s="39" t="s">
        <v>83</v>
      </c>
    </row>
    <row r="41" spans="1:9" x14ac:dyDescent="0.25">
      <c r="A41" s="39" t="s">
        <v>122</v>
      </c>
      <c r="B41" t="b">
        <v>0</v>
      </c>
      <c r="D41">
        <v>9</v>
      </c>
      <c r="E41" s="39" t="s">
        <v>73</v>
      </c>
      <c r="F41">
        <v>4</v>
      </c>
      <c r="G41" s="39" t="s">
        <v>49</v>
      </c>
      <c r="H41">
        <v>1</v>
      </c>
      <c r="I41" s="39" t="s">
        <v>83</v>
      </c>
    </row>
    <row r="42" spans="1:9" x14ac:dyDescent="0.25">
      <c r="A42" s="39" t="s">
        <v>123</v>
      </c>
      <c r="B42" t="b">
        <v>0</v>
      </c>
      <c r="D42">
        <v>9</v>
      </c>
      <c r="E42" s="39" t="s">
        <v>74</v>
      </c>
      <c r="F42">
        <v>4</v>
      </c>
      <c r="G42" s="39" t="s">
        <v>49</v>
      </c>
      <c r="H42">
        <v>1</v>
      </c>
      <c r="I42" s="39" t="s">
        <v>83</v>
      </c>
    </row>
    <row r="43" spans="1:9" x14ac:dyDescent="0.25">
      <c r="A43" s="39" t="s">
        <v>124</v>
      </c>
      <c r="B43" t="b">
        <v>0</v>
      </c>
      <c r="C43">
        <v>3</v>
      </c>
      <c r="D43">
        <v>9</v>
      </c>
      <c r="E43" s="39" t="s">
        <v>6</v>
      </c>
      <c r="F43">
        <v>4</v>
      </c>
      <c r="G43" s="39" t="s">
        <v>49</v>
      </c>
      <c r="H43">
        <v>8.3333333333333339</v>
      </c>
      <c r="I43" s="39" t="s">
        <v>83</v>
      </c>
    </row>
    <row r="44" spans="1:9" hidden="1" x14ac:dyDescent="0.25">
      <c r="A44" s="39" t="s">
        <v>125</v>
      </c>
      <c r="B44" t="b">
        <v>0</v>
      </c>
      <c r="D44">
        <v>10</v>
      </c>
      <c r="E44" s="39" t="s">
        <v>69</v>
      </c>
      <c r="F44">
        <v>4</v>
      </c>
      <c r="G44" s="39" t="s">
        <v>49</v>
      </c>
      <c r="H44">
        <v>0</v>
      </c>
      <c r="I44" s="39" t="s">
        <v>83</v>
      </c>
    </row>
    <row r="45" spans="1:9" hidden="1" x14ac:dyDescent="0.25">
      <c r="A45" s="39" t="s">
        <v>126</v>
      </c>
      <c r="B45" t="b">
        <v>0</v>
      </c>
      <c r="D45">
        <v>10</v>
      </c>
      <c r="E45" s="39" t="s">
        <v>70</v>
      </c>
      <c r="F45">
        <v>4</v>
      </c>
      <c r="G45" s="39" t="s">
        <v>49</v>
      </c>
      <c r="H45">
        <v>0</v>
      </c>
      <c r="I45" s="39" t="s">
        <v>83</v>
      </c>
    </row>
    <row r="46" spans="1:9" hidden="1" x14ac:dyDescent="0.25">
      <c r="A46" s="39" t="s">
        <v>127</v>
      </c>
      <c r="B46" t="b">
        <v>0</v>
      </c>
      <c r="D46">
        <v>10</v>
      </c>
      <c r="E46" s="39" t="s">
        <v>71</v>
      </c>
      <c r="F46">
        <v>4</v>
      </c>
      <c r="G46" s="39" t="s">
        <v>49</v>
      </c>
      <c r="H46">
        <v>0</v>
      </c>
      <c r="I46" s="39" t="s">
        <v>83</v>
      </c>
    </row>
    <row r="47" spans="1:9" hidden="1" x14ac:dyDescent="0.25">
      <c r="A47" s="39" t="s">
        <v>128</v>
      </c>
      <c r="B47" t="b">
        <v>0</v>
      </c>
      <c r="D47">
        <v>10</v>
      </c>
      <c r="E47" s="39" t="s">
        <v>72</v>
      </c>
      <c r="F47">
        <v>4</v>
      </c>
      <c r="G47" s="39" t="s">
        <v>49</v>
      </c>
      <c r="H47">
        <v>0</v>
      </c>
      <c r="I47" s="39" t="s">
        <v>83</v>
      </c>
    </row>
    <row r="48" spans="1:9" hidden="1" x14ac:dyDescent="0.25">
      <c r="A48" s="39" t="s">
        <v>129</v>
      </c>
      <c r="B48" t="b">
        <v>0</v>
      </c>
      <c r="D48">
        <v>10</v>
      </c>
      <c r="E48" s="39" t="s">
        <v>73</v>
      </c>
      <c r="F48">
        <v>4</v>
      </c>
      <c r="G48" s="39" t="s">
        <v>49</v>
      </c>
      <c r="H48">
        <v>0</v>
      </c>
      <c r="I48" s="39" t="s">
        <v>83</v>
      </c>
    </row>
    <row r="49" spans="1:9" hidden="1" x14ac:dyDescent="0.25">
      <c r="A49" s="39" t="s">
        <v>130</v>
      </c>
      <c r="B49" t="b">
        <v>0</v>
      </c>
      <c r="D49">
        <v>10</v>
      </c>
      <c r="E49" s="39" t="s">
        <v>74</v>
      </c>
      <c r="F49">
        <v>4</v>
      </c>
      <c r="G49" s="39" t="s">
        <v>49</v>
      </c>
      <c r="H49">
        <v>0</v>
      </c>
      <c r="I49" s="39" t="s">
        <v>83</v>
      </c>
    </row>
    <row r="50" spans="1:9" hidden="1" x14ac:dyDescent="0.25">
      <c r="A50" s="39" t="s">
        <v>131</v>
      </c>
      <c r="B50" t="b">
        <v>0</v>
      </c>
      <c r="C50">
        <v>3</v>
      </c>
      <c r="D50">
        <v>10</v>
      </c>
      <c r="E50" s="39" t="s">
        <v>6</v>
      </c>
      <c r="F50">
        <v>4</v>
      </c>
      <c r="G50" s="39" t="s">
        <v>49</v>
      </c>
      <c r="H50">
        <v>0</v>
      </c>
      <c r="I50" s="39" t="s">
        <v>83</v>
      </c>
    </row>
    <row r="51" spans="1:9" hidden="1" x14ac:dyDescent="0.25">
      <c r="A51" s="39" t="s">
        <v>132</v>
      </c>
      <c r="B51" t="b">
        <v>0</v>
      </c>
      <c r="D51">
        <v>11</v>
      </c>
      <c r="E51" s="39" t="s">
        <v>69</v>
      </c>
      <c r="F51">
        <v>4</v>
      </c>
      <c r="G51" s="39" t="s">
        <v>49</v>
      </c>
      <c r="H51">
        <v>0</v>
      </c>
      <c r="I51" s="39" t="s">
        <v>83</v>
      </c>
    </row>
    <row r="52" spans="1:9" hidden="1" x14ac:dyDescent="0.25">
      <c r="A52" s="39" t="s">
        <v>133</v>
      </c>
      <c r="B52" t="b">
        <v>0</v>
      </c>
      <c r="D52">
        <v>11</v>
      </c>
      <c r="E52" s="39" t="s">
        <v>70</v>
      </c>
      <c r="F52">
        <v>4</v>
      </c>
      <c r="G52" s="39" t="s">
        <v>49</v>
      </c>
      <c r="H52">
        <v>0</v>
      </c>
      <c r="I52" s="39" t="s">
        <v>83</v>
      </c>
    </row>
    <row r="53" spans="1:9" hidden="1" x14ac:dyDescent="0.25">
      <c r="A53" s="39" t="s">
        <v>134</v>
      </c>
      <c r="B53" t="b">
        <v>0</v>
      </c>
      <c r="D53">
        <v>11</v>
      </c>
      <c r="E53" s="39" t="s">
        <v>71</v>
      </c>
      <c r="F53">
        <v>4</v>
      </c>
      <c r="G53" s="39" t="s">
        <v>49</v>
      </c>
      <c r="H53">
        <v>0</v>
      </c>
      <c r="I53" s="39" t="s">
        <v>83</v>
      </c>
    </row>
    <row r="54" spans="1:9" hidden="1" x14ac:dyDescent="0.25">
      <c r="A54" s="39" t="s">
        <v>135</v>
      </c>
      <c r="B54" t="b">
        <v>0</v>
      </c>
      <c r="D54">
        <v>11</v>
      </c>
      <c r="E54" s="39" t="s">
        <v>72</v>
      </c>
      <c r="F54">
        <v>4</v>
      </c>
      <c r="G54" s="39" t="s">
        <v>49</v>
      </c>
      <c r="H54">
        <v>0</v>
      </c>
      <c r="I54" s="39" t="s">
        <v>83</v>
      </c>
    </row>
    <row r="55" spans="1:9" hidden="1" x14ac:dyDescent="0.25">
      <c r="A55" s="39" t="s">
        <v>136</v>
      </c>
      <c r="B55" t="b">
        <v>0</v>
      </c>
      <c r="D55">
        <v>11</v>
      </c>
      <c r="E55" s="39" t="s">
        <v>73</v>
      </c>
      <c r="F55">
        <v>4</v>
      </c>
      <c r="G55" s="39" t="s">
        <v>49</v>
      </c>
      <c r="H55">
        <v>0</v>
      </c>
      <c r="I55" s="39" t="s">
        <v>83</v>
      </c>
    </row>
    <row r="56" spans="1:9" hidden="1" x14ac:dyDescent="0.25">
      <c r="A56" s="39" t="s">
        <v>137</v>
      </c>
      <c r="B56" t="b">
        <v>0</v>
      </c>
      <c r="D56">
        <v>11</v>
      </c>
      <c r="E56" s="39" t="s">
        <v>74</v>
      </c>
      <c r="F56">
        <v>4</v>
      </c>
      <c r="G56" s="39" t="s">
        <v>49</v>
      </c>
      <c r="H56">
        <v>0</v>
      </c>
      <c r="I56" s="39" t="s">
        <v>83</v>
      </c>
    </row>
    <row r="57" spans="1:9" hidden="1" x14ac:dyDescent="0.25">
      <c r="A57" s="39" t="s">
        <v>138</v>
      </c>
      <c r="B57" t="b">
        <v>0</v>
      </c>
      <c r="C57">
        <v>3</v>
      </c>
      <c r="D57">
        <v>11</v>
      </c>
      <c r="E57" s="39" t="s">
        <v>6</v>
      </c>
      <c r="F57">
        <v>4</v>
      </c>
      <c r="G57" s="39" t="s">
        <v>49</v>
      </c>
      <c r="H57">
        <v>0</v>
      </c>
      <c r="I57" s="39" t="s">
        <v>83</v>
      </c>
    </row>
    <row r="58" spans="1:9" x14ac:dyDescent="0.25">
      <c r="A58" s="39" t="s">
        <v>139</v>
      </c>
      <c r="B58" t="b">
        <v>0</v>
      </c>
      <c r="D58">
        <v>12</v>
      </c>
      <c r="E58" s="39" t="s">
        <v>69</v>
      </c>
      <c r="F58">
        <v>4</v>
      </c>
      <c r="G58" s="39" t="s">
        <v>49</v>
      </c>
      <c r="H58">
        <v>1</v>
      </c>
      <c r="I58" s="39" t="s">
        <v>83</v>
      </c>
    </row>
    <row r="59" spans="1:9" x14ac:dyDescent="0.25">
      <c r="A59" s="39" t="s">
        <v>140</v>
      </c>
      <c r="B59" t="b">
        <v>0</v>
      </c>
      <c r="D59">
        <v>12</v>
      </c>
      <c r="E59" s="39" t="s">
        <v>70</v>
      </c>
      <c r="F59">
        <v>4</v>
      </c>
      <c r="G59" s="39" t="s">
        <v>49</v>
      </c>
      <c r="H59">
        <v>0</v>
      </c>
      <c r="I59" s="39" t="s">
        <v>83</v>
      </c>
    </row>
    <row r="60" spans="1:9" x14ac:dyDescent="0.25">
      <c r="A60" s="39" t="s">
        <v>141</v>
      </c>
      <c r="B60" t="b">
        <v>0</v>
      </c>
      <c r="D60">
        <v>12</v>
      </c>
      <c r="E60" s="39" t="s">
        <v>71</v>
      </c>
      <c r="F60">
        <v>4</v>
      </c>
      <c r="G60" s="39" t="s">
        <v>49</v>
      </c>
      <c r="H60">
        <v>1</v>
      </c>
      <c r="I60" s="39" t="s">
        <v>83</v>
      </c>
    </row>
    <row r="61" spans="1:9" x14ac:dyDescent="0.25">
      <c r="A61" s="39" t="s">
        <v>142</v>
      </c>
      <c r="B61" t="b">
        <v>0</v>
      </c>
      <c r="D61">
        <v>12</v>
      </c>
      <c r="E61" s="39" t="s">
        <v>72</v>
      </c>
      <c r="F61">
        <v>4</v>
      </c>
      <c r="G61" s="39" t="s">
        <v>49</v>
      </c>
      <c r="H61">
        <v>0</v>
      </c>
      <c r="I61" s="39" t="s">
        <v>83</v>
      </c>
    </row>
    <row r="62" spans="1:9" x14ac:dyDescent="0.25">
      <c r="A62" s="39" t="s">
        <v>143</v>
      </c>
      <c r="B62" t="b">
        <v>0</v>
      </c>
      <c r="D62">
        <v>12</v>
      </c>
      <c r="E62" s="39" t="s">
        <v>73</v>
      </c>
      <c r="F62">
        <v>4</v>
      </c>
      <c r="G62" s="39" t="s">
        <v>49</v>
      </c>
      <c r="H62">
        <v>1</v>
      </c>
      <c r="I62" s="39" t="s">
        <v>83</v>
      </c>
    </row>
    <row r="63" spans="1:9" x14ac:dyDescent="0.25">
      <c r="A63" s="39" t="s">
        <v>144</v>
      </c>
      <c r="B63" t="b">
        <v>0</v>
      </c>
      <c r="D63">
        <v>12</v>
      </c>
      <c r="E63" s="39" t="s">
        <v>74</v>
      </c>
      <c r="F63">
        <v>4</v>
      </c>
      <c r="G63" s="39" t="s">
        <v>49</v>
      </c>
      <c r="H63">
        <v>1</v>
      </c>
      <c r="I63" s="39" t="s">
        <v>83</v>
      </c>
    </row>
    <row r="64" spans="1:9" x14ac:dyDescent="0.25">
      <c r="A64" s="39" t="s">
        <v>145</v>
      </c>
      <c r="B64" t="b">
        <v>0</v>
      </c>
      <c r="C64">
        <v>3</v>
      </c>
      <c r="D64">
        <v>12</v>
      </c>
      <c r="E64" s="39" t="s">
        <v>6</v>
      </c>
      <c r="F64">
        <v>4</v>
      </c>
      <c r="G64" s="39" t="s">
        <v>49</v>
      </c>
      <c r="H64">
        <v>6.6666666666666661</v>
      </c>
      <c r="I64" s="39" t="s">
        <v>83</v>
      </c>
    </row>
    <row r="65" spans="1:9" x14ac:dyDescent="0.25">
      <c r="A65" s="39" t="s">
        <v>146</v>
      </c>
      <c r="B65" t="b">
        <v>0</v>
      </c>
      <c r="D65">
        <v>13</v>
      </c>
      <c r="E65" s="39" t="s">
        <v>69</v>
      </c>
      <c r="F65">
        <v>4</v>
      </c>
      <c r="G65" s="39" t="s">
        <v>49</v>
      </c>
      <c r="H65">
        <v>0</v>
      </c>
      <c r="I65" s="39" t="s">
        <v>83</v>
      </c>
    </row>
    <row r="66" spans="1:9" x14ac:dyDescent="0.25">
      <c r="A66" s="39" t="s">
        <v>147</v>
      </c>
      <c r="B66" t="b">
        <v>0</v>
      </c>
      <c r="D66">
        <v>13</v>
      </c>
      <c r="E66" s="39" t="s">
        <v>70</v>
      </c>
      <c r="F66">
        <v>4</v>
      </c>
      <c r="G66" s="39" t="s">
        <v>49</v>
      </c>
      <c r="H66">
        <v>0</v>
      </c>
      <c r="I66" s="39" t="s">
        <v>83</v>
      </c>
    </row>
    <row r="67" spans="1:9" x14ac:dyDescent="0.25">
      <c r="A67" s="39" t="s">
        <v>148</v>
      </c>
      <c r="B67" t="b">
        <v>0</v>
      </c>
      <c r="D67">
        <v>13</v>
      </c>
      <c r="E67" s="39" t="s">
        <v>71</v>
      </c>
      <c r="F67">
        <v>4</v>
      </c>
      <c r="G67" s="39" t="s">
        <v>49</v>
      </c>
      <c r="H67">
        <v>0</v>
      </c>
      <c r="I67" s="39" t="s">
        <v>83</v>
      </c>
    </row>
    <row r="68" spans="1:9" x14ac:dyDescent="0.25">
      <c r="A68" s="39" t="s">
        <v>149</v>
      </c>
      <c r="B68" t="b">
        <v>0</v>
      </c>
      <c r="D68">
        <v>13</v>
      </c>
      <c r="E68" s="39" t="s">
        <v>72</v>
      </c>
      <c r="F68">
        <v>4</v>
      </c>
      <c r="G68" s="39" t="s">
        <v>49</v>
      </c>
      <c r="H68">
        <v>0</v>
      </c>
      <c r="I68" s="39" t="s">
        <v>83</v>
      </c>
    </row>
    <row r="69" spans="1:9" x14ac:dyDescent="0.25">
      <c r="A69" s="39" t="s">
        <v>150</v>
      </c>
      <c r="B69" t="b">
        <v>0</v>
      </c>
      <c r="D69">
        <v>13</v>
      </c>
      <c r="E69" s="39" t="s">
        <v>73</v>
      </c>
      <c r="F69">
        <v>4</v>
      </c>
      <c r="G69" s="39" t="s">
        <v>49</v>
      </c>
      <c r="H69">
        <v>0</v>
      </c>
      <c r="I69" s="39" t="s">
        <v>83</v>
      </c>
    </row>
    <row r="70" spans="1:9" x14ac:dyDescent="0.25">
      <c r="A70" s="39" t="s">
        <v>151</v>
      </c>
      <c r="B70" t="b">
        <v>0</v>
      </c>
      <c r="D70">
        <v>13</v>
      </c>
      <c r="E70" s="39" t="s">
        <v>74</v>
      </c>
      <c r="F70">
        <v>4</v>
      </c>
      <c r="G70" s="39" t="s">
        <v>49</v>
      </c>
      <c r="H70">
        <v>0</v>
      </c>
      <c r="I70" s="39" t="s">
        <v>83</v>
      </c>
    </row>
    <row r="71" spans="1:9" x14ac:dyDescent="0.25">
      <c r="A71" s="39" t="s">
        <v>152</v>
      </c>
      <c r="B71" t="b">
        <v>0</v>
      </c>
      <c r="C71">
        <v>3</v>
      </c>
      <c r="D71">
        <v>13</v>
      </c>
      <c r="E71" s="39" t="s">
        <v>6</v>
      </c>
      <c r="F71">
        <v>4</v>
      </c>
      <c r="G71" s="39" t="s">
        <v>49</v>
      </c>
      <c r="H71">
        <v>0</v>
      </c>
      <c r="I71" s="39" t="s">
        <v>83</v>
      </c>
    </row>
    <row r="72" spans="1:9" x14ac:dyDescent="0.25">
      <c r="A72" s="39" t="s">
        <v>153</v>
      </c>
      <c r="B72" t="b">
        <v>0</v>
      </c>
      <c r="D72">
        <v>14</v>
      </c>
      <c r="E72" s="39" t="s">
        <v>69</v>
      </c>
      <c r="F72">
        <v>4</v>
      </c>
      <c r="G72" s="39" t="s">
        <v>49</v>
      </c>
      <c r="H72">
        <v>0</v>
      </c>
      <c r="I72" s="39" t="s">
        <v>83</v>
      </c>
    </row>
    <row r="73" spans="1:9" x14ac:dyDescent="0.25">
      <c r="A73" s="39" t="s">
        <v>154</v>
      </c>
      <c r="B73" t="b">
        <v>0</v>
      </c>
      <c r="D73">
        <v>14</v>
      </c>
      <c r="E73" s="39" t="s">
        <v>70</v>
      </c>
      <c r="F73">
        <v>4</v>
      </c>
      <c r="G73" s="39" t="s">
        <v>49</v>
      </c>
      <c r="H73">
        <v>0</v>
      </c>
      <c r="I73" s="39" t="s">
        <v>83</v>
      </c>
    </row>
    <row r="74" spans="1:9" x14ac:dyDescent="0.25">
      <c r="A74" s="39" t="s">
        <v>155</v>
      </c>
      <c r="B74" t="b">
        <v>0</v>
      </c>
      <c r="D74">
        <v>14</v>
      </c>
      <c r="E74" s="39" t="s">
        <v>71</v>
      </c>
      <c r="F74">
        <v>4</v>
      </c>
      <c r="G74" s="39" t="s">
        <v>49</v>
      </c>
      <c r="H74">
        <v>0</v>
      </c>
      <c r="I74" s="39" t="s">
        <v>83</v>
      </c>
    </row>
    <row r="75" spans="1:9" x14ac:dyDescent="0.25">
      <c r="A75" s="39" t="s">
        <v>156</v>
      </c>
      <c r="B75" t="b">
        <v>0</v>
      </c>
      <c r="D75">
        <v>14</v>
      </c>
      <c r="E75" s="39" t="s">
        <v>72</v>
      </c>
      <c r="F75">
        <v>4</v>
      </c>
      <c r="G75" s="39" t="s">
        <v>49</v>
      </c>
      <c r="H75">
        <v>0</v>
      </c>
      <c r="I75" s="39" t="s">
        <v>83</v>
      </c>
    </row>
    <row r="76" spans="1:9" x14ac:dyDescent="0.25">
      <c r="A76" s="39" t="s">
        <v>157</v>
      </c>
      <c r="B76" t="b">
        <v>0</v>
      </c>
      <c r="D76">
        <v>14</v>
      </c>
      <c r="E76" s="39" t="s">
        <v>73</v>
      </c>
      <c r="F76">
        <v>4</v>
      </c>
      <c r="G76" s="39" t="s">
        <v>49</v>
      </c>
      <c r="H76">
        <v>0</v>
      </c>
      <c r="I76" s="39" t="s">
        <v>83</v>
      </c>
    </row>
    <row r="77" spans="1:9" x14ac:dyDescent="0.25">
      <c r="A77" s="39" t="s">
        <v>158</v>
      </c>
      <c r="B77" t="b">
        <v>0</v>
      </c>
      <c r="D77">
        <v>14</v>
      </c>
      <c r="E77" s="39" t="s">
        <v>74</v>
      </c>
      <c r="F77">
        <v>4</v>
      </c>
      <c r="G77" s="39" t="s">
        <v>49</v>
      </c>
      <c r="H77">
        <v>0</v>
      </c>
      <c r="I77" s="39" t="s">
        <v>83</v>
      </c>
    </row>
    <row r="78" spans="1:9" x14ac:dyDescent="0.25">
      <c r="A78" s="39" t="s">
        <v>159</v>
      </c>
      <c r="B78" t="b">
        <v>0</v>
      </c>
      <c r="C78">
        <v>3</v>
      </c>
      <c r="D78">
        <v>14</v>
      </c>
      <c r="E78" s="39" t="s">
        <v>6</v>
      </c>
      <c r="F78">
        <v>4</v>
      </c>
      <c r="G78" s="39" t="s">
        <v>49</v>
      </c>
      <c r="H78">
        <v>0</v>
      </c>
      <c r="I78" s="39" t="s">
        <v>83</v>
      </c>
    </row>
    <row r="79" spans="1:9" hidden="1" x14ac:dyDescent="0.25">
      <c r="A79" s="39" t="s">
        <v>160</v>
      </c>
      <c r="B79" t="b">
        <v>0</v>
      </c>
      <c r="D79">
        <v>16</v>
      </c>
      <c r="E79" s="39" t="s">
        <v>69</v>
      </c>
      <c r="F79">
        <v>4</v>
      </c>
      <c r="G79" s="39" t="s">
        <v>49</v>
      </c>
      <c r="H79">
        <v>1</v>
      </c>
      <c r="I79" s="39" t="s">
        <v>83</v>
      </c>
    </row>
    <row r="80" spans="1:9" hidden="1" x14ac:dyDescent="0.25">
      <c r="A80" s="39" t="s">
        <v>161</v>
      </c>
      <c r="B80" t="b">
        <v>0</v>
      </c>
      <c r="D80">
        <v>16</v>
      </c>
      <c r="E80" s="39" t="s">
        <v>70</v>
      </c>
      <c r="F80">
        <v>4</v>
      </c>
      <c r="G80" s="39" t="s">
        <v>49</v>
      </c>
      <c r="H80">
        <v>1</v>
      </c>
      <c r="I80" s="39" t="s">
        <v>83</v>
      </c>
    </row>
    <row r="81" spans="1:9" hidden="1" x14ac:dyDescent="0.25">
      <c r="A81" s="39" t="s">
        <v>162</v>
      </c>
      <c r="B81" t="b">
        <v>0</v>
      </c>
      <c r="D81">
        <v>16</v>
      </c>
      <c r="E81" s="39" t="s">
        <v>71</v>
      </c>
      <c r="F81">
        <v>4</v>
      </c>
      <c r="G81" s="39" t="s">
        <v>49</v>
      </c>
      <c r="H81">
        <v>1</v>
      </c>
      <c r="I81" s="39" t="s">
        <v>83</v>
      </c>
    </row>
    <row r="82" spans="1:9" hidden="1" x14ac:dyDescent="0.25">
      <c r="A82" s="39" t="s">
        <v>163</v>
      </c>
      <c r="B82" t="b">
        <v>0</v>
      </c>
      <c r="D82">
        <v>16</v>
      </c>
      <c r="E82" s="39" t="s">
        <v>72</v>
      </c>
      <c r="F82">
        <v>4</v>
      </c>
      <c r="G82" s="39" t="s">
        <v>49</v>
      </c>
      <c r="H82">
        <v>0</v>
      </c>
      <c r="I82" s="39" t="s">
        <v>83</v>
      </c>
    </row>
    <row r="83" spans="1:9" hidden="1" x14ac:dyDescent="0.25">
      <c r="A83" s="39" t="s">
        <v>164</v>
      </c>
      <c r="B83" t="b">
        <v>0</v>
      </c>
      <c r="D83">
        <v>16</v>
      </c>
      <c r="E83" s="39" t="s">
        <v>73</v>
      </c>
      <c r="F83">
        <v>4</v>
      </c>
      <c r="G83" s="39" t="s">
        <v>49</v>
      </c>
      <c r="H83">
        <v>1</v>
      </c>
      <c r="I83" s="39" t="s">
        <v>83</v>
      </c>
    </row>
    <row r="84" spans="1:9" hidden="1" x14ac:dyDescent="0.25">
      <c r="A84" s="39" t="s">
        <v>165</v>
      </c>
      <c r="B84" t="b">
        <v>0</v>
      </c>
      <c r="D84">
        <v>16</v>
      </c>
      <c r="E84" s="39" t="s">
        <v>74</v>
      </c>
      <c r="F84">
        <v>4</v>
      </c>
      <c r="G84" s="39" t="s">
        <v>49</v>
      </c>
      <c r="H84">
        <v>1</v>
      </c>
      <c r="I84" s="39" t="s">
        <v>83</v>
      </c>
    </row>
    <row r="85" spans="1:9" hidden="1" x14ac:dyDescent="0.25">
      <c r="A85" s="39" t="s">
        <v>166</v>
      </c>
      <c r="B85" t="b">
        <v>0</v>
      </c>
      <c r="C85">
        <v>3</v>
      </c>
      <c r="D85">
        <v>16</v>
      </c>
      <c r="E85" s="39" t="s">
        <v>6</v>
      </c>
      <c r="F85">
        <v>4</v>
      </c>
      <c r="G85" s="39" t="s">
        <v>49</v>
      </c>
      <c r="H85">
        <v>8.3333333333333339</v>
      </c>
      <c r="I85" s="39" t="s">
        <v>83</v>
      </c>
    </row>
    <row r="86" spans="1:9" hidden="1" x14ac:dyDescent="0.25">
      <c r="A86" s="39" t="s">
        <v>167</v>
      </c>
      <c r="B86" t="b">
        <v>0</v>
      </c>
      <c r="D86">
        <v>17</v>
      </c>
      <c r="E86" s="39" t="s">
        <v>69</v>
      </c>
      <c r="F86">
        <v>4</v>
      </c>
      <c r="G86" s="39" t="s">
        <v>49</v>
      </c>
      <c r="H86">
        <v>1</v>
      </c>
      <c r="I86" s="39" t="s">
        <v>83</v>
      </c>
    </row>
    <row r="87" spans="1:9" hidden="1" x14ac:dyDescent="0.25">
      <c r="A87" s="39" t="s">
        <v>168</v>
      </c>
      <c r="B87" t="b">
        <v>0</v>
      </c>
      <c r="D87">
        <v>17</v>
      </c>
      <c r="E87" s="39" t="s">
        <v>70</v>
      </c>
      <c r="F87">
        <v>4</v>
      </c>
      <c r="G87" s="39" t="s">
        <v>49</v>
      </c>
      <c r="H87">
        <v>1</v>
      </c>
      <c r="I87" s="39" t="s">
        <v>83</v>
      </c>
    </row>
    <row r="88" spans="1:9" hidden="1" x14ac:dyDescent="0.25">
      <c r="A88" s="39" t="s">
        <v>169</v>
      </c>
      <c r="B88" t="b">
        <v>0</v>
      </c>
      <c r="D88">
        <v>17</v>
      </c>
      <c r="E88" s="39" t="s">
        <v>71</v>
      </c>
      <c r="F88">
        <v>4</v>
      </c>
      <c r="G88" s="39" t="s">
        <v>49</v>
      </c>
      <c r="H88">
        <v>1</v>
      </c>
      <c r="I88" s="39" t="s">
        <v>83</v>
      </c>
    </row>
    <row r="89" spans="1:9" hidden="1" x14ac:dyDescent="0.25">
      <c r="A89" s="39" t="s">
        <v>170</v>
      </c>
      <c r="B89" t="b">
        <v>0</v>
      </c>
      <c r="D89">
        <v>17</v>
      </c>
      <c r="E89" s="39" t="s">
        <v>72</v>
      </c>
      <c r="F89">
        <v>4</v>
      </c>
      <c r="G89" s="39" t="s">
        <v>49</v>
      </c>
      <c r="H89">
        <v>0</v>
      </c>
      <c r="I89" s="39" t="s">
        <v>83</v>
      </c>
    </row>
    <row r="90" spans="1:9" hidden="1" x14ac:dyDescent="0.25">
      <c r="A90" s="39" t="s">
        <v>171</v>
      </c>
      <c r="B90" t="b">
        <v>0</v>
      </c>
      <c r="D90">
        <v>17</v>
      </c>
      <c r="E90" s="39" t="s">
        <v>73</v>
      </c>
      <c r="F90">
        <v>4</v>
      </c>
      <c r="G90" s="39" t="s">
        <v>49</v>
      </c>
      <c r="H90">
        <v>1</v>
      </c>
      <c r="I90" s="39" t="s">
        <v>83</v>
      </c>
    </row>
    <row r="91" spans="1:9" hidden="1" x14ac:dyDescent="0.25">
      <c r="A91" s="39" t="s">
        <v>172</v>
      </c>
      <c r="B91" t="b">
        <v>0</v>
      </c>
      <c r="D91">
        <v>17</v>
      </c>
      <c r="E91" s="39" t="s">
        <v>74</v>
      </c>
      <c r="F91">
        <v>4</v>
      </c>
      <c r="G91" s="39" t="s">
        <v>49</v>
      </c>
      <c r="H91">
        <v>1</v>
      </c>
      <c r="I91" s="39" t="s">
        <v>83</v>
      </c>
    </row>
    <row r="92" spans="1:9" hidden="1" x14ac:dyDescent="0.25">
      <c r="A92" s="39" t="s">
        <v>173</v>
      </c>
      <c r="B92" t="b">
        <v>0</v>
      </c>
      <c r="C92">
        <v>3</v>
      </c>
      <c r="D92">
        <v>17</v>
      </c>
      <c r="E92" s="39" t="s">
        <v>6</v>
      </c>
      <c r="F92">
        <v>4</v>
      </c>
      <c r="G92" s="39" t="s">
        <v>49</v>
      </c>
      <c r="H92">
        <v>8.3333333333333339</v>
      </c>
      <c r="I92" s="39" t="s">
        <v>83</v>
      </c>
    </row>
    <row r="93" spans="1:9" hidden="1" x14ac:dyDescent="0.25">
      <c r="A93" s="39" t="s">
        <v>174</v>
      </c>
      <c r="B93" t="b">
        <v>0</v>
      </c>
      <c r="D93">
        <v>18</v>
      </c>
      <c r="E93" s="39" t="s">
        <v>69</v>
      </c>
      <c r="F93">
        <v>4</v>
      </c>
      <c r="G93" s="39" t="s">
        <v>49</v>
      </c>
      <c r="H93">
        <v>1</v>
      </c>
      <c r="I93" s="39" t="s">
        <v>83</v>
      </c>
    </row>
    <row r="94" spans="1:9" hidden="1" x14ac:dyDescent="0.25">
      <c r="A94" s="39" t="s">
        <v>175</v>
      </c>
      <c r="B94" t="b">
        <v>0</v>
      </c>
      <c r="D94">
        <v>18</v>
      </c>
      <c r="E94" s="39" t="s">
        <v>70</v>
      </c>
      <c r="F94">
        <v>4</v>
      </c>
      <c r="G94" s="39" t="s">
        <v>49</v>
      </c>
      <c r="H94">
        <v>1</v>
      </c>
      <c r="I94" s="39" t="s">
        <v>83</v>
      </c>
    </row>
    <row r="95" spans="1:9" hidden="1" x14ac:dyDescent="0.25">
      <c r="A95" s="39" t="s">
        <v>176</v>
      </c>
      <c r="B95" t="b">
        <v>0</v>
      </c>
      <c r="D95">
        <v>18</v>
      </c>
      <c r="E95" s="39" t="s">
        <v>71</v>
      </c>
      <c r="F95">
        <v>4</v>
      </c>
      <c r="G95" s="39" t="s">
        <v>49</v>
      </c>
      <c r="H95">
        <v>1</v>
      </c>
      <c r="I95" s="39" t="s">
        <v>83</v>
      </c>
    </row>
    <row r="96" spans="1:9" hidden="1" x14ac:dyDescent="0.25">
      <c r="A96" s="39" t="s">
        <v>177</v>
      </c>
      <c r="B96" t="b">
        <v>0</v>
      </c>
      <c r="D96">
        <v>18</v>
      </c>
      <c r="E96" s="39" t="s">
        <v>72</v>
      </c>
      <c r="F96">
        <v>4</v>
      </c>
      <c r="G96" s="39" t="s">
        <v>49</v>
      </c>
      <c r="H96">
        <v>0</v>
      </c>
      <c r="I96" s="39" t="s">
        <v>83</v>
      </c>
    </row>
    <row r="97" spans="1:9" hidden="1" x14ac:dyDescent="0.25">
      <c r="A97" s="39" t="s">
        <v>178</v>
      </c>
      <c r="B97" t="b">
        <v>0</v>
      </c>
      <c r="D97">
        <v>18</v>
      </c>
      <c r="E97" s="39" t="s">
        <v>73</v>
      </c>
      <c r="F97">
        <v>4</v>
      </c>
      <c r="G97" s="39" t="s">
        <v>49</v>
      </c>
      <c r="H97">
        <v>1</v>
      </c>
      <c r="I97" s="39" t="s">
        <v>83</v>
      </c>
    </row>
    <row r="98" spans="1:9" hidden="1" x14ac:dyDescent="0.25">
      <c r="A98" s="39" t="s">
        <v>179</v>
      </c>
      <c r="B98" t="b">
        <v>0</v>
      </c>
      <c r="D98">
        <v>18</v>
      </c>
      <c r="E98" s="39" t="s">
        <v>74</v>
      </c>
      <c r="F98">
        <v>4</v>
      </c>
      <c r="G98" s="39" t="s">
        <v>49</v>
      </c>
      <c r="H98">
        <v>1</v>
      </c>
      <c r="I98" s="39" t="s">
        <v>83</v>
      </c>
    </row>
    <row r="99" spans="1:9" hidden="1" x14ac:dyDescent="0.25">
      <c r="A99" s="39" t="s">
        <v>180</v>
      </c>
      <c r="B99" t="b">
        <v>0</v>
      </c>
      <c r="C99">
        <v>3</v>
      </c>
      <c r="D99">
        <v>18</v>
      </c>
      <c r="E99" s="39" t="s">
        <v>6</v>
      </c>
      <c r="F99">
        <v>4</v>
      </c>
      <c r="G99" s="39" t="s">
        <v>49</v>
      </c>
      <c r="H99">
        <v>8.3333333333333339</v>
      </c>
      <c r="I99" s="39" t="s">
        <v>83</v>
      </c>
    </row>
    <row r="100" spans="1:9" hidden="1" x14ac:dyDescent="0.25">
      <c r="A100" s="39" t="s">
        <v>181</v>
      </c>
      <c r="B100" t="b">
        <v>0</v>
      </c>
      <c r="D100">
        <v>19</v>
      </c>
      <c r="E100" s="39" t="s">
        <v>69</v>
      </c>
      <c r="F100">
        <v>4</v>
      </c>
      <c r="G100" s="39" t="s">
        <v>49</v>
      </c>
      <c r="H100">
        <v>1</v>
      </c>
      <c r="I100" s="39" t="s">
        <v>83</v>
      </c>
    </row>
    <row r="101" spans="1:9" hidden="1" x14ac:dyDescent="0.25">
      <c r="A101" s="39" t="s">
        <v>182</v>
      </c>
      <c r="B101" t="b">
        <v>0</v>
      </c>
      <c r="D101">
        <v>19</v>
      </c>
      <c r="E101" s="39" t="s">
        <v>70</v>
      </c>
      <c r="F101">
        <v>4</v>
      </c>
      <c r="G101" s="39" t="s">
        <v>49</v>
      </c>
      <c r="H101">
        <v>1</v>
      </c>
      <c r="I101" s="39" t="s">
        <v>83</v>
      </c>
    </row>
    <row r="102" spans="1:9" hidden="1" x14ac:dyDescent="0.25">
      <c r="A102" s="39" t="s">
        <v>183</v>
      </c>
      <c r="B102" t="b">
        <v>0</v>
      </c>
      <c r="D102">
        <v>19</v>
      </c>
      <c r="E102" s="39" t="s">
        <v>71</v>
      </c>
      <c r="F102">
        <v>4</v>
      </c>
      <c r="G102" s="39" t="s">
        <v>49</v>
      </c>
      <c r="H102">
        <v>1</v>
      </c>
      <c r="I102" s="39" t="s">
        <v>83</v>
      </c>
    </row>
    <row r="103" spans="1:9" hidden="1" x14ac:dyDescent="0.25">
      <c r="A103" s="39" t="s">
        <v>184</v>
      </c>
      <c r="B103" t="b">
        <v>0</v>
      </c>
      <c r="D103">
        <v>19</v>
      </c>
      <c r="E103" s="39" t="s">
        <v>72</v>
      </c>
      <c r="F103">
        <v>4</v>
      </c>
      <c r="G103" s="39" t="s">
        <v>49</v>
      </c>
      <c r="H103">
        <v>0</v>
      </c>
      <c r="I103" s="39" t="s">
        <v>83</v>
      </c>
    </row>
    <row r="104" spans="1:9" hidden="1" x14ac:dyDescent="0.25">
      <c r="A104" s="39" t="s">
        <v>185</v>
      </c>
      <c r="B104" t="b">
        <v>0</v>
      </c>
      <c r="D104">
        <v>19</v>
      </c>
      <c r="E104" s="39" t="s">
        <v>73</v>
      </c>
      <c r="F104">
        <v>4</v>
      </c>
      <c r="G104" s="39" t="s">
        <v>49</v>
      </c>
      <c r="H104">
        <v>0</v>
      </c>
      <c r="I104" s="39" t="s">
        <v>83</v>
      </c>
    </row>
    <row r="105" spans="1:9" hidden="1" x14ac:dyDescent="0.25">
      <c r="A105" s="39" t="s">
        <v>186</v>
      </c>
      <c r="B105" t="b">
        <v>0</v>
      </c>
      <c r="D105">
        <v>19</v>
      </c>
      <c r="E105" s="39" t="s">
        <v>74</v>
      </c>
      <c r="F105">
        <v>4</v>
      </c>
      <c r="G105" s="39" t="s">
        <v>49</v>
      </c>
      <c r="H105">
        <v>1</v>
      </c>
      <c r="I105" s="39" t="s">
        <v>83</v>
      </c>
    </row>
    <row r="106" spans="1:9" hidden="1" x14ac:dyDescent="0.25">
      <c r="A106" s="39" t="s">
        <v>187</v>
      </c>
      <c r="B106" t="b">
        <v>0</v>
      </c>
      <c r="C106">
        <v>3</v>
      </c>
      <c r="D106">
        <v>19</v>
      </c>
      <c r="E106" s="39" t="s">
        <v>6</v>
      </c>
      <c r="F106">
        <v>4</v>
      </c>
      <c r="G106" s="39" t="s">
        <v>49</v>
      </c>
      <c r="H106">
        <v>6.6666666666666661</v>
      </c>
      <c r="I106" s="39" t="s">
        <v>83</v>
      </c>
    </row>
    <row r="107" spans="1:9" hidden="1" x14ac:dyDescent="0.25">
      <c r="A107" s="39" t="s">
        <v>188</v>
      </c>
      <c r="B107" t="b">
        <v>0</v>
      </c>
      <c r="D107">
        <v>20</v>
      </c>
      <c r="E107" s="39" t="s">
        <v>69</v>
      </c>
      <c r="F107">
        <v>4</v>
      </c>
      <c r="G107" s="39" t="s">
        <v>49</v>
      </c>
      <c r="H107">
        <v>1</v>
      </c>
      <c r="I107" s="39" t="s">
        <v>83</v>
      </c>
    </row>
    <row r="108" spans="1:9" hidden="1" x14ac:dyDescent="0.25">
      <c r="A108" s="39" t="s">
        <v>189</v>
      </c>
      <c r="B108" t="b">
        <v>0</v>
      </c>
      <c r="D108">
        <v>20</v>
      </c>
      <c r="E108" s="39" t="s">
        <v>70</v>
      </c>
      <c r="F108">
        <v>4</v>
      </c>
      <c r="G108" s="39" t="s">
        <v>49</v>
      </c>
      <c r="H108">
        <v>1</v>
      </c>
      <c r="I108" s="39" t="s">
        <v>83</v>
      </c>
    </row>
    <row r="109" spans="1:9" hidden="1" x14ac:dyDescent="0.25">
      <c r="A109" s="39" t="s">
        <v>190</v>
      </c>
      <c r="B109" t="b">
        <v>0</v>
      </c>
      <c r="D109">
        <v>20</v>
      </c>
      <c r="E109" s="39" t="s">
        <v>71</v>
      </c>
      <c r="F109">
        <v>4</v>
      </c>
      <c r="G109" s="39" t="s">
        <v>49</v>
      </c>
      <c r="H109">
        <v>1</v>
      </c>
      <c r="I109" s="39" t="s">
        <v>83</v>
      </c>
    </row>
    <row r="110" spans="1:9" hidden="1" x14ac:dyDescent="0.25">
      <c r="A110" s="39" t="s">
        <v>191</v>
      </c>
      <c r="B110" t="b">
        <v>0</v>
      </c>
      <c r="D110">
        <v>20</v>
      </c>
      <c r="E110" s="39" t="s">
        <v>72</v>
      </c>
      <c r="F110">
        <v>4</v>
      </c>
      <c r="G110" s="39" t="s">
        <v>49</v>
      </c>
      <c r="H110">
        <v>0</v>
      </c>
      <c r="I110" s="39" t="s">
        <v>83</v>
      </c>
    </row>
    <row r="111" spans="1:9" hidden="1" x14ac:dyDescent="0.25">
      <c r="A111" s="39" t="s">
        <v>192</v>
      </c>
      <c r="B111" t="b">
        <v>0</v>
      </c>
      <c r="D111">
        <v>20</v>
      </c>
      <c r="E111" s="39" t="s">
        <v>73</v>
      </c>
      <c r="F111">
        <v>4</v>
      </c>
      <c r="G111" s="39" t="s">
        <v>49</v>
      </c>
      <c r="H111">
        <v>1</v>
      </c>
      <c r="I111" s="39" t="s">
        <v>83</v>
      </c>
    </row>
    <row r="112" spans="1:9" hidden="1" x14ac:dyDescent="0.25">
      <c r="A112" s="39" t="s">
        <v>193</v>
      </c>
      <c r="B112" t="b">
        <v>0</v>
      </c>
      <c r="D112">
        <v>20</v>
      </c>
      <c r="E112" s="39" t="s">
        <v>74</v>
      </c>
      <c r="F112">
        <v>4</v>
      </c>
      <c r="G112" s="39" t="s">
        <v>49</v>
      </c>
      <c r="H112">
        <v>1</v>
      </c>
      <c r="I112" s="39" t="s">
        <v>83</v>
      </c>
    </row>
    <row r="113" spans="1:9" hidden="1" x14ac:dyDescent="0.25">
      <c r="A113" s="39" t="s">
        <v>194</v>
      </c>
      <c r="B113" t="b">
        <v>0</v>
      </c>
      <c r="C113">
        <v>3</v>
      </c>
      <c r="D113">
        <v>20</v>
      </c>
      <c r="E113" s="39" t="s">
        <v>6</v>
      </c>
      <c r="F113">
        <v>4</v>
      </c>
      <c r="G113" s="39" t="s">
        <v>49</v>
      </c>
      <c r="H113">
        <v>8.3333333333333339</v>
      </c>
      <c r="I113" s="39" t="s">
        <v>83</v>
      </c>
    </row>
    <row r="114" spans="1:9" hidden="1" x14ac:dyDescent="0.25">
      <c r="A114" s="39" t="s">
        <v>195</v>
      </c>
      <c r="B114" t="b">
        <v>0</v>
      </c>
      <c r="D114">
        <v>21</v>
      </c>
      <c r="E114" s="39" t="s">
        <v>69</v>
      </c>
      <c r="F114">
        <v>4</v>
      </c>
      <c r="G114" s="39" t="s">
        <v>49</v>
      </c>
      <c r="H114">
        <v>1</v>
      </c>
      <c r="I114" s="39" t="s">
        <v>83</v>
      </c>
    </row>
    <row r="115" spans="1:9" hidden="1" x14ac:dyDescent="0.25">
      <c r="A115" s="39" t="s">
        <v>196</v>
      </c>
      <c r="B115" t="b">
        <v>0</v>
      </c>
      <c r="D115">
        <v>21</v>
      </c>
      <c r="E115" s="39" t="s">
        <v>70</v>
      </c>
      <c r="F115">
        <v>4</v>
      </c>
      <c r="G115" s="39" t="s">
        <v>49</v>
      </c>
      <c r="H115">
        <v>1</v>
      </c>
      <c r="I115" s="39" t="s">
        <v>83</v>
      </c>
    </row>
    <row r="116" spans="1:9" hidden="1" x14ac:dyDescent="0.25">
      <c r="A116" s="39" t="s">
        <v>197</v>
      </c>
      <c r="B116" t="b">
        <v>0</v>
      </c>
      <c r="D116">
        <v>21</v>
      </c>
      <c r="E116" s="39" t="s">
        <v>71</v>
      </c>
      <c r="F116">
        <v>4</v>
      </c>
      <c r="G116" s="39" t="s">
        <v>49</v>
      </c>
      <c r="H116">
        <v>1</v>
      </c>
      <c r="I116" s="39" t="s">
        <v>83</v>
      </c>
    </row>
    <row r="117" spans="1:9" hidden="1" x14ac:dyDescent="0.25">
      <c r="A117" s="39" t="s">
        <v>198</v>
      </c>
      <c r="B117" t="b">
        <v>0</v>
      </c>
      <c r="D117">
        <v>21</v>
      </c>
      <c r="E117" s="39" t="s">
        <v>72</v>
      </c>
      <c r="F117">
        <v>4</v>
      </c>
      <c r="G117" s="39" t="s">
        <v>49</v>
      </c>
      <c r="H117">
        <v>0</v>
      </c>
      <c r="I117" s="39" t="s">
        <v>83</v>
      </c>
    </row>
    <row r="118" spans="1:9" hidden="1" x14ac:dyDescent="0.25">
      <c r="A118" s="39" t="s">
        <v>199</v>
      </c>
      <c r="B118" t="b">
        <v>0</v>
      </c>
      <c r="D118">
        <v>21</v>
      </c>
      <c r="E118" s="39" t="s">
        <v>73</v>
      </c>
      <c r="F118">
        <v>4</v>
      </c>
      <c r="G118" s="39" t="s">
        <v>49</v>
      </c>
      <c r="H118">
        <v>1</v>
      </c>
      <c r="I118" s="39" t="s">
        <v>83</v>
      </c>
    </row>
    <row r="119" spans="1:9" hidden="1" x14ac:dyDescent="0.25">
      <c r="A119" s="39" t="s">
        <v>200</v>
      </c>
      <c r="B119" t="b">
        <v>0</v>
      </c>
      <c r="D119">
        <v>21</v>
      </c>
      <c r="E119" s="39" t="s">
        <v>74</v>
      </c>
      <c r="F119">
        <v>4</v>
      </c>
      <c r="G119" s="39" t="s">
        <v>49</v>
      </c>
      <c r="H119">
        <v>1</v>
      </c>
      <c r="I119" s="39" t="s">
        <v>83</v>
      </c>
    </row>
    <row r="120" spans="1:9" hidden="1" x14ac:dyDescent="0.25">
      <c r="A120" s="39" t="s">
        <v>201</v>
      </c>
      <c r="B120" t="b">
        <v>0</v>
      </c>
      <c r="C120">
        <v>3</v>
      </c>
      <c r="D120">
        <v>21</v>
      </c>
      <c r="E120" s="39" t="s">
        <v>6</v>
      </c>
      <c r="F120">
        <v>4</v>
      </c>
      <c r="G120" s="39" t="s">
        <v>49</v>
      </c>
      <c r="H120">
        <v>8.3333333333333339</v>
      </c>
      <c r="I120" s="39" t="s">
        <v>83</v>
      </c>
    </row>
    <row r="121" spans="1:9" hidden="1" x14ac:dyDescent="0.25">
      <c r="A121" s="39" t="s">
        <v>202</v>
      </c>
      <c r="B121" t="b">
        <v>0</v>
      </c>
      <c r="D121">
        <v>22</v>
      </c>
      <c r="E121" s="39" t="s">
        <v>69</v>
      </c>
      <c r="F121">
        <v>4</v>
      </c>
      <c r="G121" s="39" t="s">
        <v>49</v>
      </c>
      <c r="H121">
        <v>1</v>
      </c>
      <c r="I121" s="39" t="s">
        <v>83</v>
      </c>
    </row>
    <row r="122" spans="1:9" hidden="1" x14ac:dyDescent="0.25">
      <c r="A122" s="39" t="s">
        <v>203</v>
      </c>
      <c r="B122" t="b">
        <v>0</v>
      </c>
      <c r="D122">
        <v>22</v>
      </c>
      <c r="E122" s="39" t="s">
        <v>70</v>
      </c>
      <c r="F122">
        <v>4</v>
      </c>
      <c r="G122" s="39" t="s">
        <v>49</v>
      </c>
      <c r="H122">
        <v>1</v>
      </c>
      <c r="I122" s="39" t="s">
        <v>83</v>
      </c>
    </row>
    <row r="123" spans="1:9" hidden="1" x14ac:dyDescent="0.25">
      <c r="A123" s="39" t="s">
        <v>204</v>
      </c>
      <c r="B123" t="b">
        <v>0</v>
      </c>
      <c r="D123">
        <v>22</v>
      </c>
      <c r="E123" s="39" t="s">
        <v>71</v>
      </c>
      <c r="F123">
        <v>4</v>
      </c>
      <c r="G123" s="39" t="s">
        <v>49</v>
      </c>
      <c r="H123">
        <v>1</v>
      </c>
      <c r="I123" s="39" t="s">
        <v>83</v>
      </c>
    </row>
    <row r="124" spans="1:9" hidden="1" x14ac:dyDescent="0.25">
      <c r="A124" s="39" t="s">
        <v>205</v>
      </c>
      <c r="B124" t="b">
        <v>0</v>
      </c>
      <c r="D124">
        <v>22</v>
      </c>
      <c r="E124" s="39" t="s">
        <v>72</v>
      </c>
      <c r="F124">
        <v>4</v>
      </c>
      <c r="G124" s="39" t="s">
        <v>49</v>
      </c>
      <c r="H124">
        <v>0</v>
      </c>
      <c r="I124" s="39" t="s">
        <v>83</v>
      </c>
    </row>
    <row r="125" spans="1:9" hidden="1" x14ac:dyDescent="0.25">
      <c r="A125" s="39" t="s">
        <v>206</v>
      </c>
      <c r="B125" t="b">
        <v>0</v>
      </c>
      <c r="D125">
        <v>22</v>
      </c>
      <c r="E125" s="39" t="s">
        <v>73</v>
      </c>
      <c r="F125">
        <v>4</v>
      </c>
      <c r="G125" s="39" t="s">
        <v>49</v>
      </c>
      <c r="H125">
        <v>1</v>
      </c>
      <c r="I125" s="39" t="s">
        <v>83</v>
      </c>
    </row>
    <row r="126" spans="1:9" hidden="1" x14ac:dyDescent="0.25">
      <c r="A126" s="39" t="s">
        <v>207</v>
      </c>
      <c r="B126" t="b">
        <v>0</v>
      </c>
      <c r="D126">
        <v>22</v>
      </c>
      <c r="E126" s="39" t="s">
        <v>74</v>
      </c>
      <c r="F126">
        <v>4</v>
      </c>
      <c r="G126" s="39" t="s">
        <v>49</v>
      </c>
      <c r="H126">
        <v>1</v>
      </c>
      <c r="I126" s="39" t="s">
        <v>83</v>
      </c>
    </row>
    <row r="127" spans="1:9" hidden="1" x14ac:dyDescent="0.25">
      <c r="A127" s="39" t="s">
        <v>208</v>
      </c>
      <c r="B127" t="b">
        <v>0</v>
      </c>
      <c r="C127">
        <v>3</v>
      </c>
      <c r="D127">
        <v>22</v>
      </c>
      <c r="E127" s="39" t="s">
        <v>6</v>
      </c>
      <c r="F127">
        <v>4</v>
      </c>
      <c r="G127" s="39" t="s">
        <v>49</v>
      </c>
      <c r="H127">
        <v>8.3333333333333339</v>
      </c>
      <c r="I127" s="39" t="s">
        <v>83</v>
      </c>
    </row>
    <row r="128" spans="1:9" hidden="1" x14ac:dyDescent="0.25">
      <c r="A128" s="39" t="s">
        <v>209</v>
      </c>
      <c r="B128" t="b">
        <v>0</v>
      </c>
      <c r="D128">
        <v>23</v>
      </c>
      <c r="E128" s="39" t="s">
        <v>69</v>
      </c>
      <c r="F128">
        <v>4</v>
      </c>
      <c r="G128" s="39" t="s">
        <v>49</v>
      </c>
      <c r="H128">
        <v>1</v>
      </c>
      <c r="I128" s="39" t="s">
        <v>83</v>
      </c>
    </row>
    <row r="129" spans="1:9" hidden="1" x14ac:dyDescent="0.25">
      <c r="A129" s="39" t="s">
        <v>210</v>
      </c>
      <c r="B129" t="b">
        <v>0</v>
      </c>
      <c r="D129">
        <v>23</v>
      </c>
      <c r="E129" s="39" t="s">
        <v>70</v>
      </c>
      <c r="F129">
        <v>4</v>
      </c>
      <c r="G129" s="39" t="s">
        <v>49</v>
      </c>
      <c r="H129">
        <v>0</v>
      </c>
      <c r="I129" s="39" t="s">
        <v>83</v>
      </c>
    </row>
    <row r="130" spans="1:9" hidden="1" x14ac:dyDescent="0.25">
      <c r="A130" s="39" t="s">
        <v>211</v>
      </c>
      <c r="B130" t="b">
        <v>0</v>
      </c>
      <c r="D130">
        <v>23</v>
      </c>
      <c r="E130" s="39" t="s">
        <v>71</v>
      </c>
      <c r="F130">
        <v>4</v>
      </c>
      <c r="G130" s="39" t="s">
        <v>49</v>
      </c>
      <c r="H130">
        <v>1</v>
      </c>
      <c r="I130" s="39" t="s">
        <v>83</v>
      </c>
    </row>
    <row r="131" spans="1:9" hidden="1" x14ac:dyDescent="0.25">
      <c r="A131" s="39" t="s">
        <v>212</v>
      </c>
      <c r="B131" t="b">
        <v>0</v>
      </c>
      <c r="D131">
        <v>23</v>
      </c>
      <c r="E131" s="39" t="s">
        <v>72</v>
      </c>
      <c r="F131">
        <v>4</v>
      </c>
      <c r="G131" s="39" t="s">
        <v>49</v>
      </c>
      <c r="H131">
        <v>0</v>
      </c>
      <c r="I131" s="39" t="s">
        <v>83</v>
      </c>
    </row>
    <row r="132" spans="1:9" hidden="1" x14ac:dyDescent="0.25">
      <c r="A132" s="39" t="s">
        <v>213</v>
      </c>
      <c r="B132" t="b">
        <v>0</v>
      </c>
      <c r="D132">
        <v>23</v>
      </c>
      <c r="E132" s="39" t="s">
        <v>73</v>
      </c>
      <c r="F132">
        <v>4</v>
      </c>
      <c r="G132" s="39" t="s">
        <v>49</v>
      </c>
      <c r="H132">
        <v>1</v>
      </c>
      <c r="I132" s="39" t="s">
        <v>83</v>
      </c>
    </row>
    <row r="133" spans="1:9" hidden="1" x14ac:dyDescent="0.25">
      <c r="A133" s="39" t="s">
        <v>214</v>
      </c>
      <c r="B133" t="b">
        <v>0</v>
      </c>
      <c r="D133">
        <v>23</v>
      </c>
      <c r="E133" s="39" t="s">
        <v>74</v>
      </c>
      <c r="F133">
        <v>4</v>
      </c>
      <c r="G133" s="39" t="s">
        <v>49</v>
      </c>
      <c r="H133">
        <v>1</v>
      </c>
      <c r="I133" s="39" t="s">
        <v>83</v>
      </c>
    </row>
    <row r="134" spans="1:9" hidden="1" x14ac:dyDescent="0.25">
      <c r="A134" s="39" t="s">
        <v>215</v>
      </c>
      <c r="B134" t="b">
        <v>0</v>
      </c>
      <c r="C134">
        <v>3</v>
      </c>
      <c r="D134">
        <v>23</v>
      </c>
      <c r="E134" s="39" t="s">
        <v>6</v>
      </c>
      <c r="F134">
        <v>4</v>
      </c>
      <c r="G134" s="39" t="s">
        <v>49</v>
      </c>
      <c r="H134">
        <v>6.6666666666666661</v>
      </c>
      <c r="I134" s="39" t="s">
        <v>83</v>
      </c>
    </row>
    <row r="135" spans="1:9" hidden="1" x14ac:dyDescent="0.25">
      <c r="A135" s="39" t="s">
        <v>216</v>
      </c>
      <c r="B135" t="b">
        <v>0</v>
      </c>
      <c r="D135">
        <v>24</v>
      </c>
      <c r="E135" s="39" t="s">
        <v>69</v>
      </c>
      <c r="F135">
        <v>4</v>
      </c>
      <c r="G135" s="39" t="s">
        <v>49</v>
      </c>
      <c r="H135">
        <v>0</v>
      </c>
      <c r="I135" s="39" t="s">
        <v>83</v>
      </c>
    </row>
    <row r="136" spans="1:9" hidden="1" x14ac:dyDescent="0.25">
      <c r="A136" s="39" t="s">
        <v>217</v>
      </c>
      <c r="B136" t="b">
        <v>0</v>
      </c>
      <c r="D136">
        <v>24</v>
      </c>
      <c r="E136" s="39" t="s">
        <v>70</v>
      </c>
      <c r="F136">
        <v>4</v>
      </c>
      <c r="G136" s="39" t="s">
        <v>49</v>
      </c>
      <c r="H136">
        <v>1</v>
      </c>
      <c r="I136" s="39" t="s">
        <v>83</v>
      </c>
    </row>
    <row r="137" spans="1:9" hidden="1" x14ac:dyDescent="0.25">
      <c r="A137" s="39" t="s">
        <v>218</v>
      </c>
      <c r="B137" t="b">
        <v>0</v>
      </c>
      <c r="D137">
        <v>24</v>
      </c>
      <c r="E137" s="39" t="s">
        <v>71</v>
      </c>
      <c r="F137">
        <v>4</v>
      </c>
      <c r="G137" s="39" t="s">
        <v>49</v>
      </c>
      <c r="H137">
        <v>1</v>
      </c>
      <c r="I137" s="39" t="s">
        <v>83</v>
      </c>
    </row>
    <row r="138" spans="1:9" hidden="1" x14ac:dyDescent="0.25">
      <c r="A138" s="39" t="s">
        <v>219</v>
      </c>
      <c r="B138" t="b">
        <v>0</v>
      </c>
      <c r="D138">
        <v>24</v>
      </c>
      <c r="E138" s="39" t="s">
        <v>72</v>
      </c>
      <c r="F138">
        <v>4</v>
      </c>
      <c r="G138" s="39" t="s">
        <v>49</v>
      </c>
      <c r="H138">
        <v>0</v>
      </c>
      <c r="I138" s="39" t="s">
        <v>83</v>
      </c>
    </row>
    <row r="139" spans="1:9" hidden="1" x14ac:dyDescent="0.25">
      <c r="A139" s="39" t="s">
        <v>220</v>
      </c>
      <c r="B139" t="b">
        <v>0</v>
      </c>
      <c r="D139">
        <v>24</v>
      </c>
      <c r="E139" s="39" t="s">
        <v>73</v>
      </c>
      <c r="F139">
        <v>4</v>
      </c>
      <c r="G139" s="39" t="s">
        <v>49</v>
      </c>
      <c r="H139">
        <v>1</v>
      </c>
      <c r="I139" s="39" t="s">
        <v>83</v>
      </c>
    </row>
    <row r="140" spans="1:9" hidden="1" x14ac:dyDescent="0.25">
      <c r="A140" s="39" t="s">
        <v>221</v>
      </c>
      <c r="B140" t="b">
        <v>0</v>
      </c>
      <c r="D140">
        <v>24</v>
      </c>
      <c r="E140" s="39" t="s">
        <v>74</v>
      </c>
      <c r="F140">
        <v>4</v>
      </c>
      <c r="G140" s="39" t="s">
        <v>49</v>
      </c>
      <c r="H140">
        <v>1</v>
      </c>
      <c r="I140" s="39" t="s">
        <v>83</v>
      </c>
    </row>
    <row r="141" spans="1:9" hidden="1" x14ac:dyDescent="0.25">
      <c r="A141" s="39" t="s">
        <v>222</v>
      </c>
      <c r="B141" t="b">
        <v>0</v>
      </c>
      <c r="C141">
        <v>3</v>
      </c>
      <c r="D141">
        <v>24</v>
      </c>
      <c r="E141" s="39" t="s">
        <v>6</v>
      </c>
      <c r="F141">
        <v>4</v>
      </c>
      <c r="G141" s="39" t="s">
        <v>49</v>
      </c>
      <c r="H141">
        <v>6.6666666666666661</v>
      </c>
      <c r="I141" s="39" t="s">
        <v>83</v>
      </c>
    </row>
    <row r="142" spans="1:9" hidden="1" x14ac:dyDescent="0.25">
      <c r="A142" s="39" t="s">
        <v>223</v>
      </c>
      <c r="B142" t="b">
        <v>0</v>
      </c>
      <c r="D142">
        <v>25</v>
      </c>
      <c r="E142" s="39" t="s">
        <v>69</v>
      </c>
      <c r="F142">
        <v>4</v>
      </c>
      <c r="G142" s="39" t="s">
        <v>49</v>
      </c>
      <c r="H142">
        <v>1</v>
      </c>
      <c r="I142" s="39" t="s">
        <v>83</v>
      </c>
    </row>
    <row r="143" spans="1:9" hidden="1" x14ac:dyDescent="0.25">
      <c r="A143" s="39" t="s">
        <v>224</v>
      </c>
      <c r="B143" t="b">
        <v>0</v>
      </c>
      <c r="D143">
        <v>25</v>
      </c>
      <c r="E143" s="39" t="s">
        <v>70</v>
      </c>
      <c r="F143">
        <v>4</v>
      </c>
      <c r="G143" s="39" t="s">
        <v>49</v>
      </c>
      <c r="H143">
        <v>0</v>
      </c>
      <c r="I143" s="39" t="s">
        <v>83</v>
      </c>
    </row>
    <row r="144" spans="1:9" hidden="1" x14ac:dyDescent="0.25">
      <c r="A144" s="39" t="s">
        <v>225</v>
      </c>
      <c r="B144" t="b">
        <v>0</v>
      </c>
      <c r="D144">
        <v>25</v>
      </c>
      <c r="E144" s="39" t="s">
        <v>71</v>
      </c>
      <c r="F144">
        <v>4</v>
      </c>
      <c r="G144" s="39" t="s">
        <v>49</v>
      </c>
      <c r="H144">
        <v>1</v>
      </c>
      <c r="I144" s="39" t="s">
        <v>83</v>
      </c>
    </row>
    <row r="145" spans="1:9" hidden="1" x14ac:dyDescent="0.25">
      <c r="A145" s="39" t="s">
        <v>226</v>
      </c>
      <c r="B145" t="b">
        <v>0</v>
      </c>
      <c r="D145">
        <v>25</v>
      </c>
      <c r="E145" s="39" t="s">
        <v>72</v>
      </c>
      <c r="F145">
        <v>4</v>
      </c>
      <c r="G145" s="39" t="s">
        <v>49</v>
      </c>
      <c r="H145">
        <v>0</v>
      </c>
      <c r="I145" s="39" t="s">
        <v>83</v>
      </c>
    </row>
    <row r="146" spans="1:9" hidden="1" x14ac:dyDescent="0.25">
      <c r="A146" s="39" t="s">
        <v>227</v>
      </c>
      <c r="B146" t="b">
        <v>0</v>
      </c>
      <c r="D146">
        <v>25</v>
      </c>
      <c r="E146" s="39" t="s">
        <v>73</v>
      </c>
      <c r="F146">
        <v>4</v>
      </c>
      <c r="G146" s="39" t="s">
        <v>49</v>
      </c>
      <c r="H146">
        <v>0</v>
      </c>
      <c r="I146" s="39" t="s">
        <v>83</v>
      </c>
    </row>
    <row r="147" spans="1:9" hidden="1" x14ac:dyDescent="0.25">
      <c r="A147" s="39" t="s">
        <v>228</v>
      </c>
      <c r="B147" t="b">
        <v>0</v>
      </c>
      <c r="D147">
        <v>25</v>
      </c>
      <c r="E147" s="39" t="s">
        <v>74</v>
      </c>
      <c r="F147">
        <v>4</v>
      </c>
      <c r="G147" s="39" t="s">
        <v>49</v>
      </c>
      <c r="H147">
        <v>0</v>
      </c>
      <c r="I147" s="39" t="s">
        <v>83</v>
      </c>
    </row>
    <row r="148" spans="1:9" hidden="1" x14ac:dyDescent="0.25">
      <c r="A148" s="39" t="s">
        <v>229</v>
      </c>
      <c r="B148" t="b">
        <v>0</v>
      </c>
      <c r="C148">
        <v>3</v>
      </c>
      <c r="D148">
        <v>25</v>
      </c>
      <c r="E148" s="39" t="s">
        <v>6</v>
      </c>
      <c r="F148">
        <v>4</v>
      </c>
      <c r="G148" s="39" t="s">
        <v>49</v>
      </c>
      <c r="H148">
        <v>3.333333333333333</v>
      </c>
      <c r="I148" s="39" t="s">
        <v>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M27"/>
  <sheetViews>
    <sheetView workbookViewId="0">
      <selection activeCell="R19" sqref="R19"/>
    </sheetView>
  </sheetViews>
  <sheetFormatPr defaultRowHeight="15" x14ac:dyDescent="0.25"/>
  <cols>
    <col min="1" max="1" width="2" customWidth="1"/>
    <col min="2" max="2" width="12" bestFit="1" customWidth="1"/>
    <col min="3" max="3" width="10.5703125" hidden="1" customWidth="1"/>
    <col min="4" max="4" width="11.7109375" bestFit="1" customWidth="1"/>
    <col min="5" max="7" width="5.5703125" bestFit="1" customWidth="1"/>
    <col min="8" max="8" width="4.5703125" bestFit="1" customWidth="1"/>
    <col min="9" max="10" width="5.5703125" bestFit="1" customWidth="1"/>
    <col min="11" max="11" width="6.7109375" bestFit="1" customWidth="1"/>
    <col min="12" max="12" width="4.5703125" bestFit="1" customWidth="1"/>
    <col min="13" max="13" width="2" bestFit="1" customWidth="1"/>
    <col min="14" max="14" width="5.5703125" bestFit="1" customWidth="1"/>
    <col min="15" max="19" width="4.5703125" bestFit="1" customWidth="1"/>
    <col min="20" max="20" width="5.5703125" bestFit="1" customWidth="1"/>
    <col min="21" max="21" width="3" bestFit="1" customWidth="1"/>
    <col min="22" max="25" width="12" bestFit="1" customWidth="1"/>
    <col min="26" max="26" width="4" bestFit="1" customWidth="1"/>
    <col min="27" max="28" width="12" bestFit="1" customWidth="1"/>
    <col min="29" max="29" width="4" bestFit="1" customWidth="1"/>
    <col min="30" max="30" width="12" bestFit="1" customWidth="1"/>
    <col min="31" max="31" width="3" bestFit="1" customWidth="1"/>
    <col min="32" max="33" width="12" bestFit="1" customWidth="1"/>
    <col min="34" max="34" width="5" bestFit="1" customWidth="1"/>
    <col min="35" max="36" width="3" bestFit="1" customWidth="1"/>
    <col min="37" max="37" width="12" bestFit="1" customWidth="1"/>
    <col min="38" max="40" width="3" bestFit="1" customWidth="1"/>
    <col min="41" max="41" width="12" bestFit="1" customWidth="1"/>
    <col min="42" max="43" width="3" bestFit="1" customWidth="1"/>
    <col min="44" max="53" width="12" bestFit="1" customWidth="1"/>
    <col min="54" max="61" width="3" bestFit="1" customWidth="1"/>
    <col min="62" max="62" width="12" bestFit="1" customWidth="1"/>
    <col min="63" max="63" width="4" bestFit="1" customWidth="1"/>
    <col min="64" max="64" width="3" bestFit="1" customWidth="1"/>
    <col min="65" max="66" width="12" bestFit="1" customWidth="1"/>
    <col min="67" max="67" width="3" bestFit="1" customWidth="1"/>
    <col min="68" max="71" width="12" bestFit="1" customWidth="1"/>
    <col min="72" max="72" width="5" bestFit="1" customWidth="1"/>
    <col min="73" max="78" width="3" bestFit="1" customWidth="1"/>
    <col min="79" max="79" width="12" bestFit="1" customWidth="1"/>
    <col min="80" max="80" width="3" bestFit="1" customWidth="1"/>
    <col min="81" max="83" width="12" bestFit="1" customWidth="1"/>
    <col min="84" max="84" width="3" bestFit="1" customWidth="1"/>
    <col min="85" max="91" width="12" bestFit="1" customWidth="1"/>
    <col min="92" max="97" width="3" bestFit="1" customWidth="1"/>
    <col min="98" max="108" width="12" bestFit="1" customWidth="1"/>
  </cols>
  <sheetData>
    <row r="2" spans="1:13" x14ac:dyDescent="0.25">
      <c r="A2" s="77" t="s">
        <v>51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23"/>
      <c r="M2" s="23"/>
    </row>
    <row r="3" spans="1:13" x14ac:dyDescent="0.25">
      <c r="B3" s="74" t="s">
        <v>1</v>
      </c>
      <c r="C3" s="80"/>
      <c r="D3" s="44"/>
      <c r="E3" s="81" t="s">
        <v>50</v>
      </c>
      <c r="F3" s="81"/>
      <c r="G3" s="81"/>
      <c r="H3" s="81"/>
      <c r="I3" s="81"/>
      <c r="J3" s="81"/>
      <c r="K3" s="81"/>
    </row>
    <row r="4" spans="1:13" x14ac:dyDescent="0.25">
      <c r="B4" s="1" t="s">
        <v>2</v>
      </c>
      <c r="C4" s="1" t="s">
        <v>0</v>
      </c>
      <c r="D4" s="36" t="s">
        <v>8</v>
      </c>
      <c r="E4" s="45" t="s">
        <v>22</v>
      </c>
      <c r="F4" s="46" t="s">
        <v>23</v>
      </c>
      <c r="G4" s="45" t="s">
        <v>24</v>
      </c>
      <c r="H4" s="45" t="s">
        <v>25</v>
      </c>
      <c r="I4" s="46" t="s">
        <v>26</v>
      </c>
      <c r="J4" s="45" t="s">
        <v>27</v>
      </c>
      <c r="K4" s="45" t="s">
        <v>6</v>
      </c>
    </row>
    <row r="5" spans="1:13" x14ac:dyDescent="0.25">
      <c r="B5" s="34">
        <v>13</v>
      </c>
      <c r="C5" s="34">
        <v>352</v>
      </c>
      <c r="D5" s="12" t="s">
        <v>11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4">
        <v>0</v>
      </c>
    </row>
    <row r="6" spans="1:13" x14ac:dyDescent="0.25">
      <c r="B6" s="34">
        <v>4</v>
      </c>
      <c r="C6" s="34">
        <v>364</v>
      </c>
      <c r="D6" s="35" t="s">
        <v>12</v>
      </c>
      <c r="E6" s="2">
        <v>10</v>
      </c>
      <c r="F6" s="2">
        <v>4.6141534391534389</v>
      </c>
      <c r="G6" s="2">
        <v>5</v>
      </c>
      <c r="H6" s="2">
        <v>4.375</v>
      </c>
      <c r="I6" s="2">
        <v>3.4375</v>
      </c>
      <c r="J6" s="2">
        <v>6.5</v>
      </c>
      <c r="K6" s="3">
        <v>5.6544422398589065</v>
      </c>
    </row>
    <row r="7" spans="1:13" x14ac:dyDescent="0.25">
      <c r="B7" s="34">
        <v>7</v>
      </c>
      <c r="C7" s="34">
        <v>368</v>
      </c>
      <c r="D7" s="12" t="s">
        <v>13</v>
      </c>
      <c r="E7" s="7">
        <v>6.75</v>
      </c>
      <c r="F7" s="7">
        <v>4.8409795542148482</v>
      </c>
      <c r="G7" s="7">
        <v>2.6666666666666665</v>
      </c>
      <c r="H7" s="7">
        <v>2.8125</v>
      </c>
      <c r="I7" s="7">
        <v>3.125</v>
      </c>
      <c r="J7" s="7">
        <v>5.625</v>
      </c>
      <c r="K7" s="4">
        <v>4.3033577034802528</v>
      </c>
    </row>
    <row r="8" spans="1:13" x14ac:dyDescent="0.25">
      <c r="B8" s="34">
        <v>5</v>
      </c>
      <c r="C8" s="34">
        <v>370</v>
      </c>
      <c r="D8" s="35" t="s">
        <v>14</v>
      </c>
      <c r="E8" s="2">
        <v>10</v>
      </c>
      <c r="F8" s="2">
        <v>8.375</v>
      </c>
      <c r="G8" s="2">
        <v>4.5</v>
      </c>
      <c r="H8" s="2">
        <v>2.5</v>
      </c>
      <c r="I8" s="2">
        <v>3.5</v>
      </c>
      <c r="J8" s="2">
        <v>5.7692307692307683</v>
      </c>
      <c r="K8" s="3">
        <v>5.7740384615384608</v>
      </c>
    </row>
    <row r="9" spans="1:13" x14ac:dyDescent="0.25">
      <c r="B9" s="34">
        <v>6</v>
      </c>
      <c r="C9" s="34">
        <v>373</v>
      </c>
      <c r="D9" s="12" t="s">
        <v>15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4">
        <v>0</v>
      </c>
    </row>
    <row r="10" spans="1:13" x14ac:dyDescent="0.25">
      <c r="B10" s="34">
        <v>9</v>
      </c>
      <c r="C10" s="34">
        <v>377</v>
      </c>
      <c r="D10" s="35" t="s">
        <v>16</v>
      </c>
      <c r="E10" s="2">
        <v>10</v>
      </c>
      <c r="F10" s="2">
        <v>6.2211538461538467</v>
      </c>
      <c r="G10" s="2">
        <v>5</v>
      </c>
      <c r="H10" s="2">
        <v>1.7307692307692308</v>
      </c>
      <c r="I10" s="2">
        <v>3</v>
      </c>
      <c r="J10" s="2">
        <v>5.625</v>
      </c>
      <c r="K10" s="3">
        <v>5.2628205128205128</v>
      </c>
    </row>
    <row r="11" spans="1:13" x14ac:dyDescent="0.25">
      <c r="B11" s="34">
        <v>12</v>
      </c>
      <c r="C11" s="34">
        <v>382</v>
      </c>
      <c r="D11" s="12" t="s">
        <v>17</v>
      </c>
      <c r="E11" s="7">
        <v>10</v>
      </c>
      <c r="F11" s="7">
        <v>0</v>
      </c>
      <c r="G11" s="7">
        <v>1.25</v>
      </c>
      <c r="H11" s="7">
        <v>4</v>
      </c>
      <c r="I11" s="7">
        <v>7.5</v>
      </c>
      <c r="J11" s="7">
        <v>6.1428571428571432</v>
      </c>
      <c r="K11" s="4">
        <v>4.8154761904761907</v>
      </c>
    </row>
    <row r="12" spans="1:13" x14ac:dyDescent="0.25">
      <c r="B12" s="34">
        <v>14</v>
      </c>
      <c r="C12" s="34">
        <v>383</v>
      </c>
      <c r="D12" s="35" t="s">
        <v>7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>
        <v>0</v>
      </c>
    </row>
    <row r="13" spans="1:13" x14ac:dyDescent="0.25">
      <c r="B13" s="1" t="s">
        <v>6</v>
      </c>
      <c r="C13" s="1">
        <v>383</v>
      </c>
      <c r="D13" s="36" t="s">
        <v>6</v>
      </c>
      <c r="E13" s="6">
        <f t="shared" ref="E13:K13" si="0">AVERAGE(E5:E12)</f>
        <v>5.84375</v>
      </c>
      <c r="F13" s="6">
        <f t="shared" si="0"/>
        <v>3.0064108549402668</v>
      </c>
      <c r="G13" s="6">
        <f t="shared" si="0"/>
        <v>2.302083333333333</v>
      </c>
      <c r="H13" s="6">
        <f t="shared" si="0"/>
        <v>1.9272836538461537</v>
      </c>
      <c r="I13" s="6">
        <f t="shared" si="0"/>
        <v>2.5703125</v>
      </c>
      <c r="J13" s="6">
        <f t="shared" si="0"/>
        <v>3.7077609890109886</v>
      </c>
      <c r="K13" s="11">
        <f t="shared" si="0"/>
        <v>3.2262668885217902</v>
      </c>
    </row>
    <row r="14" spans="1:13" x14ac:dyDescent="0.25">
      <c r="B14" s="1"/>
      <c r="C14" s="1"/>
      <c r="D14" s="1"/>
      <c r="E14" s="1"/>
      <c r="F14" s="1"/>
    </row>
    <row r="15" spans="1:13" x14ac:dyDescent="0.25">
      <c r="B15" s="1"/>
      <c r="C15" s="1"/>
      <c r="D15" s="1"/>
      <c r="E15" s="1"/>
      <c r="F15" s="1"/>
      <c r="G15" s="1"/>
    </row>
    <row r="16" spans="1:13" x14ac:dyDescent="0.25">
      <c r="A16" s="77" t="s">
        <v>52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2:11" x14ac:dyDescent="0.25">
      <c r="B17" s="74" t="s">
        <v>1</v>
      </c>
      <c r="C17" s="80"/>
      <c r="D17" s="44"/>
      <c r="E17" s="75" t="s">
        <v>50</v>
      </c>
      <c r="F17" s="76"/>
      <c r="G17" s="76"/>
      <c r="H17" s="76"/>
      <c r="I17" s="76"/>
      <c r="J17" s="76"/>
      <c r="K17" s="82"/>
    </row>
    <row r="18" spans="2:11" x14ac:dyDescent="0.25">
      <c r="B18" s="34" t="s">
        <v>2</v>
      </c>
      <c r="C18" s="34" t="s">
        <v>0</v>
      </c>
      <c r="D18" s="38" t="s">
        <v>8</v>
      </c>
      <c r="E18" s="45" t="s">
        <v>22</v>
      </c>
      <c r="F18" s="46" t="s">
        <v>23</v>
      </c>
      <c r="G18" s="45" t="s">
        <v>24</v>
      </c>
      <c r="H18" s="45" t="s">
        <v>25</v>
      </c>
      <c r="I18" s="46" t="s">
        <v>26</v>
      </c>
      <c r="J18" s="45" t="s">
        <v>27</v>
      </c>
      <c r="K18" s="45" t="s">
        <v>6</v>
      </c>
    </row>
    <row r="19" spans="2:11" x14ac:dyDescent="0.25">
      <c r="B19" s="34">
        <v>13</v>
      </c>
      <c r="C19" s="34">
        <v>352</v>
      </c>
      <c r="D19" s="12" t="s">
        <v>11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4">
        <f>AVERAGE(E19:J19)</f>
        <v>0</v>
      </c>
    </row>
    <row r="20" spans="2:11" x14ac:dyDescent="0.25">
      <c r="B20" s="34">
        <v>4</v>
      </c>
      <c r="C20" s="34">
        <v>364</v>
      </c>
      <c r="D20" s="37" t="s">
        <v>12</v>
      </c>
      <c r="E20" s="2">
        <v>10</v>
      </c>
      <c r="F20" s="2">
        <v>10</v>
      </c>
      <c r="G20" s="2">
        <v>10</v>
      </c>
      <c r="H20" s="2">
        <v>0</v>
      </c>
      <c r="I20" s="2">
        <v>10</v>
      </c>
      <c r="J20" s="2">
        <v>10</v>
      </c>
      <c r="K20" s="3">
        <f t="shared" ref="K20:K26" si="1">AVERAGE(E20:J20)</f>
        <v>8.3333333333333339</v>
      </c>
    </row>
    <row r="21" spans="2:11" x14ac:dyDescent="0.25">
      <c r="B21" s="34">
        <v>7</v>
      </c>
      <c r="C21" s="34">
        <v>368</v>
      </c>
      <c r="D21" s="12" t="s">
        <v>13</v>
      </c>
      <c r="E21" s="7">
        <v>10</v>
      </c>
      <c r="F21" s="7">
        <v>10</v>
      </c>
      <c r="G21" s="7">
        <v>10</v>
      </c>
      <c r="H21" s="7">
        <v>0</v>
      </c>
      <c r="I21" s="7">
        <v>10</v>
      </c>
      <c r="J21" s="7">
        <v>10</v>
      </c>
      <c r="K21" s="4">
        <f t="shared" si="1"/>
        <v>8.3333333333333339</v>
      </c>
    </row>
    <row r="22" spans="2:11" x14ac:dyDescent="0.25">
      <c r="B22" s="34">
        <v>5</v>
      </c>
      <c r="C22" s="34">
        <v>370</v>
      </c>
      <c r="D22" s="37" t="s">
        <v>14</v>
      </c>
      <c r="E22" s="2">
        <v>10</v>
      </c>
      <c r="F22" s="2">
        <v>10</v>
      </c>
      <c r="G22" s="2">
        <v>10</v>
      </c>
      <c r="H22" s="2">
        <v>0</v>
      </c>
      <c r="I22" s="2">
        <v>10</v>
      </c>
      <c r="J22" s="2">
        <v>10</v>
      </c>
      <c r="K22" s="3">
        <f t="shared" si="1"/>
        <v>8.3333333333333339</v>
      </c>
    </row>
    <row r="23" spans="2:11" x14ac:dyDescent="0.25">
      <c r="B23" s="34">
        <v>6</v>
      </c>
      <c r="C23" s="34">
        <v>373</v>
      </c>
      <c r="D23" s="12" t="s">
        <v>15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4">
        <f t="shared" si="1"/>
        <v>0</v>
      </c>
    </row>
    <row r="24" spans="2:11" x14ac:dyDescent="0.25">
      <c r="B24" s="34">
        <v>9</v>
      </c>
      <c r="C24" s="34">
        <v>377</v>
      </c>
      <c r="D24" s="37" t="s">
        <v>16</v>
      </c>
      <c r="E24" s="2">
        <v>10</v>
      </c>
      <c r="F24" s="2">
        <v>10</v>
      </c>
      <c r="G24" s="2">
        <v>10</v>
      </c>
      <c r="H24" s="2">
        <v>0</v>
      </c>
      <c r="I24" s="2">
        <v>10</v>
      </c>
      <c r="J24" s="2">
        <v>10</v>
      </c>
      <c r="K24" s="3">
        <f t="shared" si="1"/>
        <v>8.3333333333333339</v>
      </c>
    </row>
    <row r="25" spans="2:11" x14ac:dyDescent="0.25">
      <c r="B25" s="34">
        <v>12</v>
      </c>
      <c r="C25" s="34">
        <v>382</v>
      </c>
      <c r="D25" s="12" t="s">
        <v>17</v>
      </c>
      <c r="E25" s="7">
        <v>10</v>
      </c>
      <c r="F25" s="7">
        <v>0</v>
      </c>
      <c r="G25" s="7">
        <v>10</v>
      </c>
      <c r="H25" s="7">
        <v>0</v>
      </c>
      <c r="I25" s="7">
        <v>10</v>
      </c>
      <c r="J25" s="7">
        <v>10</v>
      </c>
      <c r="K25" s="4">
        <f t="shared" si="1"/>
        <v>6.666666666666667</v>
      </c>
    </row>
    <row r="26" spans="2:11" x14ac:dyDescent="0.25">
      <c r="B26" s="34">
        <v>14</v>
      </c>
      <c r="C26" s="34">
        <v>383</v>
      </c>
      <c r="D26" s="37" t="s">
        <v>7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3">
        <f t="shared" si="1"/>
        <v>0</v>
      </c>
    </row>
    <row r="27" spans="2:11" x14ac:dyDescent="0.25">
      <c r="B27" s="34" t="s">
        <v>6</v>
      </c>
      <c r="C27" s="34">
        <v>383</v>
      </c>
      <c r="D27" s="38" t="s">
        <v>6</v>
      </c>
      <c r="E27" s="6">
        <f t="shared" ref="E27:J27" si="2">AVERAGE(E20:E26)</f>
        <v>7.1428571428571432</v>
      </c>
      <c r="F27" s="6">
        <f t="shared" si="2"/>
        <v>5.7142857142857144</v>
      </c>
      <c r="G27" s="6">
        <f t="shared" si="2"/>
        <v>7.1428571428571432</v>
      </c>
      <c r="H27" s="6">
        <f t="shared" si="2"/>
        <v>0</v>
      </c>
      <c r="I27" s="6">
        <f t="shared" si="2"/>
        <v>7.1428571428571432</v>
      </c>
      <c r="J27" s="6">
        <f t="shared" si="2"/>
        <v>7.1428571428571432</v>
      </c>
      <c r="K27" s="11">
        <f t="shared" ref="K27" si="3">AVERAGE(K19:K26)</f>
        <v>5</v>
      </c>
    </row>
  </sheetData>
  <sortState xmlns:xlrd2="http://schemas.microsoft.com/office/spreadsheetml/2017/richdata2" ref="J5:K13">
    <sortCondition ref="J5:J13"/>
  </sortState>
  <mergeCells count="6">
    <mergeCell ref="B3:C3"/>
    <mergeCell ref="E3:K3"/>
    <mergeCell ref="A2:K2"/>
    <mergeCell ref="A16:K16"/>
    <mergeCell ref="B17:C17"/>
    <mergeCell ref="E17:K1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6B68-BB62-4CB1-97A8-1785F167B4D4}">
  <dimension ref="A1:I295"/>
  <sheetViews>
    <sheetView topLeftCell="A40" workbookViewId="0">
      <selection activeCell="H170" sqref="H170:H176"/>
    </sheetView>
  </sheetViews>
  <sheetFormatPr defaultRowHeight="15" x14ac:dyDescent="0.25"/>
  <cols>
    <col min="1" max="1" width="26.140625" bestFit="1" customWidth="1"/>
    <col min="2" max="2" width="15.140625" bestFit="1" customWidth="1"/>
    <col min="3" max="3" width="8.140625" bestFit="1" customWidth="1"/>
    <col min="4" max="4" width="15" bestFit="1" customWidth="1"/>
    <col min="5" max="5" width="10.85546875" bestFit="1" customWidth="1"/>
    <col min="6" max="6" width="17.42578125" bestFit="1" customWidth="1"/>
    <col min="7" max="7" width="10.28515625" bestFit="1" customWidth="1"/>
    <col min="8" max="8" width="12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80</v>
      </c>
      <c r="I1" t="s">
        <v>81</v>
      </c>
    </row>
    <row r="2" spans="1:9" hidden="1" x14ac:dyDescent="0.25">
      <c r="A2" s="39" t="s">
        <v>230</v>
      </c>
      <c r="B2" t="b">
        <v>0</v>
      </c>
      <c r="D2">
        <v>3</v>
      </c>
      <c r="E2" s="39" t="s">
        <v>69</v>
      </c>
      <c r="F2">
        <v>4</v>
      </c>
      <c r="G2" s="39" t="s">
        <v>49</v>
      </c>
      <c r="H2">
        <v>8.75</v>
      </c>
      <c r="I2" s="39" t="s">
        <v>231</v>
      </c>
    </row>
    <row r="3" spans="1:9" hidden="1" x14ac:dyDescent="0.25">
      <c r="A3" s="39" t="s">
        <v>232</v>
      </c>
      <c r="B3" t="b">
        <v>0</v>
      </c>
      <c r="D3">
        <v>3</v>
      </c>
      <c r="E3" s="39" t="s">
        <v>70</v>
      </c>
      <c r="F3">
        <v>4</v>
      </c>
      <c r="G3" s="39" t="s">
        <v>49</v>
      </c>
      <c r="H3">
        <v>7.5</v>
      </c>
      <c r="I3" s="39" t="s">
        <v>231</v>
      </c>
    </row>
    <row r="4" spans="1:9" hidden="1" x14ac:dyDescent="0.25">
      <c r="A4" s="39" t="s">
        <v>233</v>
      </c>
      <c r="B4" t="b">
        <v>0</v>
      </c>
      <c r="D4">
        <v>3</v>
      </c>
      <c r="E4" s="39" t="s">
        <v>71</v>
      </c>
      <c r="F4">
        <v>4</v>
      </c>
      <c r="G4" s="39" t="s">
        <v>49</v>
      </c>
      <c r="H4">
        <v>0</v>
      </c>
      <c r="I4" s="39" t="s">
        <v>231</v>
      </c>
    </row>
    <row r="5" spans="1:9" hidden="1" x14ac:dyDescent="0.25">
      <c r="A5" s="39" t="s">
        <v>234</v>
      </c>
      <c r="B5" t="b">
        <v>0</v>
      </c>
      <c r="D5">
        <v>3</v>
      </c>
      <c r="E5" s="39" t="s">
        <v>72</v>
      </c>
      <c r="F5">
        <v>4</v>
      </c>
      <c r="G5" s="39" t="s">
        <v>49</v>
      </c>
      <c r="H5">
        <v>0</v>
      </c>
      <c r="I5" s="39" t="s">
        <v>231</v>
      </c>
    </row>
    <row r="6" spans="1:9" hidden="1" x14ac:dyDescent="0.25">
      <c r="A6" s="39" t="s">
        <v>235</v>
      </c>
      <c r="B6" t="b">
        <v>0</v>
      </c>
      <c r="D6">
        <v>3</v>
      </c>
      <c r="E6" s="39" t="s">
        <v>73</v>
      </c>
      <c r="F6">
        <v>4</v>
      </c>
      <c r="G6" s="39" t="s">
        <v>49</v>
      </c>
      <c r="H6">
        <v>0</v>
      </c>
      <c r="I6" s="39" t="s">
        <v>231</v>
      </c>
    </row>
    <row r="7" spans="1:9" hidden="1" x14ac:dyDescent="0.25">
      <c r="A7" s="39" t="s">
        <v>236</v>
      </c>
      <c r="B7" t="b">
        <v>0</v>
      </c>
      <c r="D7">
        <v>3</v>
      </c>
      <c r="E7" s="39" t="s">
        <v>74</v>
      </c>
      <c r="F7">
        <v>4</v>
      </c>
      <c r="G7" s="39" t="s">
        <v>49</v>
      </c>
      <c r="H7">
        <v>0</v>
      </c>
      <c r="I7" s="39" t="s">
        <v>231</v>
      </c>
    </row>
    <row r="8" spans="1:9" hidden="1" x14ac:dyDescent="0.25">
      <c r="A8" s="39" t="s">
        <v>237</v>
      </c>
      <c r="B8" t="b">
        <v>0</v>
      </c>
      <c r="C8">
        <v>3</v>
      </c>
      <c r="D8">
        <v>3</v>
      </c>
      <c r="E8" s="39" t="s">
        <v>6</v>
      </c>
      <c r="F8">
        <v>4</v>
      </c>
      <c r="G8" s="39" t="s">
        <v>49</v>
      </c>
      <c r="H8">
        <v>2.708333333333333</v>
      </c>
      <c r="I8" s="39" t="s">
        <v>231</v>
      </c>
    </row>
    <row r="9" spans="1:9" x14ac:dyDescent="0.25">
      <c r="A9" s="39" t="s">
        <v>245</v>
      </c>
      <c r="B9" t="b">
        <v>0</v>
      </c>
      <c r="D9">
        <v>4</v>
      </c>
      <c r="E9" s="39" t="s">
        <v>69</v>
      </c>
      <c r="F9">
        <v>4</v>
      </c>
      <c r="G9" s="39" t="s">
        <v>49</v>
      </c>
      <c r="H9">
        <v>10</v>
      </c>
      <c r="I9" s="39" t="s">
        <v>231</v>
      </c>
    </row>
    <row r="10" spans="1:9" x14ac:dyDescent="0.25">
      <c r="A10" s="39" t="s">
        <v>246</v>
      </c>
      <c r="B10" t="b">
        <v>0</v>
      </c>
      <c r="D10">
        <v>4</v>
      </c>
      <c r="E10" s="39" t="s">
        <v>70</v>
      </c>
      <c r="F10">
        <v>4</v>
      </c>
      <c r="G10" s="39" t="s">
        <v>49</v>
      </c>
      <c r="H10">
        <v>4.6141534391534389</v>
      </c>
      <c r="I10" s="39" t="s">
        <v>231</v>
      </c>
    </row>
    <row r="11" spans="1:9" x14ac:dyDescent="0.25">
      <c r="A11" s="39" t="s">
        <v>247</v>
      </c>
      <c r="B11" t="b">
        <v>0</v>
      </c>
      <c r="D11">
        <v>4</v>
      </c>
      <c r="E11" s="39" t="s">
        <v>71</v>
      </c>
      <c r="F11">
        <v>4</v>
      </c>
      <c r="G11" s="39" t="s">
        <v>49</v>
      </c>
      <c r="H11">
        <v>5</v>
      </c>
      <c r="I11" s="39" t="s">
        <v>231</v>
      </c>
    </row>
    <row r="12" spans="1:9" x14ac:dyDescent="0.25">
      <c r="A12" s="39" t="s">
        <v>248</v>
      </c>
      <c r="B12" t="b">
        <v>0</v>
      </c>
      <c r="D12">
        <v>4</v>
      </c>
      <c r="E12" s="39" t="s">
        <v>72</v>
      </c>
      <c r="F12">
        <v>4</v>
      </c>
      <c r="G12" s="39" t="s">
        <v>49</v>
      </c>
      <c r="H12">
        <v>4.375</v>
      </c>
      <c r="I12" s="39" t="s">
        <v>231</v>
      </c>
    </row>
    <row r="13" spans="1:9" x14ac:dyDescent="0.25">
      <c r="A13" s="39" t="s">
        <v>249</v>
      </c>
      <c r="B13" t="b">
        <v>0</v>
      </c>
      <c r="D13">
        <v>4</v>
      </c>
      <c r="E13" s="39" t="s">
        <v>73</v>
      </c>
      <c r="F13">
        <v>4</v>
      </c>
      <c r="G13" s="39" t="s">
        <v>49</v>
      </c>
      <c r="H13">
        <v>3.4375</v>
      </c>
      <c r="I13" s="39" t="s">
        <v>231</v>
      </c>
    </row>
    <row r="14" spans="1:9" x14ac:dyDescent="0.25">
      <c r="A14" s="39" t="s">
        <v>250</v>
      </c>
      <c r="B14" t="b">
        <v>0</v>
      </c>
      <c r="D14">
        <v>4</v>
      </c>
      <c r="E14" s="39" t="s">
        <v>74</v>
      </c>
      <c r="F14">
        <v>4</v>
      </c>
      <c r="G14" s="39" t="s">
        <v>49</v>
      </c>
      <c r="H14">
        <v>6.5</v>
      </c>
      <c r="I14" s="39" t="s">
        <v>231</v>
      </c>
    </row>
    <row r="15" spans="1:9" x14ac:dyDescent="0.25">
      <c r="A15" s="39" t="s">
        <v>251</v>
      </c>
      <c r="B15" t="b">
        <v>0</v>
      </c>
      <c r="C15">
        <v>3</v>
      </c>
      <c r="D15">
        <v>4</v>
      </c>
      <c r="E15" s="39" t="s">
        <v>6</v>
      </c>
      <c r="F15">
        <v>4</v>
      </c>
      <c r="G15" s="39" t="s">
        <v>49</v>
      </c>
      <c r="H15">
        <v>5.6544422398589065</v>
      </c>
      <c r="I15" s="39" t="s">
        <v>231</v>
      </c>
    </row>
    <row r="16" spans="1:9" hidden="1" x14ac:dyDescent="0.25">
      <c r="A16" s="39" t="s">
        <v>393</v>
      </c>
      <c r="B16" t="b">
        <v>0</v>
      </c>
      <c r="D16">
        <v>4</v>
      </c>
      <c r="E16" s="39" t="s">
        <v>69</v>
      </c>
      <c r="F16">
        <v>4</v>
      </c>
      <c r="G16" s="39" t="s">
        <v>49</v>
      </c>
      <c r="H16">
        <v>10</v>
      </c>
      <c r="I16" s="39" t="s">
        <v>379</v>
      </c>
    </row>
    <row r="17" spans="1:9" hidden="1" x14ac:dyDescent="0.25">
      <c r="A17" s="39" t="s">
        <v>394</v>
      </c>
      <c r="B17" t="b">
        <v>0</v>
      </c>
      <c r="D17">
        <v>4</v>
      </c>
      <c r="E17" s="39" t="s">
        <v>70</v>
      </c>
      <c r="F17">
        <v>4</v>
      </c>
      <c r="G17" s="39" t="s">
        <v>49</v>
      </c>
      <c r="H17">
        <v>10</v>
      </c>
      <c r="I17" s="39" t="s">
        <v>379</v>
      </c>
    </row>
    <row r="18" spans="1:9" hidden="1" x14ac:dyDescent="0.25">
      <c r="A18" s="39" t="s">
        <v>395</v>
      </c>
      <c r="B18" t="b">
        <v>0</v>
      </c>
      <c r="D18">
        <v>4</v>
      </c>
      <c r="E18" s="39" t="s">
        <v>71</v>
      </c>
      <c r="F18">
        <v>4</v>
      </c>
      <c r="G18" s="39" t="s">
        <v>49</v>
      </c>
      <c r="H18">
        <v>10</v>
      </c>
      <c r="I18" s="39" t="s">
        <v>379</v>
      </c>
    </row>
    <row r="19" spans="1:9" hidden="1" x14ac:dyDescent="0.25">
      <c r="A19" s="39" t="s">
        <v>396</v>
      </c>
      <c r="B19" t="b">
        <v>0</v>
      </c>
      <c r="D19">
        <v>4</v>
      </c>
      <c r="E19" s="39" t="s">
        <v>72</v>
      </c>
      <c r="F19">
        <v>4</v>
      </c>
      <c r="G19" s="39" t="s">
        <v>49</v>
      </c>
      <c r="H19">
        <v>0</v>
      </c>
      <c r="I19" s="39" t="s">
        <v>379</v>
      </c>
    </row>
    <row r="20" spans="1:9" hidden="1" x14ac:dyDescent="0.25">
      <c r="A20" s="39" t="s">
        <v>397</v>
      </c>
      <c r="B20" t="b">
        <v>0</v>
      </c>
      <c r="D20">
        <v>4</v>
      </c>
      <c r="E20" s="39" t="s">
        <v>73</v>
      </c>
      <c r="F20">
        <v>4</v>
      </c>
      <c r="G20" s="39" t="s">
        <v>49</v>
      </c>
      <c r="H20">
        <v>10</v>
      </c>
      <c r="I20" s="39" t="s">
        <v>379</v>
      </c>
    </row>
    <row r="21" spans="1:9" hidden="1" x14ac:dyDescent="0.25">
      <c r="A21" s="39" t="s">
        <v>398</v>
      </c>
      <c r="B21" t="b">
        <v>0</v>
      </c>
      <c r="D21">
        <v>4</v>
      </c>
      <c r="E21" s="39" t="s">
        <v>74</v>
      </c>
      <c r="F21">
        <v>4</v>
      </c>
      <c r="G21" s="39" t="s">
        <v>49</v>
      </c>
      <c r="H21">
        <v>10</v>
      </c>
      <c r="I21" s="39" t="s">
        <v>379</v>
      </c>
    </row>
    <row r="22" spans="1:9" hidden="1" x14ac:dyDescent="0.25">
      <c r="A22" s="39" t="s">
        <v>399</v>
      </c>
      <c r="B22" t="b">
        <v>0</v>
      </c>
      <c r="C22">
        <v>3</v>
      </c>
      <c r="D22">
        <v>4</v>
      </c>
      <c r="E22" s="39" t="s">
        <v>6</v>
      </c>
      <c r="F22">
        <v>4</v>
      </c>
      <c r="G22" s="39" t="s">
        <v>49</v>
      </c>
      <c r="H22">
        <v>8.3333333333333339</v>
      </c>
      <c r="I22" s="39" t="s">
        <v>379</v>
      </c>
    </row>
    <row r="23" spans="1:9" x14ac:dyDescent="0.25">
      <c r="A23" s="39" t="s">
        <v>238</v>
      </c>
      <c r="B23" t="b">
        <v>0</v>
      </c>
      <c r="D23">
        <v>5</v>
      </c>
      <c r="E23" s="39" t="s">
        <v>69</v>
      </c>
      <c r="F23">
        <v>4</v>
      </c>
      <c r="G23" s="39" t="s">
        <v>49</v>
      </c>
      <c r="H23">
        <v>10</v>
      </c>
      <c r="I23" s="39" t="s">
        <v>231</v>
      </c>
    </row>
    <row r="24" spans="1:9" x14ac:dyDescent="0.25">
      <c r="A24" s="39" t="s">
        <v>239</v>
      </c>
      <c r="B24" t="b">
        <v>0</v>
      </c>
      <c r="D24">
        <v>5</v>
      </c>
      <c r="E24" s="39" t="s">
        <v>70</v>
      </c>
      <c r="F24">
        <v>4</v>
      </c>
      <c r="G24" s="39" t="s">
        <v>49</v>
      </c>
      <c r="H24">
        <v>8.375</v>
      </c>
      <c r="I24" s="39" t="s">
        <v>231</v>
      </c>
    </row>
    <row r="25" spans="1:9" x14ac:dyDescent="0.25">
      <c r="A25" s="39" t="s">
        <v>240</v>
      </c>
      <c r="B25" t="b">
        <v>0</v>
      </c>
      <c r="D25">
        <v>5</v>
      </c>
      <c r="E25" s="39" t="s">
        <v>71</v>
      </c>
      <c r="F25">
        <v>4</v>
      </c>
      <c r="G25" s="39" t="s">
        <v>49</v>
      </c>
      <c r="H25">
        <v>4.5</v>
      </c>
      <c r="I25" s="39" t="s">
        <v>231</v>
      </c>
    </row>
    <row r="26" spans="1:9" x14ac:dyDescent="0.25">
      <c r="A26" s="39" t="s">
        <v>241</v>
      </c>
      <c r="B26" t="b">
        <v>0</v>
      </c>
      <c r="D26">
        <v>5</v>
      </c>
      <c r="E26" s="39" t="s">
        <v>72</v>
      </c>
      <c r="F26">
        <v>4</v>
      </c>
      <c r="G26" s="39" t="s">
        <v>49</v>
      </c>
      <c r="H26">
        <v>2.5</v>
      </c>
      <c r="I26" s="39" t="s">
        <v>231</v>
      </c>
    </row>
    <row r="27" spans="1:9" x14ac:dyDescent="0.25">
      <c r="A27" s="39" t="s">
        <v>242</v>
      </c>
      <c r="B27" t="b">
        <v>0</v>
      </c>
      <c r="D27">
        <v>5</v>
      </c>
      <c r="E27" s="39" t="s">
        <v>73</v>
      </c>
      <c r="F27">
        <v>4</v>
      </c>
      <c r="G27" s="39" t="s">
        <v>49</v>
      </c>
      <c r="H27">
        <v>3.5</v>
      </c>
      <c r="I27" s="39" t="s">
        <v>231</v>
      </c>
    </row>
    <row r="28" spans="1:9" x14ac:dyDescent="0.25">
      <c r="A28" s="39" t="s">
        <v>243</v>
      </c>
      <c r="B28" t="b">
        <v>0</v>
      </c>
      <c r="D28">
        <v>5</v>
      </c>
      <c r="E28" s="39" t="s">
        <v>74</v>
      </c>
      <c r="F28">
        <v>4</v>
      </c>
      <c r="G28" s="39" t="s">
        <v>49</v>
      </c>
      <c r="H28">
        <v>5.7692307692307683</v>
      </c>
      <c r="I28" s="39" t="s">
        <v>231</v>
      </c>
    </row>
    <row r="29" spans="1:9" x14ac:dyDescent="0.25">
      <c r="A29" s="39" t="s">
        <v>244</v>
      </c>
      <c r="B29" t="b">
        <v>0</v>
      </c>
      <c r="C29">
        <v>3</v>
      </c>
      <c r="D29">
        <v>5</v>
      </c>
      <c r="E29" s="39" t="s">
        <v>6</v>
      </c>
      <c r="F29">
        <v>4</v>
      </c>
      <c r="G29" s="39" t="s">
        <v>49</v>
      </c>
      <c r="H29">
        <v>5.7740384615384608</v>
      </c>
      <c r="I29" s="39" t="s">
        <v>231</v>
      </c>
    </row>
    <row r="30" spans="1:9" hidden="1" x14ac:dyDescent="0.25">
      <c r="A30" s="39" t="s">
        <v>386</v>
      </c>
      <c r="B30" t="b">
        <v>0</v>
      </c>
      <c r="D30">
        <v>5</v>
      </c>
      <c r="E30" s="39" t="s">
        <v>69</v>
      </c>
      <c r="F30">
        <v>4</v>
      </c>
      <c r="G30" s="39" t="s">
        <v>49</v>
      </c>
      <c r="H30">
        <v>10</v>
      </c>
      <c r="I30" s="39" t="s">
        <v>379</v>
      </c>
    </row>
    <row r="31" spans="1:9" hidden="1" x14ac:dyDescent="0.25">
      <c r="A31" s="39" t="s">
        <v>387</v>
      </c>
      <c r="B31" t="b">
        <v>0</v>
      </c>
      <c r="D31">
        <v>5</v>
      </c>
      <c r="E31" s="39" t="s">
        <v>70</v>
      </c>
      <c r="F31">
        <v>4</v>
      </c>
      <c r="G31" s="39" t="s">
        <v>49</v>
      </c>
      <c r="H31">
        <v>10</v>
      </c>
      <c r="I31" s="39" t="s">
        <v>379</v>
      </c>
    </row>
    <row r="32" spans="1:9" hidden="1" x14ac:dyDescent="0.25">
      <c r="A32" s="39" t="s">
        <v>388</v>
      </c>
      <c r="B32" t="b">
        <v>0</v>
      </c>
      <c r="D32">
        <v>5</v>
      </c>
      <c r="E32" s="39" t="s">
        <v>71</v>
      </c>
      <c r="F32">
        <v>4</v>
      </c>
      <c r="G32" s="39" t="s">
        <v>49</v>
      </c>
      <c r="H32">
        <v>10</v>
      </c>
      <c r="I32" s="39" t="s">
        <v>379</v>
      </c>
    </row>
    <row r="33" spans="1:9" hidden="1" x14ac:dyDescent="0.25">
      <c r="A33" s="39" t="s">
        <v>389</v>
      </c>
      <c r="B33" t="b">
        <v>0</v>
      </c>
      <c r="D33">
        <v>5</v>
      </c>
      <c r="E33" s="39" t="s">
        <v>72</v>
      </c>
      <c r="F33">
        <v>4</v>
      </c>
      <c r="G33" s="39" t="s">
        <v>49</v>
      </c>
      <c r="H33">
        <v>0</v>
      </c>
      <c r="I33" s="39" t="s">
        <v>379</v>
      </c>
    </row>
    <row r="34" spans="1:9" hidden="1" x14ac:dyDescent="0.25">
      <c r="A34" s="39" t="s">
        <v>390</v>
      </c>
      <c r="B34" t="b">
        <v>0</v>
      </c>
      <c r="D34">
        <v>5</v>
      </c>
      <c r="E34" s="39" t="s">
        <v>73</v>
      </c>
      <c r="F34">
        <v>4</v>
      </c>
      <c r="G34" s="39" t="s">
        <v>49</v>
      </c>
      <c r="H34">
        <v>10</v>
      </c>
      <c r="I34" s="39" t="s">
        <v>379</v>
      </c>
    </row>
    <row r="35" spans="1:9" hidden="1" x14ac:dyDescent="0.25">
      <c r="A35" s="39" t="s">
        <v>391</v>
      </c>
      <c r="B35" t="b">
        <v>0</v>
      </c>
      <c r="D35">
        <v>5</v>
      </c>
      <c r="E35" s="39" t="s">
        <v>74</v>
      </c>
      <c r="F35">
        <v>4</v>
      </c>
      <c r="G35" s="39" t="s">
        <v>49</v>
      </c>
      <c r="H35">
        <v>10</v>
      </c>
      <c r="I35" s="39" t="s">
        <v>379</v>
      </c>
    </row>
    <row r="36" spans="1:9" hidden="1" x14ac:dyDescent="0.25">
      <c r="A36" s="39" t="s">
        <v>392</v>
      </c>
      <c r="B36" t="b">
        <v>0</v>
      </c>
      <c r="C36">
        <v>3</v>
      </c>
      <c r="D36">
        <v>5</v>
      </c>
      <c r="E36" s="39" t="s">
        <v>6</v>
      </c>
      <c r="F36">
        <v>4</v>
      </c>
      <c r="G36" s="39" t="s">
        <v>49</v>
      </c>
      <c r="H36">
        <v>8.3333333333333339</v>
      </c>
      <c r="I36" s="39" t="s">
        <v>379</v>
      </c>
    </row>
    <row r="37" spans="1:9" x14ac:dyDescent="0.25">
      <c r="A37" s="39" t="s">
        <v>252</v>
      </c>
      <c r="B37" t="b">
        <v>0</v>
      </c>
      <c r="D37">
        <v>6</v>
      </c>
      <c r="E37" s="39" t="s">
        <v>69</v>
      </c>
      <c r="F37">
        <v>4</v>
      </c>
      <c r="G37" s="39" t="s">
        <v>49</v>
      </c>
      <c r="H37">
        <v>0</v>
      </c>
      <c r="I37" s="39" t="s">
        <v>231</v>
      </c>
    </row>
    <row r="38" spans="1:9" x14ac:dyDescent="0.25">
      <c r="A38" s="39" t="s">
        <v>253</v>
      </c>
      <c r="B38" t="b">
        <v>0</v>
      </c>
      <c r="D38">
        <v>6</v>
      </c>
      <c r="E38" s="39" t="s">
        <v>70</v>
      </c>
      <c r="F38">
        <v>4</v>
      </c>
      <c r="G38" s="39" t="s">
        <v>49</v>
      </c>
      <c r="H38">
        <v>0</v>
      </c>
      <c r="I38" s="39" t="s">
        <v>231</v>
      </c>
    </row>
    <row r="39" spans="1:9" x14ac:dyDescent="0.25">
      <c r="A39" s="39" t="s">
        <v>254</v>
      </c>
      <c r="B39" t="b">
        <v>0</v>
      </c>
      <c r="D39">
        <v>6</v>
      </c>
      <c r="E39" s="39" t="s">
        <v>71</v>
      </c>
      <c r="F39">
        <v>4</v>
      </c>
      <c r="G39" s="39" t="s">
        <v>49</v>
      </c>
      <c r="H39">
        <v>0</v>
      </c>
      <c r="I39" s="39" t="s">
        <v>231</v>
      </c>
    </row>
    <row r="40" spans="1:9" x14ac:dyDescent="0.25">
      <c r="A40" s="39" t="s">
        <v>255</v>
      </c>
      <c r="B40" t="b">
        <v>0</v>
      </c>
      <c r="D40">
        <v>6</v>
      </c>
      <c r="E40" s="39" t="s">
        <v>72</v>
      </c>
      <c r="F40">
        <v>4</v>
      </c>
      <c r="G40" s="39" t="s">
        <v>49</v>
      </c>
      <c r="H40">
        <v>0</v>
      </c>
      <c r="I40" s="39" t="s">
        <v>231</v>
      </c>
    </row>
    <row r="41" spans="1:9" x14ac:dyDescent="0.25">
      <c r="A41" s="39" t="s">
        <v>256</v>
      </c>
      <c r="B41" t="b">
        <v>0</v>
      </c>
      <c r="D41">
        <v>6</v>
      </c>
      <c r="E41" s="39" t="s">
        <v>73</v>
      </c>
      <c r="F41">
        <v>4</v>
      </c>
      <c r="G41" s="39" t="s">
        <v>49</v>
      </c>
      <c r="H41">
        <v>0</v>
      </c>
      <c r="I41" s="39" t="s">
        <v>231</v>
      </c>
    </row>
    <row r="42" spans="1:9" x14ac:dyDescent="0.25">
      <c r="A42" s="39" t="s">
        <v>257</v>
      </c>
      <c r="B42" t="b">
        <v>0</v>
      </c>
      <c r="D42">
        <v>6</v>
      </c>
      <c r="E42" s="39" t="s">
        <v>74</v>
      </c>
      <c r="F42">
        <v>4</v>
      </c>
      <c r="G42" s="39" t="s">
        <v>49</v>
      </c>
      <c r="H42">
        <v>0</v>
      </c>
      <c r="I42" s="39" t="s">
        <v>231</v>
      </c>
    </row>
    <row r="43" spans="1:9" x14ac:dyDescent="0.25">
      <c r="A43" s="39" t="s">
        <v>258</v>
      </c>
      <c r="B43" t="b">
        <v>0</v>
      </c>
      <c r="C43">
        <v>3</v>
      </c>
      <c r="D43">
        <v>6</v>
      </c>
      <c r="E43" s="39" t="s">
        <v>6</v>
      </c>
      <c r="F43">
        <v>4</v>
      </c>
      <c r="G43" s="39" t="s">
        <v>49</v>
      </c>
      <c r="H43">
        <v>0</v>
      </c>
      <c r="I43" s="39" t="s">
        <v>231</v>
      </c>
    </row>
    <row r="44" spans="1:9" hidden="1" x14ac:dyDescent="0.25">
      <c r="A44" s="39" t="s">
        <v>273</v>
      </c>
      <c r="B44" t="b">
        <v>0</v>
      </c>
      <c r="D44">
        <v>10</v>
      </c>
      <c r="E44" s="39" t="s">
        <v>69</v>
      </c>
      <c r="F44">
        <v>4</v>
      </c>
      <c r="G44" s="39" t="s">
        <v>49</v>
      </c>
      <c r="H44">
        <v>0</v>
      </c>
      <c r="I44" s="39" t="s">
        <v>231</v>
      </c>
    </row>
    <row r="45" spans="1:9" hidden="1" x14ac:dyDescent="0.25">
      <c r="A45" s="39" t="s">
        <v>274</v>
      </c>
      <c r="B45" t="b">
        <v>0</v>
      </c>
      <c r="D45">
        <v>10</v>
      </c>
      <c r="E45" s="39" t="s">
        <v>70</v>
      </c>
      <c r="F45">
        <v>4</v>
      </c>
      <c r="G45" s="39" t="s">
        <v>49</v>
      </c>
      <c r="H45">
        <v>0</v>
      </c>
      <c r="I45" s="39" t="s">
        <v>231</v>
      </c>
    </row>
    <row r="46" spans="1:9" hidden="1" x14ac:dyDescent="0.25">
      <c r="A46" s="39" t="s">
        <v>275</v>
      </c>
      <c r="B46" t="b">
        <v>0</v>
      </c>
      <c r="D46">
        <v>10</v>
      </c>
      <c r="E46" s="39" t="s">
        <v>71</v>
      </c>
      <c r="F46">
        <v>4</v>
      </c>
      <c r="G46" s="39" t="s">
        <v>49</v>
      </c>
      <c r="H46">
        <v>0</v>
      </c>
      <c r="I46" s="39" t="s">
        <v>231</v>
      </c>
    </row>
    <row r="47" spans="1:9" hidden="1" x14ac:dyDescent="0.25">
      <c r="A47" s="39" t="s">
        <v>276</v>
      </c>
      <c r="B47" t="b">
        <v>0</v>
      </c>
      <c r="D47">
        <v>10</v>
      </c>
      <c r="E47" s="39" t="s">
        <v>72</v>
      </c>
      <c r="F47">
        <v>4</v>
      </c>
      <c r="G47" s="39" t="s">
        <v>49</v>
      </c>
      <c r="H47">
        <v>0</v>
      </c>
      <c r="I47" s="39" t="s">
        <v>231</v>
      </c>
    </row>
    <row r="48" spans="1:9" hidden="1" x14ac:dyDescent="0.25">
      <c r="A48" s="39" t="s">
        <v>277</v>
      </c>
      <c r="B48" t="b">
        <v>0</v>
      </c>
      <c r="D48">
        <v>10</v>
      </c>
      <c r="E48" s="39" t="s">
        <v>73</v>
      </c>
      <c r="F48">
        <v>4</v>
      </c>
      <c r="G48" s="39" t="s">
        <v>49</v>
      </c>
      <c r="H48">
        <v>0</v>
      </c>
      <c r="I48" s="39" t="s">
        <v>231</v>
      </c>
    </row>
    <row r="49" spans="1:9" hidden="1" x14ac:dyDescent="0.25">
      <c r="A49" s="39" t="s">
        <v>278</v>
      </c>
      <c r="B49" t="b">
        <v>0</v>
      </c>
      <c r="D49">
        <v>10</v>
      </c>
      <c r="E49" s="39" t="s">
        <v>74</v>
      </c>
      <c r="F49">
        <v>4</v>
      </c>
      <c r="G49" s="39" t="s">
        <v>49</v>
      </c>
      <c r="H49">
        <v>0</v>
      </c>
      <c r="I49" s="39" t="s">
        <v>231</v>
      </c>
    </row>
    <row r="50" spans="1:9" hidden="1" x14ac:dyDescent="0.25">
      <c r="A50" s="39" t="s">
        <v>279</v>
      </c>
      <c r="B50" t="b">
        <v>0</v>
      </c>
      <c r="C50">
        <v>3</v>
      </c>
      <c r="D50">
        <v>10</v>
      </c>
      <c r="E50" s="39" t="s">
        <v>6</v>
      </c>
      <c r="F50">
        <v>4</v>
      </c>
      <c r="G50" s="39" t="s">
        <v>49</v>
      </c>
      <c r="H50">
        <v>0</v>
      </c>
      <c r="I50" s="39" t="s">
        <v>231</v>
      </c>
    </row>
    <row r="51" spans="1:9" hidden="1" x14ac:dyDescent="0.25">
      <c r="A51" s="39" t="s">
        <v>280</v>
      </c>
      <c r="B51" t="b">
        <v>0</v>
      </c>
      <c r="D51">
        <v>11</v>
      </c>
      <c r="E51" s="39" t="s">
        <v>69</v>
      </c>
      <c r="F51">
        <v>4</v>
      </c>
      <c r="G51" s="39" t="s">
        <v>49</v>
      </c>
      <c r="H51">
        <v>0</v>
      </c>
      <c r="I51" s="39" t="s">
        <v>231</v>
      </c>
    </row>
    <row r="52" spans="1:9" hidden="1" x14ac:dyDescent="0.25">
      <c r="A52" s="39" t="s">
        <v>281</v>
      </c>
      <c r="B52" t="b">
        <v>0</v>
      </c>
      <c r="D52">
        <v>11</v>
      </c>
      <c r="E52" s="39" t="s">
        <v>70</v>
      </c>
      <c r="F52">
        <v>4</v>
      </c>
      <c r="G52" s="39" t="s">
        <v>49</v>
      </c>
      <c r="H52">
        <v>0</v>
      </c>
      <c r="I52" s="39" t="s">
        <v>231</v>
      </c>
    </row>
    <row r="53" spans="1:9" hidden="1" x14ac:dyDescent="0.25">
      <c r="A53" s="39" t="s">
        <v>282</v>
      </c>
      <c r="B53" t="b">
        <v>0</v>
      </c>
      <c r="D53">
        <v>11</v>
      </c>
      <c r="E53" s="39" t="s">
        <v>71</v>
      </c>
      <c r="F53">
        <v>4</v>
      </c>
      <c r="G53" s="39" t="s">
        <v>49</v>
      </c>
      <c r="H53">
        <v>0</v>
      </c>
      <c r="I53" s="39" t="s">
        <v>231</v>
      </c>
    </row>
    <row r="54" spans="1:9" hidden="1" x14ac:dyDescent="0.25">
      <c r="A54" s="39" t="s">
        <v>283</v>
      </c>
      <c r="B54" t="b">
        <v>0</v>
      </c>
      <c r="D54">
        <v>11</v>
      </c>
      <c r="E54" s="39" t="s">
        <v>72</v>
      </c>
      <c r="F54">
        <v>4</v>
      </c>
      <c r="G54" s="39" t="s">
        <v>49</v>
      </c>
      <c r="H54">
        <v>0</v>
      </c>
      <c r="I54" s="39" t="s">
        <v>231</v>
      </c>
    </row>
    <row r="55" spans="1:9" hidden="1" x14ac:dyDescent="0.25">
      <c r="A55" s="39" t="s">
        <v>284</v>
      </c>
      <c r="B55" t="b">
        <v>0</v>
      </c>
      <c r="D55">
        <v>11</v>
      </c>
      <c r="E55" s="39" t="s">
        <v>73</v>
      </c>
      <c r="F55">
        <v>4</v>
      </c>
      <c r="G55" s="39" t="s">
        <v>49</v>
      </c>
      <c r="H55">
        <v>0</v>
      </c>
      <c r="I55" s="39" t="s">
        <v>231</v>
      </c>
    </row>
    <row r="56" spans="1:9" hidden="1" x14ac:dyDescent="0.25">
      <c r="A56" s="39" t="s">
        <v>285</v>
      </c>
      <c r="B56" t="b">
        <v>0</v>
      </c>
      <c r="D56">
        <v>11</v>
      </c>
      <c r="E56" s="39" t="s">
        <v>74</v>
      </c>
      <c r="F56">
        <v>4</v>
      </c>
      <c r="G56" s="39" t="s">
        <v>49</v>
      </c>
      <c r="H56">
        <v>0</v>
      </c>
      <c r="I56" s="39" t="s">
        <v>231</v>
      </c>
    </row>
    <row r="57" spans="1:9" hidden="1" x14ac:dyDescent="0.25">
      <c r="A57" s="39" t="s">
        <v>286</v>
      </c>
      <c r="B57" t="b">
        <v>0</v>
      </c>
      <c r="C57">
        <v>3</v>
      </c>
      <c r="D57">
        <v>11</v>
      </c>
      <c r="E57" s="39" t="s">
        <v>6</v>
      </c>
      <c r="F57">
        <v>4</v>
      </c>
      <c r="G57" s="39" t="s">
        <v>49</v>
      </c>
      <c r="H57">
        <v>0</v>
      </c>
      <c r="I57" s="39" t="s">
        <v>231</v>
      </c>
    </row>
    <row r="58" spans="1:9" hidden="1" x14ac:dyDescent="0.25">
      <c r="A58" s="39" t="s">
        <v>400</v>
      </c>
      <c r="B58" t="b">
        <v>0</v>
      </c>
      <c r="D58">
        <v>6</v>
      </c>
      <c r="E58" s="39" t="s">
        <v>69</v>
      </c>
      <c r="F58">
        <v>4</v>
      </c>
      <c r="G58" s="39" t="s">
        <v>49</v>
      </c>
      <c r="H58">
        <v>0</v>
      </c>
      <c r="I58" s="39" t="s">
        <v>379</v>
      </c>
    </row>
    <row r="59" spans="1:9" hidden="1" x14ac:dyDescent="0.25">
      <c r="A59" s="39" t="s">
        <v>401</v>
      </c>
      <c r="B59" t="b">
        <v>0</v>
      </c>
      <c r="D59">
        <v>6</v>
      </c>
      <c r="E59" s="39" t="s">
        <v>70</v>
      </c>
      <c r="F59">
        <v>4</v>
      </c>
      <c r="G59" s="39" t="s">
        <v>49</v>
      </c>
      <c r="H59">
        <v>0</v>
      </c>
      <c r="I59" s="39" t="s">
        <v>379</v>
      </c>
    </row>
    <row r="60" spans="1:9" hidden="1" x14ac:dyDescent="0.25">
      <c r="A60" s="39" t="s">
        <v>402</v>
      </c>
      <c r="B60" t="b">
        <v>0</v>
      </c>
      <c r="D60">
        <v>6</v>
      </c>
      <c r="E60" s="39" t="s">
        <v>71</v>
      </c>
      <c r="F60">
        <v>4</v>
      </c>
      <c r="G60" s="39" t="s">
        <v>49</v>
      </c>
      <c r="H60">
        <v>0</v>
      </c>
      <c r="I60" s="39" t="s">
        <v>379</v>
      </c>
    </row>
    <row r="61" spans="1:9" hidden="1" x14ac:dyDescent="0.25">
      <c r="A61" s="39" t="s">
        <v>403</v>
      </c>
      <c r="B61" t="b">
        <v>0</v>
      </c>
      <c r="D61">
        <v>6</v>
      </c>
      <c r="E61" s="39" t="s">
        <v>72</v>
      </c>
      <c r="F61">
        <v>4</v>
      </c>
      <c r="G61" s="39" t="s">
        <v>49</v>
      </c>
      <c r="H61">
        <v>0</v>
      </c>
      <c r="I61" s="39" t="s">
        <v>379</v>
      </c>
    </row>
    <row r="62" spans="1:9" hidden="1" x14ac:dyDescent="0.25">
      <c r="A62" s="39" t="s">
        <v>404</v>
      </c>
      <c r="B62" t="b">
        <v>0</v>
      </c>
      <c r="D62">
        <v>6</v>
      </c>
      <c r="E62" s="39" t="s">
        <v>73</v>
      </c>
      <c r="F62">
        <v>4</v>
      </c>
      <c r="G62" s="39" t="s">
        <v>49</v>
      </c>
      <c r="H62">
        <v>0</v>
      </c>
      <c r="I62" s="39" t="s">
        <v>379</v>
      </c>
    </row>
    <row r="63" spans="1:9" hidden="1" x14ac:dyDescent="0.25">
      <c r="A63" s="39" t="s">
        <v>405</v>
      </c>
      <c r="B63" t="b">
        <v>0</v>
      </c>
      <c r="D63">
        <v>6</v>
      </c>
      <c r="E63" s="39" t="s">
        <v>74</v>
      </c>
      <c r="F63">
        <v>4</v>
      </c>
      <c r="G63" s="39" t="s">
        <v>49</v>
      </c>
      <c r="H63">
        <v>0</v>
      </c>
      <c r="I63" s="39" t="s">
        <v>379</v>
      </c>
    </row>
    <row r="64" spans="1:9" hidden="1" x14ac:dyDescent="0.25">
      <c r="A64" s="39" t="s">
        <v>406</v>
      </c>
      <c r="B64" t="b">
        <v>0</v>
      </c>
      <c r="C64">
        <v>3</v>
      </c>
      <c r="D64">
        <v>6</v>
      </c>
      <c r="E64" s="39" t="s">
        <v>6</v>
      </c>
      <c r="F64">
        <v>4</v>
      </c>
      <c r="G64" s="39" t="s">
        <v>49</v>
      </c>
      <c r="H64">
        <v>0</v>
      </c>
      <c r="I64" s="39" t="s">
        <v>379</v>
      </c>
    </row>
    <row r="65" spans="1:9" x14ac:dyDescent="0.25">
      <c r="A65" s="39" t="s">
        <v>259</v>
      </c>
      <c r="B65" t="b">
        <v>0</v>
      </c>
      <c r="D65">
        <v>7</v>
      </c>
      <c r="E65" s="39" t="s">
        <v>69</v>
      </c>
      <c r="F65">
        <v>4</v>
      </c>
      <c r="G65" s="39" t="s">
        <v>49</v>
      </c>
      <c r="H65">
        <v>6.75</v>
      </c>
      <c r="I65" s="39" t="s">
        <v>231</v>
      </c>
    </row>
    <row r="66" spans="1:9" x14ac:dyDescent="0.25">
      <c r="A66" s="39" t="s">
        <v>260</v>
      </c>
      <c r="B66" t="b">
        <v>0</v>
      </c>
      <c r="D66">
        <v>7</v>
      </c>
      <c r="E66" s="39" t="s">
        <v>70</v>
      </c>
      <c r="F66">
        <v>4</v>
      </c>
      <c r="G66" s="39" t="s">
        <v>49</v>
      </c>
      <c r="H66">
        <v>4.8409795542148482</v>
      </c>
      <c r="I66" s="39" t="s">
        <v>231</v>
      </c>
    </row>
    <row r="67" spans="1:9" x14ac:dyDescent="0.25">
      <c r="A67" s="39" t="s">
        <v>261</v>
      </c>
      <c r="B67" t="b">
        <v>0</v>
      </c>
      <c r="D67">
        <v>7</v>
      </c>
      <c r="E67" s="39" t="s">
        <v>71</v>
      </c>
      <c r="F67">
        <v>4</v>
      </c>
      <c r="G67" s="39" t="s">
        <v>49</v>
      </c>
      <c r="H67">
        <v>2.6666666666666665</v>
      </c>
      <c r="I67" s="39" t="s">
        <v>231</v>
      </c>
    </row>
    <row r="68" spans="1:9" x14ac:dyDescent="0.25">
      <c r="A68" s="39" t="s">
        <v>262</v>
      </c>
      <c r="B68" t="b">
        <v>0</v>
      </c>
      <c r="D68">
        <v>7</v>
      </c>
      <c r="E68" s="39" t="s">
        <v>72</v>
      </c>
      <c r="F68">
        <v>4</v>
      </c>
      <c r="G68" s="39" t="s">
        <v>49</v>
      </c>
      <c r="H68">
        <v>2.8125</v>
      </c>
      <c r="I68" s="39" t="s">
        <v>231</v>
      </c>
    </row>
    <row r="69" spans="1:9" x14ac:dyDescent="0.25">
      <c r="A69" s="39" t="s">
        <v>263</v>
      </c>
      <c r="B69" t="b">
        <v>0</v>
      </c>
      <c r="D69">
        <v>7</v>
      </c>
      <c r="E69" s="39" t="s">
        <v>73</v>
      </c>
      <c r="F69">
        <v>4</v>
      </c>
      <c r="G69" s="39" t="s">
        <v>49</v>
      </c>
      <c r="H69">
        <v>3.125</v>
      </c>
      <c r="I69" s="39" t="s">
        <v>231</v>
      </c>
    </row>
    <row r="70" spans="1:9" x14ac:dyDescent="0.25">
      <c r="A70" s="39" t="s">
        <v>264</v>
      </c>
      <c r="B70" t="b">
        <v>0</v>
      </c>
      <c r="D70">
        <v>7</v>
      </c>
      <c r="E70" s="39" t="s">
        <v>74</v>
      </c>
      <c r="F70">
        <v>4</v>
      </c>
      <c r="G70" s="39" t="s">
        <v>49</v>
      </c>
      <c r="H70">
        <v>5.625</v>
      </c>
      <c r="I70" s="39" t="s">
        <v>231</v>
      </c>
    </row>
    <row r="71" spans="1:9" x14ac:dyDescent="0.25">
      <c r="A71" s="39" t="s">
        <v>265</v>
      </c>
      <c r="B71" t="b">
        <v>0</v>
      </c>
      <c r="C71">
        <v>3</v>
      </c>
      <c r="D71">
        <v>7</v>
      </c>
      <c r="E71" s="39" t="s">
        <v>6</v>
      </c>
      <c r="F71">
        <v>4</v>
      </c>
      <c r="G71" s="39" t="s">
        <v>49</v>
      </c>
      <c r="H71">
        <v>4.3033577034802528</v>
      </c>
      <c r="I71" s="39" t="s">
        <v>231</v>
      </c>
    </row>
    <row r="72" spans="1:9" hidden="1" x14ac:dyDescent="0.25">
      <c r="A72" s="39" t="s">
        <v>407</v>
      </c>
      <c r="B72" t="b">
        <v>0</v>
      </c>
      <c r="D72">
        <v>7</v>
      </c>
      <c r="E72" s="39" t="s">
        <v>69</v>
      </c>
      <c r="F72">
        <v>4</v>
      </c>
      <c r="G72" s="39" t="s">
        <v>49</v>
      </c>
      <c r="H72">
        <v>10</v>
      </c>
      <c r="I72" s="39" t="s">
        <v>379</v>
      </c>
    </row>
    <row r="73" spans="1:9" hidden="1" x14ac:dyDescent="0.25">
      <c r="A73" s="39" t="s">
        <v>408</v>
      </c>
      <c r="B73" t="b">
        <v>0</v>
      </c>
      <c r="D73">
        <v>7</v>
      </c>
      <c r="E73" s="39" t="s">
        <v>70</v>
      </c>
      <c r="F73">
        <v>4</v>
      </c>
      <c r="G73" s="39" t="s">
        <v>49</v>
      </c>
      <c r="H73">
        <v>10</v>
      </c>
      <c r="I73" s="39" t="s">
        <v>379</v>
      </c>
    </row>
    <row r="74" spans="1:9" hidden="1" x14ac:dyDescent="0.25">
      <c r="A74" s="39" t="s">
        <v>409</v>
      </c>
      <c r="B74" t="b">
        <v>0</v>
      </c>
      <c r="D74">
        <v>7</v>
      </c>
      <c r="E74" s="39" t="s">
        <v>71</v>
      </c>
      <c r="F74">
        <v>4</v>
      </c>
      <c r="G74" s="39" t="s">
        <v>49</v>
      </c>
      <c r="H74">
        <v>10</v>
      </c>
      <c r="I74" s="39" t="s">
        <v>379</v>
      </c>
    </row>
    <row r="75" spans="1:9" hidden="1" x14ac:dyDescent="0.25">
      <c r="A75" s="39" t="s">
        <v>410</v>
      </c>
      <c r="B75" t="b">
        <v>0</v>
      </c>
      <c r="D75">
        <v>7</v>
      </c>
      <c r="E75" s="39" t="s">
        <v>72</v>
      </c>
      <c r="F75">
        <v>4</v>
      </c>
      <c r="G75" s="39" t="s">
        <v>49</v>
      </c>
      <c r="H75">
        <v>0</v>
      </c>
      <c r="I75" s="39" t="s">
        <v>379</v>
      </c>
    </row>
    <row r="76" spans="1:9" hidden="1" x14ac:dyDescent="0.25">
      <c r="A76" s="39" t="s">
        <v>411</v>
      </c>
      <c r="B76" t="b">
        <v>0</v>
      </c>
      <c r="D76">
        <v>7</v>
      </c>
      <c r="E76" s="39" t="s">
        <v>73</v>
      </c>
      <c r="F76">
        <v>4</v>
      </c>
      <c r="G76" s="39" t="s">
        <v>49</v>
      </c>
      <c r="H76">
        <v>10</v>
      </c>
      <c r="I76" s="39" t="s">
        <v>379</v>
      </c>
    </row>
    <row r="77" spans="1:9" hidden="1" x14ac:dyDescent="0.25">
      <c r="A77" s="39" t="s">
        <v>412</v>
      </c>
      <c r="B77" t="b">
        <v>0</v>
      </c>
      <c r="D77">
        <v>7</v>
      </c>
      <c r="E77" s="39" t="s">
        <v>74</v>
      </c>
      <c r="F77">
        <v>4</v>
      </c>
      <c r="G77" s="39" t="s">
        <v>49</v>
      </c>
      <c r="H77">
        <v>10</v>
      </c>
      <c r="I77" s="39" t="s">
        <v>379</v>
      </c>
    </row>
    <row r="78" spans="1:9" hidden="1" x14ac:dyDescent="0.25">
      <c r="A78" s="39" t="s">
        <v>413</v>
      </c>
      <c r="B78" t="b">
        <v>0</v>
      </c>
      <c r="C78">
        <v>3</v>
      </c>
      <c r="D78">
        <v>7</v>
      </c>
      <c r="E78" s="39" t="s">
        <v>6</v>
      </c>
      <c r="F78">
        <v>4</v>
      </c>
      <c r="G78" s="39" t="s">
        <v>49</v>
      </c>
      <c r="H78">
        <v>8.3333333333333339</v>
      </c>
      <c r="I78" s="39" t="s">
        <v>379</v>
      </c>
    </row>
    <row r="79" spans="1:9" hidden="1" x14ac:dyDescent="0.25">
      <c r="A79" s="39" t="s">
        <v>308</v>
      </c>
      <c r="B79" t="b">
        <v>0</v>
      </c>
      <c r="D79">
        <v>16</v>
      </c>
      <c r="E79" s="39" t="s">
        <v>69</v>
      </c>
      <c r="F79">
        <v>4</v>
      </c>
      <c r="G79" s="39" t="s">
        <v>49</v>
      </c>
      <c r="H79">
        <v>10</v>
      </c>
      <c r="I79" s="39" t="s">
        <v>231</v>
      </c>
    </row>
    <row r="80" spans="1:9" hidden="1" x14ac:dyDescent="0.25">
      <c r="A80" s="39" t="s">
        <v>309</v>
      </c>
      <c r="B80" t="b">
        <v>0</v>
      </c>
      <c r="D80">
        <v>16</v>
      </c>
      <c r="E80" s="39" t="s">
        <v>70</v>
      </c>
      <c r="F80">
        <v>4</v>
      </c>
      <c r="G80" s="39" t="s">
        <v>49</v>
      </c>
      <c r="H80">
        <v>9</v>
      </c>
      <c r="I80" s="39" t="s">
        <v>231</v>
      </c>
    </row>
    <row r="81" spans="1:9" hidden="1" x14ac:dyDescent="0.25">
      <c r="A81" s="39" t="s">
        <v>310</v>
      </c>
      <c r="B81" t="b">
        <v>0</v>
      </c>
      <c r="D81">
        <v>16</v>
      </c>
      <c r="E81" s="39" t="s">
        <v>71</v>
      </c>
      <c r="F81">
        <v>4</v>
      </c>
      <c r="G81" s="39" t="s">
        <v>49</v>
      </c>
      <c r="H81">
        <v>4.4444444444444446</v>
      </c>
      <c r="I81" s="39" t="s">
        <v>231</v>
      </c>
    </row>
    <row r="82" spans="1:9" hidden="1" x14ac:dyDescent="0.25">
      <c r="A82" s="39" t="s">
        <v>311</v>
      </c>
      <c r="B82" t="b">
        <v>0</v>
      </c>
      <c r="D82">
        <v>16</v>
      </c>
      <c r="E82" s="39" t="s">
        <v>72</v>
      </c>
      <c r="F82">
        <v>4</v>
      </c>
      <c r="G82" s="39" t="s">
        <v>49</v>
      </c>
      <c r="H82">
        <v>2.5</v>
      </c>
      <c r="I82" s="39" t="s">
        <v>231</v>
      </c>
    </row>
    <row r="83" spans="1:9" hidden="1" x14ac:dyDescent="0.25">
      <c r="A83" s="39" t="s">
        <v>312</v>
      </c>
      <c r="B83" t="b">
        <v>0</v>
      </c>
      <c r="D83">
        <v>16</v>
      </c>
      <c r="E83" s="39" t="s">
        <v>73</v>
      </c>
      <c r="F83">
        <v>4</v>
      </c>
      <c r="G83" s="39" t="s">
        <v>49</v>
      </c>
      <c r="H83">
        <v>4.166666666666667</v>
      </c>
      <c r="I83" s="39" t="s">
        <v>231</v>
      </c>
    </row>
    <row r="84" spans="1:9" hidden="1" x14ac:dyDescent="0.25">
      <c r="A84" s="39" t="s">
        <v>313</v>
      </c>
      <c r="B84" t="b">
        <v>0</v>
      </c>
      <c r="D84">
        <v>16</v>
      </c>
      <c r="E84" s="39" t="s">
        <v>74</v>
      </c>
      <c r="F84">
        <v>4</v>
      </c>
      <c r="G84" s="39" t="s">
        <v>49</v>
      </c>
      <c r="H84">
        <v>6.875</v>
      </c>
      <c r="I84" s="39" t="s">
        <v>231</v>
      </c>
    </row>
    <row r="85" spans="1:9" hidden="1" x14ac:dyDescent="0.25">
      <c r="A85" s="39" t="s">
        <v>314</v>
      </c>
      <c r="B85" t="b">
        <v>0</v>
      </c>
      <c r="C85">
        <v>3</v>
      </c>
      <c r="D85">
        <v>16</v>
      </c>
      <c r="E85" s="39" t="s">
        <v>6</v>
      </c>
      <c r="F85">
        <v>4</v>
      </c>
      <c r="G85" s="39" t="s">
        <v>49</v>
      </c>
      <c r="H85">
        <v>6.1643518518518512</v>
      </c>
      <c r="I85" s="39" t="s">
        <v>231</v>
      </c>
    </row>
    <row r="86" spans="1:9" hidden="1" x14ac:dyDescent="0.25">
      <c r="A86" s="39" t="s">
        <v>315</v>
      </c>
      <c r="B86" t="b">
        <v>0</v>
      </c>
      <c r="D86">
        <v>17</v>
      </c>
      <c r="E86" s="39" t="s">
        <v>69</v>
      </c>
      <c r="F86">
        <v>4</v>
      </c>
      <c r="G86" s="39" t="s">
        <v>49</v>
      </c>
      <c r="H86">
        <v>5.375</v>
      </c>
      <c r="I86" s="39" t="s">
        <v>231</v>
      </c>
    </row>
    <row r="87" spans="1:9" hidden="1" x14ac:dyDescent="0.25">
      <c r="A87" s="39" t="s">
        <v>316</v>
      </c>
      <c r="B87" t="b">
        <v>0</v>
      </c>
      <c r="D87">
        <v>17</v>
      </c>
      <c r="E87" s="39" t="s">
        <v>70</v>
      </c>
      <c r="F87">
        <v>4</v>
      </c>
      <c r="G87" s="39" t="s">
        <v>49</v>
      </c>
      <c r="H87">
        <v>6.0080532212885149</v>
      </c>
      <c r="I87" s="39" t="s">
        <v>231</v>
      </c>
    </row>
    <row r="88" spans="1:9" hidden="1" x14ac:dyDescent="0.25">
      <c r="A88" s="39" t="s">
        <v>317</v>
      </c>
      <c r="B88" t="b">
        <v>0</v>
      </c>
      <c r="D88">
        <v>17</v>
      </c>
      <c r="E88" s="39" t="s">
        <v>71</v>
      </c>
      <c r="F88">
        <v>4</v>
      </c>
      <c r="G88" s="39" t="s">
        <v>49</v>
      </c>
      <c r="H88">
        <v>6.6666666666666661</v>
      </c>
      <c r="I88" s="39" t="s">
        <v>231</v>
      </c>
    </row>
    <row r="89" spans="1:9" hidden="1" x14ac:dyDescent="0.25">
      <c r="A89" s="39" t="s">
        <v>318</v>
      </c>
      <c r="B89" t="b">
        <v>0</v>
      </c>
      <c r="D89">
        <v>17</v>
      </c>
      <c r="E89" s="39" t="s">
        <v>72</v>
      </c>
      <c r="F89">
        <v>4</v>
      </c>
      <c r="G89" s="39" t="s">
        <v>49</v>
      </c>
      <c r="H89">
        <v>2.6666666666666665</v>
      </c>
      <c r="I89" s="39" t="s">
        <v>231</v>
      </c>
    </row>
    <row r="90" spans="1:9" hidden="1" x14ac:dyDescent="0.25">
      <c r="A90" s="39" t="s">
        <v>319</v>
      </c>
      <c r="B90" t="b">
        <v>0</v>
      </c>
      <c r="D90">
        <v>17</v>
      </c>
      <c r="E90" s="39" t="s">
        <v>73</v>
      </c>
      <c r="F90">
        <v>4</v>
      </c>
      <c r="G90" s="39" t="s">
        <v>49</v>
      </c>
      <c r="H90">
        <v>5.5</v>
      </c>
      <c r="I90" s="39" t="s">
        <v>231</v>
      </c>
    </row>
    <row r="91" spans="1:9" hidden="1" x14ac:dyDescent="0.25">
      <c r="A91" s="39" t="s">
        <v>320</v>
      </c>
      <c r="B91" t="b">
        <v>0</v>
      </c>
      <c r="D91">
        <v>17</v>
      </c>
      <c r="E91" s="39" t="s">
        <v>74</v>
      </c>
      <c r="F91">
        <v>4</v>
      </c>
      <c r="G91" s="39" t="s">
        <v>49</v>
      </c>
      <c r="H91">
        <v>7.5</v>
      </c>
      <c r="I91" s="39" t="s">
        <v>231</v>
      </c>
    </row>
    <row r="92" spans="1:9" hidden="1" x14ac:dyDescent="0.25">
      <c r="A92" s="39" t="s">
        <v>321</v>
      </c>
      <c r="B92" t="b">
        <v>0</v>
      </c>
      <c r="C92">
        <v>3</v>
      </c>
      <c r="D92">
        <v>17</v>
      </c>
      <c r="E92" s="39" t="s">
        <v>6</v>
      </c>
      <c r="F92">
        <v>4</v>
      </c>
      <c r="G92" s="39" t="s">
        <v>49</v>
      </c>
      <c r="H92">
        <v>5.6193977591036415</v>
      </c>
      <c r="I92" s="39" t="s">
        <v>231</v>
      </c>
    </row>
    <row r="93" spans="1:9" hidden="1" x14ac:dyDescent="0.25">
      <c r="A93" s="39" t="s">
        <v>322</v>
      </c>
      <c r="B93" t="b">
        <v>0</v>
      </c>
      <c r="D93">
        <v>18</v>
      </c>
      <c r="E93" s="39" t="s">
        <v>69</v>
      </c>
      <c r="F93">
        <v>4</v>
      </c>
      <c r="G93" s="39" t="s">
        <v>49</v>
      </c>
      <c r="H93">
        <v>10</v>
      </c>
      <c r="I93" s="39" t="s">
        <v>231</v>
      </c>
    </row>
    <row r="94" spans="1:9" hidden="1" x14ac:dyDescent="0.25">
      <c r="A94" s="39" t="s">
        <v>323</v>
      </c>
      <c r="B94" t="b">
        <v>0</v>
      </c>
      <c r="D94">
        <v>18</v>
      </c>
      <c r="E94" s="39" t="s">
        <v>70</v>
      </c>
      <c r="F94">
        <v>4</v>
      </c>
      <c r="G94" s="39" t="s">
        <v>49</v>
      </c>
      <c r="H94">
        <v>7.0000000000000009</v>
      </c>
      <c r="I94" s="39" t="s">
        <v>231</v>
      </c>
    </row>
    <row r="95" spans="1:9" hidden="1" x14ac:dyDescent="0.25">
      <c r="A95" s="39" t="s">
        <v>324</v>
      </c>
      <c r="B95" t="b">
        <v>0</v>
      </c>
      <c r="D95">
        <v>18</v>
      </c>
      <c r="E95" s="39" t="s">
        <v>71</v>
      </c>
      <c r="F95">
        <v>4</v>
      </c>
      <c r="G95" s="39" t="s">
        <v>49</v>
      </c>
      <c r="H95">
        <v>5.2272727272727266</v>
      </c>
      <c r="I95" s="39" t="s">
        <v>231</v>
      </c>
    </row>
    <row r="96" spans="1:9" hidden="1" x14ac:dyDescent="0.25">
      <c r="A96" s="39" t="s">
        <v>325</v>
      </c>
      <c r="B96" t="b">
        <v>0</v>
      </c>
      <c r="D96">
        <v>18</v>
      </c>
      <c r="E96" s="39" t="s">
        <v>72</v>
      </c>
      <c r="F96">
        <v>4</v>
      </c>
      <c r="G96" s="39" t="s">
        <v>49</v>
      </c>
      <c r="H96">
        <v>3.25</v>
      </c>
      <c r="I96" s="39" t="s">
        <v>231</v>
      </c>
    </row>
    <row r="97" spans="1:9" hidden="1" x14ac:dyDescent="0.25">
      <c r="A97" s="39" t="s">
        <v>326</v>
      </c>
      <c r="B97" t="b">
        <v>0</v>
      </c>
      <c r="D97">
        <v>18</v>
      </c>
      <c r="E97" s="39" t="s">
        <v>73</v>
      </c>
      <c r="F97">
        <v>4</v>
      </c>
      <c r="G97" s="39" t="s">
        <v>49</v>
      </c>
      <c r="H97">
        <v>3.8333333333333335</v>
      </c>
      <c r="I97" s="39" t="s">
        <v>231</v>
      </c>
    </row>
    <row r="98" spans="1:9" hidden="1" x14ac:dyDescent="0.25">
      <c r="A98" s="39" t="s">
        <v>327</v>
      </c>
      <c r="B98" t="b">
        <v>0</v>
      </c>
      <c r="D98">
        <v>18</v>
      </c>
      <c r="E98" s="39" t="s">
        <v>74</v>
      </c>
      <c r="F98">
        <v>4</v>
      </c>
      <c r="G98" s="39" t="s">
        <v>49</v>
      </c>
      <c r="H98">
        <v>6.25</v>
      </c>
      <c r="I98" s="39" t="s">
        <v>231</v>
      </c>
    </row>
    <row r="99" spans="1:9" hidden="1" x14ac:dyDescent="0.25">
      <c r="A99" s="39" t="s">
        <v>328</v>
      </c>
      <c r="B99" t="b">
        <v>0</v>
      </c>
      <c r="C99">
        <v>3</v>
      </c>
      <c r="D99">
        <v>18</v>
      </c>
      <c r="E99" s="39" t="s">
        <v>6</v>
      </c>
      <c r="F99">
        <v>4</v>
      </c>
      <c r="G99" s="39" t="s">
        <v>49</v>
      </c>
      <c r="H99">
        <v>5.9267676767676765</v>
      </c>
      <c r="I99" s="39" t="s">
        <v>231</v>
      </c>
    </row>
    <row r="100" spans="1:9" hidden="1" x14ac:dyDescent="0.25">
      <c r="A100" s="39" t="s">
        <v>329</v>
      </c>
      <c r="B100" t="b">
        <v>0</v>
      </c>
      <c r="D100">
        <v>19</v>
      </c>
      <c r="E100" s="39" t="s">
        <v>69</v>
      </c>
      <c r="F100">
        <v>4</v>
      </c>
      <c r="G100" s="39" t="s">
        <v>49</v>
      </c>
      <c r="H100">
        <v>8.75</v>
      </c>
      <c r="I100" s="39" t="s">
        <v>231</v>
      </c>
    </row>
    <row r="101" spans="1:9" hidden="1" x14ac:dyDescent="0.25">
      <c r="A101" s="39" t="s">
        <v>330</v>
      </c>
      <c r="B101" t="b">
        <v>0</v>
      </c>
      <c r="D101">
        <v>19</v>
      </c>
      <c r="E101" s="39" t="s">
        <v>70</v>
      </c>
      <c r="F101">
        <v>4</v>
      </c>
      <c r="G101" s="39" t="s">
        <v>49</v>
      </c>
      <c r="H101">
        <v>4.8511904761904763</v>
      </c>
      <c r="I101" s="39" t="s">
        <v>231</v>
      </c>
    </row>
    <row r="102" spans="1:9" hidden="1" x14ac:dyDescent="0.25">
      <c r="A102" s="39" t="s">
        <v>331</v>
      </c>
      <c r="B102" t="b">
        <v>0</v>
      </c>
      <c r="D102">
        <v>19</v>
      </c>
      <c r="E102" s="39" t="s">
        <v>71</v>
      </c>
      <c r="F102">
        <v>4</v>
      </c>
      <c r="G102" s="39" t="s">
        <v>49</v>
      </c>
      <c r="H102">
        <v>6.6666666666666661</v>
      </c>
      <c r="I102" s="39" t="s">
        <v>231</v>
      </c>
    </row>
    <row r="103" spans="1:9" hidden="1" x14ac:dyDescent="0.25">
      <c r="A103" s="39" t="s">
        <v>332</v>
      </c>
      <c r="B103" t="b">
        <v>0</v>
      </c>
      <c r="D103">
        <v>19</v>
      </c>
      <c r="E103" s="39" t="s">
        <v>72</v>
      </c>
      <c r="F103">
        <v>4</v>
      </c>
      <c r="G103" s="39" t="s">
        <v>49</v>
      </c>
      <c r="H103">
        <v>2.5</v>
      </c>
      <c r="I103" s="39" t="s">
        <v>231</v>
      </c>
    </row>
    <row r="104" spans="1:9" hidden="1" x14ac:dyDescent="0.25">
      <c r="A104" s="39" t="s">
        <v>333</v>
      </c>
      <c r="B104" t="b">
        <v>0</v>
      </c>
      <c r="D104">
        <v>19</v>
      </c>
      <c r="E104" s="39" t="s">
        <v>73</v>
      </c>
      <c r="F104">
        <v>4</v>
      </c>
      <c r="G104" s="39" t="s">
        <v>49</v>
      </c>
      <c r="H104">
        <v>0</v>
      </c>
      <c r="I104" s="39" t="s">
        <v>231</v>
      </c>
    </row>
    <row r="105" spans="1:9" hidden="1" x14ac:dyDescent="0.25">
      <c r="A105" s="39" t="s">
        <v>334</v>
      </c>
      <c r="B105" t="b">
        <v>0</v>
      </c>
      <c r="D105">
        <v>19</v>
      </c>
      <c r="E105" s="39" t="s">
        <v>74</v>
      </c>
      <c r="F105">
        <v>4</v>
      </c>
      <c r="G105" s="39" t="s">
        <v>49</v>
      </c>
      <c r="H105">
        <v>5.625</v>
      </c>
      <c r="I105" s="39" t="s">
        <v>231</v>
      </c>
    </row>
    <row r="106" spans="1:9" hidden="1" x14ac:dyDescent="0.25">
      <c r="A106" s="39" t="s">
        <v>335</v>
      </c>
      <c r="B106" t="b">
        <v>0</v>
      </c>
      <c r="C106">
        <v>3</v>
      </c>
      <c r="D106">
        <v>19</v>
      </c>
      <c r="E106" s="39" t="s">
        <v>6</v>
      </c>
      <c r="F106">
        <v>4</v>
      </c>
      <c r="G106" s="39" t="s">
        <v>49</v>
      </c>
      <c r="H106">
        <v>4.7321428571428577</v>
      </c>
      <c r="I106" s="39" t="s">
        <v>231</v>
      </c>
    </row>
    <row r="107" spans="1:9" hidden="1" x14ac:dyDescent="0.25">
      <c r="A107" s="39" t="s">
        <v>336</v>
      </c>
      <c r="B107" t="b">
        <v>0</v>
      </c>
      <c r="D107">
        <v>20</v>
      </c>
      <c r="E107" s="39" t="s">
        <v>69</v>
      </c>
      <c r="F107">
        <v>4</v>
      </c>
      <c r="G107" s="39" t="s">
        <v>49</v>
      </c>
      <c r="H107">
        <v>8.75</v>
      </c>
      <c r="I107" s="39" t="s">
        <v>231</v>
      </c>
    </row>
    <row r="108" spans="1:9" hidden="1" x14ac:dyDescent="0.25">
      <c r="A108" s="39" t="s">
        <v>337</v>
      </c>
      <c r="B108" t="b">
        <v>0</v>
      </c>
      <c r="D108">
        <v>20</v>
      </c>
      <c r="E108" s="39" t="s">
        <v>70</v>
      </c>
      <c r="F108">
        <v>4</v>
      </c>
      <c r="G108" s="39" t="s">
        <v>49</v>
      </c>
      <c r="H108">
        <v>10</v>
      </c>
      <c r="I108" s="39" t="s">
        <v>231</v>
      </c>
    </row>
    <row r="109" spans="1:9" hidden="1" x14ac:dyDescent="0.25">
      <c r="A109" s="39" t="s">
        <v>338</v>
      </c>
      <c r="B109" t="b">
        <v>0</v>
      </c>
      <c r="D109">
        <v>20</v>
      </c>
      <c r="E109" s="39" t="s">
        <v>71</v>
      </c>
      <c r="F109">
        <v>4</v>
      </c>
      <c r="G109" s="39" t="s">
        <v>49</v>
      </c>
      <c r="H109">
        <v>7.5</v>
      </c>
      <c r="I109" s="39" t="s">
        <v>231</v>
      </c>
    </row>
    <row r="110" spans="1:9" hidden="1" x14ac:dyDescent="0.25">
      <c r="A110" s="39" t="s">
        <v>339</v>
      </c>
      <c r="B110" t="b">
        <v>0</v>
      </c>
      <c r="D110">
        <v>20</v>
      </c>
      <c r="E110" s="39" t="s">
        <v>72</v>
      </c>
      <c r="F110">
        <v>4</v>
      </c>
      <c r="G110" s="39" t="s">
        <v>49</v>
      </c>
      <c r="H110">
        <v>2.1428571428571428</v>
      </c>
      <c r="I110" s="39" t="s">
        <v>231</v>
      </c>
    </row>
    <row r="111" spans="1:9" hidden="1" x14ac:dyDescent="0.25">
      <c r="A111" s="39" t="s">
        <v>340</v>
      </c>
      <c r="B111" t="b">
        <v>0</v>
      </c>
      <c r="D111">
        <v>20</v>
      </c>
      <c r="E111" s="39" t="s">
        <v>73</v>
      </c>
      <c r="F111">
        <v>4</v>
      </c>
      <c r="G111" s="39" t="s">
        <v>49</v>
      </c>
      <c r="H111">
        <v>5</v>
      </c>
      <c r="I111" s="39" t="s">
        <v>231</v>
      </c>
    </row>
    <row r="112" spans="1:9" hidden="1" x14ac:dyDescent="0.25">
      <c r="A112" s="39" t="s">
        <v>341</v>
      </c>
      <c r="B112" t="b">
        <v>0</v>
      </c>
      <c r="D112">
        <v>20</v>
      </c>
      <c r="E112" s="39" t="s">
        <v>74</v>
      </c>
      <c r="F112">
        <v>4</v>
      </c>
      <c r="G112" s="39" t="s">
        <v>49</v>
      </c>
      <c r="H112">
        <v>7.5</v>
      </c>
      <c r="I112" s="39" t="s">
        <v>231</v>
      </c>
    </row>
    <row r="113" spans="1:9" hidden="1" x14ac:dyDescent="0.25">
      <c r="A113" s="39" t="s">
        <v>342</v>
      </c>
      <c r="B113" t="b">
        <v>0</v>
      </c>
      <c r="C113">
        <v>3</v>
      </c>
      <c r="D113">
        <v>20</v>
      </c>
      <c r="E113" s="39" t="s">
        <v>6</v>
      </c>
      <c r="F113">
        <v>4</v>
      </c>
      <c r="G113" s="39" t="s">
        <v>49</v>
      </c>
      <c r="H113">
        <v>6.8154761904761907</v>
      </c>
      <c r="I113" s="39" t="s">
        <v>231</v>
      </c>
    </row>
    <row r="114" spans="1:9" hidden="1" x14ac:dyDescent="0.25">
      <c r="A114" s="39" t="s">
        <v>343</v>
      </c>
      <c r="B114" t="b">
        <v>0</v>
      </c>
      <c r="D114">
        <v>21</v>
      </c>
      <c r="E114" s="39" t="s">
        <v>69</v>
      </c>
      <c r="F114">
        <v>4</v>
      </c>
      <c r="G114" s="39" t="s">
        <v>49</v>
      </c>
      <c r="H114">
        <v>10</v>
      </c>
      <c r="I114" s="39" t="s">
        <v>231</v>
      </c>
    </row>
    <row r="115" spans="1:9" hidden="1" x14ac:dyDescent="0.25">
      <c r="A115" s="39" t="s">
        <v>344</v>
      </c>
      <c r="B115" t="b">
        <v>0</v>
      </c>
      <c r="D115">
        <v>21</v>
      </c>
      <c r="E115" s="39" t="s">
        <v>70</v>
      </c>
      <c r="F115">
        <v>4</v>
      </c>
      <c r="G115" s="39" t="s">
        <v>49</v>
      </c>
      <c r="H115">
        <v>4.5490856844305121</v>
      </c>
      <c r="I115" s="39" t="s">
        <v>231</v>
      </c>
    </row>
    <row r="116" spans="1:9" hidden="1" x14ac:dyDescent="0.25">
      <c r="A116" s="39" t="s">
        <v>345</v>
      </c>
      <c r="B116" t="b">
        <v>0</v>
      </c>
      <c r="D116">
        <v>21</v>
      </c>
      <c r="E116" s="39" t="s">
        <v>71</v>
      </c>
      <c r="F116">
        <v>4</v>
      </c>
      <c r="G116" s="39" t="s">
        <v>49</v>
      </c>
      <c r="H116">
        <v>6.6666666666666661</v>
      </c>
      <c r="I116" s="39" t="s">
        <v>231</v>
      </c>
    </row>
    <row r="117" spans="1:9" hidden="1" x14ac:dyDescent="0.25">
      <c r="A117" s="39" t="s">
        <v>346</v>
      </c>
      <c r="B117" t="b">
        <v>0</v>
      </c>
      <c r="D117">
        <v>21</v>
      </c>
      <c r="E117" s="39" t="s">
        <v>72</v>
      </c>
      <c r="F117">
        <v>4</v>
      </c>
      <c r="G117" s="39" t="s">
        <v>49</v>
      </c>
      <c r="H117">
        <v>1.5</v>
      </c>
      <c r="I117" s="39" t="s">
        <v>231</v>
      </c>
    </row>
    <row r="118" spans="1:9" hidden="1" x14ac:dyDescent="0.25">
      <c r="A118" s="39" t="s">
        <v>347</v>
      </c>
      <c r="B118" t="b">
        <v>0</v>
      </c>
      <c r="D118">
        <v>21</v>
      </c>
      <c r="E118" s="39" t="s">
        <v>73</v>
      </c>
      <c r="F118">
        <v>4</v>
      </c>
      <c r="G118" s="39" t="s">
        <v>49</v>
      </c>
      <c r="H118">
        <v>5</v>
      </c>
      <c r="I118" s="39" t="s">
        <v>231</v>
      </c>
    </row>
    <row r="119" spans="1:9" hidden="1" x14ac:dyDescent="0.25">
      <c r="A119" s="39" t="s">
        <v>348</v>
      </c>
      <c r="B119" t="b">
        <v>0</v>
      </c>
      <c r="D119">
        <v>21</v>
      </c>
      <c r="E119" s="39" t="s">
        <v>74</v>
      </c>
      <c r="F119">
        <v>4</v>
      </c>
      <c r="G119" s="39" t="s">
        <v>49</v>
      </c>
      <c r="H119">
        <v>6.5</v>
      </c>
      <c r="I119" s="39" t="s">
        <v>231</v>
      </c>
    </row>
    <row r="120" spans="1:9" hidden="1" x14ac:dyDescent="0.25">
      <c r="A120" s="39" t="s">
        <v>349</v>
      </c>
      <c r="B120" t="b">
        <v>0</v>
      </c>
      <c r="C120">
        <v>3</v>
      </c>
      <c r="D120">
        <v>21</v>
      </c>
      <c r="E120" s="39" t="s">
        <v>6</v>
      </c>
      <c r="F120">
        <v>4</v>
      </c>
      <c r="G120" s="39" t="s">
        <v>49</v>
      </c>
      <c r="H120">
        <v>5.70262539184953</v>
      </c>
      <c r="I120" s="39" t="s">
        <v>231</v>
      </c>
    </row>
    <row r="121" spans="1:9" hidden="1" x14ac:dyDescent="0.25">
      <c r="A121" s="39" t="s">
        <v>350</v>
      </c>
      <c r="B121" t="b">
        <v>0</v>
      </c>
      <c r="D121">
        <v>22</v>
      </c>
      <c r="E121" s="39" t="s">
        <v>69</v>
      </c>
      <c r="F121">
        <v>4</v>
      </c>
      <c r="G121" s="39" t="s">
        <v>49</v>
      </c>
      <c r="H121">
        <v>10</v>
      </c>
      <c r="I121" s="39" t="s">
        <v>231</v>
      </c>
    </row>
    <row r="122" spans="1:9" hidden="1" x14ac:dyDescent="0.25">
      <c r="A122" s="39" t="s">
        <v>351</v>
      </c>
      <c r="B122" t="b">
        <v>0</v>
      </c>
      <c r="D122">
        <v>22</v>
      </c>
      <c r="E122" s="39" t="s">
        <v>70</v>
      </c>
      <c r="F122">
        <v>4</v>
      </c>
      <c r="G122" s="39" t="s">
        <v>49</v>
      </c>
      <c r="H122">
        <v>10</v>
      </c>
      <c r="I122" s="39" t="s">
        <v>231</v>
      </c>
    </row>
    <row r="123" spans="1:9" hidden="1" x14ac:dyDescent="0.25">
      <c r="A123" s="39" t="s">
        <v>352</v>
      </c>
      <c r="B123" t="b">
        <v>0</v>
      </c>
      <c r="D123">
        <v>22</v>
      </c>
      <c r="E123" s="39" t="s">
        <v>71</v>
      </c>
      <c r="F123">
        <v>4</v>
      </c>
      <c r="G123" s="39" t="s">
        <v>49</v>
      </c>
      <c r="H123">
        <v>7.5</v>
      </c>
      <c r="I123" s="39" t="s">
        <v>231</v>
      </c>
    </row>
    <row r="124" spans="1:9" hidden="1" x14ac:dyDescent="0.25">
      <c r="A124" s="39" t="s">
        <v>353</v>
      </c>
      <c r="B124" t="b">
        <v>0</v>
      </c>
      <c r="D124">
        <v>22</v>
      </c>
      <c r="E124" s="39" t="s">
        <v>72</v>
      </c>
      <c r="F124">
        <v>4</v>
      </c>
      <c r="G124" s="39" t="s">
        <v>49</v>
      </c>
      <c r="H124">
        <v>1.6666666666666665</v>
      </c>
      <c r="I124" s="39" t="s">
        <v>231</v>
      </c>
    </row>
    <row r="125" spans="1:9" hidden="1" x14ac:dyDescent="0.25">
      <c r="A125" s="39" t="s">
        <v>354</v>
      </c>
      <c r="B125" t="b">
        <v>0</v>
      </c>
      <c r="D125">
        <v>22</v>
      </c>
      <c r="E125" s="39" t="s">
        <v>73</v>
      </c>
      <c r="F125">
        <v>4</v>
      </c>
      <c r="G125" s="39" t="s">
        <v>49</v>
      </c>
      <c r="H125">
        <v>2.916666666666667</v>
      </c>
      <c r="I125" s="39" t="s">
        <v>231</v>
      </c>
    </row>
    <row r="126" spans="1:9" hidden="1" x14ac:dyDescent="0.25">
      <c r="A126" s="39" t="s">
        <v>355</v>
      </c>
      <c r="B126" t="b">
        <v>0</v>
      </c>
      <c r="D126">
        <v>22</v>
      </c>
      <c r="E126" s="39" t="s">
        <v>74</v>
      </c>
      <c r="F126">
        <v>4</v>
      </c>
      <c r="G126" s="39" t="s">
        <v>49</v>
      </c>
      <c r="H126">
        <v>6.75</v>
      </c>
      <c r="I126" s="39" t="s">
        <v>231</v>
      </c>
    </row>
    <row r="127" spans="1:9" hidden="1" x14ac:dyDescent="0.25">
      <c r="A127" s="39" t="s">
        <v>356</v>
      </c>
      <c r="B127" t="b">
        <v>0</v>
      </c>
      <c r="C127">
        <v>3</v>
      </c>
      <c r="D127">
        <v>22</v>
      </c>
      <c r="E127" s="39" t="s">
        <v>6</v>
      </c>
      <c r="F127">
        <v>4</v>
      </c>
      <c r="G127" s="39" t="s">
        <v>49</v>
      </c>
      <c r="H127">
        <v>6.4722222222222214</v>
      </c>
      <c r="I127" s="39" t="s">
        <v>231</v>
      </c>
    </row>
    <row r="128" spans="1:9" hidden="1" x14ac:dyDescent="0.25">
      <c r="A128" s="39" t="s">
        <v>357</v>
      </c>
      <c r="B128" t="b">
        <v>0</v>
      </c>
      <c r="D128">
        <v>23</v>
      </c>
      <c r="E128" s="39" t="s">
        <v>69</v>
      </c>
      <c r="F128">
        <v>4</v>
      </c>
      <c r="G128" s="39" t="s">
        <v>49</v>
      </c>
      <c r="H128">
        <v>8</v>
      </c>
      <c r="I128" s="39" t="s">
        <v>231</v>
      </c>
    </row>
    <row r="129" spans="1:9" hidden="1" x14ac:dyDescent="0.25">
      <c r="A129" s="39" t="s">
        <v>358</v>
      </c>
      <c r="B129" t="b">
        <v>0</v>
      </c>
      <c r="D129">
        <v>23</v>
      </c>
      <c r="E129" s="39" t="s">
        <v>70</v>
      </c>
      <c r="F129">
        <v>4</v>
      </c>
      <c r="G129" s="39" t="s">
        <v>49</v>
      </c>
      <c r="H129">
        <v>8.75</v>
      </c>
      <c r="I129" s="39" t="s">
        <v>231</v>
      </c>
    </row>
    <row r="130" spans="1:9" hidden="1" x14ac:dyDescent="0.25">
      <c r="A130" s="39" t="s">
        <v>359</v>
      </c>
      <c r="B130" t="b">
        <v>0</v>
      </c>
      <c r="D130">
        <v>23</v>
      </c>
      <c r="E130" s="39" t="s">
        <v>71</v>
      </c>
      <c r="F130">
        <v>4</v>
      </c>
      <c r="G130" s="39" t="s">
        <v>49</v>
      </c>
      <c r="H130">
        <v>3.6111111111111112</v>
      </c>
      <c r="I130" s="39" t="s">
        <v>231</v>
      </c>
    </row>
    <row r="131" spans="1:9" hidden="1" x14ac:dyDescent="0.25">
      <c r="A131" s="39" t="s">
        <v>360</v>
      </c>
      <c r="B131" t="b">
        <v>0</v>
      </c>
      <c r="D131">
        <v>23</v>
      </c>
      <c r="E131" s="39" t="s">
        <v>72</v>
      </c>
      <c r="F131">
        <v>4</v>
      </c>
      <c r="G131" s="39" t="s">
        <v>49</v>
      </c>
      <c r="H131">
        <v>2.5</v>
      </c>
      <c r="I131" s="39" t="s">
        <v>231</v>
      </c>
    </row>
    <row r="132" spans="1:9" hidden="1" x14ac:dyDescent="0.25">
      <c r="A132" s="39" t="s">
        <v>361</v>
      </c>
      <c r="B132" t="b">
        <v>0</v>
      </c>
      <c r="D132">
        <v>23</v>
      </c>
      <c r="E132" s="39" t="s">
        <v>73</v>
      </c>
      <c r="F132">
        <v>4</v>
      </c>
      <c r="G132" s="39" t="s">
        <v>49</v>
      </c>
      <c r="H132">
        <v>5.8333333333333339</v>
      </c>
      <c r="I132" s="39" t="s">
        <v>231</v>
      </c>
    </row>
    <row r="133" spans="1:9" hidden="1" x14ac:dyDescent="0.25">
      <c r="A133" s="39" t="s">
        <v>362</v>
      </c>
      <c r="B133" t="b">
        <v>0</v>
      </c>
      <c r="D133">
        <v>23</v>
      </c>
      <c r="E133" s="39" t="s">
        <v>74</v>
      </c>
      <c r="F133">
        <v>4</v>
      </c>
      <c r="G133" s="39" t="s">
        <v>49</v>
      </c>
      <c r="H133">
        <v>6.25</v>
      </c>
      <c r="I133" s="39" t="s">
        <v>231</v>
      </c>
    </row>
    <row r="134" spans="1:9" hidden="1" x14ac:dyDescent="0.25">
      <c r="A134" s="39" t="s">
        <v>363</v>
      </c>
      <c r="B134" t="b">
        <v>0</v>
      </c>
      <c r="C134">
        <v>3</v>
      </c>
      <c r="D134">
        <v>23</v>
      </c>
      <c r="E134" s="39" t="s">
        <v>6</v>
      </c>
      <c r="F134">
        <v>4</v>
      </c>
      <c r="G134" s="39" t="s">
        <v>49</v>
      </c>
      <c r="H134">
        <v>5.8240740740740735</v>
      </c>
      <c r="I134" s="39" t="s">
        <v>231</v>
      </c>
    </row>
    <row r="135" spans="1:9" hidden="1" x14ac:dyDescent="0.25">
      <c r="A135" s="39" t="s">
        <v>364</v>
      </c>
      <c r="B135" t="b">
        <v>0</v>
      </c>
      <c r="D135">
        <v>24</v>
      </c>
      <c r="E135" s="39" t="s">
        <v>69</v>
      </c>
      <c r="F135">
        <v>4</v>
      </c>
      <c r="G135" s="39" t="s">
        <v>49</v>
      </c>
      <c r="H135">
        <v>4.125</v>
      </c>
      <c r="I135" s="39" t="s">
        <v>231</v>
      </c>
    </row>
    <row r="136" spans="1:9" hidden="1" x14ac:dyDescent="0.25">
      <c r="A136" s="39" t="s">
        <v>365</v>
      </c>
      <c r="B136" t="b">
        <v>0</v>
      </c>
      <c r="D136">
        <v>24</v>
      </c>
      <c r="E136" s="39" t="s">
        <v>70</v>
      </c>
      <c r="F136">
        <v>4</v>
      </c>
      <c r="G136" s="39" t="s">
        <v>49</v>
      </c>
      <c r="H136">
        <v>4.8969421101774042</v>
      </c>
      <c r="I136" s="39" t="s">
        <v>231</v>
      </c>
    </row>
    <row r="137" spans="1:9" hidden="1" x14ac:dyDescent="0.25">
      <c r="A137" s="39" t="s">
        <v>366</v>
      </c>
      <c r="B137" t="b">
        <v>0</v>
      </c>
      <c r="D137">
        <v>24</v>
      </c>
      <c r="E137" s="39" t="s">
        <v>71</v>
      </c>
      <c r="F137">
        <v>4</v>
      </c>
      <c r="G137" s="39" t="s">
        <v>49</v>
      </c>
      <c r="H137">
        <v>6.25</v>
      </c>
      <c r="I137" s="39" t="s">
        <v>231</v>
      </c>
    </row>
    <row r="138" spans="1:9" hidden="1" x14ac:dyDescent="0.25">
      <c r="A138" s="39" t="s">
        <v>367</v>
      </c>
      <c r="B138" t="b">
        <v>0</v>
      </c>
      <c r="D138">
        <v>24</v>
      </c>
      <c r="E138" s="39" t="s">
        <v>72</v>
      </c>
      <c r="F138">
        <v>4</v>
      </c>
      <c r="G138" s="39" t="s">
        <v>49</v>
      </c>
      <c r="H138">
        <v>5.1470588235294112</v>
      </c>
      <c r="I138" s="39" t="s">
        <v>231</v>
      </c>
    </row>
    <row r="139" spans="1:9" hidden="1" x14ac:dyDescent="0.25">
      <c r="A139" s="39" t="s">
        <v>368</v>
      </c>
      <c r="B139" t="b">
        <v>0</v>
      </c>
      <c r="D139">
        <v>24</v>
      </c>
      <c r="E139" s="39" t="s">
        <v>73</v>
      </c>
      <c r="F139">
        <v>4</v>
      </c>
      <c r="G139" s="39" t="s">
        <v>49</v>
      </c>
      <c r="H139">
        <v>5</v>
      </c>
      <c r="I139" s="39" t="s">
        <v>231</v>
      </c>
    </row>
    <row r="140" spans="1:9" hidden="1" x14ac:dyDescent="0.25">
      <c r="A140" s="39" t="s">
        <v>369</v>
      </c>
      <c r="B140" t="b">
        <v>0</v>
      </c>
      <c r="D140">
        <v>24</v>
      </c>
      <c r="E140" s="39" t="s">
        <v>74</v>
      </c>
      <c r="F140">
        <v>4</v>
      </c>
      <c r="G140" s="39" t="s">
        <v>49</v>
      </c>
      <c r="H140">
        <v>6.875</v>
      </c>
      <c r="I140" s="39" t="s">
        <v>231</v>
      </c>
    </row>
    <row r="141" spans="1:9" hidden="1" x14ac:dyDescent="0.25">
      <c r="A141" s="39" t="s">
        <v>370</v>
      </c>
      <c r="B141" t="b">
        <v>0</v>
      </c>
      <c r="C141">
        <v>3</v>
      </c>
      <c r="D141">
        <v>24</v>
      </c>
      <c r="E141" s="39" t="s">
        <v>6</v>
      </c>
      <c r="F141">
        <v>4</v>
      </c>
      <c r="G141" s="39" t="s">
        <v>49</v>
      </c>
      <c r="H141">
        <v>5.3823334889511356</v>
      </c>
      <c r="I141" s="39" t="s">
        <v>231</v>
      </c>
    </row>
    <row r="142" spans="1:9" hidden="1" x14ac:dyDescent="0.25">
      <c r="A142" s="39" t="s">
        <v>371</v>
      </c>
      <c r="B142" t="b">
        <v>0</v>
      </c>
      <c r="D142">
        <v>25</v>
      </c>
      <c r="E142" s="39" t="s">
        <v>69</v>
      </c>
      <c r="F142">
        <v>4</v>
      </c>
      <c r="G142" s="39" t="s">
        <v>49</v>
      </c>
      <c r="H142">
        <v>10</v>
      </c>
      <c r="I142" s="39" t="s">
        <v>231</v>
      </c>
    </row>
    <row r="143" spans="1:9" hidden="1" x14ac:dyDescent="0.25">
      <c r="A143" s="39" t="s">
        <v>372</v>
      </c>
      <c r="B143" t="b">
        <v>0</v>
      </c>
      <c r="D143">
        <v>25</v>
      </c>
      <c r="E143" s="39" t="s">
        <v>70</v>
      </c>
      <c r="F143">
        <v>4</v>
      </c>
      <c r="G143" s="39" t="s">
        <v>49</v>
      </c>
      <c r="H143">
        <v>4.9945887445887447</v>
      </c>
      <c r="I143" s="39" t="s">
        <v>231</v>
      </c>
    </row>
    <row r="144" spans="1:9" hidden="1" x14ac:dyDescent="0.25">
      <c r="A144" s="39" t="s">
        <v>373</v>
      </c>
      <c r="B144" t="b">
        <v>0</v>
      </c>
      <c r="D144">
        <v>25</v>
      </c>
      <c r="E144" s="39" t="s">
        <v>71</v>
      </c>
      <c r="F144">
        <v>4</v>
      </c>
      <c r="G144" s="39" t="s">
        <v>49</v>
      </c>
      <c r="H144">
        <v>6.1111111111111116</v>
      </c>
      <c r="I144" s="39" t="s">
        <v>231</v>
      </c>
    </row>
    <row r="145" spans="1:9" hidden="1" x14ac:dyDescent="0.25">
      <c r="A145" s="39" t="s">
        <v>374</v>
      </c>
      <c r="B145" t="b">
        <v>0</v>
      </c>
      <c r="D145">
        <v>25</v>
      </c>
      <c r="E145" s="39" t="s">
        <v>72</v>
      </c>
      <c r="F145">
        <v>4</v>
      </c>
      <c r="G145" s="39" t="s">
        <v>49</v>
      </c>
      <c r="H145">
        <v>0</v>
      </c>
      <c r="I145" s="39" t="s">
        <v>231</v>
      </c>
    </row>
    <row r="146" spans="1:9" hidden="1" x14ac:dyDescent="0.25">
      <c r="A146" s="39" t="s">
        <v>375</v>
      </c>
      <c r="B146" t="b">
        <v>0</v>
      </c>
      <c r="D146">
        <v>25</v>
      </c>
      <c r="E146" s="39" t="s">
        <v>73</v>
      </c>
      <c r="F146">
        <v>4</v>
      </c>
      <c r="G146" s="39" t="s">
        <v>49</v>
      </c>
      <c r="H146">
        <v>0</v>
      </c>
      <c r="I146" s="39" t="s">
        <v>231</v>
      </c>
    </row>
    <row r="147" spans="1:9" hidden="1" x14ac:dyDescent="0.25">
      <c r="A147" s="39" t="s">
        <v>376</v>
      </c>
      <c r="B147" t="b">
        <v>0</v>
      </c>
      <c r="D147">
        <v>25</v>
      </c>
      <c r="E147" s="39" t="s">
        <v>74</v>
      </c>
      <c r="F147">
        <v>4</v>
      </c>
      <c r="G147" s="39" t="s">
        <v>49</v>
      </c>
      <c r="H147">
        <v>6</v>
      </c>
      <c r="I147" s="39" t="s">
        <v>231</v>
      </c>
    </row>
    <row r="148" spans="1:9" hidden="1" x14ac:dyDescent="0.25">
      <c r="A148" s="39" t="s">
        <v>377</v>
      </c>
      <c r="B148" t="b">
        <v>0</v>
      </c>
      <c r="C148">
        <v>3</v>
      </c>
      <c r="D148">
        <v>25</v>
      </c>
      <c r="E148" s="39" t="s">
        <v>6</v>
      </c>
      <c r="F148">
        <v>4</v>
      </c>
      <c r="G148" s="39" t="s">
        <v>49</v>
      </c>
      <c r="H148">
        <v>4.5176166426166429</v>
      </c>
      <c r="I148" s="39" t="s">
        <v>231</v>
      </c>
    </row>
    <row r="149" spans="1:9" hidden="1" x14ac:dyDescent="0.25">
      <c r="A149" s="39" t="s">
        <v>378</v>
      </c>
      <c r="B149" t="b">
        <v>0</v>
      </c>
      <c r="D149">
        <v>3</v>
      </c>
      <c r="E149" s="39" t="s">
        <v>69</v>
      </c>
      <c r="F149">
        <v>4</v>
      </c>
      <c r="G149" s="39" t="s">
        <v>49</v>
      </c>
      <c r="H149">
        <v>10</v>
      </c>
      <c r="I149" s="39" t="s">
        <v>379</v>
      </c>
    </row>
    <row r="150" spans="1:9" hidden="1" x14ac:dyDescent="0.25">
      <c r="A150" s="39" t="s">
        <v>380</v>
      </c>
      <c r="B150" t="b">
        <v>0</v>
      </c>
      <c r="D150">
        <v>3</v>
      </c>
      <c r="E150" s="39" t="s">
        <v>70</v>
      </c>
      <c r="F150">
        <v>4</v>
      </c>
      <c r="G150" s="39" t="s">
        <v>49</v>
      </c>
      <c r="H150">
        <v>7.5</v>
      </c>
      <c r="I150" s="39" t="s">
        <v>379</v>
      </c>
    </row>
    <row r="151" spans="1:9" hidden="1" x14ac:dyDescent="0.25">
      <c r="A151" s="39" t="s">
        <v>381</v>
      </c>
      <c r="B151" t="b">
        <v>0</v>
      </c>
      <c r="D151">
        <v>3</v>
      </c>
      <c r="E151" s="39" t="s">
        <v>71</v>
      </c>
      <c r="F151">
        <v>4</v>
      </c>
      <c r="G151" s="39" t="s">
        <v>49</v>
      </c>
      <c r="H151">
        <v>10</v>
      </c>
      <c r="I151" s="39" t="s">
        <v>379</v>
      </c>
    </row>
    <row r="152" spans="1:9" hidden="1" x14ac:dyDescent="0.25">
      <c r="A152" s="39" t="s">
        <v>382</v>
      </c>
      <c r="B152" t="b">
        <v>0</v>
      </c>
      <c r="D152">
        <v>3</v>
      </c>
      <c r="E152" s="39" t="s">
        <v>72</v>
      </c>
      <c r="F152">
        <v>4</v>
      </c>
      <c r="G152" s="39" t="s">
        <v>49</v>
      </c>
      <c r="H152">
        <v>0</v>
      </c>
      <c r="I152" s="39" t="s">
        <v>379</v>
      </c>
    </row>
    <row r="153" spans="1:9" hidden="1" x14ac:dyDescent="0.25">
      <c r="A153" s="39" t="s">
        <v>383</v>
      </c>
      <c r="B153" t="b">
        <v>0</v>
      </c>
      <c r="D153">
        <v>3</v>
      </c>
      <c r="E153" s="39" t="s">
        <v>73</v>
      </c>
      <c r="F153">
        <v>4</v>
      </c>
      <c r="G153" s="39" t="s">
        <v>49</v>
      </c>
      <c r="H153">
        <v>10</v>
      </c>
      <c r="I153" s="39" t="s">
        <v>379</v>
      </c>
    </row>
    <row r="154" spans="1:9" hidden="1" x14ac:dyDescent="0.25">
      <c r="A154" s="39" t="s">
        <v>384</v>
      </c>
      <c r="B154" t="b">
        <v>0</v>
      </c>
      <c r="D154">
        <v>3</v>
      </c>
      <c r="E154" s="39" t="s">
        <v>74</v>
      </c>
      <c r="F154">
        <v>4</v>
      </c>
      <c r="G154" s="39" t="s">
        <v>49</v>
      </c>
      <c r="H154">
        <v>10</v>
      </c>
      <c r="I154" s="39" t="s">
        <v>379</v>
      </c>
    </row>
    <row r="155" spans="1:9" hidden="1" x14ac:dyDescent="0.25">
      <c r="A155" s="39" t="s">
        <v>385</v>
      </c>
      <c r="B155" t="b">
        <v>0</v>
      </c>
      <c r="C155">
        <v>3</v>
      </c>
      <c r="D155">
        <v>3</v>
      </c>
      <c r="E155" s="39" t="s">
        <v>6</v>
      </c>
      <c r="F155">
        <v>4</v>
      </c>
      <c r="G155" s="39" t="s">
        <v>49</v>
      </c>
      <c r="H155">
        <v>7.9166666666666661</v>
      </c>
      <c r="I155" s="39" t="s">
        <v>379</v>
      </c>
    </row>
    <row r="156" spans="1:9" x14ac:dyDescent="0.25">
      <c r="A156" s="39" t="s">
        <v>266</v>
      </c>
      <c r="B156" t="b">
        <v>0</v>
      </c>
      <c r="D156">
        <v>9</v>
      </c>
      <c r="E156" s="39" t="s">
        <v>69</v>
      </c>
      <c r="F156">
        <v>4</v>
      </c>
      <c r="G156" s="39" t="s">
        <v>49</v>
      </c>
      <c r="H156">
        <v>10</v>
      </c>
      <c r="I156" s="39" t="s">
        <v>231</v>
      </c>
    </row>
    <row r="157" spans="1:9" x14ac:dyDescent="0.25">
      <c r="A157" s="39" t="s">
        <v>267</v>
      </c>
      <c r="B157" t="b">
        <v>0</v>
      </c>
      <c r="D157">
        <v>9</v>
      </c>
      <c r="E157" s="39" t="s">
        <v>70</v>
      </c>
      <c r="F157">
        <v>4</v>
      </c>
      <c r="G157" s="39" t="s">
        <v>49</v>
      </c>
      <c r="H157">
        <v>6.2211538461538467</v>
      </c>
      <c r="I157" s="39" t="s">
        <v>231</v>
      </c>
    </row>
    <row r="158" spans="1:9" x14ac:dyDescent="0.25">
      <c r="A158" s="39" t="s">
        <v>268</v>
      </c>
      <c r="B158" t="b">
        <v>0</v>
      </c>
      <c r="D158">
        <v>9</v>
      </c>
      <c r="E158" s="39" t="s">
        <v>71</v>
      </c>
      <c r="F158">
        <v>4</v>
      </c>
      <c r="G158" s="39" t="s">
        <v>49</v>
      </c>
      <c r="H158">
        <v>5</v>
      </c>
      <c r="I158" s="39" t="s">
        <v>231</v>
      </c>
    </row>
    <row r="159" spans="1:9" x14ac:dyDescent="0.25">
      <c r="A159" s="39" t="s">
        <v>269</v>
      </c>
      <c r="B159" t="b">
        <v>0</v>
      </c>
      <c r="D159">
        <v>9</v>
      </c>
      <c r="E159" s="39" t="s">
        <v>72</v>
      </c>
      <c r="F159">
        <v>4</v>
      </c>
      <c r="G159" s="39" t="s">
        <v>49</v>
      </c>
      <c r="H159">
        <v>1.7307692307692308</v>
      </c>
      <c r="I159" s="39" t="s">
        <v>231</v>
      </c>
    </row>
    <row r="160" spans="1:9" x14ac:dyDescent="0.25">
      <c r="A160" s="39" t="s">
        <v>270</v>
      </c>
      <c r="B160" t="b">
        <v>0</v>
      </c>
      <c r="D160">
        <v>9</v>
      </c>
      <c r="E160" s="39" t="s">
        <v>73</v>
      </c>
      <c r="F160">
        <v>4</v>
      </c>
      <c r="G160" s="39" t="s">
        <v>49</v>
      </c>
      <c r="H160">
        <v>3</v>
      </c>
      <c r="I160" s="39" t="s">
        <v>231</v>
      </c>
    </row>
    <row r="161" spans="1:9" x14ac:dyDescent="0.25">
      <c r="A161" s="39" t="s">
        <v>271</v>
      </c>
      <c r="B161" t="b">
        <v>0</v>
      </c>
      <c r="D161">
        <v>9</v>
      </c>
      <c r="E161" s="39" t="s">
        <v>74</v>
      </c>
      <c r="F161">
        <v>4</v>
      </c>
      <c r="G161" s="39" t="s">
        <v>49</v>
      </c>
      <c r="H161">
        <v>5.625</v>
      </c>
      <c r="I161" s="39" t="s">
        <v>231</v>
      </c>
    </row>
    <row r="162" spans="1:9" x14ac:dyDescent="0.25">
      <c r="A162" s="39" t="s">
        <v>272</v>
      </c>
      <c r="B162" t="b">
        <v>0</v>
      </c>
      <c r="C162">
        <v>3</v>
      </c>
      <c r="D162">
        <v>9</v>
      </c>
      <c r="E162" s="39" t="s">
        <v>6</v>
      </c>
      <c r="F162">
        <v>4</v>
      </c>
      <c r="G162" s="39" t="s">
        <v>49</v>
      </c>
      <c r="H162">
        <v>5.2628205128205128</v>
      </c>
      <c r="I162" s="39" t="s">
        <v>231</v>
      </c>
    </row>
    <row r="163" spans="1:9" hidden="1" x14ac:dyDescent="0.25">
      <c r="A163" s="39" t="s">
        <v>414</v>
      </c>
      <c r="B163" t="b">
        <v>0</v>
      </c>
      <c r="D163">
        <v>9</v>
      </c>
      <c r="E163" s="39" t="s">
        <v>69</v>
      </c>
      <c r="F163">
        <v>4</v>
      </c>
      <c r="G163" s="39" t="s">
        <v>49</v>
      </c>
      <c r="H163">
        <v>10</v>
      </c>
      <c r="I163" s="39" t="s">
        <v>379</v>
      </c>
    </row>
    <row r="164" spans="1:9" hidden="1" x14ac:dyDescent="0.25">
      <c r="A164" s="39" t="s">
        <v>415</v>
      </c>
      <c r="B164" t="b">
        <v>0</v>
      </c>
      <c r="D164">
        <v>9</v>
      </c>
      <c r="E164" s="39" t="s">
        <v>70</v>
      </c>
      <c r="F164">
        <v>4</v>
      </c>
      <c r="G164" s="39" t="s">
        <v>49</v>
      </c>
      <c r="H164">
        <v>10</v>
      </c>
      <c r="I164" s="39" t="s">
        <v>379</v>
      </c>
    </row>
    <row r="165" spans="1:9" hidden="1" x14ac:dyDescent="0.25">
      <c r="A165" s="39" t="s">
        <v>416</v>
      </c>
      <c r="B165" t="b">
        <v>0</v>
      </c>
      <c r="D165">
        <v>9</v>
      </c>
      <c r="E165" s="39" t="s">
        <v>71</v>
      </c>
      <c r="F165">
        <v>4</v>
      </c>
      <c r="G165" s="39" t="s">
        <v>49</v>
      </c>
      <c r="H165">
        <v>10</v>
      </c>
      <c r="I165" s="39" t="s">
        <v>379</v>
      </c>
    </row>
    <row r="166" spans="1:9" hidden="1" x14ac:dyDescent="0.25">
      <c r="A166" s="39" t="s">
        <v>417</v>
      </c>
      <c r="B166" t="b">
        <v>0</v>
      </c>
      <c r="D166">
        <v>9</v>
      </c>
      <c r="E166" s="39" t="s">
        <v>72</v>
      </c>
      <c r="F166">
        <v>4</v>
      </c>
      <c r="G166" s="39" t="s">
        <v>49</v>
      </c>
      <c r="H166">
        <v>0</v>
      </c>
      <c r="I166" s="39" t="s">
        <v>379</v>
      </c>
    </row>
    <row r="167" spans="1:9" hidden="1" x14ac:dyDescent="0.25">
      <c r="A167" s="39" t="s">
        <v>418</v>
      </c>
      <c r="B167" t="b">
        <v>0</v>
      </c>
      <c r="D167">
        <v>9</v>
      </c>
      <c r="E167" s="39" t="s">
        <v>73</v>
      </c>
      <c r="F167">
        <v>4</v>
      </c>
      <c r="G167" s="39" t="s">
        <v>49</v>
      </c>
      <c r="H167">
        <v>10</v>
      </c>
      <c r="I167" s="39" t="s">
        <v>379</v>
      </c>
    </row>
    <row r="168" spans="1:9" hidden="1" x14ac:dyDescent="0.25">
      <c r="A168" s="39" t="s">
        <v>419</v>
      </c>
      <c r="B168" t="b">
        <v>0</v>
      </c>
      <c r="D168">
        <v>9</v>
      </c>
      <c r="E168" s="39" t="s">
        <v>74</v>
      </c>
      <c r="F168">
        <v>4</v>
      </c>
      <c r="G168" s="39" t="s">
        <v>49</v>
      </c>
      <c r="H168">
        <v>10</v>
      </c>
      <c r="I168" s="39" t="s">
        <v>379</v>
      </c>
    </row>
    <row r="169" spans="1:9" hidden="1" x14ac:dyDescent="0.25">
      <c r="A169" s="39" t="s">
        <v>420</v>
      </c>
      <c r="B169" t="b">
        <v>0</v>
      </c>
      <c r="C169">
        <v>3</v>
      </c>
      <c r="D169">
        <v>9</v>
      </c>
      <c r="E169" s="39" t="s">
        <v>6</v>
      </c>
      <c r="F169">
        <v>4</v>
      </c>
      <c r="G169" s="39" t="s">
        <v>49</v>
      </c>
      <c r="H169">
        <v>8.3333333333333339</v>
      </c>
      <c r="I169" s="39" t="s">
        <v>379</v>
      </c>
    </row>
    <row r="170" spans="1:9" x14ac:dyDescent="0.25">
      <c r="A170" s="39" t="s">
        <v>287</v>
      </c>
      <c r="B170" t="b">
        <v>0</v>
      </c>
      <c r="D170">
        <v>12</v>
      </c>
      <c r="E170" s="39" t="s">
        <v>69</v>
      </c>
      <c r="F170">
        <v>4</v>
      </c>
      <c r="G170" s="39" t="s">
        <v>49</v>
      </c>
      <c r="H170">
        <v>10</v>
      </c>
      <c r="I170" s="39" t="s">
        <v>231</v>
      </c>
    </row>
    <row r="171" spans="1:9" x14ac:dyDescent="0.25">
      <c r="A171" s="39" t="s">
        <v>288</v>
      </c>
      <c r="B171" t="b">
        <v>0</v>
      </c>
      <c r="D171">
        <v>12</v>
      </c>
      <c r="E171" s="39" t="s">
        <v>70</v>
      </c>
      <c r="F171">
        <v>4</v>
      </c>
      <c r="G171" s="39" t="s">
        <v>49</v>
      </c>
      <c r="H171">
        <v>0</v>
      </c>
      <c r="I171" s="39" t="s">
        <v>231</v>
      </c>
    </row>
    <row r="172" spans="1:9" x14ac:dyDescent="0.25">
      <c r="A172" s="39" t="s">
        <v>289</v>
      </c>
      <c r="B172" t="b">
        <v>0</v>
      </c>
      <c r="D172">
        <v>12</v>
      </c>
      <c r="E172" s="39" t="s">
        <v>71</v>
      </c>
      <c r="F172">
        <v>4</v>
      </c>
      <c r="G172" s="39" t="s">
        <v>49</v>
      </c>
      <c r="H172">
        <v>1.25</v>
      </c>
      <c r="I172" s="39" t="s">
        <v>231</v>
      </c>
    </row>
    <row r="173" spans="1:9" x14ac:dyDescent="0.25">
      <c r="A173" s="39" t="s">
        <v>290</v>
      </c>
      <c r="B173" t="b">
        <v>0</v>
      </c>
      <c r="D173">
        <v>12</v>
      </c>
      <c r="E173" s="39" t="s">
        <v>72</v>
      </c>
      <c r="F173">
        <v>4</v>
      </c>
      <c r="G173" s="39" t="s">
        <v>49</v>
      </c>
      <c r="H173">
        <v>4</v>
      </c>
      <c r="I173" s="39" t="s">
        <v>231</v>
      </c>
    </row>
    <row r="174" spans="1:9" x14ac:dyDescent="0.25">
      <c r="A174" s="39" t="s">
        <v>291</v>
      </c>
      <c r="B174" t="b">
        <v>0</v>
      </c>
      <c r="D174">
        <v>12</v>
      </c>
      <c r="E174" s="39" t="s">
        <v>73</v>
      </c>
      <c r="F174">
        <v>4</v>
      </c>
      <c r="G174" s="39" t="s">
        <v>49</v>
      </c>
      <c r="H174">
        <v>7.5</v>
      </c>
      <c r="I174" s="39" t="s">
        <v>231</v>
      </c>
    </row>
    <row r="175" spans="1:9" x14ac:dyDescent="0.25">
      <c r="A175" s="39" t="s">
        <v>292</v>
      </c>
      <c r="B175" t="b">
        <v>0</v>
      </c>
      <c r="D175">
        <v>12</v>
      </c>
      <c r="E175" s="39" t="s">
        <v>74</v>
      </c>
      <c r="F175">
        <v>4</v>
      </c>
      <c r="G175" s="39" t="s">
        <v>49</v>
      </c>
      <c r="H175">
        <v>6.1428571428571432</v>
      </c>
      <c r="I175" s="39" t="s">
        <v>231</v>
      </c>
    </row>
    <row r="176" spans="1:9" x14ac:dyDescent="0.25">
      <c r="A176" s="39" t="s">
        <v>293</v>
      </c>
      <c r="B176" t="b">
        <v>0</v>
      </c>
      <c r="C176">
        <v>3</v>
      </c>
      <c r="D176">
        <v>12</v>
      </c>
      <c r="E176" s="39" t="s">
        <v>6</v>
      </c>
      <c r="F176">
        <v>4</v>
      </c>
      <c r="G176" s="39" t="s">
        <v>49</v>
      </c>
      <c r="H176">
        <v>4.8154761904761907</v>
      </c>
      <c r="I176" s="39" t="s">
        <v>231</v>
      </c>
    </row>
    <row r="177" spans="1:9" hidden="1" x14ac:dyDescent="0.25">
      <c r="A177" s="39" t="s">
        <v>435</v>
      </c>
      <c r="B177" t="b">
        <v>0</v>
      </c>
      <c r="D177">
        <v>12</v>
      </c>
      <c r="E177" s="39" t="s">
        <v>69</v>
      </c>
      <c r="F177">
        <v>4</v>
      </c>
      <c r="G177" s="39" t="s">
        <v>49</v>
      </c>
      <c r="H177">
        <v>10</v>
      </c>
      <c r="I177" s="39" t="s">
        <v>379</v>
      </c>
    </row>
    <row r="178" spans="1:9" hidden="1" x14ac:dyDescent="0.25">
      <c r="A178" s="39" t="s">
        <v>436</v>
      </c>
      <c r="B178" t="b">
        <v>0</v>
      </c>
      <c r="D178">
        <v>12</v>
      </c>
      <c r="E178" s="39" t="s">
        <v>70</v>
      </c>
      <c r="F178">
        <v>4</v>
      </c>
      <c r="G178" s="39" t="s">
        <v>49</v>
      </c>
      <c r="H178">
        <v>0</v>
      </c>
      <c r="I178" s="39" t="s">
        <v>379</v>
      </c>
    </row>
    <row r="179" spans="1:9" hidden="1" x14ac:dyDescent="0.25">
      <c r="A179" s="39" t="s">
        <v>437</v>
      </c>
      <c r="B179" t="b">
        <v>0</v>
      </c>
      <c r="D179">
        <v>12</v>
      </c>
      <c r="E179" s="39" t="s">
        <v>71</v>
      </c>
      <c r="F179">
        <v>4</v>
      </c>
      <c r="G179" s="39" t="s">
        <v>49</v>
      </c>
      <c r="H179">
        <v>10</v>
      </c>
      <c r="I179" s="39" t="s">
        <v>379</v>
      </c>
    </row>
    <row r="180" spans="1:9" hidden="1" x14ac:dyDescent="0.25">
      <c r="A180" s="39" t="s">
        <v>438</v>
      </c>
      <c r="B180" t="b">
        <v>0</v>
      </c>
      <c r="D180">
        <v>12</v>
      </c>
      <c r="E180" s="39" t="s">
        <v>72</v>
      </c>
      <c r="F180">
        <v>4</v>
      </c>
      <c r="G180" s="39" t="s">
        <v>49</v>
      </c>
      <c r="H180">
        <v>0</v>
      </c>
      <c r="I180" s="39" t="s">
        <v>379</v>
      </c>
    </row>
    <row r="181" spans="1:9" hidden="1" x14ac:dyDescent="0.25">
      <c r="A181" s="39" t="s">
        <v>439</v>
      </c>
      <c r="B181" t="b">
        <v>0</v>
      </c>
      <c r="D181">
        <v>12</v>
      </c>
      <c r="E181" s="39" t="s">
        <v>73</v>
      </c>
      <c r="F181">
        <v>4</v>
      </c>
      <c r="G181" s="39" t="s">
        <v>49</v>
      </c>
      <c r="H181">
        <v>10</v>
      </c>
      <c r="I181" s="39" t="s">
        <v>379</v>
      </c>
    </row>
    <row r="182" spans="1:9" hidden="1" x14ac:dyDescent="0.25">
      <c r="A182" s="39" t="s">
        <v>440</v>
      </c>
      <c r="B182" t="b">
        <v>0</v>
      </c>
      <c r="D182">
        <v>12</v>
      </c>
      <c r="E182" s="39" t="s">
        <v>74</v>
      </c>
      <c r="F182">
        <v>4</v>
      </c>
      <c r="G182" s="39" t="s">
        <v>49</v>
      </c>
      <c r="H182">
        <v>10</v>
      </c>
      <c r="I182" s="39" t="s">
        <v>379</v>
      </c>
    </row>
    <row r="183" spans="1:9" hidden="1" x14ac:dyDescent="0.25">
      <c r="A183" s="39" t="s">
        <v>441</v>
      </c>
      <c r="B183" t="b">
        <v>0</v>
      </c>
      <c r="C183">
        <v>3</v>
      </c>
      <c r="D183">
        <v>12</v>
      </c>
      <c r="E183" s="39" t="s">
        <v>6</v>
      </c>
      <c r="F183">
        <v>4</v>
      </c>
      <c r="G183" s="39" t="s">
        <v>49</v>
      </c>
      <c r="H183">
        <v>6.6666666666666661</v>
      </c>
      <c r="I183" s="39" t="s">
        <v>379</v>
      </c>
    </row>
    <row r="184" spans="1:9" x14ac:dyDescent="0.25">
      <c r="A184" s="39" t="s">
        <v>294</v>
      </c>
      <c r="B184" t="b">
        <v>0</v>
      </c>
      <c r="D184">
        <v>13</v>
      </c>
      <c r="E184" s="39" t="s">
        <v>69</v>
      </c>
      <c r="F184">
        <v>4</v>
      </c>
      <c r="G184" s="39" t="s">
        <v>49</v>
      </c>
      <c r="H184">
        <v>0</v>
      </c>
      <c r="I184" s="39" t="s">
        <v>231</v>
      </c>
    </row>
    <row r="185" spans="1:9" x14ac:dyDescent="0.25">
      <c r="A185" s="39" t="s">
        <v>295</v>
      </c>
      <c r="B185" t="b">
        <v>0</v>
      </c>
      <c r="D185">
        <v>13</v>
      </c>
      <c r="E185" s="39" t="s">
        <v>70</v>
      </c>
      <c r="F185">
        <v>4</v>
      </c>
      <c r="G185" s="39" t="s">
        <v>49</v>
      </c>
      <c r="H185">
        <v>0</v>
      </c>
      <c r="I185" s="39" t="s">
        <v>231</v>
      </c>
    </row>
    <row r="186" spans="1:9" x14ac:dyDescent="0.25">
      <c r="A186" s="39" t="s">
        <v>296</v>
      </c>
      <c r="B186" t="b">
        <v>0</v>
      </c>
      <c r="D186">
        <v>13</v>
      </c>
      <c r="E186" s="39" t="s">
        <v>71</v>
      </c>
      <c r="F186">
        <v>4</v>
      </c>
      <c r="G186" s="39" t="s">
        <v>49</v>
      </c>
      <c r="H186">
        <v>0</v>
      </c>
      <c r="I186" s="39" t="s">
        <v>231</v>
      </c>
    </row>
    <row r="187" spans="1:9" x14ac:dyDescent="0.25">
      <c r="A187" s="39" t="s">
        <v>297</v>
      </c>
      <c r="B187" t="b">
        <v>0</v>
      </c>
      <c r="D187">
        <v>13</v>
      </c>
      <c r="E187" s="39" t="s">
        <v>72</v>
      </c>
      <c r="F187">
        <v>4</v>
      </c>
      <c r="G187" s="39" t="s">
        <v>49</v>
      </c>
      <c r="H187">
        <v>0</v>
      </c>
      <c r="I187" s="39" t="s">
        <v>231</v>
      </c>
    </row>
    <row r="188" spans="1:9" x14ac:dyDescent="0.25">
      <c r="A188" s="39" t="s">
        <v>298</v>
      </c>
      <c r="B188" t="b">
        <v>0</v>
      </c>
      <c r="D188">
        <v>13</v>
      </c>
      <c r="E188" s="39" t="s">
        <v>73</v>
      </c>
      <c r="F188">
        <v>4</v>
      </c>
      <c r="G188" s="39" t="s">
        <v>49</v>
      </c>
      <c r="H188">
        <v>0</v>
      </c>
      <c r="I188" s="39" t="s">
        <v>231</v>
      </c>
    </row>
    <row r="189" spans="1:9" x14ac:dyDescent="0.25">
      <c r="A189" s="39" t="s">
        <v>299</v>
      </c>
      <c r="B189" t="b">
        <v>0</v>
      </c>
      <c r="D189">
        <v>13</v>
      </c>
      <c r="E189" s="39" t="s">
        <v>74</v>
      </c>
      <c r="F189">
        <v>4</v>
      </c>
      <c r="G189" s="39" t="s">
        <v>49</v>
      </c>
      <c r="H189">
        <v>0</v>
      </c>
      <c r="I189" s="39" t="s">
        <v>231</v>
      </c>
    </row>
    <row r="190" spans="1:9" x14ac:dyDescent="0.25">
      <c r="A190" s="39" t="s">
        <v>300</v>
      </c>
      <c r="B190" t="b">
        <v>0</v>
      </c>
      <c r="C190">
        <v>3</v>
      </c>
      <c r="D190">
        <v>13</v>
      </c>
      <c r="E190" s="39" t="s">
        <v>6</v>
      </c>
      <c r="F190">
        <v>4</v>
      </c>
      <c r="G190" s="39" t="s">
        <v>49</v>
      </c>
      <c r="H190">
        <v>0</v>
      </c>
      <c r="I190" s="39" t="s">
        <v>231</v>
      </c>
    </row>
    <row r="191" spans="1:9" hidden="1" x14ac:dyDescent="0.25">
      <c r="A191" s="39" t="s">
        <v>421</v>
      </c>
      <c r="B191" t="b">
        <v>0</v>
      </c>
      <c r="D191">
        <v>10</v>
      </c>
      <c r="E191" s="39" t="s">
        <v>69</v>
      </c>
      <c r="F191">
        <v>4</v>
      </c>
      <c r="G191" s="39" t="s">
        <v>49</v>
      </c>
      <c r="H191">
        <v>0</v>
      </c>
      <c r="I191" s="39" t="s">
        <v>379</v>
      </c>
    </row>
    <row r="192" spans="1:9" hidden="1" x14ac:dyDescent="0.25">
      <c r="A192" s="39" t="s">
        <v>422</v>
      </c>
      <c r="B192" t="b">
        <v>0</v>
      </c>
      <c r="D192">
        <v>10</v>
      </c>
      <c r="E192" s="39" t="s">
        <v>70</v>
      </c>
      <c r="F192">
        <v>4</v>
      </c>
      <c r="G192" s="39" t="s">
        <v>49</v>
      </c>
      <c r="H192">
        <v>0</v>
      </c>
      <c r="I192" s="39" t="s">
        <v>379</v>
      </c>
    </row>
    <row r="193" spans="1:9" hidden="1" x14ac:dyDescent="0.25">
      <c r="A193" s="39" t="s">
        <v>423</v>
      </c>
      <c r="B193" t="b">
        <v>0</v>
      </c>
      <c r="D193">
        <v>10</v>
      </c>
      <c r="E193" s="39" t="s">
        <v>71</v>
      </c>
      <c r="F193">
        <v>4</v>
      </c>
      <c r="G193" s="39" t="s">
        <v>49</v>
      </c>
      <c r="H193">
        <v>0</v>
      </c>
      <c r="I193" s="39" t="s">
        <v>379</v>
      </c>
    </row>
    <row r="194" spans="1:9" hidden="1" x14ac:dyDescent="0.25">
      <c r="A194" s="39" t="s">
        <v>424</v>
      </c>
      <c r="B194" t="b">
        <v>0</v>
      </c>
      <c r="D194">
        <v>10</v>
      </c>
      <c r="E194" s="39" t="s">
        <v>72</v>
      </c>
      <c r="F194">
        <v>4</v>
      </c>
      <c r="G194" s="39" t="s">
        <v>49</v>
      </c>
      <c r="H194">
        <v>0</v>
      </c>
      <c r="I194" s="39" t="s">
        <v>379</v>
      </c>
    </row>
    <row r="195" spans="1:9" hidden="1" x14ac:dyDescent="0.25">
      <c r="A195" s="39" t="s">
        <v>425</v>
      </c>
      <c r="B195" t="b">
        <v>0</v>
      </c>
      <c r="D195">
        <v>10</v>
      </c>
      <c r="E195" s="39" t="s">
        <v>73</v>
      </c>
      <c r="F195">
        <v>4</v>
      </c>
      <c r="G195" s="39" t="s">
        <v>49</v>
      </c>
      <c r="H195">
        <v>0</v>
      </c>
      <c r="I195" s="39" t="s">
        <v>379</v>
      </c>
    </row>
    <row r="196" spans="1:9" hidden="1" x14ac:dyDescent="0.25">
      <c r="A196" s="39" t="s">
        <v>426</v>
      </c>
      <c r="B196" t="b">
        <v>0</v>
      </c>
      <c r="D196">
        <v>10</v>
      </c>
      <c r="E196" s="39" t="s">
        <v>74</v>
      </c>
      <c r="F196">
        <v>4</v>
      </c>
      <c r="G196" s="39" t="s">
        <v>49</v>
      </c>
      <c r="H196">
        <v>0</v>
      </c>
      <c r="I196" s="39" t="s">
        <v>379</v>
      </c>
    </row>
    <row r="197" spans="1:9" hidden="1" x14ac:dyDescent="0.25">
      <c r="A197" s="39" t="s">
        <v>427</v>
      </c>
      <c r="B197" t="b">
        <v>0</v>
      </c>
      <c r="C197">
        <v>3</v>
      </c>
      <c r="D197">
        <v>10</v>
      </c>
      <c r="E197" s="39" t="s">
        <v>6</v>
      </c>
      <c r="F197">
        <v>4</v>
      </c>
      <c r="G197" s="39" t="s">
        <v>49</v>
      </c>
      <c r="H197">
        <v>0</v>
      </c>
      <c r="I197" s="39" t="s">
        <v>379</v>
      </c>
    </row>
    <row r="198" spans="1:9" hidden="1" x14ac:dyDescent="0.25">
      <c r="A198" s="39" t="s">
        <v>428</v>
      </c>
      <c r="B198" t="b">
        <v>0</v>
      </c>
      <c r="D198">
        <v>11</v>
      </c>
      <c r="E198" s="39" t="s">
        <v>69</v>
      </c>
      <c r="F198">
        <v>4</v>
      </c>
      <c r="G198" s="39" t="s">
        <v>49</v>
      </c>
      <c r="H198">
        <v>0</v>
      </c>
      <c r="I198" s="39" t="s">
        <v>379</v>
      </c>
    </row>
    <row r="199" spans="1:9" hidden="1" x14ac:dyDescent="0.25">
      <c r="A199" s="39" t="s">
        <v>429</v>
      </c>
      <c r="B199" t="b">
        <v>0</v>
      </c>
      <c r="D199">
        <v>11</v>
      </c>
      <c r="E199" s="39" t="s">
        <v>70</v>
      </c>
      <c r="F199">
        <v>4</v>
      </c>
      <c r="G199" s="39" t="s">
        <v>49</v>
      </c>
      <c r="H199">
        <v>0</v>
      </c>
      <c r="I199" s="39" t="s">
        <v>379</v>
      </c>
    </row>
    <row r="200" spans="1:9" hidden="1" x14ac:dyDescent="0.25">
      <c r="A200" s="39" t="s">
        <v>430</v>
      </c>
      <c r="B200" t="b">
        <v>0</v>
      </c>
      <c r="D200">
        <v>11</v>
      </c>
      <c r="E200" s="39" t="s">
        <v>71</v>
      </c>
      <c r="F200">
        <v>4</v>
      </c>
      <c r="G200" s="39" t="s">
        <v>49</v>
      </c>
      <c r="H200">
        <v>0</v>
      </c>
      <c r="I200" s="39" t="s">
        <v>379</v>
      </c>
    </row>
    <row r="201" spans="1:9" hidden="1" x14ac:dyDescent="0.25">
      <c r="A201" s="39" t="s">
        <v>431</v>
      </c>
      <c r="B201" t="b">
        <v>0</v>
      </c>
      <c r="D201">
        <v>11</v>
      </c>
      <c r="E201" s="39" t="s">
        <v>72</v>
      </c>
      <c r="F201">
        <v>4</v>
      </c>
      <c r="G201" s="39" t="s">
        <v>49</v>
      </c>
      <c r="H201">
        <v>0</v>
      </c>
      <c r="I201" s="39" t="s">
        <v>379</v>
      </c>
    </row>
    <row r="202" spans="1:9" hidden="1" x14ac:dyDescent="0.25">
      <c r="A202" s="39" t="s">
        <v>432</v>
      </c>
      <c r="B202" t="b">
        <v>0</v>
      </c>
      <c r="D202">
        <v>11</v>
      </c>
      <c r="E202" s="39" t="s">
        <v>73</v>
      </c>
      <c r="F202">
        <v>4</v>
      </c>
      <c r="G202" s="39" t="s">
        <v>49</v>
      </c>
      <c r="H202">
        <v>0</v>
      </c>
      <c r="I202" s="39" t="s">
        <v>379</v>
      </c>
    </row>
    <row r="203" spans="1:9" hidden="1" x14ac:dyDescent="0.25">
      <c r="A203" s="39" t="s">
        <v>433</v>
      </c>
      <c r="B203" t="b">
        <v>0</v>
      </c>
      <c r="D203">
        <v>11</v>
      </c>
      <c r="E203" s="39" t="s">
        <v>74</v>
      </c>
      <c r="F203">
        <v>4</v>
      </c>
      <c r="G203" s="39" t="s">
        <v>49</v>
      </c>
      <c r="H203">
        <v>0</v>
      </c>
      <c r="I203" s="39" t="s">
        <v>379</v>
      </c>
    </row>
    <row r="204" spans="1:9" hidden="1" x14ac:dyDescent="0.25">
      <c r="A204" s="39" t="s">
        <v>434</v>
      </c>
      <c r="B204" t="b">
        <v>0</v>
      </c>
      <c r="C204">
        <v>3</v>
      </c>
      <c r="D204">
        <v>11</v>
      </c>
      <c r="E204" s="39" t="s">
        <v>6</v>
      </c>
      <c r="F204">
        <v>4</v>
      </c>
      <c r="G204" s="39" t="s">
        <v>49</v>
      </c>
      <c r="H204">
        <v>0</v>
      </c>
      <c r="I204" s="39" t="s">
        <v>379</v>
      </c>
    </row>
    <row r="205" spans="1:9" hidden="1" x14ac:dyDescent="0.25">
      <c r="A205" s="39" t="s">
        <v>442</v>
      </c>
      <c r="B205" t="b">
        <v>0</v>
      </c>
      <c r="D205">
        <v>13</v>
      </c>
      <c r="E205" s="39" t="s">
        <v>69</v>
      </c>
      <c r="F205">
        <v>4</v>
      </c>
      <c r="G205" s="39" t="s">
        <v>49</v>
      </c>
      <c r="H205">
        <v>0</v>
      </c>
      <c r="I205" s="39" t="s">
        <v>379</v>
      </c>
    </row>
    <row r="206" spans="1:9" hidden="1" x14ac:dyDescent="0.25">
      <c r="A206" s="39" t="s">
        <v>443</v>
      </c>
      <c r="B206" t="b">
        <v>0</v>
      </c>
      <c r="D206">
        <v>13</v>
      </c>
      <c r="E206" s="39" t="s">
        <v>70</v>
      </c>
      <c r="F206">
        <v>4</v>
      </c>
      <c r="G206" s="39" t="s">
        <v>49</v>
      </c>
      <c r="H206">
        <v>0</v>
      </c>
      <c r="I206" s="39" t="s">
        <v>379</v>
      </c>
    </row>
    <row r="207" spans="1:9" hidden="1" x14ac:dyDescent="0.25">
      <c r="A207" s="39" t="s">
        <v>444</v>
      </c>
      <c r="B207" t="b">
        <v>0</v>
      </c>
      <c r="D207">
        <v>13</v>
      </c>
      <c r="E207" s="39" t="s">
        <v>71</v>
      </c>
      <c r="F207">
        <v>4</v>
      </c>
      <c r="G207" s="39" t="s">
        <v>49</v>
      </c>
      <c r="H207">
        <v>0</v>
      </c>
      <c r="I207" s="39" t="s">
        <v>379</v>
      </c>
    </row>
    <row r="208" spans="1:9" hidden="1" x14ac:dyDescent="0.25">
      <c r="A208" s="39" t="s">
        <v>445</v>
      </c>
      <c r="B208" t="b">
        <v>0</v>
      </c>
      <c r="D208">
        <v>13</v>
      </c>
      <c r="E208" s="39" t="s">
        <v>72</v>
      </c>
      <c r="F208">
        <v>4</v>
      </c>
      <c r="G208" s="39" t="s">
        <v>49</v>
      </c>
      <c r="H208">
        <v>0</v>
      </c>
      <c r="I208" s="39" t="s">
        <v>379</v>
      </c>
    </row>
    <row r="209" spans="1:9" hidden="1" x14ac:dyDescent="0.25">
      <c r="A209" s="39" t="s">
        <v>446</v>
      </c>
      <c r="B209" t="b">
        <v>0</v>
      </c>
      <c r="D209">
        <v>13</v>
      </c>
      <c r="E209" s="39" t="s">
        <v>73</v>
      </c>
      <c r="F209">
        <v>4</v>
      </c>
      <c r="G209" s="39" t="s">
        <v>49</v>
      </c>
      <c r="H209">
        <v>0</v>
      </c>
      <c r="I209" s="39" t="s">
        <v>379</v>
      </c>
    </row>
    <row r="210" spans="1:9" hidden="1" x14ac:dyDescent="0.25">
      <c r="A210" s="39" t="s">
        <v>447</v>
      </c>
      <c r="B210" t="b">
        <v>0</v>
      </c>
      <c r="D210">
        <v>13</v>
      </c>
      <c r="E210" s="39" t="s">
        <v>74</v>
      </c>
      <c r="F210">
        <v>4</v>
      </c>
      <c r="G210" s="39" t="s">
        <v>49</v>
      </c>
      <c r="H210">
        <v>0</v>
      </c>
      <c r="I210" s="39" t="s">
        <v>379</v>
      </c>
    </row>
    <row r="211" spans="1:9" hidden="1" x14ac:dyDescent="0.25">
      <c r="A211" s="39" t="s">
        <v>448</v>
      </c>
      <c r="B211" t="b">
        <v>0</v>
      </c>
      <c r="C211">
        <v>3</v>
      </c>
      <c r="D211">
        <v>13</v>
      </c>
      <c r="E211" s="39" t="s">
        <v>6</v>
      </c>
      <c r="F211">
        <v>4</v>
      </c>
      <c r="G211" s="39" t="s">
        <v>49</v>
      </c>
      <c r="H211">
        <v>0</v>
      </c>
      <c r="I211" s="39" t="s">
        <v>379</v>
      </c>
    </row>
    <row r="212" spans="1:9" x14ac:dyDescent="0.25">
      <c r="A212" s="39" t="s">
        <v>301</v>
      </c>
      <c r="B212" t="b">
        <v>0</v>
      </c>
      <c r="D212">
        <v>14</v>
      </c>
      <c r="E212" s="39" t="s">
        <v>69</v>
      </c>
      <c r="F212">
        <v>4</v>
      </c>
      <c r="G212" s="39" t="s">
        <v>49</v>
      </c>
      <c r="H212">
        <v>0</v>
      </c>
      <c r="I212" s="39" t="s">
        <v>231</v>
      </c>
    </row>
    <row r="213" spans="1:9" x14ac:dyDescent="0.25">
      <c r="A213" s="39" t="s">
        <v>302</v>
      </c>
      <c r="B213" t="b">
        <v>0</v>
      </c>
      <c r="D213">
        <v>14</v>
      </c>
      <c r="E213" s="39" t="s">
        <v>70</v>
      </c>
      <c r="F213">
        <v>4</v>
      </c>
      <c r="G213" s="39" t="s">
        <v>49</v>
      </c>
      <c r="H213">
        <v>0</v>
      </c>
      <c r="I213" s="39" t="s">
        <v>231</v>
      </c>
    </row>
    <row r="214" spans="1:9" x14ac:dyDescent="0.25">
      <c r="A214" s="39" t="s">
        <v>303</v>
      </c>
      <c r="B214" t="b">
        <v>0</v>
      </c>
      <c r="D214">
        <v>14</v>
      </c>
      <c r="E214" s="39" t="s">
        <v>71</v>
      </c>
      <c r="F214">
        <v>4</v>
      </c>
      <c r="G214" s="39" t="s">
        <v>49</v>
      </c>
      <c r="H214">
        <v>0</v>
      </c>
      <c r="I214" s="39" t="s">
        <v>231</v>
      </c>
    </row>
    <row r="215" spans="1:9" x14ac:dyDescent="0.25">
      <c r="A215" s="39" t="s">
        <v>304</v>
      </c>
      <c r="B215" t="b">
        <v>0</v>
      </c>
      <c r="D215">
        <v>14</v>
      </c>
      <c r="E215" s="39" t="s">
        <v>72</v>
      </c>
      <c r="F215">
        <v>4</v>
      </c>
      <c r="G215" s="39" t="s">
        <v>49</v>
      </c>
      <c r="H215">
        <v>0</v>
      </c>
      <c r="I215" s="39" t="s">
        <v>231</v>
      </c>
    </row>
    <row r="216" spans="1:9" x14ac:dyDescent="0.25">
      <c r="A216" s="39" t="s">
        <v>305</v>
      </c>
      <c r="B216" t="b">
        <v>0</v>
      </c>
      <c r="D216">
        <v>14</v>
      </c>
      <c r="E216" s="39" t="s">
        <v>73</v>
      </c>
      <c r="F216">
        <v>4</v>
      </c>
      <c r="G216" s="39" t="s">
        <v>49</v>
      </c>
      <c r="H216">
        <v>0</v>
      </c>
      <c r="I216" s="39" t="s">
        <v>231</v>
      </c>
    </row>
    <row r="217" spans="1:9" x14ac:dyDescent="0.25">
      <c r="A217" s="39" t="s">
        <v>306</v>
      </c>
      <c r="B217" t="b">
        <v>0</v>
      </c>
      <c r="D217">
        <v>14</v>
      </c>
      <c r="E217" s="39" t="s">
        <v>74</v>
      </c>
      <c r="F217">
        <v>4</v>
      </c>
      <c r="G217" s="39" t="s">
        <v>49</v>
      </c>
      <c r="H217">
        <v>0</v>
      </c>
      <c r="I217" s="39" t="s">
        <v>231</v>
      </c>
    </row>
    <row r="218" spans="1:9" x14ac:dyDescent="0.25">
      <c r="A218" s="39" t="s">
        <v>307</v>
      </c>
      <c r="B218" t="b">
        <v>0</v>
      </c>
      <c r="C218">
        <v>3</v>
      </c>
      <c r="D218">
        <v>14</v>
      </c>
      <c r="E218" s="39" t="s">
        <v>6</v>
      </c>
      <c r="F218">
        <v>4</v>
      </c>
      <c r="G218" s="39" t="s">
        <v>49</v>
      </c>
      <c r="H218">
        <v>0</v>
      </c>
      <c r="I218" s="39" t="s">
        <v>231</v>
      </c>
    </row>
    <row r="219" spans="1:9" hidden="1" x14ac:dyDescent="0.25">
      <c r="A219" s="39" t="s">
        <v>449</v>
      </c>
      <c r="B219" t="b">
        <v>0</v>
      </c>
      <c r="D219">
        <v>14</v>
      </c>
      <c r="E219" s="39" t="s">
        <v>69</v>
      </c>
      <c r="F219">
        <v>4</v>
      </c>
      <c r="G219" s="39" t="s">
        <v>49</v>
      </c>
      <c r="H219">
        <v>0</v>
      </c>
      <c r="I219" s="39" t="s">
        <v>379</v>
      </c>
    </row>
    <row r="220" spans="1:9" hidden="1" x14ac:dyDescent="0.25">
      <c r="A220" s="39" t="s">
        <v>450</v>
      </c>
      <c r="B220" t="b">
        <v>0</v>
      </c>
      <c r="D220">
        <v>14</v>
      </c>
      <c r="E220" s="39" t="s">
        <v>70</v>
      </c>
      <c r="F220">
        <v>4</v>
      </c>
      <c r="G220" s="39" t="s">
        <v>49</v>
      </c>
      <c r="H220">
        <v>0</v>
      </c>
      <c r="I220" s="39" t="s">
        <v>379</v>
      </c>
    </row>
    <row r="221" spans="1:9" hidden="1" x14ac:dyDescent="0.25">
      <c r="A221" s="39" t="s">
        <v>451</v>
      </c>
      <c r="B221" t="b">
        <v>0</v>
      </c>
      <c r="D221">
        <v>14</v>
      </c>
      <c r="E221" s="39" t="s">
        <v>71</v>
      </c>
      <c r="F221">
        <v>4</v>
      </c>
      <c r="G221" s="39" t="s">
        <v>49</v>
      </c>
      <c r="H221">
        <v>0</v>
      </c>
      <c r="I221" s="39" t="s">
        <v>379</v>
      </c>
    </row>
    <row r="222" spans="1:9" hidden="1" x14ac:dyDescent="0.25">
      <c r="A222" s="39" t="s">
        <v>452</v>
      </c>
      <c r="B222" t="b">
        <v>0</v>
      </c>
      <c r="D222">
        <v>14</v>
      </c>
      <c r="E222" s="39" t="s">
        <v>72</v>
      </c>
      <c r="F222">
        <v>4</v>
      </c>
      <c r="G222" s="39" t="s">
        <v>49</v>
      </c>
      <c r="H222">
        <v>0</v>
      </c>
      <c r="I222" s="39" t="s">
        <v>379</v>
      </c>
    </row>
    <row r="223" spans="1:9" hidden="1" x14ac:dyDescent="0.25">
      <c r="A223" s="39" t="s">
        <v>453</v>
      </c>
      <c r="B223" t="b">
        <v>0</v>
      </c>
      <c r="D223">
        <v>14</v>
      </c>
      <c r="E223" s="39" t="s">
        <v>73</v>
      </c>
      <c r="F223">
        <v>4</v>
      </c>
      <c r="G223" s="39" t="s">
        <v>49</v>
      </c>
      <c r="H223">
        <v>0</v>
      </c>
      <c r="I223" s="39" t="s">
        <v>379</v>
      </c>
    </row>
    <row r="224" spans="1:9" hidden="1" x14ac:dyDescent="0.25">
      <c r="A224" s="39" t="s">
        <v>454</v>
      </c>
      <c r="B224" t="b">
        <v>0</v>
      </c>
      <c r="D224">
        <v>14</v>
      </c>
      <c r="E224" s="39" t="s">
        <v>74</v>
      </c>
      <c r="F224">
        <v>4</v>
      </c>
      <c r="G224" s="39" t="s">
        <v>49</v>
      </c>
      <c r="H224">
        <v>0</v>
      </c>
      <c r="I224" s="39" t="s">
        <v>379</v>
      </c>
    </row>
    <row r="225" spans="1:9" hidden="1" x14ac:dyDescent="0.25">
      <c r="A225" s="39" t="s">
        <v>455</v>
      </c>
      <c r="B225" t="b">
        <v>0</v>
      </c>
      <c r="C225">
        <v>3</v>
      </c>
      <c r="D225">
        <v>14</v>
      </c>
      <c r="E225" s="39" t="s">
        <v>6</v>
      </c>
      <c r="F225">
        <v>4</v>
      </c>
      <c r="G225" s="39" t="s">
        <v>49</v>
      </c>
      <c r="H225">
        <v>0</v>
      </c>
      <c r="I225" s="39" t="s">
        <v>379</v>
      </c>
    </row>
    <row r="226" spans="1:9" hidden="1" x14ac:dyDescent="0.25">
      <c r="A226" s="39" t="s">
        <v>456</v>
      </c>
      <c r="B226" t="b">
        <v>0</v>
      </c>
      <c r="D226">
        <v>16</v>
      </c>
      <c r="E226" s="39" t="s">
        <v>69</v>
      </c>
      <c r="F226">
        <v>4</v>
      </c>
      <c r="G226" s="39" t="s">
        <v>49</v>
      </c>
      <c r="H226">
        <v>10</v>
      </c>
      <c r="I226" s="39" t="s">
        <v>379</v>
      </c>
    </row>
    <row r="227" spans="1:9" hidden="1" x14ac:dyDescent="0.25">
      <c r="A227" s="39" t="s">
        <v>457</v>
      </c>
      <c r="B227" t="b">
        <v>0</v>
      </c>
      <c r="D227">
        <v>16</v>
      </c>
      <c r="E227" s="39" t="s">
        <v>70</v>
      </c>
      <c r="F227">
        <v>4</v>
      </c>
      <c r="G227" s="39" t="s">
        <v>49</v>
      </c>
      <c r="H227">
        <v>10</v>
      </c>
      <c r="I227" s="39" t="s">
        <v>379</v>
      </c>
    </row>
    <row r="228" spans="1:9" hidden="1" x14ac:dyDescent="0.25">
      <c r="A228" s="39" t="s">
        <v>458</v>
      </c>
      <c r="B228" t="b">
        <v>0</v>
      </c>
      <c r="D228">
        <v>16</v>
      </c>
      <c r="E228" s="39" t="s">
        <v>71</v>
      </c>
      <c r="F228">
        <v>4</v>
      </c>
      <c r="G228" s="39" t="s">
        <v>49</v>
      </c>
      <c r="H228">
        <v>10</v>
      </c>
      <c r="I228" s="39" t="s">
        <v>379</v>
      </c>
    </row>
    <row r="229" spans="1:9" hidden="1" x14ac:dyDescent="0.25">
      <c r="A229" s="39" t="s">
        <v>459</v>
      </c>
      <c r="B229" t="b">
        <v>0</v>
      </c>
      <c r="D229">
        <v>16</v>
      </c>
      <c r="E229" s="39" t="s">
        <v>72</v>
      </c>
      <c r="F229">
        <v>4</v>
      </c>
      <c r="G229" s="39" t="s">
        <v>49</v>
      </c>
      <c r="H229">
        <v>0</v>
      </c>
      <c r="I229" s="39" t="s">
        <v>379</v>
      </c>
    </row>
    <row r="230" spans="1:9" hidden="1" x14ac:dyDescent="0.25">
      <c r="A230" s="39" t="s">
        <v>460</v>
      </c>
      <c r="B230" t="b">
        <v>0</v>
      </c>
      <c r="D230">
        <v>16</v>
      </c>
      <c r="E230" s="39" t="s">
        <v>73</v>
      </c>
      <c r="F230">
        <v>4</v>
      </c>
      <c r="G230" s="39" t="s">
        <v>49</v>
      </c>
      <c r="H230">
        <v>10</v>
      </c>
      <c r="I230" s="39" t="s">
        <v>379</v>
      </c>
    </row>
    <row r="231" spans="1:9" hidden="1" x14ac:dyDescent="0.25">
      <c r="A231" s="39" t="s">
        <v>461</v>
      </c>
      <c r="B231" t="b">
        <v>0</v>
      </c>
      <c r="D231">
        <v>16</v>
      </c>
      <c r="E231" s="39" t="s">
        <v>74</v>
      </c>
      <c r="F231">
        <v>4</v>
      </c>
      <c r="G231" s="39" t="s">
        <v>49</v>
      </c>
      <c r="H231">
        <v>10</v>
      </c>
      <c r="I231" s="39" t="s">
        <v>379</v>
      </c>
    </row>
    <row r="232" spans="1:9" hidden="1" x14ac:dyDescent="0.25">
      <c r="A232" s="39" t="s">
        <v>462</v>
      </c>
      <c r="B232" t="b">
        <v>0</v>
      </c>
      <c r="C232">
        <v>3</v>
      </c>
      <c r="D232">
        <v>16</v>
      </c>
      <c r="E232" s="39" t="s">
        <v>6</v>
      </c>
      <c r="F232">
        <v>4</v>
      </c>
      <c r="G232" s="39" t="s">
        <v>49</v>
      </c>
      <c r="H232">
        <v>8.3333333333333339</v>
      </c>
      <c r="I232" s="39" t="s">
        <v>379</v>
      </c>
    </row>
    <row r="233" spans="1:9" hidden="1" x14ac:dyDescent="0.25">
      <c r="A233" s="39" t="s">
        <v>463</v>
      </c>
      <c r="B233" t="b">
        <v>0</v>
      </c>
      <c r="D233">
        <v>17</v>
      </c>
      <c r="E233" s="39" t="s">
        <v>69</v>
      </c>
      <c r="F233">
        <v>4</v>
      </c>
      <c r="G233" s="39" t="s">
        <v>49</v>
      </c>
      <c r="H233">
        <v>10</v>
      </c>
      <c r="I233" s="39" t="s">
        <v>379</v>
      </c>
    </row>
    <row r="234" spans="1:9" hidden="1" x14ac:dyDescent="0.25">
      <c r="A234" s="39" t="s">
        <v>464</v>
      </c>
      <c r="B234" t="b">
        <v>0</v>
      </c>
      <c r="D234">
        <v>17</v>
      </c>
      <c r="E234" s="39" t="s">
        <v>70</v>
      </c>
      <c r="F234">
        <v>4</v>
      </c>
      <c r="G234" s="39" t="s">
        <v>49</v>
      </c>
      <c r="H234">
        <v>10</v>
      </c>
      <c r="I234" s="39" t="s">
        <v>379</v>
      </c>
    </row>
    <row r="235" spans="1:9" hidden="1" x14ac:dyDescent="0.25">
      <c r="A235" s="39" t="s">
        <v>465</v>
      </c>
      <c r="B235" t="b">
        <v>0</v>
      </c>
      <c r="D235">
        <v>17</v>
      </c>
      <c r="E235" s="39" t="s">
        <v>71</v>
      </c>
      <c r="F235">
        <v>4</v>
      </c>
      <c r="G235" s="39" t="s">
        <v>49</v>
      </c>
      <c r="H235">
        <v>10</v>
      </c>
      <c r="I235" s="39" t="s">
        <v>379</v>
      </c>
    </row>
    <row r="236" spans="1:9" hidden="1" x14ac:dyDescent="0.25">
      <c r="A236" s="39" t="s">
        <v>466</v>
      </c>
      <c r="B236" t="b">
        <v>0</v>
      </c>
      <c r="D236">
        <v>17</v>
      </c>
      <c r="E236" s="39" t="s">
        <v>72</v>
      </c>
      <c r="F236">
        <v>4</v>
      </c>
      <c r="G236" s="39" t="s">
        <v>49</v>
      </c>
      <c r="H236">
        <v>0</v>
      </c>
      <c r="I236" s="39" t="s">
        <v>379</v>
      </c>
    </row>
    <row r="237" spans="1:9" hidden="1" x14ac:dyDescent="0.25">
      <c r="A237" s="39" t="s">
        <v>467</v>
      </c>
      <c r="B237" t="b">
        <v>0</v>
      </c>
      <c r="D237">
        <v>17</v>
      </c>
      <c r="E237" s="39" t="s">
        <v>73</v>
      </c>
      <c r="F237">
        <v>4</v>
      </c>
      <c r="G237" s="39" t="s">
        <v>49</v>
      </c>
      <c r="H237">
        <v>10</v>
      </c>
      <c r="I237" s="39" t="s">
        <v>379</v>
      </c>
    </row>
    <row r="238" spans="1:9" hidden="1" x14ac:dyDescent="0.25">
      <c r="A238" s="39" t="s">
        <v>468</v>
      </c>
      <c r="B238" t="b">
        <v>0</v>
      </c>
      <c r="D238">
        <v>17</v>
      </c>
      <c r="E238" s="39" t="s">
        <v>74</v>
      </c>
      <c r="F238">
        <v>4</v>
      </c>
      <c r="G238" s="39" t="s">
        <v>49</v>
      </c>
      <c r="H238">
        <v>10</v>
      </c>
      <c r="I238" s="39" t="s">
        <v>379</v>
      </c>
    </row>
    <row r="239" spans="1:9" hidden="1" x14ac:dyDescent="0.25">
      <c r="A239" s="39" t="s">
        <v>469</v>
      </c>
      <c r="B239" t="b">
        <v>0</v>
      </c>
      <c r="C239">
        <v>3</v>
      </c>
      <c r="D239">
        <v>17</v>
      </c>
      <c r="E239" s="39" t="s">
        <v>6</v>
      </c>
      <c r="F239">
        <v>4</v>
      </c>
      <c r="G239" s="39" t="s">
        <v>49</v>
      </c>
      <c r="H239">
        <v>8.3333333333333339</v>
      </c>
      <c r="I239" s="39" t="s">
        <v>379</v>
      </c>
    </row>
    <row r="240" spans="1:9" hidden="1" x14ac:dyDescent="0.25">
      <c r="A240" s="39" t="s">
        <v>470</v>
      </c>
      <c r="B240" t="b">
        <v>0</v>
      </c>
      <c r="D240">
        <v>18</v>
      </c>
      <c r="E240" s="39" t="s">
        <v>69</v>
      </c>
      <c r="F240">
        <v>4</v>
      </c>
      <c r="G240" s="39" t="s">
        <v>49</v>
      </c>
      <c r="H240">
        <v>10</v>
      </c>
      <c r="I240" s="39" t="s">
        <v>379</v>
      </c>
    </row>
    <row r="241" spans="1:9" hidden="1" x14ac:dyDescent="0.25">
      <c r="A241" s="39" t="s">
        <v>471</v>
      </c>
      <c r="B241" t="b">
        <v>0</v>
      </c>
      <c r="D241">
        <v>18</v>
      </c>
      <c r="E241" s="39" t="s">
        <v>70</v>
      </c>
      <c r="F241">
        <v>4</v>
      </c>
      <c r="G241" s="39" t="s">
        <v>49</v>
      </c>
      <c r="H241">
        <v>10</v>
      </c>
      <c r="I241" s="39" t="s">
        <v>379</v>
      </c>
    </row>
    <row r="242" spans="1:9" hidden="1" x14ac:dyDescent="0.25">
      <c r="A242" s="39" t="s">
        <v>472</v>
      </c>
      <c r="B242" t="b">
        <v>0</v>
      </c>
      <c r="D242">
        <v>18</v>
      </c>
      <c r="E242" s="39" t="s">
        <v>71</v>
      </c>
      <c r="F242">
        <v>4</v>
      </c>
      <c r="G242" s="39" t="s">
        <v>49</v>
      </c>
      <c r="H242">
        <v>10</v>
      </c>
      <c r="I242" s="39" t="s">
        <v>379</v>
      </c>
    </row>
    <row r="243" spans="1:9" hidden="1" x14ac:dyDescent="0.25">
      <c r="A243" s="39" t="s">
        <v>473</v>
      </c>
      <c r="B243" t="b">
        <v>0</v>
      </c>
      <c r="D243">
        <v>18</v>
      </c>
      <c r="E243" s="39" t="s">
        <v>72</v>
      </c>
      <c r="F243">
        <v>4</v>
      </c>
      <c r="G243" s="39" t="s">
        <v>49</v>
      </c>
      <c r="H243">
        <v>0</v>
      </c>
      <c r="I243" s="39" t="s">
        <v>379</v>
      </c>
    </row>
    <row r="244" spans="1:9" hidden="1" x14ac:dyDescent="0.25">
      <c r="A244" s="39" t="s">
        <v>474</v>
      </c>
      <c r="B244" t="b">
        <v>0</v>
      </c>
      <c r="D244">
        <v>18</v>
      </c>
      <c r="E244" s="39" t="s">
        <v>73</v>
      </c>
      <c r="F244">
        <v>4</v>
      </c>
      <c r="G244" s="39" t="s">
        <v>49</v>
      </c>
      <c r="H244">
        <v>10</v>
      </c>
      <c r="I244" s="39" t="s">
        <v>379</v>
      </c>
    </row>
    <row r="245" spans="1:9" hidden="1" x14ac:dyDescent="0.25">
      <c r="A245" s="39" t="s">
        <v>475</v>
      </c>
      <c r="B245" t="b">
        <v>0</v>
      </c>
      <c r="D245">
        <v>18</v>
      </c>
      <c r="E245" s="39" t="s">
        <v>74</v>
      </c>
      <c r="F245">
        <v>4</v>
      </c>
      <c r="G245" s="39" t="s">
        <v>49</v>
      </c>
      <c r="H245">
        <v>10</v>
      </c>
      <c r="I245" s="39" t="s">
        <v>379</v>
      </c>
    </row>
    <row r="246" spans="1:9" hidden="1" x14ac:dyDescent="0.25">
      <c r="A246" s="39" t="s">
        <v>476</v>
      </c>
      <c r="B246" t="b">
        <v>0</v>
      </c>
      <c r="C246">
        <v>3</v>
      </c>
      <c r="D246">
        <v>18</v>
      </c>
      <c r="E246" s="39" t="s">
        <v>6</v>
      </c>
      <c r="F246">
        <v>4</v>
      </c>
      <c r="G246" s="39" t="s">
        <v>49</v>
      </c>
      <c r="H246">
        <v>8.3333333333333339</v>
      </c>
      <c r="I246" s="39" t="s">
        <v>379</v>
      </c>
    </row>
    <row r="247" spans="1:9" hidden="1" x14ac:dyDescent="0.25">
      <c r="A247" s="39" t="s">
        <v>477</v>
      </c>
      <c r="B247" t="b">
        <v>0</v>
      </c>
      <c r="D247">
        <v>19</v>
      </c>
      <c r="E247" s="39" t="s">
        <v>69</v>
      </c>
      <c r="F247">
        <v>4</v>
      </c>
      <c r="G247" s="39" t="s">
        <v>49</v>
      </c>
      <c r="H247">
        <v>10</v>
      </c>
      <c r="I247" s="39" t="s">
        <v>379</v>
      </c>
    </row>
    <row r="248" spans="1:9" hidden="1" x14ac:dyDescent="0.25">
      <c r="A248" s="39" t="s">
        <v>478</v>
      </c>
      <c r="B248" t="b">
        <v>0</v>
      </c>
      <c r="D248">
        <v>19</v>
      </c>
      <c r="E248" s="39" t="s">
        <v>70</v>
      </c>
      <c r="F248">
        <v>4</v>
      </c>
      <c r="G248" s="39" t="s">
        <v>49</v>
      </c>
      <c r="H248">
        <v>10</v>
      </c>
      <c r="I248" s="39" t="s">
        <v>379</v>
      </c>
    </row>
    <row r="249" spans="1:9" hidden="1" x14ac:dyDescent="0.25">
      <c r="A249" s="39" t="s">
        <v>479</v>
      </c>
      <c r="B249" t="b">
        <v>0</v>
      </c>
      <c r="D249">
        <v>19</v>
      </c>
      <c r="E249" s="39" t="s">
        <v>71</v>
      </c>
      <c r="F249">
        <v>4</v>
      </c>
      <c r="G249" s="39" t="s">
        <v>49</v>
      </c>
      <c r="H249">
        <v>10</v>
      </c>
      <c r="I249" s="39" t="s">
        <v>379</v>
      </c>
    </row>
    <row r="250" spans="1:9" hidden="1" x14ac:dyDescent="0.25">
      <c r="A250" s="39" t="s">
        <v>480</v>
      </c>
      <c r="B250" t="b">
        <v>0</v>
      </c>
      <c r="D250">
        <v>19</v>
      </c>
      <c r="E250" s="39" t="s">
        <v>72</v>
      </c>
      <c r="F250">
        <v>4</v>
      </c>
      <c r="G250" s="39" t="s">
        <v>49</v>
      </c>
      <c r="H250">
        <v>0</v>
      </c>
      <c r="I250" s="39" t="s">
        <v>379</v>
      </c>
    </row>
    <row r="251" spans="1:9" hidden="1" x14ac:dyDescent="0.25">
      <c r="A251" s="39" t="s">
        <v>481</v>
      </c>
      <c r="B251" t="b">
        <v>0</v>
      </c>
      <c r="D251">
        <v>19</v>
      </c>
      <c r="E251" s="39" t="s">
        <v>73</v>
      </c>
      <c r="F251">
        <v>4</v>
      </c>
      <c r="G251" s="39" t="s">
        <v>49</v>
      </c>
      <c r="H251">
        <v>0</v>
      </c>
      <c r="I251" s="39" t="s">
        <v>379</v>
      </c>
    </row>
    <row r="252" spans="1:9" hidden="1" x14ac:dyDescent="0.25">
      <c r="A252" s="39" t="s">
        <v>482</v>
      </c>
      <c r="B252" t="b">
        <v>0</v>
      </c>
      <c r="D252">
        <v>19</v>
      </c>
      <c r="E252" s="39" t="s">
        <v>74</v>
      </c>
      <c r="F252">
        <v>4</v>
      </c>
      <c r="G252" s="39" t="s">
        <v>49</v>
      </c>
      <c r="H252">
        <v>10</v>
      </c>
      <c r="I252" s="39" t="s">
        <v>379</v>
      </c>
    </row>
    <row r="253" spans="1:9" hidden="1" x14ac:dyDescent="0.25">
      <c r="A253" s="39" t="s">
        <v>483</v>
      </c>
      <c r="B253" t="b">
        <v>0</v>
      </c>
      <c r="C253">
        <v>3</v>
      </c>
      <c r="D253">
        <v>19</v>
      </c>
      <c r="E253" s="39" t="s">
        <v>6</v>
      </c>
      <c r="F253">
        <v>4</v>
      </c>
      <c r="G253" s="39" t="s">
        <v>49</v>
      </c>
      <c r="H253">
        <v>6.6666666666666661</v>
      </c>
      <c r="I253" s="39" t="s">
        <v>379</v>
      </c>
    </row>
    <row r="254" spans="1:9" hidden="1" x14ac:dyDescent="0.25">
      <c r="A254" s="39" t="s">
        <v>484</v>
      </c>
      <c r="B254" t="b">
        <v>0</v>
      </c>
      <c r="D254">
        <v>20</v>
      </c>
      <c r="E254" s="39" t="s">
        <v>69</v>
      </c>
      <c r="F254">
        <v>4</v>
      </c>
      <c r="G254" s="39" t="s">
        <v>49</v>
      </c>
      <c r="H254">
        <v>10</v>
      </c>
      <c r="I254" s="39" t="s">
        <v>379</v>
      </c>
    </row>
    <row r="255" spans="1:9" hidden="1" x14ac:dyDescent="0.25">
      <c r="A255" s="39" t="s">
        <v>485</v>
      </c>
      <c r="B255" t="b">
        <v>0</v>
      </c>
      <c r="D255">
        <v>20</v>
      </c>
      <c r="E255" s="39" t="s">
        <v>70</v>
      </c>
      <c r="F255">
        <v>4</v>
      </c>
      <c r="G255" s="39" t="s">
        <v>49</v>
      </c>
      <c r="H255">
        <v>10</v>
      </c>
      <c r="I255" s="39" t="s">
        <v>379</v>
      </c>
    </row>
    <row r="256" spans="1:9" hidden="1" x14ac:dyDescent="0.25">
      <c r="A256" s="39" t="s">
        <v>486</v>
      </c>
      <c r="B256" t="b">
        <v>0</v>
      </c>
      <c r="D256">
        <v>20</v>
      </c>
      <c r="E256" s="39" t="s">
        <v>71</v>
      </c>
      <c r="F256">
        <v>4</v>
      </c>
      <c r="G256" s="39" t="s">
        <v>49</v>
      </c>
      <c r="H256">
        <v>10</v>
      </c>
      <c r="I256" s="39" t="s">
        <v>379</v>
      </c>
    </row>
    <row r="257" spans="1:9" hidden="1" x14ac:dyDescent="0.25">
      <c r="A257" s="39" t="s">
        <v>487</v>
      </c>
      <c r="B257" t="b">
        <v>0</v>
      </c>
      <c r="D257">
        <v>20</v>
      </c>
      <c r="E257" s="39" t="s">
        <v>72</v>
      </c>
      <c r="F257">
        <v>4</v>
      </c>
      <c r="G257" s="39" t="s">
        <v>49</v>
      </c>
      <c r="H257">
        <v>0</v>
      </c>
      <c r="I257" s="39" t="s">
        <v>379</v>
      </c>
    </row>
    <row r="258" spans="1:9" hidden="1" x14ac:dyDescent="0.25">
      <c r="A258" s="39" t="s">
        <v>488</v>
      </c>
      <c r="B258" t="b">
        <v>0</v>
      </c>
      <c r="D258">
        <v>20</v>
      </c>
      <c r="E258" s="39" t="s">
        <v>73</v>
      </c>
      <c r="F258">
        <v>4</v>
      </c>
      <c r="G258" s="39" t="s">
        <v>49</v>
      </c>
      <c r="H258">
        <v>10</v>
      </c>
      <c r="I258" s="39" t="s">
        <v>379</v>
      </c>
    </row>
    <row r="259" spans="1:9" hidden="1" x14ac:dyDescent="0.25">
      <c r="A259" s="39" t="s">
        <v>489</v>
      </c>
      <c r="B259" t="b">
        <v>0</v>
      </c>
      <c r="D259">
        <v>20</v>
      </c>
      <c r="E259" s="39" t="s">
        <v>74</v>
      </c>
      <c r="F259">
        <v>4</v>
      </c>
      <c r="G259" s="39" t="s">
        <v>49</v>
      </c>
      <c r="H259">
        <v>10</v>
      </c>
      <c r="I259" s="39" t="s">
        <v>379</v>
      </c>
    </row>
    <row r="260" spans="1:9" hidden="1" x14ac:dyDescent="0.25">
      <c r="A260" s="39" t="s">
        <v>490</v>
      </c>
      <c r="B260" t="b">
        <v>0</v>
      </c>
      <c r="C260">
        <v>3</v>
      </c>
      <c r="D260">
        <v>20</v>
      </c>
      <c r="E260" s="39" t="s">
        <v>6</v>
      </c>
      <c r="F260">
        <v>4</v>
      </c>
      <c r="G260" s="39" t="s">
        <v>49</v>
      </c>
      <c r="H260">
        <v>8.3333333333333339</v>
      </c>
      <c r="I260" s="39" t="s">
        <v>379</v>
      </c>
    </row>
    <row r="261" spans="1:9" hidden="1" x14ac:dyDescent="0.25">
      <c r="A261" s="39" t="s">
        <v>491</v>
      </c>
      <c r="B261" t="b">
        <v>0</v>
      </c>
      <c r="D261">
        <v>21</v>
      </c>
      <c r="E261" s="39" t="s">
        <v>69</v>
      </c>
      <c r="F261">
        <v>4</v>
      </c>
      <c r="G261" s="39" t="s">
        <v>49</v>
      </c>
      <c r="H261">
        <v>10</v>
      </c>
      <c r="I261" s="39" t="s">
        <v>379</v>
      </c>
    </row>
    <row r="262" spans="1:9" hidden="1" x14ac:dyDescent="0.25">
      <c r="A262" s="39" t="s">
        <v>492</v>
      </c>
      <c r="B262" t="b">
        <v>0</v>
      </c>
      <c r="D262">
        <v>21</v>
      </c>
      <c r="E262" s="39" t="s">
        <v>70</v>
      </c>
      <c r="F262">
        <v>4</v>
      </c>
      <c r="G262" s="39" t="s">
        <v>49</v>
      </c>
      <c r="H262">
        <v>10</v>
      </c>
      <c r="I262" s="39" t="s">
        <v>379</v>
      </c>
    </row>
    <row r="263" spans="1:9" hidden="1" x14ac:dyDescent="0.25">
      <c r="A263" s="39" t="s">
        <v>493</v>
      </c>
      <c r="B263" t="b">
        <v>0</v>
      </c>
      <c r="D263">
        <v>21</v>
      </c>
      <c r="E263" s="39" t="s">
        <v>71</v>
      </c>
      <c r="F263">
        <v>4</v>
      </c>
      <c r="G263" s="39" t="s">
        <v>49</v>
      </c>
      <c r="H263">
        <v>10</v>
      </c>
      <c r="I263" s="39" t="s">
        <v>379</v>
      </c>
    </row>
    <row r="264" spans="1:9" hidden="1" x14ac:dyDescent="0.25">
      <c r="A264" s="39" t="s">
        <v>494</v>
      </c>
      <c r="B264" t="b">
        <v>0</v>
      </c>
      <c r="D264">
        <v>21</v>
      </c>
      <c r="E264" s="39" t="s">
        <v>72</v>
      </c>
      <c r="F264">
        <v>4</v>
      </c>
      <c r="G264" s="39" t="s">
        <v>49</v>
      </c>
      <c r="H264">
        <v>0</v>
      </c>
      <c r="I264" s="39" t="s">
        <v>379</v>
      </c>
    </row>
    <row r="265" spans="1:9" hidden="1" x14ac:dyDescent="0.25">
      <c r="A265" s="39" t="s">
        <v>495</v>
      </c>
      <c r="B265" t="b">
        <v>0</v>
      </c>
      <c r="D265">
        <v>21</v>
      </c>
      <c r="E265" s="39" t="s">
        <v>73</v>
      </c>
      <c r="F265">
        <v>4</v>
      </c>
      <c r="G265" s="39" t="s">
        <v>49</v>
      </c>
      <c r="H265">
        <v>10</v>
      </c>
      <c r="I265" s="39" t="s">
        <v>379</v>
      </c>
    </row>
    <row r="266" spans="1:9" hidden="1" x14ac:dyDescent="0.25">
      <c r="A266" s="39" t="s">
        <v>496</v>
      </c>
      <c r="B266" t="b">
        <v>0</v>
      </c>
      <c r="D266">
        <v>21</v>
      </c>
      <c r="E266" s="39" t="s">
        <v>74</v>
      </c>
      <c r="F266">
        <v>4</v>
      </c>
      <c r="G266" s="39" t="s">
        <v>49</v>
      </c>
      <c r="H266">
        <v>10</v>
      </c>
      <c r="I266" s="39" t="s">
        <v>379</v>
      </c>
    </row>
    <row r="267" spans="1:9" hidden="1" x14ac:dyDescent="0.25">
      <c r="A267" s="39" t="s">
        <v>497</v>
      </c>
      <c r="B267" t="b">
        <v>0</v>
      </c>
      <c r="C267">
        <v>3</v>
      </c>
      <c r="D267">
        <v>21</v>
      </c>
      <c r="E267" s="39" t="s">
        <v>6</v>
      </c>
      <c r="F267">
        <v>4</v>
      </c>
      <c r="G267" s="39" t="s">
        <v>49</v>
      </c>
      <c r="H267">
        <v>8.3333333333333339</v>
      </c>
      <c r="I267" s="39" t="s">
        <v>379</v>
      </c>
    </row>
    <row r="268" spans="1:9" hidden="1" x14ac:dyDescent="0.25">
      <c r="A268" s="39" t="s">
        <v>498</v>
      </c>
      <c r="B268" t="b">
        <v>0</v>
      </c>
      <c r="D268">
        <v>22</v>
      </c>
      <c r="E268" s="39" t="s">
        <v>69</v>
      </c>
      <c r="F268">
        <v>4</v>
      </c>
      <c r="G268" s="39" t="s">
        <v>49</v>
      </c>
      <c r="H268">
        <v>10</v>
      </c>
      <c r="I268" s="39" t="s">
        <v>379</v>
      </c>
    </row>
    <row r="269" spans="1:9" hidden="1" x14ac:dyDescent="0.25">
      <c r="A269" s="39" t="s">
        <v>499</v>
      </c>
      <c r="B269" t="b">
        <v>0</v>
      </c>
      <c r="D269">
        <v>22</v>
      </c>
      <c r="E269" s="39" t="s">
        <v>70</v>
      </c>
      <c r="F269">
        <v>4</v>
      </c>
      <c r="G269" s="39" t="s">
        <v>49</v>
      </c>
      <c r="H269">
        <v>10</v>
      </c>
      <c r="I269" s="39" t="s">
        <v>379</v>
      </c>
    </row>
    <row r="270" spans="1:9" hidden="1" x14ac:dyDescent="0.25">
      <c r="A270" s="39" t="s">
        <v>500</v>
      </c>
      <c r="B270" t="b">
        <v>0</v>
      </c>
      <c r="D270">
        <v>22</v>
      </c>
      <c r="E270" s="39" t="s">
        <v>71</v>
      </c>
      <c r="F270">
        <v>4</v>
      </c>
      <c r="G270" s="39" t="s">
        <v>49</v>
      </c>
      <c r="H270">
        <v>10</v>
      </c>
      <c r="I270" s="39" t="s">
        <v>379</v>
      </c>
    </row>
    <row r="271" spans="1:9" hidden="1" x14ac:dyDescent="0.25">
      <c r="A271" s="39" t="s">
        <v>501</v>
      </c>
      <c r="B271" t="b">
        <v>0</v>
      </c>
      <c r="D271">
        <v>22</v>
      </c>
      <c r="E271" s="39" t="s">
        <v>72</v>
      </c>
      <c r="F271">
        <v>4</v>
      </c>
      <c r="G271" s="39" t="s">
        <v>49</v>
      </c>
      <c r="H271">
        <v>0</v>
      </c>
      <c r="I271" s="39" t="s">
        <v>379</v>
      </c>
    </row>
    <row r="272" spans="1:9" hidden="1" x14ac:dyDescent="0.25">
      <c r="A272" s="39" t="s">
        <v>502</v>
      </c>
      <c r="B272" t="b">
        <v>0</v>
      </c>
      <c r="D272">
        <v>22</v>
      </c>
      <c r="E272" s="39" t="s">
        <v>73</v>
      </c>
      <c r="F272">
        <v>4</v>
      </c>
      <c r="G272" s="39" t="s">
        <v>49</v>
      </c>
      <c r="H272">
        <v>10</v>
      </c>
      <c r="I272" s="39" t="s">
        <v>379</v>
      </c>
    </row>
    <row r="273" spans="1:9" hidden="1" x14ac:dyDescent="0.25">
      <c r="A273" s="39" t="s">
        <v>503</v>
      </c>
      <c r="B273" t="b">
        <v>0</v>
      </c>
      <c r="D273">
        <v>22</v>
      </c>
      <c r="E273" s="39" t="s">
        <v>74</v>
      </c>
      <c r="F273">
        <v>4</v>
      </c>
      <c r="G273" s="39" t="s">
        <v>49</v>
      </c>
      <c r="H273">
        <v>10</v>
      </c>
      <c r="I273" s="39" t="s">
        <v>379</v>
      </c>
    </row>
    <row r="274" spans="1:9" hidden="1" x14ac:dyDescent="0.25">
      <c r="A274" s="39" t="s">
        <v>504</v>
      </c>
      <c r="B274" t="b">
        <v>0</v>
      </c>
      <c r="C274">
        <v>3</v>
      </c>
      <c r="D274">
        <v>22</v>
      </c>
      <c r="E274" s="39" t="s">
        <v>6</v>
      </c>
      <c r="F274">
        <v>4</v>
      </c>
      <c r="G274" s="39" t="s">
        <v>49</v>
      </c>
      <c r="H274">
        <v>8.3333333333333339</v>
      </c>
      <c r="I274" s="39" t="s">
        <v>379</v>
      </c>
    </row>
    <row r="275" spans="1:9" hidden="1" x14ac:dyDescent="0.25">
      <c r="A275" s="39" t="s">
        <v>505</v>
      </c>
      <c r="B275" t="b">
        <v>0</v>
      </c>
      <c r="D275">
        <v>23</v>
      </c>
      <c r="E275" s="39" t="s">
        <v>69</v>
      </c>
      <c r="F275">
        <v>4</v>
      </c>
      <c r="G275" s="39" t="s">
        <v>49</v>
      </c>
      <c r="H275">
        <v>10</v>
      </c>
      <c r="I275" s="39" t="s">
        <v>379</v>
      </c>
    </row>
    <row r="276" spans="1:9" hidden="1" x14ac:dyDescent="0.25">
      <c r="A276" s="39" t="s">
        <v>506</v>
      </c>
      <c r="B276" t="b">
        <v>0</v>
      </c>
      <c r="D276">
        <v>23</v>
      </c>
      <c r="E276" s="39" t="s">
        <v>70</v>
      </c>
      <c r="F276">
        <v>4</v>
      </c>
      <c r="G276" s="39" t="s">
        <v>49</v>
      </c>
      <c r="H276">
        <v>7.5</v>
      </c>
      <c r="I276" s="39" t="s">
        <v>379</v>
      </c>
    </row>
    <row r="277" spans="1:9" hidden="1" x14ac:dyDescent="0.25">
      <c r="A277" s="39" t="s">
        <v>507</v>
      </c>
      <c r="B277" t="b">
        <v>0</v>
      </c>
      <c r="D277">
        <v>23</v>
      </c>
      <c r="E277" s="39" t="s">
        <v>71</v>
      </c>
      <c r="F277">
        <v>4</v>
      </c>
      <c r="G277" s="39" t="s">
        <v>49</v>
      </c>
      <c r="H277">
        <v>10</v>
      </c>
      <c r="I277" s="39" t="s">
        <v>379</v>
      </c>
    </row>
    <row r="278" spans="1:9" hidden="1" x14ac:dyDescent="0.25">
      <c r="A278" s="39" t="s">
        <v>508</v>
      </c>
      <c r="B278" t="b">
        <v>0</v>
      </c>
      <c r="D278">
        <v>23</v>
      </c>
      <c r="E278" s="39" t="s">
        <v>72</v>
      </c>
      <c r="F278">
        <v>4</v>
      </c>
      <c r="G278" s="39" t="s">
        <v>49</v>
      </c>
      <c r="H278">
        <v>0</v>
      </c>
      <c r="I278" s="39" t="s">
        <v>379</v>
      </c>
    </row>
    <row r="279" spans="1:9" hidden="1" x14ac:dyDescent="0.25">
      <c r="A279" s="39" t="s">
        <v>509</v>
      </c>
      <c r="B279" t="b">
        <v>0</v>
      </c>
      <c r="D279">
        <v>23</v>
      </c>
      <c r="E279" s="39" t="s">
        <v>73</v>
      </c>
      <c r="F279">
        <v>4</v>
      </c>
      <c r="G279" s="39" t="s">
        <v>49</v>
      </c>
      <c r="H279">
        <v>10</v>
      </c>
      <c r="I279" s="39" t="s">
        <v>379</v>
      </c>
    </row>
    <row r="280" spans="1:9" hidden="1" x14ac:dyDescent="0.25">
      <c r="A280" s="39" t="s">
        <v>510</v>
      </c>
      <c r="B280" t="b">
        <v>0</v>
      </c>
      <c r="D280">
        <v>23</v>
      </c>
      <c r="E280" s="39" t="s">
        <v>74</v>
      </c>
      <c r="F280">
        <v>4</v>
      </c>
      <c r="G280" s="39" t="s">
        <v>49</v>
      </c>
      <c r="H280">
        <v>10</v>
      </c>
      <c r="I280" s="39" t="s">
        <v>379</v>
      </c>
    </row>
    <row r="281" spans="1:9" hidden="1" x14ac:dyDescent="0.25">
      <c r="A281" s="39" t="s">
        <v>511</v>
      </c>
      <c r="B281" t="b">
        <v>0</v>
      </c>
      <c r="C281">
        <v>3</v>
      </c>
      <c r="D281">
        <v>23</v>
      </c>
      <c r="E281" s="39" t="s">
        <v>6</v>
      </c>
      <c r="F281">
        <v>4</v>
      </c>
      <c r="G281" s="39" t="s">
        <v>49</v>
      </c>
      <c r="H281">
        <v>7.9166666666666661</v>
      </c>
      <c r="I281" s="39" t="s">
        <v>379</v>
      </c>
    </row>
    <row r="282" spans="1:9" hidden="1" x14ac:dyDescent="0.25">
      <c r="A282" s="39" t="s">
        <v>512</v>
      </c>
      <c r="B282" t="b">
        <v>0</v>
      </c>
      <c r="D282">
        <v>24</v>
      </c>
      <c r="E282" s="39" t="s">
        <v>69</v>
      </c>
      <c r="F282">
        <v>4</v>
      </c>
      <c r="G282" s="39" t="s">
        <v>49</v>
      </c>
      <c r="H282">
        <v>0</v>
      </c>
      <c r="I282" s="39" t="s">
        <v>379</v>
      </c>
    </row>
    <row r="283" spans="1:9" hidden="1" x14ac:dyDescent="0.25">
      <c r="A283" s="39" t="s">
        <v>513</v>
      </c>
      <c r="B283" t="b">
        <v>0</v>
      </c>
      <c r="D283">
        <v>24</v>
      </c>
      <c r="E283" s="39" t="s">
        <v>70</v>
      </c>
      <c r="F283">
        <v>4</v>
      </c>
      <c r="G283" s="39" t="s">
        <v>49</v>
      </c>
      <c r="H283">
        <v>10</v>
      </c>
      <c r="I283" s="39" t="s">
        <v>379</v>
      </c>
    </row>
    <row r="284" spans="1:9" hidden="1" x14ac:dyDescent="0.25">
      <c r="A284" s="39" t="s">
        <v>514</v>
      </c>
      <c r="B284" t="b">
        <v>0</v>
      </c>
      <c r="D284">
        <v>24</v>
      </c>
      <c r="E284" s="39" t="s">
        <v>71</v>
      </c>
      <c r="F284">
        <v>4</v>
      </c>
      <c r="G284" s="39" t="s">
        <v>49</v>
      </c>
      <c r="H284">
        <v>10</v>
      </c>
      <c r="I284" s="39" t="s">
        <v>379</v>
      </c>
    </row>
    <row r="285" spans="1:9" hidden="1" x14ac:dyDescent="0.25">
      <c r="A285" s="39" t="s">
        <v>515</v>
      </c>
      <c r="B285" t="b">
        <v>0</v>
      </c>
      <c r="D285">
        <v>24</v>
      </c>
      <c r="E285" s="39" t="s">
        <v>72</v>
      </c>
      <c r="F285">
        <v>4</v>
      </c>
      <c r="G285" s="39" t="s">
        <v>49</v>
      </c>
      <c r="H285">
        <v>0</v>
      </c>
      <c r="I285" s="39" t="s">
        <v>379</v>
      </c>
    </row>
    <row r="286" spans="1:9" hidden="1" x14ac:dyDescent="0.25">
      <c r="A286" s="39" t="s">
        <v>516</v>
      </c>
      <c r="B286" t="b">
        <v>0</v>
      </c>
      <c r="D286">
        <v>24</v>
      </c>
      <c r="E286" s="39" t="s">
        <v>73</v>
      </c>
      <c r="F286">
        <v>4</v>
      </c>
      <c r="G286" s="39" t="s">
        <v>49</v>
      </c>
      <c r="H286">
        <v>10</v>
      </c>
      <c r="I286" s="39" t="s">
        <v>379</v>
      </c>
    </row>
    <row r="287" spans="1:9" hidden="1" x14ac:dyDescent="0.25">
      <c r="A287" s="39" t="s">
        <v>517</v>
      </c>
      <c r="B287" t="b">
        <v>0</v>
      </c>
      <c r="D287">
        <v>24</v>
      </c>
      <c r="E287" s="39" t="s">
        <v>74</v>
      </c>
      <c r="F287">
        <v>4</v>
      </c>
      <c r="G287" s="39" t="s">
        <v>49</v>
      </c>
      <c r="H287">
        <v>10</v>
      </c>
      <c r="I287" s="39" t="s">
        <v>379</v>
      </c>
    </row>
    <row r="288" spans="1:9" hidden="1" x14ac:dyDescent="0.25">
      <c r="A288" s="39" t="s">
        <v>518</v>
      </c>
      <c r="B288" t="b">
        <v>0</v>
      </c>
      <c r="C288">
        <v>3</v>
      </c>
      <c r="D288">
        <v>24</v>
      </c>
      <c r="E288" s="39" t="s">
        <v>6</v>
      </c>
      <c r="F288">
        <v>4</v>
      </c>
      <c r="G288" s="39" t="s">
        <v>49</v>
      </c>
      <c r="H288">
        <v>6.6666666666666661</v>
      </c>
      <c r="I288" s="39" t="s">
        <v>379</v>
      </c>
    </row>
    <row r="289" spans="1:9" hidden="1" x14ac:dyDescent="0.25">
      <c r="A289" s="39" t="s">
        <v>519</v>
      </c>
      <c r="B289" t="b">
        <v>0</v>
      </c>
      <c r="D289">
        <v>25</v>
      </c>
      <c r="E289" s="39" t="s">
        <v>69</v>
      </c>
      <c r="F289">
        <v>4</v>
      </c>
      <c r="G289" s="39" t="s">
        <v>49</v>
      </c>
      <c r="H289">
        <v>10</v>
      </c>
      <c r="I289" s="39" t="s">
        <v>379</v>
      </c>
    </row>
    <row r="290" spans="1:9" hidden="1" x14ac:dyDescent="0.25">
      <c r="A290" s="39" t="s">
        <v>520</v>
      </c>
      <c r="B290" t="b">
        <v>0</v>
      </c>
      <c r="D290">
        <v>25</v>
      </c>
      <c r="E290" s="39" t="s">
        <v>70</v>
      </c>
      <c r="F290">
        <v>4</v>
      </c>
      <c r="G290" s="39" t="s">
        <v>49</v>
      </c>
      <c r="H290">
        <v>2.5</v>
      </c>
      <c r="I290" s="39" t="s">
        <v>379</v>
      </c>
    </row>
    <row r="291" spans="1:9" hidden="1" x14ac:dyDescent="0.25">
      <c r="A291" s="39" t="s">
        <v>521</v>
      </c>
      <c r="B291" t="b">
        <v>0</v>
      </c>
      <c r="D291">
        <v>25</v>
      </c>
      <c r="E291" s="39" t="s">
        <v>71</v>
      </c>
      <c r="F291">
        <v>4</v>
      </c>
      <c r="G291" s="39" t="s">
        <v>49</v>
      </c>
      <c r="H291">
        <v>10</v>
      </c>
      <c r="I291" s="39" t="s">
        <v>379</v>
      </c>
    </row>
    <row r="292" spans="1:9" hidden="1" x14ac:dyDescent="0.25">
      <c r="A292" s="39" t="s">
        <v>522</v>
      </c>
      <c r="B292" t="b">
        <v>0</v>
      </c>
      <c r="D292">
        <v>25</v>
      </c>
      <c r="E292" s="39" t="s">
        <v>72</v>
      </c>
      <c r="F292">
        <v>4</v>
      </c>
      <c r="G292" s="39" t="s">
        <v>49</v>
      </c>
      <c r="H292">
        <v>0</v>
      </c>
      <c r="I292" s="39" t="s">
        <v>379</v>
      </c>
    </row>
    <row r="293" spans="1:9" hidden="1" x14ac:dyDescent="0.25">
      <c r="A293" s="39" t="s">
        <v>523</v>
      </c>
      <c r="B293" t="b">
        <v>0</v>
      </c>
      <c r="D293">
        <v>25</v>
      </c>
      <c r="E293" s="39" t="s">
        <v>73</v>
      </c>
      <c r="F293">
        <v>4</v>
      </c>
      <c r="G293" s="39" t="s">
        <v>49</v>
      </c>
      <c r="H293">
        <v>0</v>
      </c>
      <c r="I293" s="39" t="s">
        <v>379</v>
      </c>
    </row>
    <row r="294" spans="1:9" hidden="1" x14ac:dyDescent="0.25">
      <c r="A294" s="39" t="s">
        <v>524</v>
      </c>
      <c r="B294" t="b">
        <v>0</v>
      </c>
      <c r="D294">
        <v>25</v>
      </c>
      <c r="E294" s="39" t="s">
        <v>74</v>
      </c>
      <c r="F294">
        <v>4</v>
      </c>
      <c r="G294" s="39" t="s">
        <v>49</v>
      </c>
      <c r="H294">
        <v>5</v>
      </c>
      <c r="I294" s="39" t="s">
        <v>379</v>
      </c>
    </row>
    <row r="295" spans="1:9" hidden="1" x14ac:dyDescent="0.25">
      <c r="A295" s="39" t="s">
        <v>525</v>
      </c>
      <c r="B295" t="b">
        <v>0</v>
      </c>
      <c r="C295">
        <v>3</v>
      </c>
      <c r="D295">
        <v>25</v>
      </c>
      <c r="E295" s="39" t="s">
        <v>6</v>
      </c>
      <c r="F295">
        <v>4</v>
      </c>
      <c r="G295" s="39" t="s">
        <v>49</v>
      </c>
      <c r="H295">
        <v>4.583333333333333</v>
      </c>
      <c r="I295" s="39" t="s">
        <v>379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13"/>
  <sheetViews>
    <sheetView workbookViewId="0">
      <selection activeCell="M8" sqref="M8"/>
    </sheetView>
  </sheetViews>
  <sheetFormatPr defaultRowHeight="15" x14ac:dyDescent="0.25"/>
  <cols>
    <col min="1" max="1" width="2" customWidth="1"/>
    <col min="2" max="2" width="12" bestFit="1" customWidth="1"/>
    <col min="3" max="3" width="10.5703125" bestFit="1" customWidth="1"/>
    <col min="4" max="4" width="11.7109375" bestFit="1" customWidth="1"/>
    <col min="5" max="5" width="12.7109375" bestFit="1" customWidth="1"/>
    <col min="6" max="10" width="4.5703125" bestFit="1" customWidth="1"/>
    <col min="11" max="11" width="6.7109375" bestFit="1" customWidth="1"/>
    <col min="12" max="12" width="6.5703125" bestFit="1" customWidth="1"/>
    <col min="13" max="13" width="4.5703125" bestFit="1" customWidth="1"/>
    <col min="14" max="14" width="5.5703125" bestFit="1" customWidth="1"/>
    <col min="15" max="22" width="4.5703125" bestFit="1" customWidth="1"/>
    <col min="23" max="23" width="6.7109375" bestFit="1" customWidth="1"/>
    <col min="24" max="24" width="5.570312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22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15" customHeight="1" x14ac:dyDescent="0.25">
      <c r="B2" s="74" t="s">
        <v>1</v>
      </c>
      <c r="C2" s="80"/>
      <c r="D2" s="44"/>
      <c r="E2" s="75" t="s">
        <v>50</v>
      </c>
      <c r="F2" s="76"/>
      <c r="G2" s="76"/>
      <c r="H2" s="76"/>
      <c r="I2" s="76"/>
      <c r="J2" s="76"/>
      <c r="K2" s="82"/>
    </row>
    <row r="3" spans="1:22" ht="15" customHeight="1" x14ac:dyDescent="0.25">
      <c r="B3" s="34" t="s">
        <v>2</v>
      </c>
      <c r="C3" s="34" t="s">
        <v>0</v>
      </c>
      <c r="D3" s="38" t="s">
        <v>8</v>
      </c>
      <c r="E3" s="45" t="s">
        <v>22</v>
      </c>
      <c r="F3" s="46" t="s">
        <v>23</v>
      </c>
      <c r="G3" s="45" t="s">
        <v>24</v>
      </c>
      <c r="H3" s="45" t="s">
        <v>25</v>
      </c>
      <c r="I3" s="46" t="s">
        <v>26</v>
      </c>
      <c r="J3" s="45" t="s">
        <v>27</v>
      </c>
      <c r="K3" s="45" t="s">
        <v>6</v>
      </c>
    </row>
    <row r="4" spans="1:22" x14ac:dyDescent="0.25">
      <c r="A4">
        <v>1</v>
      </c>
      <c r="B4" s="34">
        <v>13</v>
      </c>
      <c r="C4" s="34">
        <v>352</v>
      </c>
      <c r="D4" s="12" t="s">
        <v>11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3">
        <v>0</v>
      </c>
    </row>
    <row r="5" spans="1:22" x14ac:dyDescent="0.25">
      <c r="A5">
        <v>2</v>
      </c>
      <c r="B5" s="34">
        <v>4</v>
      </c>
      <c r="C5" s="34">
        <v>364</v>
      </c>
      <c r="D5" s="37" t="s">
        <v>12</v>
      </c>
      <c r="E5" s="7">
        <v>0</v>
      </c>
      <c r="F5" s="7">
        <v>0</v>
      </c>
      <c r="G5" s="7">
        <v>0</v>
      </c>
      <c r="H5" s="7">
        <v>4.375</v>
      </c>
      <c r="I5" s="7">
        <v>0</v>
      </c>
      <c r="J5" s="7">
        <v>0</v>
      </c>
      <c r="K5" s="4">
        <v>2.3560175999412101</v>
      </c>
    </row>
    <row r="6" spans="1:22" x14ac:dyDescent="0.25">
      <c r="A6">
        <v>3</v>
      </c>
      <c r="B6" s="34">
        <v>7</v>
      </c>
      <c r="C6" s="34">
        <v>368</v>
      </c>
      <c r="D6" s="12" t="s">
        <v>13</v>
      </c>
      <c r="E6" s="2">
        <v>0</v>
      </c>
      <c r="F6" s="2">
        <v>0</v>
      </c>
      <c r="G6" s="2">
        <v>0</v>
      </c>
      <c r="H6" s="2">
        <v>2.8125</v>
      </c>
      <c r="I6" s="2">
        <v>0</v>
      </c>
      <c r="J6" s="2">
        <v>0</v>
      </c>
      <c r="K6" s="3">
        <v>1.7930657097834377</v>
      </c>
    </row>
    <row r="7" spans="1:22" x14ac:dyDescent="0.25">
      <c r="A7">
        <v>4</v>
      </c>
      <c r="B7" s="34">
        <v>5</v>
      </c>
      <c r="C7" s="34">
        <v>370</v>
      </c>
      <c r="D7" s="37" t="s">
        <v>14</v>
      </c>
      <c r="E7" s="7">
        <v>0</v>
      </c>
      <c r="F7" s="7">
        <v>0</v>
      </c>
      <c r="G7" s="7">
        <v>0</v>
      </c>
      <c r="H7" s="7">
        <v>2.5</v>
      </c>
      <c r="I7" s="7">
        <v>0</v>
      </c>
      <c r="J7" s="7">
        <v>0</v>
      </c>
      <c r="K7" s="4">
        <v>2.4058493589743599</v>
      </c>
    </row>
    <row r="8" spans="1:22" x14ac:dyDescent="0.25">
      <c r="A8">
        <v>5</v>
      </c>
      <c r="B8" s="34">
        <v>6</v>
      </c>
      <c r="C8" s="34">
        <v>373</v>
      </c>
      <c r="D8" s="12" t="s">
        <v>15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0</v>
      </c>
    </row>
    <row r="9" spans="1:22" x14ac:dyDescent="0.25">
      <c r="A9">
        <v>6</v>
      </c>
      <c r="B9" s="34">
        <v>9</v>
      </c>
      <c r="C9" s="34">
        <v>377</v>
      </c>
      <c r="D9" s="37" t="s">
        <v>16</v>
      </c>
      <c r="E9" s="7">
        <v>0</v>
      </c>
      <c r="F9" s="7">
        <v>0</v>
      </c>
      <c r="G9" s="7">
        <v>0</v>
      </c>
      <c r="H9" s="7">
        <v>1.7307692307692308</v>
      </c>
      <c r="I9" s="7">
        <v>0</v>
      </c>
      <c r="J9" s="7">
        <v>0</v>
      </c>
      <c r="K9" s="4">
        <v>2.1928418803418794</v>
      </c>
    </row>
    <row r="10" spans="1:22" x14ac:dyDescent="0.25">
      <c r="A10">
        <v>7</v>
      </c>
      <c r="B10" s="34">
        <v>12</v>
      </c>
      <c r="C10" s="34">
        <v>382</v>
      </c>
      <c r="D10" s="12" t="s">
        <v>17</v>
      </c>
      <c r="E10" s="2">
        <v>0</v>
      </c>
      <c r="F10" s="2">
        <v>0</v>
      </c>
      <c r="G10" s="2">
        <v>0</v>
      </c>
      <c r="H10" s="2">
        <v>4</v>
      </c>
      <c r="I10" s="2">
        <v>0</v>
      </c>
      <c r="J10" s="2">
        <v>0</v>
      </c>
      <c r="K10" s="3">
        <v>4.012896825396826</v>
      </c>
    </row>
    <row r="11" spans="1:22" x14ac:dyDescent="0.25">
      <c r="A11">
        <v>8</v>
      </c>
      <c r="B11" s="34">
        <v>14</v>
      </c>
      <c r="C11" s="34">
        <v>383</v>
      </c>
      <c r="D11" s="37" t="s">
        <v>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4">
        <v>0</v>
      </c>
    </row>
    <row r="12" spans="1:22" x14ac:dyDescent="0.25">
      <c r="A12">
        <v>9</v>
      </c>
      <c r="B12" s="34" t="s">
        <v>6</v>
      </c>
      <c r="C12" s="34">
        <v>383</v>
      </c>
      <c r="D12" s="38" t="s">
        <v>6</v>
      </c>
      <c r="E12" s="6">
        <f t="shared" ref="E12:K12" si="0">AVERAGE(E4:E11)</f>
        <v>0</v>
      </c>
      <c r="F12" s="6">
        <f t="shared" si="0"/>
        <v>0</v>
      </c>
      <c r="G12" s="6">
        <f t="shared" si="0"/>
        <v>0</v>
      </c>
      <c r="H12" s="6">
        <f t="shared" si="0"/>
        <v>1.9272836538461537</v>
      </c>
      <c r="I12" s="6">
        <f t="shared" si="0"/>
        <v>0</v>
      </c>
      <c r="J12" s="6">
        <f t="shared" si="0"/>
        <v>0</v>
      </c>
      <c r="K12" s="11">
        <f t="shared" si="0"/>
        <v>1.5950839218047141</v>
      </c>
    </row>
    <row r="13" spans="1:22" x14ac:dyDescent="0.25">
      <c r="B13" s="10"/>
      <c r="C13" s="10"/>
      <c r="D13" s="10"/>
      <c r="E13" s="10"/>
      <c r="F13" s="10"/>
      <c r="G13" s="10"/>
    </row>
  </sheetData>
  <mergeCells count="3">
    <mergeCell ref="A1:K1"/>
    <mergeCell ref="B2:C2"/>
    <mergeCell ref="E2:K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55A0-87AC-4E6A-8FD1-B5EC95592906}">
  <dimension ref="A1:I148"/>
  <sheetViews>
    <sheetView topLeftCell="A14" workbookViewId="0">
      <selection activeCell="I25" sqref="D25:I25"/>
    </sheetView>
  </sheetViews>
  <sheetFormatPr defaultRowHeight="15" x14ac:dyDescent="0.25"/>
  <cols>
    <col min="1" max="1" width="26.42578125" bestFit="1" customWidth="1"/>
    <col min="2" max="2" width="15.140625" bestFit="1" customWidth="1"/>
    <col min="3" max="3" width="8.140625" bestFit="1" customWidth="1"/>
    <col min="4" max="4" width="15" bestFit="1" customWidth="1"/>
    <col min="5" max="5" width="10.85546875" bestFit="1" customWidth="1"/>
    <col min="6" max="6" width="17.42578125" bestFit="1" customWidth="1"/>
    <col min="7" max="7" width="10.28515625" bestFit="1" customWidth="1"/>
    <col min="8" max="8" width="12" bestFit="1" customWidth="1"/>
    <col min="9" max="9" width="7.14062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80</v>
      </c>
      <c r="I1" t="s">
        <v>81</v>
      </c>
    </row>
    <row r="2" spans="1:9" hidden="1" x14ac:dyDescent="0.25">
      <c r="A2" s="39" t="s">
        <v>526</v>
      </c>
      <c r="B2" t="b">
        <v>0</v>
      </c>
      <c r="D2">
        <v>3</v>
      </c>
      <c r="E2" s="39" t="s">
        <v>69</v>
      </c>
      <c r="F2">
        <v>4</v>
      </c>
      <c r="G2" s="39" t="s">
        <v>49</v>
      </c>
      <c r="H2">
        <v>0</v>
      </c>
      <c r="I2" s="39" t="s">
        <v>231</v>
      </c>
    </row>
    <row r="3" spans="1:9" hidden="1" x14ac:dyDescent="0.25">
      <c r="A3" s="39" t="s">
        <v>527</v>
      </c>
      <c r="B3" t="b">
        <v>0</v>
      </c>
      <c r="D3">
        <v>3</v>
      </c>
      <c r="E3" s="39" t="s">
        <v>70</v>
      </c>
      <c r="F3">
        <v>4</v>
      </c>
      <c r="G3" s="39" t="s">
        <v>49</v>
      </c>
      <c r="H3">
        <v>7.5</v>
      </c>
      <c r="I3" s="39" t="s">
        <v>231</v>
      </c>
    </row>
    <row r="4" spans="1:9" hidden="1" x14ac:dyDescent="0.25">
      <c r="A4" s="39" t="s">
        <v>528</v>
      </c>
      <c r="B4" t="b">
        <v>0</v>
      </c>
      <c r="D4">
        <v>3</v>
      </c>
      <c r="E4" s="39" t="s">
        <v>71</v>
      </c>
      <c r="F4">
        <v>4</v>
      </c>
      <c r="G4" s="39" t="s">
        <v>49</v>
      </c>
      <c r="H4">
        <v>0</v>
      </c>
      <c r="I4" s="39" t="s">
        <v>231</v>
      </c>
    </row>
    <row r="5" spans="1:9" hidden="1" x14ac:dyDescent="0.25">
      <c r="A5" s="39" t="s">
        <v>529</v>
      </c>
      <c r="B5" t="b">
        <v>0</v>
      </c>
      <c r="D5">
        <v>3</v>
      </c>
      <c r="E5" s="39" t="s">
        <v>72</v>
      </c>
      <c r="F5">
        <v>4</v>
      </c>
      <c r="G5" s="39" t="s">
        <v>49</v>
      </c>
      <c r="H5">
        <v>0</v>
      </c>
      <c r="I5" s="39" t="s">
        <v>231</v>
      </c>
    </row>
    <row r="6" spans="1:9" hidden="1" x14ac:dyDescent="0.25">
      <c r="A6" s="39" t="s">
        <v>530</v>
      </c>
      <c r="B6" t="b">
        <v>0</v>
      </c>
      <c r="D6">
        <v>3</v>
      </c>
      <c r="E6" s="39" t="s">
        <v>73</v>
      </c>
      <c r="F6">
        <v>4</v>
      </c>
      <c r="G6" s="39" t="s">
        <v>49</v>
      </c>
      <c r="H6">
        <v>0</v>
      </c>
      <c r="I6" s="39" t="s">
        <v>231</v>
      </c>
    </row>
    <row r="7" spans="1:9" hidden="1" x14ac:dyDescent="0.25">
      <c r="A7" s="39" t="s">
        <v>531</v>
      </c>
      <c r="B7" t="b">
        <v>0</v>
      </c>
      <c r="D7">
        <v>3</v>
      </c>
      <c r="E7" s="39" t="s">
        <v>74</v>
      </c>
      <c r="F7">
        <v>4</v>
      </c>
      <c r="G7" s="39" t="s">
        <v>49</v>
      </c>
      <c r="H7">
        <v>0</v>
      </c>
      <c r="I7" s="39" t="s">
        <v>231</v>
      </c>
    </row>
    <row r="8" spans="1:9" hidden="1" x14ac:dyDescent="0.25">
      <c r="A8" s="39" t="s">
        <v>532</v>
      </c>
      <c r="B8" t="b">
        <v>0</v>
      </c>
      <c r="C8">
        <v>3</v>
      </c>
      <c r="D8">
        <v>3</v>
      </c>
      <c r="E8" s="39" t="s">
        <v>6</v>
      </c>
      <c r="F8">
        <v>4</v>
      </c>
      <c r="G8" s="39" t="s">
        <v>49</v>
      </c>
      <c r="H8">
        <v>2.2569444444444451</v>
      </c>
      <c r="I8" s="39" t="s">
        <v>231</v>
      </c>
    </row>
    <row r="9" spans="1:9" x14ac:dyDescent="0.25">
      <c r="A9" s="39" t="s">
        <v>540</v>
      </c>
      <c r="B9" t="b">
        <v>0</v>
      </c>
      <c r="D9">
        <v>4</v>
      </c>
      <c r="E9" s="39" t="s">
        <v>69</v>
      </c>
      <c r="F9">
        <v>4</v>
      </c>
      <c r="G9" s="39" t="s">
        <v>49</v>
      </c>
      <c r="H9">
        <v>0</v>
      </c>
      <c r="I9" s="39" t="s">
        <v>231</v>
      </c>
    </row>
    <row r="10" spans="1:9" x14ac:dyDescent="0.25">
      <c r="A10" s="39" t="s">
        <v>541</v>
      </c>
      <c r="B10" t="b">
        <v>0</v>
      </c>
      <c r="D10">
        <v>4</v>
      </c>
      <c r="E10" s="39" t="s">
        <v>70</v>
      </c>
      <c r="F10">
        <v>4</v>
      </c>
      <c r="G10" s="39" t="s">
        <v>49</v>
      </c>
      <c r="H10">
        <v>0</v>
      </c>
      <c r="I10" s="39" t="s">
        <v>231</v>
      </c>
    </row>
    <row r="11" spans="1:9" x14ac:dyDescent="0.25">
      <c r="A11" s="39" t="s">
        <v>542</v>
      </c>
      <c r="B11" t="b">
        <v>0</v>
      </c>
      <c r="D11">
        <v>4</v>
      </c>
      <c r="E11" s="39" t="s">
        <v>71</v>
      </c>
      <c r="F11">
        <v>4</v>
      </c>
      <c r="G11" s="39" t="s">
        <v>49</v>
      </c>
      <c r="H11">
        <v>0</v>
      </c>
      <c r="I11" s="39" t="s">
        <v>231</v>
      </c>
    </row>
    <row r="12" spans="1:9" x14ac:dyDescent="0.25">
      <c r="A12" s="39" t="s">
        <v>543</v>
      </c>
      <c r="B12" t="b">
        <v>0</v>
      </c>
      <c r="D12">
        <v>4</v>
      </c>
      <c r="E12" s="39" t="s">
        <v>72</v>
      </c>
      <c r="F12">
        <v>4</v>
      </c>
      <c r="G12" s="39" t="s">
        <v>49</v>
      </c>
      <c r="H12">
        <v>4.375</v>
      </c>
      <c r="I12" s="39" t="s">
        <v>231</v>
      </c>
    </row>
    <row r="13" spans="1:9" x14ac:dyDescent="0.25">
      <c r="A13" s="39" t="s">
        <v>544</v>
      </c>
      <c r="B13" t="b">
        <v>0</v>
      </c>
      <c r="D13">
        <v>4</v>
      </c>
      <c r="E13" s="39" t="s">
        <v>73</v>
      </c>
      <c r="F13">
        <v>4</v>
      </c>
      <c r="G13" s="39" t="s">
        <v>49</v>
      </c>
      <c r="H13">
        <v>0</v>
      </c>
      <c r="I13" s="39" t="s">
        <v>231</v>
      </c>
    </row>
    <row r="14" spans="1:9" x14ac:dyDescent="0.25">
      <c r="A14" s="39" t="s">
        <v>545</v>
      </c>
      <c r="B14" t="b">
        <v>0</v>
      </c>
      <c r="D14">
        <v>4</v>
      </c>
      <c r="E14" s="39" t="s">
        <v>74</v>
      </c>
      <c r="F14">
        <v>4</v>
      </c>
      <c r="G14" s="39" t="s">
        <v>49</v>
      </c>
      <c r="H14">
        <v>0</v>
      </c>
      <c r="I14" s="39" t="s">
        <v>231</v>
      </c>
    </row>
    <row r="15" spans="1:9" x14ac:dyDescent="0.25">
      <c r="A15" s="39" t="s">
        <v>546</v>
      </c>
      <c r="B15" t="b">
        <v>0</v>
      </c>
      <c r="C15">
        <v>3</v>
      </c>
      <c r="D15">
        <v>4</v>
      </c>
      <c r="E15" s="39" t="s">
        <v>6</v>
      </c>
      <c r="F15">
        <v>4</v>
      </c>
      <c r="G15" s="39" t="s">
        <v>49</v>
      </c>
      <c r="H15">
        <v>2.3560175999412101</v>
      </c>
      <c r="I15" s="39" t="s">
        <v>231</v>
      </c>
    </row>
    <row r="16" spans="1:9" x14ac:dyDescent="0.25">
      <c r="A16" s="39" t="s">
        <v>533</v>
      </c>
      <c r="B16" t="b">
        <v>0</v>
      </c>
      <c r="D16">
        <v>5</v>
      </c>
      <c r="E16" s="39" t="s">
        <v>69</v>
      </c>
      <c r="F16">
        <v>4</v>
      </c>
      <c r="G16" s="39" t="s">
        <v>49</v>
      </c>
      <c r="H16">
        <v>0</v>
      </c>
      <c r="I16" s="39" t="s">
        <v>231</v>
      </c>
    </row>
    <row r="17" spans="1:9" x14ac:dyDescent="0.25">
      <c r="A17" s="39" t="s">
        <v>534</v>
      </c>
      <c r="B17" t="b">
        <v>0</v>
      </c>
      <c r="D17">
        <v>5</v>
      </c>
      <c r="E17" s="39" t="s">
        <v>70</v>
      </c>
      <c r="F17">
        <v>4</v>
      </c>
      <c r="G17" s="39" t="s">
        <v>49</v>
      </c>
      <c r="H17">
        <v>0</v>
      </c>
      <c r="I17" s="39" t="s">
        <v>231</v>
      </c>
    </row>
    <row r="18" spans="1:9" x14ac:dyDescent="0.25">
      <c r="A18" s="39" t="s">
        <v>535</v>
      </c>
      <c r="B18" t="b">
        <v>0</v>
      </c>
      <c r="D18">
        <v>5</v>
      </c>
      <c r="E18" s="39" t="s">
        <v>71</v>
      </c>
      <c r="F18">
        <v>4</v>
      </c>
      <c r="G18" s="39" t="s">
        <v>49</v>
      </c>
      <c r="H18">
        <v>0</v>
      </c>
      <c r="I18" s="39" t="s">
        <v>231</v>
      </c>
    </row>
    <row r="19" spans="1:9" x14ac:dyDescent="0.25">
      <c r="A19" s="39" t="s">
        <v>536</v>
      </c>
      <c r="B19" t="b">
        <v>0</v>
      </c>
      <c r="D19">
        <v>5</v>
      </c>
      <c r="E19" s="39" t="s">
        <v>72</v>
      </c>
      <c r="F19">
        <v>4</v>
      </c>
      <c r="G19" s="39" t="s">
        <v>49</v>
      </c>
      <c r="H19">
        <v>2.5</v>
      </c>
      <c r="I19" s="39" t="s">
        <v>231</v>
      </c>
    </row>
    <row r="20" spans="1:9" x14ac:dyDescent="0.25">
      <c r="A20" s="39" t="s">
        <v>537</v>
      </c>
      <c r="B20" t="b">
        <v>0</v>
      </c>
      <c r="D20">
        <v>5</v>
      </c>
      <c r="E20" s="39" t="s">
        <v>73</v>
      </c>
      <c r="F20">
        <v>4</v>
      </c>
      <c r="G20" s="39" t="s">
        <v>49</v>
      </c>
      <c r="H20">
        <v>0</v>
      </c>
      <c r="I20" s="39" t="s">
        <v>231</v>
      </c>
    </row>
    <row r="21" spans="1:9" x14ac:dyDescent="0.25">
      <c r="A21" s="39" t="s">
        <v>538</v>
      </c>
      <c r="B21" t="b">
        <v>0</v>
      </c>
      <c r="D21">
        <v>5</v>
      </c>
      <c r="E21" s="39" t="s">
        <v>74</v>
      </c>
      <c r="F21">
        <v>4</v>
      </c>
      <c r="G21" s="39" t="s">
        <v>49</v>
      </c>
      <c r="H21">
        <v>0</v>
      </c>
      <c r="I21" s="39" t="s">
        <v>231</v>
      </c>
    </row>
    <row r="22" spans="1:9" x14ac:dyDescent="0.25">
      <c r="A22" s="39" t="s">
        <v>539</v>
      </c>
      <c r="B22" t="b">
        <v>0</v>
      </c>
      <c r="C22">
        <v>3</v>
      </c>
      <c r="D22">
        <v>5</v>
      </c>
      <c r="E22" s="39" t="s">
        <v>6</v>
      </c>
      <c r="F22">
        <v>4</v>
      </c>
      <c r="G22" s="39" t="s">
        <v>49</v>
      </c>
      <c r="H22">
        <v>2.4058493589743577</v>
      </c>
      <c r="I22" s="39" t="s">
        <v>231</v>
      </c>
    </row>
    <row r="23" spans="1:9" x14ac:dyDescent="0.25">
      <c r="A23" s="39" t="s">
        <v>547</v>
      </c>
      <c r="B23" t="b">
        <v>0</v>
      </c>
      <c r="D23">
        <v>6</v>
      </c>
      <c r="E23" s="39" t="s">
        <v>69</v>
      </c>
      <c r="F23">
        <v>4</v>
      </c>
      <c r="G23" s="39" t="s">
        <v>49</v>
      </c>
      <c r="H23">
        <v>0</v>
      </c>
      <c r="I23" s="39" t="s">
        <v>231</v>
      </c>
    </row>
    <row r="24" spans="1:9" x14ac:dyDescent="0.25">
      <c r="A24" s="39" t="s">
        <v>548</v>
      </c>
      <c r="B24" t="b">
        <v>0</v>
      </c>
      <c r="D24">
        <v>6</v>
      </c>
      <c r="E24" s="39" t="s">
        <v>70</v>
      </c>
      <c r="F24">
        <v>4</v>
      </c>
      <c r="G24" s="39" t="s">
        <v>49</v>
      </c>
      <c r="H24">
        <v>0</v>
      </c>
      <c r="I24" s="39" t="s">
        <v>231</v>
      </c>
    </row>
    <row r="25" spans="1:9" x14ac:dyDescent="0.25">
      <c r="A25" s="39" t="s">
        <v>549</v>
      </c>
      <c r="B25" t="b">
        <v>0</v>
      </c>
      <c r="D25">
        <v>6</v>
      </c>
      <c r="E25" s="39" t="s">
        <v>71</v>
      </c>
      <c r="F25">
        <v>4</v>
      </c>
      <c r="G25" s="39" t="s">
        <v>49</v>
      </c>
      <c r="H25">
        <v>0</v>
      </c>
      <c r="I25" s="39" t="s">
        <v>231</v>
      </c>
    </row>
    <row r="26" spans="1:9" x14ac:dyDescent="0.25">
      <c r="A26" s="39" t="s">
        <v>550</v>
      </c>
      <c r="B26" t="b">
        <v>0</v>
      </c>
      <c r="D26">
        <v>6</v>
      </c>
      <c r="E26" s="39" t="s">
        <v>72</v>
      </c>
      <c r="F26">
        <v>4</v>
      </c>
      <c r="G26" s="39" t="s">
        <v>49</v>
      </c>
      <c r="H26">
        <v>0</v>
      </c>
      <c r="I26" s="39" t="s">
        <v>231</v>
      </c>
    </row>
    <row r="27" spans="1:9" x14ac:dyDescent="0.25">
      <c r="A27" s="39" t="s">
        <v>551</v>
      </c>
      <c r="B27" t="b">
        <v>0</v>
      </c>
      <c r="D27">
        <v>6</v>
      </c>
      <c r="E27" s="39" t="s">
        <v>73</v>
      </c>
      <c r="F27">
        <v>4</v>
      </c>
      <c r="G27" s="39" t="s">
        <v>49</v>
      </c>
      <c r="H27">
        <v>0</v>
      </c>
      <c r="I27" s="39" t="s">
        <v>231</v>
      </c>
    </row>
    <row r="28" spans="1:9" x14ac:dyDescent="0.25">
      <c r="A28" s="39" t="s">
        <v>552</v>
      </c>
      <c r="B28" t="b">
        <v>0</v>
      </c>
      <c r="D28">
        <v>6</v>
      </c>
      <c r="E28" s="39" t="s">
        <v>74</v>
      </c>
      <c r="F28">
        <v>4</v>
      </c>
      <c r="G28" s="39" t="s">
        <v>49</v>
      </c>
      <c r="H28">
        <v>0</v>
      </c>
      <c r="I28" s="39" t="s">
        <v>231</v>
      </c>
    </row>
    <row r="29" spans="1:9" x14ac:dyDescent="0.25">
      <c r="A29" s="39" t="s">
        <v>553</v>
      </c>
      <c r="B29" t="b">
        <v>0</v>
      </c>
      <c r="C29">
        <v>3</v>
      </c>
      <c r="D29">
        <v>6</v>
      </c>
      <c r="E29" s="39" t="s">
        <v>6</v>
      </c>
      <c r="F29">
        <v>4</v>
      </c>
      <c r="G29" s="39" t="s">
        <v>49</v>
      </c>
      <c r="H29">
        <v>0</v>
      </c>
      <c r="I29" s="39" t="s">
        <v>231</v>
      </c>
    </row>
    <row r="30" spans="1:9" x14ac:dyDescent="0.25">
      <c r="A30" s="39" t="s">
        <v>554</v>
      </c>
      <c r="B30" t="b">
        <v>0</v>
      </c>
      <c r="D30">
        <v>7</v>
      </c>
      <c r="E30" s="39" t="s">
        <v>69</v>
      </c>
      <c r="F30">
        <v>4</v>
      </c>
      <c r="G30" s="39" t="s">
        <v>49</v>
      </c>
      <c r="H30">
        <v>0</v>
      </c>
      <c r="I30" s="39" t="s">
        <v>231</v>
      </c>
    </row>
    <row r="31" spans="1:9" x14ac:dyDescent="0.25">
      <c r="A31" s="39" t="s">
        <v>555</v>
      </c>
      <c r="B31" t="b">
        <v>0</v>
      </c>
      <c r="D31">
        <v>7</v>
      </c>
      <c r="E31" s="39" t="s">
        <v>70</v>
      </c>
      <c r="F31">
        <v>4</v>
      </c>
      <c r="G31" s="39" t="s">
        <v>49</v>
      </c>
      <c r="H31">
        <v>0</v>
      </c>
      <c r="I31" s="39" t="s">
        <v>231</v>
      </c>
    </row>
    <row r="32" spans="1:9" x14ac:dyDescent="0.25">
      <c r="A32" s="39" t="s">
        <v>556</v>
      </c>
      <c r="B32" t="b">
        <v>0</v>
      </c>
      <c r="D32">
        <v>7</v>
      </c>
      <c r="E32" s="39" t="s">
        <v>71</v>
      </c>
      <c r="F32">
        <v>4</v>
      </c>
      <c r="G32" s="39" t="s">
        <v>49</v>
      </c>
      <c r="H32">
        <v>0</v>
      </c>
      <c r="I32" s="39" t="s">
        <v>231</v>
      </c>
    </row>
    <row r="33" spans="1:9" x14ac:dyDescent="0.25">
      <c r="A33" s="39" t="s">
        <v>557</v>
      </c>
      <c r="B33" t="b">
        <v>0</v>
      </c>
      <c r="D33">
        <v>7</v>
      </c>
      <c r="E33" s="39" t="s">
        <v>72</v>
      </c>
      <c r="F33">
        <v>4</v>
      </c>
      <c r="G33" s="39" t="s">
        <v>49</v>
      </c>
      <c r="H33">
        <v>2.8125</v>
      </c>
      <c r="I33" s="39" t="s">
        <v>231</v>
      </c>
    </row>
    <row r="34" spans="1:9" x14ac:dyDescent="0.25">
      <c r="A34" s="39" t="s">
        <v>558</v>
      </c>
      <c r="B34" t="b">
        <v>0</v>
      </c>
      <c r="D34">
        <v>7</v>
      </c>
      <c r="E34" s="39" t="s">
        <v>73</v>
      </c>
      <c r="F34">
        <v>4</v>
      </c>
      <c r="G34" s="39" t="s">
        <v>49</v>
      </c>
      <c r="H34">
        <v>0</v>
      </c>
      <c r="I34" s="39" t="s">
        <v>231</v>
      </c>
    </row>
    <row r="35" spans="1:9" x14ac:dyDescent="0.25">
      <c r="A35" s="39" t="s">
        <v>559</v>
      </c>
      <c r="B35" t="b">
        <v>0</v>
      </c>
      <c r="D35">
        <v>7</v>
      </c>
      <c r="E35" s="39" t="s">
        <v>74</v>
      </c>
      <c r="F35">
        <v>4</v>
      </c>
      <c r="G35" s="39" t="s">
        <v>49</v>
      </c>
      <c r="H35">
        <v>0</v>
      </c>
      <c r="I35" s="39" t="s">
        <v>231</v>
      </c>
    </row>
    <row r="36" spans="1:9" x14ac:dyDescent="0.25">
      <c r="A36" s="39" t="s">
        <v>560</v>
      </c>
      <c r="B36" t="b">
        <v>0</v>
      </c>
      <c r="C36">
        <v>3</v>
      </c>
      <c r="D36">
        <v>7</v>
      </c>
      <c r="E36" s="39" t="s">
        <v>6</v>
      </c>
      <c r="F36">
        <v>4</v>
      </c>
      <c r="G36" s="39" t="s">
        <v>49</v>
      </c>
      <c r="H36">
        <v>1.7930657097834377</v>
      </c>
      <c r="I36" s="39" t="s">
        <v>231</v>
      </c>
    </row>
    <row r="37" spans="1:9" x14ac:dyDescent="0.25">
      <c r="A37" s="39" t="s">
        <v>561</v>
      </c>
      <c r="B37" t="b">
        <v>0</v>
      </c>
      <c r="D37">
        <v>9</v>
      </c>
      <c r="E37" s="39" t="s">
        <v>69</v>
      </c>
      <c r="F37">
        <v>4</v>
      </c>
      <c r="G37" s="39" t="s">
        <v>49</v>
      </c>
      <c r="H37">
        <v>0</v>
      </c>
      <c r="I37" s="39" t="s">
        <v>231</v>
      </c>
    </row>
    <row r="38" spans="1:9" x14ac:dyDescent="0.25">
      <c r="A38" s="39" t="s">
        <v>562</v>
      </c>
      <c r="B38" t="b">
        <v>0</v>
      </c>
      <c r="D38">
        <v>9</v>
      </c>
      <c r="E38" s="39" t="s">
        <v>70</v>
      </c>
      <c r="F38">
        <v>4</v>
      </c>
      <c r="G38" s="39" t="s">
        <v>49</v>
      </c>
      <c r="H38">
        <v>0</v>
      </c>
      <c r="I38" s="39" t="s">
        <v>231</v>
      </c>
    </row>
    <row r="39" spans="1:9" x14ac:dyDescent="0.25">
      <c r="A39" s="39" t="s">
        <v>563</v>
      </c>
      <c r="B39" t="b">
        <v>0</v>
      </c>
      <c r="D39">
        <v>9</v>
      </c>
      <c r="E39" s="39" t="s">
        <v>71</v>
      </c>
      <c r="F39">
        <v>4</v>
      </c>
      <c r="G39" s="39" t="s">
        <v>49</v>
      </c>
      <c r="H39">
        <v>0</v>
      </c>
      <c r="I39" s="39" t="s">
        <v>231</v>
      </c>
    </row>
    <row r="40" spans="1:9" x14ac:dyDescent="0.25">
      <c r="A40" s="39" t="s">
        <v>564</v>
      </c>
      <c r="B40" t="b">
        <v>0</v>
      </c>
      <c r="D40">
        <v>9</v>
      </c>
      <c r="E40" s="39" t="s">
        <v>72</v>
      </c>
      <c r="F40">
        <v>4</v>
      </c>
      <c r="G40" s="39" t="s">
        <v>49</v>
      </c>
      <c r="H40">
        <v>1.7307692307692308</v>
      </c>
      <c r="I40" s="39" t="s">
        <v>231</v>
      </c>
    </row>
    <row r="41" spans="1:9" x14ac:dyDescent="0.25">
      <c r="A41" s="39" t="s">
        <v>565</v>
      </c>
      <c r="B41" t="b">
        <v>0</v>
      </c>
      <c r="D41">
        <v>9</v>
      </c>
      <c r="E41" s="39" t="s">
        <v>73</v>
      </c>
      <c r="F41">
        <v>4</v>
      </c>
      <c r="G41" s="39" t="s">
        <v>49</v>
      </c>
      <c r="H41">
        <v>0</v>
      </c>
      <c r="I41" s="39" t="s">
        <v>231</v>
      </c>
    </row>
    <row r="42" spans="1:9" x14ac:dyDescent="0.25">
      <c r="A42" s="39" t="s">
        <v>566</v>
      </c>
      <c r="B42" t="b">
        <v>0</v>
      </c>
      <c r="D42">
        <v>9</v>
      </c>
      <c r="E42" s="39" t="s">
        <v>74</v>
      </c>
      <c r="F42">
        <v>4</v>
      </c>
      <c r="G42" s="39" t="s">
        <v>49</v>
      </c>
      <c r="H42">
        <v>0</v>
      </c>
      <c r="I42" s="39" t="s">
        <v>231</v>
      </c>
    </row>
    <row r="43" spans="1:9" x14ac:dyDescent="0.25">
      <c r="A43" s="39" t="s">
        <v>567</v>
      </c>
      <c r="B43" t="b">
        <v>0</v>
      </c>
      <c r="C43">
        <v>3</v>
      </c>
      <c r="D43">
        <v>9</v>
      </c>
      <c r="E43" s="39" t="s">
        <v>6</v>
      </c>
      <c r="F43">
        <v>4</v>
      </c>
      <c r="G43" s="39" t="s">
        <v>49</v>
      </c>
      <c r="H43">
        <v>2.1928418803418794</v>
      </c>
      <c r="I43" s="39" t="s">
        <v>231</v>
      </c>
    </row>
    <row r="44" spans="1:9" hidden="1" x14ac:dyDescent="0.25">
      <c r="A44" s="39" t="s">
        <v>568</v>
      </c>
      <c r="B44" t="b">
        <v>0</v>
      </c>
      <c r="D44">
        <v>10</v>
      </c>
      <c r="E44" s="39" t="s">
        <v>69</v>
      </c>
      <c r="F44">
        <v>4</v>
      </c>
      <c r="G44" s="39" t="s">
        <v>49</v>
      </c>
      <c r="H44">
        <v>0</v>
      </c>
      <c r="I44" s="39" t="s">
        <v>231</v>
      </c>
    </row>
    <row r="45" spans="1:9" hidden="1" x14ac:dyDescent="0.25">
      <c r="A45" s="39" t="s">
        <v>569</v>
      </c>
      <c r="B45" t="b">
        <v>0</v>
      </c>
      <c r="D45">
        <v>10</v>
      </c>
      <c r="E45" s="39" t="s">
        <v>70</v>
      </c>
      <c r="F45">
        <v>4</v>
      </c>
      <c r="G45" s="39" t="s">
        <v>49</v>
      </c>
      <c r="H45">
        <v>0</v>
      </c>
      <c r="I45" s="39" t="s">
        <v>231</v>
      </c>
    </row>
    <row r="46" spans="1:9" hidden="1" x14ac:dyDescent="0.25">
      <c r="A46" s="39" t="s">
        <v>570</v>
      </c>
      <c r="B46" t="b">
        <v>0</v>
      </c>
      <c r="D46">
        <v>10</v>
      </c>
      <c r="E46" s="39" t="s">
        <v>71</v>
      </c>
      <c r="F46">
        <v>4</v>
      </c>
      <c r="G46" s="39" t="s">
        <v>49</v>
      </c>
      <c r="H46">
        <v>0</v>
      </c>
      <c r="I46" s="39" t="s">
        <v>231</v>
      </c>
    </row>
    <row r="47" spans="1:9" hidden="1" x14ac:dyDescent="0.25">
      <c r="A47" s="39" t="s">
        <v>571</v>
      </c>
      <c r="B47" t="b">
        <v>0</v>
      </c>
      <c r="D47">
        <v>10</v>
      </c>
      <c r="E47" s="39" t="s">
        <v>72</v>
      </c>
      <c r="F47">
        <v>4</v>
      </c>
      <c r="G47" s="39" t="s">
        <v>49</v>
      </c>
      <c r="H47">
        <v>0</v>
      </c>
      <c r="I47" s="39" t="s">
        <v>231</v>
      </c>
    </row>
    <row r="48" spans="1:9" hidden="1" x14ac:dyDescent="0.25">
      <c r="A48" s="39" t="s">
        <v>572</v>
      </c>
      <c r="B48" t="b">
        <v>0</v>
      </c>
      <c r="D48">
        <v>10</v>
      </c>
      <c r="E48" s="39" t="s">
        <v>73</v>
      </c>
      <c r="F48">
        <v>4</v>
      </c>
      <c r="G48" s="39" t="s">
        <v>49</v>
      </c>
      <c r="H48">
        <v>0</v>
      </c>
      <c r="I48" s="39" t="s">
        <v>231</v>
      </c>
    </row>
    <row r="49" spans="1:9" hidden="1" x14ac:dyDescent="0.25">
      <c r="A49" s="39" t="s">
        <v>573</v>
      </c>
      <c r="B49" t="b">
        <v>0</v>
      </c>
      <c r="D49">
        <v>10</v>
      </c>
      <c r="E49" s="39" t="s">
        <v>74</v>
      </c>
      <c r="F49">
        <v>4</v>
      </c>
      <c r="G49" s="39" t="s">
        <v>49</v>
      </c>
      <c r="H49">
        <v>0</v>
      </c>
      <c r="I49" s="39" t="s">
        <v>231</v>
      </c>
    </row>
    <row r="50" spans="1:9" hidden="1" x14ac:dyDescent="0.25">
      <c r="A50" s="39" t="s">
        <v>574</v>
      </c>
      <c r="B50" t="b">
        <v>0</v>
      </c>
      <c r="C50">
        <v>3</v>
      </c>
      <c r="D50">
        <v>10</v>
      </c>
      <c r="E50" s="39" t="s">
        <v>6</v>
      </c>
      <c r="F50">
        <v>4</v>
      </c>
      <c r="G50" s="39" t="s">
        <v>49</v>
      </c>
      <c r="H50">
        <v>0</v>
      </c>
      <c r="I50" s="39" t="s">
        <v>231</v>
      </c>
    </row>
    <row r="51" spans="1:9" hidden="1" x14ac:dyDescent="0.25">
      <c r="A51" s="39" t="s">
        <v>575</v>
      </c>
      <c r="B51" t="b">
        <v>0</v>
      </c>
      <c r="D51">
        <v>11</v>
      </c>
      <c r="E51" s="39" t="s">
        <v>69</v>
      </c>
      <c r="F51">
        <v>4</v>
      </c>
      <c r="G51" s="39" t="s">
        <v>49</v>
      </c>
      <c r="H51">
        <v>0</v>
      </c>
      <c r="I51" s="39" t="s">
        <v>231</v>
      </c>
    </row>
    <row r="52" spans="1:9" hidden="1" x14ac:dyDescent="0.25">
      <c r="A52" s="39" t="s">
        <v>576</v>
      </c>
      <c r="B52" t="b">
        <v>0</v>
      </c>
      <c r="D52">
        <v>11</v>
      </c>
      <c r="E52" s="39" t="s">
        <v>70</v>
      </c>
      <c r="F52">
        <v>4</v>
      </c>
      <c r="G52" s="39" t="s">
        <v>49</v>
      </c>
      <c r="H52">
        <v>0</v>
      </c>
      <c r="I52" s="39" t="s">
        <v>231</v>
      </c>
    </row>
    <row r="53" spans="1:9" hidden="1" x14ac:dyDescent="0.25">
      <c r="A53" s="39" t="s">
        <v>577</v>
      </c>
      <c r="B53" t="b">
        <v>0</v>
      </c>
      <c r="D53">
        <v>11</v>
      </c>
      <c r="E53" s="39" t="s">
        <v>71</v>
      </c>
      <c r="F53">
        <v>4</v>
      </c>
      <c r="G53" s="39" t="s">
        <v>49</v>
      </c>
      <c r="H53">
        <v>0</v>
      </c>
      <c r="I53" s="39" t="s">
        <v>231</v>
      </c>
    </row>
    <row r="54" spans="1:9" hidden="1" x14ac:dyDescent="0.25">
      <c r="A54" s="39" t="s">
        <v>578</v>
      </c>
      <c r="B54" t="b">
        <v>0</v>
      </c>
      <c r="D54">
        <v>11</v>
      </c>
      <c r="E54" s="39" t="s">
        <v>72</v>
      </c>
      <c r="F54">
        <v>4</v>
      </c>
      <c r="G54" s="39" t="s">
        <v>49</v>
      </c>
      <c r="H54">
        <v>0</v>
      </c>
      <c r="I54" s="39" t="s">
        <v>231</v>
      </c>
    </row>
    <row r="55" spans="1:9" hidden="1" x14ac:dyDescent="0.25">
      <c r="A55" s="39" t="s">
        <v>579</v>
      </c>
      <c r="B55" t="b">
        <v>0</v>
      </c>
      <c r="D55">
        <v>11</v>
      </c>
      <c r="E55" s="39" t="s">
        <v>73</v>
      </c>
      <c r="F55">
        <v>4</v>
      </c>
      <c r="G55" s="39" t="s">
        <v>49</v>
      </c>
      <c r="H55">
        <v>0</v>
      </c>
      <c r="I55" s="39" t="s">
        <v>231</v>
      </c>
    </row>
    <row r="56" spans="1:9" hidden="1" x14ac:dyDescent="0.25">
      <c r="A56" s="39" t="s">
        <v>580</v>
      </c>
      <c r="B56" t="b">
        <v>0</v>
      </c>
      <c r="D56">
        <v>11</v>
      </c>
      <c r="E56" s="39" t="s">
        <v>74</v>
      </c>
      <c r="F56">
        <v>4</v>
      </c>
      <c r="G56" s="39" t="s">
        <v>49</v>
      </c>
      <c r="H56">
        <v>0</v>
      </c>
      <c r="I56" s="39" t="s">
        <v>231</v>
      </c>
    </row>
    <row r="57" spans="1:9" hidden="1" x14ac:dyDescent="0.25">
      <c r="A57" s="39" t="s">
        <v>581</v>
      </c>
      <c r="B57" t="b">
        <v>0</v>
      </c>
      <c r="C57">
        <v>3</v>
      </c>
      <c r="D57">
        <v>11</v>
      </c>
      <c r="E57" s="39" t="s">
        <v>6</v>
      </c>
      <c r="F57">
        <v>4</v>
      </c>
      <c r="G57" s="39" t="s">
        <v>49</v>
      </c>
      <c r="H57">
        <v>0</v>
      </c>
      <c r="I57" s="39" t="s">
        <v>231</v>
      </c>
    </row>
    <row r="58" spans="1:9" x14ac:dyDescent="0.25">
      <c r="A58" s="39" t="s">
        <v>582</v>
      </c>
      <c r="B58" t="b">
        <v>0</v>
      </c>
      <c r="D58">
        <v>12</v>
      </c>
      <c r="E58" s="39" t="s">
        <v>69</v>
      </c>
      <c r="F58">
        <v>4</v>
      </c>
      <c r="G58" s="39" t="s">
        <v>49</v>
      </c>
      <c r="H58">
        <v>0</v>
      </c>
      <c r="I58" s="39" t="s">
        <v>231</v>
      </c>
    </row>
    <row r="59" spans="1:9" x14ac:dyDescent="0.25">
      <c r="A59" s="39" t="s">
        <v>583</v>
      </c>
      <c r="B59" t="b">
        <v>0</v>
      </c>
      <c r="D59">
        <v>12</v>
      </c>
      <c r="E59" s="39" t="s">
        <v>70</v>
      </c>
      <c r="F59">
        <v>4</v>
      </c>
      <c r="G59" s="39" t="s">
        <v>49</v>
      </c>
      <c r="H59">
        <v>0</v>
      </c>
      <c r="I59" s="39" t="s">
        <v>231</v>
      </c>
    </row>
    <row r="60" spans="1:9" x14ac:dyDescent="0.25">
      <c r="A60" s="39" t="s">
        <v>584</v>
      </c>
      <c r="B60" t="b">
        <v>0</v>
      </c>
      <c r="D60">
        <v>12</v>
      </c>
      <c r="E60" s="39" t="s">
        <v>71</v>
      </c>
      <c r="F60">
        <v>4</v>
      </c>
      <c r="G60" s="39" t="s">
        <v>49</v>
      </c>
      <c r="H60">
        <v>0</v>
      </c>
      <c r="I60" s="39" t="s">
        <v>231</v>
      </c>
    </row>
    <row r="61" spans="1:9" x14ac:dyDescent="0.25">
      <c r="A61" s="39" t="s">
        <v>585</v>
      </c>
      <c r="B61" t="b">
        <v>0</v>
      </c>
      <c r="D61">
        <v>12</v>
      </c>
      <c r="E61" s="39" t="s">
        <v>72</v>
      </c>
      <c r="F61">
        <v>4</v>
      </c>
      <c r="G61" s="39" t="s">
        <v>49</v>
      </c>
      <c r="H61">
        <v>4</v>
      </c>
      <c r="I61" s="39" t="s">
        <v>231</v>
      </c>
    </row>
    <row r="62" spans="1:9" x14ac:dyDescent="0.25">
      <c r="A62" s="39" t="s">
        <v>586</v>
      </c>
      <c r="B62" t="b">
        <v>0</v>
      </c>
      <c r="D62">
        <v>12</v>
      </c>
      <c r="E62" s="39" t="s">
        <v>73</v>
      </c>
      <c r="F62">
        <v>4</v>
      </c>
      <c r="G62" s="39" t="s">
        <v>49</v>
      </c>
      <c r="H62">
        <v>0</v>
      </c>
      <c r="I62" s="39" t="s">
        <v>231</v>
      </c>
    </row>
    <row r="63" spans="1:9" x14ac:dyDescent="0.25">
      <c r="A63" s="39" t="s">
        <v>587</v>
      </c>
      <c r="B63" t="b">
        <v>0</v>
      </c>
      <c r="D63">
        <v>12</v>
      </c>
      <c r="E63" s="39" t="s">
        <v>74</v>
      </c>
      <c r="F63">
        <v>4</v>
      </c>
      <c r="G63" s="39" t="s">
        <v>49</v>
      </c>
      <c r="H63">
        <v>0</v>
      </c>
      <c r="I63" s="39" t="s">
        <v>231</v>
      </c>
    </row>
    <row r="64" spans="1:9" x14ac:dyDescent="0.25">
      <c r="A64" s="39" t="s">
        <v>588</v>
      </c>
      <c r="B64" t="b">
        <v>0</v>
      </c>
      <c r="C64">
        <v>3</v>
      </c>
      <c r="D64">
        <v>12</v>
      </c>
      <c r="E64" s="39" t="s">
        <v>6</v>
      </c>
      <c r="F64">
        <v>4</v>
      </c>
      <c r="G64" s="39" t="s">
        <v>49</v>
      </c>
      <c r="H64">
        <v>4.012896825396826</v>
      </c>
      <c r="I64" s="39" t="s">
        <v>231</v>
      </c>
    </row>
    <row r="65" spans="1:9" x14ac:dyDescent="0.25">
      <c r="A65" s="39" t="s">
        <v>589</v>
      </c>
      <c r="B65" t="b">
        <v>0</v>
      </c>
      <c r="D65">
        <v>13</v>
      </c>
      <c r="E65" s="39" t="s">
        <v>69</v>
      </c>
      <c r="F65">
        <v>4</v>
      </c>
      <c r="G65" s="39" t="s">
        <v>49</v>
      </c>
      <c r="H65">
        <v>0</v>
      </c>
      <c r="I65" s="39" t="s">
        <v>231</v>
      </c>
    </row>
    <row r="66" spans="1:9" x14ac:dyDescent="0.25">
      <c r="A66" s="39" t="s">
        <v>590</v>
      </c>
      <c r="B66" t="b">
        <v>0</v>
      </c>
      <c r="D66">
        <v>13</v>
      </c>
      <c r="E66" s="39" t="s">
        <v>70</v>
      </c>
      <c r="F66">
        <v>4</v>
      </c>
      <c r="G66" s="39" t="s">
        <v>49</v>
      </c>
      <c r="H66">
        <v>0</v>
      </c>
      <c r="I66" s="39" t="s">
        <v>231</v>
      </c>
    </row>
    <row r="67" spans="1:9" x14ac:dyDescent="0.25">
      <c r="A67" s="39" t="s">
        <v>591</v>
      </c>
      <c r="B67" t="b">
        <v>0</v>
      </c>
      <c r="D67">
        <v>13</v>
      </c>
      <c r="E67" s="39" t="s">
        <v>71</v>
      </c>
      <c r="F67">
        <v>4</v>
      </c>
      <c r="G67" s="39" t="s">
        <v>49</v>
      </c>
      <c r="H67">
        <v>0</v>
      </c>
      <c r="I67" s="39" t="s">
        <v>231</v>
      </c>
    </row>
    <row r="68" spans="1:9" x14ac:dyDescent="0.25">
      <c r="A68" s="39" t="s">
        <v>592</v>
      </c>
      <c r="B68" t="b">
        <v>0</v>
      </c>
      <c r="D68">
        <v>13</v>
      </c>
      <c r="E68" s="39" t="s">
        <v>72</v>
      </c>
      <c r="F68">
        <v>4</v>
      </c>
      <c r="G68" s="39" t="s">
        <v>49</v>
      </c>
      <c r="H68">
        <v>0</v>
      </c>
      <c r="I68" s="39" t="s">
        <v>231</v>
      </c>
    </row>
    <row r="69" spans="1:9" x14ac:dyDescent="0.25">
      <c r="A69" s="39" t="s">
        <v>593</v>
      </c>
      <c r="B69" t="b">
        <v>0</v>
      </c>
      <c r="D69">
        <v>13</v>
      </c>
      <c r="E69" s="39" t="s">
        <v>73</v>
      </c>
      <c r="F69">
        <v>4</v>
      </c>
      <c r="G69" s="39" t="s">
        <v>49</v>
      </c>
      <c r="H69">
        <v>0</v>
      </c>
      <c r="I69" s="39" t="s">
        <v>231</v>
      </c>
    </row>
    <row r="70" spans="1:9" x14ac:dyDescent="0.25">
      <c r="A70" s="39" t="s">
        <v>594</v>
      </c>
      <c r="B70" t="b">
        <v>0</v>
      </c>
      <c r="D70">
        <v>13</v>
      </c>
      <c r="E70" s="39" t="s">
        <v>74</v>
      </c>
      <c r="F70">
        <v>4</v>
      </c>
      <c r="G70" s="39" t="s">
        <v>49</v>
      </c>
      <c r="H70">
        <v>0</v>
      </c>
      <c r="I70" s="39" t="s">
        <v>231</v>
      </c>
    </row>
    <row r="71" spans="1:9" x14ac:dyDescent="0.25">
      <c r="A71" s="39" t="s">
        <v>595</v>
      </c>
      <c r="B71" t="b">
        <v>0</v>
      </c>
      <c r="C71">
        <v>3</v>
      </c>
      <c r="D71">
        <v>13</v>
      </c>
      <c r="E71" s="39" t="s">
        <v>6</v>
      </c>
      <c r="F71">
        <v>4</v>
      </c>
      <c r="G71" s="39" t="s">
        <v>49</v>
      </c>
      <c r="H71">
        <v>0</v>
      </c>
      <c r="I71" s="39" t="s">
        <v>231</v>
      </c>
    </row>
    <row r="72" spans="1:9" x14ac:dyDescent="0.25">
      <c r="A72" s="39" t="s">
        <v>596</v>
      </c>
      <c r="B72" t="b">
        <v>0</v>
      </c>
      <c r="D72">
        <v>14</v>
      </c>
      <c r="E72" s="39" t="s">
        <v>69</v>
      </c>
      <c r="F72">
        <v>4</v>
      </c>
      <c r="G72" s="39" t="s">
        <v>49</v>
      </c>
      <c r="H72">
        <v>0</v>
      </c>
      <c r="I72" s="39" t="s">
        <v>231</v>
      </c>
    </row>
    <row r="73" spans="1:9" x14ac:dyDescent="0.25">
      <c r="A73" s="39" t="s">
        <v>597</v>
      </c>
      <c r="B73" t="b">
        <v>0</v>
      </c>
      <c r="D73">
        <v>14</v>
      </c>
      <c r="E73" s="39" t="s">
        <v>70</v>
      </c>
      <c r="F73">
        <v>4</v>
      </c>
      <c r="G73" s="39" t="s">
        <v>49</v>
      </c>
      <c r="H73">
        <v>0</v>
      </c>
      <c r="I73" s="39" t="s">
        <v>231</v>
      </c>
    </row>
    <row r="74" spans="1:9" x14ac:dyDescent="0.25">
      <c r="A74" s="39" t="s">
        <v>598</v>
      </c>
      <c r="B74" t="b">
        <v>0</v>
      </c>
      <c r="D74">
        <v>14</v>
      </c>
      <c r="E74" s="39" t="s">
        <v>71</v>
      </c>
      <c r="F74">
        <v>4</v>
      </c>
      <c r="G74" s="39" t="s">
        <v>49</v>
      </c>
      <c r="H74">
        <v>0</v>
      </c>
      <c r="I74" s="39" t="s">
        <v>231</v>
      </c>
    </row>
    <row r="75" spans="1:9" x14ac:dyDescent="0.25">
      <c r="A75" s="39" t="s">
        <v>599</v>
      </c>
      <c r="B75" t="b">
        <v>0</v>
      </c>
      <c r="D75">
        <v>14</v>
      </c>
      <c r="E75" s="39" t="s">
        <v>72</v>
      </c>
      <c r="F75">
        <v>4</v>
      </c>
      <c r="G75" s="39" t="s">
        <v>49</v>
      </c>
      <c r="H75">
        <v>0</v>
      </c>
      <c r="I75" s="39" t="s">
        <v>231</v>
      </c>
    </row>
    <row r="76" spans="1:9" x14ac:dyDescent="0.25">
      <c r="A76" s="39" t="s">
        <v>600</v>
      </c>
      <c r="B76" t="b">
        <v>0</v>
      </c>
      <c r="D76">
        <v>14</v>
      </c>
      <c r="E76" s="39" t="s">
        <v>73</v>
      </c>
      <c r="F76">
        <v>4</v>
      </c>
      <c r="G76" s="39" t="s">
        <v>49</v>
      </c>
      <c r="H76">
        <v>0</v>
      </c>
      <c r="I76" s="39" t="s">
        <v>231</v>
      </c>
    </row>
    <row r="77" spans="1:9" x14ac:dyDescent="0.25">
      <c r="A77" s="39" t="s">
        <v>601</v>
      </c>
      <c r="B77" t="b">
        <v>0</v>
      </c>
      <c r="D77">
        <v>14</v>
      </c>
      <c r="E77" s="39" t="s">
        <v>74</v>
      </c>
      <c r="F77">
        <v>4</v>
      </c>
      <c r="G77" s="39" t="s">
        <v>49</v>
      </c>
      <c r="H77">
        <v>0</v>
      </c>
      <c r="I77" s="39" t="s">
        <v>231</v>
      </c>
    </row>
    <row r="78" spans="1:9" x14ac:dyDescent="0.25">
      <c r="A78" s="39" t="s">
        <v>602</v>
      </c>
      <c r="B78" t="b">
        <v>0</v>
      </c>
      <c r="C78">
        <v>3</v>
      </c>
      <c r="D78">
        <v>14</v>
      </c>
      <c r="E78" s="39" t="s">
        <v>6</v>
      </c>
      <c r="F78">
        <v>4</v>
      </c>
      <c r="G78" s="39" t="s">
        <v>49</v>
      </c>
      <c r="H78">
        <v>0</v>
      </c>
      <c r="I78" s="39" t="s">
        <v>231</v>
      </c>
    </row>
    <row r="79" spans="1:9" hidden="1" x14ac:dyDescent="0.25">
      <c r="A79" s="39" t="s">
        <v>603</v>
      </c>
      <c r="B79" t="b">
        <v>0</v>
      </c>
      <c r="D79">
        <v>16</v>
      </c>
      <c r="E79" s="39" t="s">
        <v>69</v>
      </c>
      <c r="F79">
        <v>4</v>
      </c>
      <c r="G79" s="39" t="s">
        <v>49</v>
      </c>
      <c r="H79">
        <v>0</v>
      </c>
      <c r="I79" s="39" t="s">
        <v>231</v>
      </c>
    </row>
    <row r="80" spans="1:9" hidden="1" x14ac:dyDescent="0.25">
      <c r="A80" s="39" t="s">
        <v>604</v>
      </c>
      <c r="B80" t="b">
        <v>0</v>
      </c>
      <c r="D80">
        <v>16</v>
      </c>
      <c r="E80" s="39" t="s">
        <v>70</v>
      </c>
      <c r="F80">
        <v>4</v>
      </c>
      <c r="G80" s="39" t="s">
        <v>49</v>
      </c>
      <c r="H80">
        <v>0</v>
      </c>
      <c r="I80" s="39" t="s">
        <v>231</v>
      </c>
    </row>
    <row r="81" spans="1:9" hidden="1" x14ac:dyDescent="0.25">
      <c r="A81" s="39" t="s">
        <v>605</v>
      </c>
      <c r="B81" t="b">
        <v>0</v>
      </c>
      <c r="D81">
        <v>16</v>
      </c>
      <c r="E81" s="39" t="s">
        <v>71</v>
      </c>
      <c r="F81">
        <v>4</v>
      </c>
      <c r="G81" s="39" t="s">
        <v>49</v>
      </c>
      <c r="H81">
        <v>0</v>
      </c>
      <c r="I81" s="39" t="s">
        <v>231</v>
      </c>
    </row>
    <row r="82" spans="1:9" hidden="1" x14ac:dyDescent="0.25">
      <c r="A82" s="39" t="s">
        <v>606</v>
      </c>
      <c r="B82" t="b">
        <v>0</v>
      </c>
      <c r="D82">
        <v>16</v>
      </c>
      <c r="E82" s="39" t="s">
        <v>72</v>
      </c>
      <c r="F82">
        <v>4</v>
      </c>
      <c r="G82" s="39" t="s">
        <v>49</v>
      </c>
      <c r="H82">
        <v>2.5</v>
      </c>
      <c r="I82" s="39" t="s">
        <v>231</v>
      </c>
    </row>
    <row r="83" spans="1:9" hidden="1" x14ac:dyDescent="0.25">
      <c r="A83" s="39" t="s">
        <v>607</v>
      </c>
      <c r="B83" t="b">
        <v>0</v>
      </c>
      <c r="D83">
        <v>16</v>
      </c>
      <c r="E83" s="39" t="s">
        <v>73</v>
      </c>
      <c r="F83">
        <v>4</v>
      </c>
      <c r="G83" s="39" t="s">
        <v>49</v>
      </c>
      <c r="H83">
        <v>0</v>
      </c>
      <c r="I83" s="39" t="s">
        <v>231</v>
      </c>
    </row>
    <row r="84" spans="1:9" hidden="1" x14ac:dyDescent="0.25">
      <c r="A84" s="39" t="s">
        <v>608</v>
      </c>
      <c r="B84" t="b">
        <v>0</v>
      </c>
      <c r="D84">
        <v>16</v>
      </c>
      <c r="E84" s="39" t="s">
        <v>74</v>
      </c>
      <c r="F84">
        <v>4</v>
      </c>
      <c r="G84" s="39" t="s">
        <v>49</v>
      </c>
      <c r="H84">
        <v>0</v>
      </c>
      <c r="I84" s="39" t="s">
        <v>231</v>
      </c>
    </row>
    <row r="85" spans="1:9" hidden="1" x14ac:dyDescent="0.25">
      <c r="A85" s="39" t="s">
        <v>609</v>
      </c>
      <c r="B85" t="b">
        <v>0</v>
      </c>
      <c r="C85">
        <v>3</v>
      </c>
      <c r="D85">
        <v>16</v>
      </c>
      <c r="E85" s="39" t="s">
        <v>6</v>
      </c>
      <c r="F85">
        <v>4</v>
      </c>
      <c r="G85" s="39" t="s">
        <v>49</v>
      </c>
      <c r="H85">
        <v>2.5684799382716039</v>
      </c>
      <c r="I85" s="39" t="s">
        <v>231</v>
      </c>
    </row>
    <row r="86" spans="1:9" hidden="1" x14ac:dyDescent="0.25">
      <c r="A86" s="39" t="s">
        <v>610</v>
      </c>
      <c r="B86" t="b">
        <v>0</v>
      </c>
      <c r="D86">
        <v>17</v>
      </c>
      <c r="E86" s="39" t="s">
        <v>69</v>
      </c>
      <c r="F86">
        <v>4</v>
      </c>
      <c r="G86" s="39" t="s">
        <v>49</v>
      </c>
      <c r="H86">
        <v>0</v>
      </c>
      <c r="I86" s="39" t="s">
        <v>231</v>
      </c>
    </row>
    <row r="87" spans="1:9" hidden="1" x14ac:dyDescent="0.25">
      <c r="A87" s="39" t="s">
        <v>611</v>
      </c>
      <c r="B87" t="b">
        <v>0</v>
      </c>
      <c r="D87">
        <v>17</v>
      </c>
      <c r="E87" s="39" t="s">
        <v>70</v>
      </c>
      <c r="F87">
        <v>4</v>
      </c>
      <c r="G87" s="39" t="s">
        <v>49</v>
      </c>
      <c r="H87">
        <v>0</v>
      </c>
      <c r="I87" s="39" t="s">
        <v>231</v>
      </c>
    </row>
    <row r="88" spans="1:9" hidden="1" x14ac:dyDescent="0.25">
      <c r="A88" s="39" t="s">
        <v>612</v>
      </c>
      <c r="B88" t="b">
        <v>0</v>
      </c>
      <c r="D88">
        <v>17</v>
      </c>
      <c r="E88" s="39" t="s">
        <v>71</v>
      </c>
      <c r="F88">
        <v>4</v>
      </c>
      <c r="G88" s="39" t="s">
        <v>49</v>
      </c>
      <c r="H88">
        <v>0</v>
      </c>
      <c r="I88" s="39" t="s">
        <v>231</v>
      </c>
    </row>
    <row r="89" spans="1:9" hidden="1" x14ac:dyDescent="0.25">
      <c r="A89" s="39" t="s">
        <v>613</v>
      </c>
      <c r="B89" t="b">
        <v>0</v>
      </c>
      <c r="D89">
        <v>17</v>
      </c>
      <c r="E89" s="39" t="s">
        <v>72</v>
      </c>
      <c r="F89">
        <v>4</v>
      </c>
      <c r="G89" s="39" t="s">
        <v>49</v>
      </c>
      <c r="H89">
        <v>2.6666666666666665</v>
      </c>
      <c r="I89" s="39" t="s">
        <v>231</v>
      </c>
    </row>
    <row r="90" spans="1:9" hidden="1" x14ac:dyDescent="0.25">
      <c r="A90" s="39" t="s">
        <v>614</v>
      </c>
      <c r="B90" t="b">
        <v>0</v>
      </c>
      <c r="D90">
        <v>17</v>
      </c>
      <c r="E90" s="39" t="s">
        <v>73</v>
      </c>
      <c r="F90">
        <v>4</v>
      </c>
      <c r="G90" s="39" t="s">
        <v>49</v>
      </c>
      <c r="H90">
        <v>0</v>
      </c>
      <c r="I90" s="39" t="s">
        <v>231</v>
      </c>
    </row>
    <row r="91" spans="1:9" hidden="1" x14ac:dyDescent="0.25">
      <c r="A91" s="39" t="s">
        <v>615</v>
      </c>
      <c r="B91" t="b">
        <v>0</v>
      </c>
      <c r="D91">
        <v>17</v>
      </c>
      <c r="E91" s="39" t="s">
        <v>74</v>
      </c>
      <c r="F91">
        <v>4</v>
      </c>
      <c r="G91" s="39" t="s">
        <v>49</v>
      </c>
      <c r="H91">
        <v>0</v>
      </c>
      <c r="I91" s="39" t="s">
        <v>231</v>
      </c>
    </row>
    <row r="92" spans="1:9" hidden="1" x14ac:dyDescent="0.25">
      <c r="A92" s="39" t="s">
        <v>616</v>
      </c>
      <c r="B92" t="b">
        <v>0</v>
      </c>
      <c r="C92">
        <v>3</v>
      </c>
      <c r="D92">
        <v>17</v>
      </c>
      <c r="E92" s="39" t="s">
        <v>6</v>
      </c>
      <c r="F92">
        <v>4</v>
      </c>
      <c r="G92" s="39" t="s">
        <v>49</v>
      </c>
      <c r="H92">
        <v>2.3414157329598497</v>
      </c>
      <c r="I92" s="39" t="s">
        <v>231</v>
      </c>
    </row>
    <row r="93" spans="1:9" hidden="1" x14ac:dyDescent="0.25">
      <c r="A93" s="39" t="s">
        <v>617</v>
      </c>
      <c r="B93" t="b">
        <v>0</v>
      </c>
      <c r="D93">
        <v>18</v>
      </c>
      <c r="E93" s="39" t="s">
        <v>69</v>
      </c>
      <c r="F93">
        <v>4</v>
      </c>
      <c r="G93" s="39" t="s">
        <v>49</v>
      </c>
      <c r="H93">
        <v>0</v>
      </c>
      <c r="I93" s="39" t="s">
        <v>231</v>
      </c>
    </row>
    <row r="94" spans="1:9" hidden="1" x14ac:dyDescent="0.25">
      <c r="A94" s="39" t="s">
        <v>618</v>
      </c>
      <c r="B94" t="b">
        <v>0</v>
      </c>
      <c r="D94">
        <v>18</v>
      </c>
      <c r="E94" s="39" t="s">
        <v>70</v>
      </c>
      <c r="F94">
        <v>4</v>
      </c>
      <c r="G94" s="39" t="s">
        <v>49</v>
      </c>
      <c r="H94">
        <v>0</v>
      </c>
      <c r="I94" s="39" t="s">
        <v>231</v>
      </c>
    </row>
    <row r="95" spans="1:9" hidden="1" x14ac:dyDescent="0.25">
      <c r="A95" s="39" t="s">
        <v>619</v>
      </c>
      <c r="B95" t="b">
        <v>0</v>
      </c>
      <c r="D95">
        <v>18</v>
      </c>
      <c r="E95" s="39" t="s">
        <v>71</v>
      </c>
      <c r="F95">
        <v>4</v>
      </c>
      <c r="G95" s="39" t="s">
        <v>49</v>
      </c>
      <c r="H95">
        <v>0</v>
      </c>
      <c r="I95" s="39" t="s">
        <v>231</v>
      </c>
    </row>
    <row r="96" spans="1:9" hidden="1" x14ac:dyDescent="0.25">
      <c r="A96" s="39" t="s">
        <v>620</v>
      </c>
      <c r="B96" t="b">
        <v>0</v>
      </c>
      <c r="D96">
        <v>18</v>
      </c>
      <c r="E96" s="39" t="s">
        <v>72</v>
      </c>
      <c r="F96">
        <v>4</v>
      </c>
      <c r="G96" s="39" t="s">
        <v>49</v>
      </c>
      <c r="H96">
        <v>3.25</v>
      </c>
      <c r="I96" s="39" t="s">
        <v>231</v>
      </c>
    </row>
    <row r="97" spans="1:9" hidden="1" x14ac:dyDescent="0.25">
      <c r="A97" s="39" t="s">
        <v>621</v>
      </c>
      <c r="B97" t="b">
        <v>0</v>
      </c>
      <c r="D97">
        <v>18</v>
      </c>
      <c r="E97" s="39" t="s">
        <v>73</v>
      </c>
      <c r="F97">
        <v>4</v>
      </c>
      <c r="G97" s="39" t="s">
        <v>49</v>
      </c>
      <c r="H97">
        <v>0</v>
      </c>
      <c r="I97" s="39" t="s">
        <v>231</v>
      </c>
    </row>
    <row r="98" spans="1:9" hidden="1" x14ac:dyDescent="0.25">
      <c r="A98" s="39" t="s">
        <v>622</v>
      </c>
      <c r="B98" t="b">
        <v>0</v>
      </c>
      <c r="D98">
        <v>18</v>
      </c>
      <c r="E98" s="39" t="s">
        <v>74</v>
      </c>
      <c r="F98">
        <v>4</v>
      </c>
      <c r="G98" s="39" t="s">
        <v>49</v>
      </c>
      <c r="H98">
        <v>0</v>
      </c>
      <c r="I98" s="39" t="s">
        <v>231</v>
      </c>
    </row>
    <row r="99" spans="1:9" hidden="1" x14ac:dyDescent="0.25">
      <c r="A99" s="39" t="s">
        <v>623</v>
      </c>
      <c r="B99" t="b">
        <v>0</v>
      </c>
      <c r="C99">
        <v>3</v>
      </c>
      <c r="D99">
        <v>18</v>
      </c>
      <c r="E99" s="39" t="s">
        <v>6</v>
      </c>
      <c r="F99">
        <v>4</v>
      </c>
      <c r="G99" s="39" t="s">
        <v>49</v>
      </c>
      <c r="H99">
        <v>2.4694865319865316</v>
      </c>
      <c r="I99" s="39" t="s">
        <v>231</v>
      </c>
    </row>
    <row r="100" spans="1:9" hidden="1" x14ac:dyDescent="0.25">
      <c r="A100" s="39" t="s">
        <v>624</v>
      </c>
      <c r="B100" t="b">
        <v>0</v>
      </c>
      <c r="D100">
        <v>19</v>
      </c>
      <c r="E100" s="39" t="s">
        <v>69</v>
      </c>
      <c r="F100">
        <v>4</v>
      </c>
      <c r="G100" s="39" t="s">
        <v>49</v>
      </c>
      <c r="H100">
        <v>0</v>
      </c>
      <c r="I100" s="39" t="s">
        <v>231</v>
      </c>
    </row>
    <row r="101" spans="1:9" hidden="1" x14ac:dyDescent="0.25">
      <c r="A101" s="39" t="s">
        <v>625</v>
      </c>
      <c r="B101" t="b">
        <v>0</v>
      </c>
      <c r="D101">
        <v>19</v>
      </c>
      <c r="E101" s="39" t="s">
        <v>70</v>
      </c>
      <c r="F101">
        <v>4</v>
      </c>
      <c r="G101" s="39" t="s">
        <v>49</v>
      </c>
      <c r="H101">
        <v>0</v>
      </c>
      <c r="I101" s="39" t="s">
        <v>231</v>
      </c>
    </row>
    <row r="102" spans="1:9" hidden="1" x14ac:dyDescent="0.25">
      <c r="A102" s="39" t="s">
        <v>626</v>
      </c>
      <c r="B102" t="b">
        <v>0</v>
      </c>
      <c r="D102">
        <v>19</v>
      </c>
      <c r="E102" s="39" t="s">
        <v>71</v>
      </c>
      <c r="F102">
        <v>4</v>
      </c>
      <c r="G102" s="39" t="s">
        <v>49</v>
      </c>
      <c r="H102">
        <v>0</v>
      </c>
      <c r="I102" s="39" t="s">
        <v>231</v>
      </c>
    </row>
    <row r="103" spans="1:9" hidden="1" x14ac:dyDescent="0.25">
      <c r="A103" s="39" t="s">
        <v>627</v>
      </c>
      <c r="B103" t="b">
        <v>0</v>
      </c>
      <c r="D103">
        <v>19</v>
      </c>
      <c r="E103" s="39" t="s">
        <v>72</v>
      </c>
      <c r="F103">
        <v>4</v>
      </c>
      <c r="G103" s="39" t="s">
        <v>49</v>
      </c>
      <c r="H103">
        <v>2.5</v>
      </c>
      <c r="I103" s="39" t="s">
        <v>231</v>
      </c>
    </row>
    <row r="104" spans="1:9" hidden="1" x14ac:dyDescent="0.25">
      <c r="A104" s="39" t="s">
        <v>628</v>
      </c>
      <c r="B104" t="b">
        <v>0</v>
      </c>
      <c r="D104">
        <v>19</v>
      </c>
      <c r="E104" s="39" t="s">
        <v>73</v>
      </c>
      <c r="F104">
        <v>4</v>
      </c>
      <c r="G104" s="39" t="s">
        <v>49</v>
      </c>
      <c r="H104">
        <v>0</v>
      </c>
      <c r="I104" s="39" t="s">
        <v>231</v>
      </c>
    </row>
    <row r="105" spans="1:9" hidden="1" x14ac:dyDescent="0.25">
      <c r="A105" s="39" t="s">
        <v>629</v>
      </c>
      <c r="B105" t="b">
        <v>0</v>
      </c>
      <c r="D105">
        <v>19</v>
      </c>
      <c r="E105" s="39" t="s">
        <v>74</v>
      </c>
      <c r="F105">
        <v>4</v>
      </c>
      <c r="G105" s="39" t="s">
        <v>49</v>
      </c>
      <c r="H105">
        <v>0</v>
      </c>
      <c r="I105" s="39" t="s">
        <v>231</v>
      </c>
    </row>
    <row r="106" spans="1:9" hidden="1" x14ac:dyDescent="0.25">
      <c r="A106" s="39" t="s">
        <v>630</v>
      </c>
      <c r="B106" t="b">
        <v>0</v>
      </c>
      <c r="C106">
        <v>3</v>
      </c>
      <c r="D106">
        <v>19</v>
      </c>
      <c r="E106" s="39" t="s">
        <v>6</v>
      </c>
      <c r="F106">
        <v>4</v>
      </c>
      <c r="G106" s="39" t="s">
        <v>49</v>
      </c>
      <c r="H106">
        <v>3.9434523809523814</v>
      </c>
      <c r="I106" s="39" t="s">
        <v>231</v>
      </c>
    </row>
    <row r="107" spans="1:9" hidden="1" x14ac:dyDescent="0.25">
      <c r="A107" s="39" t="s">
        <v>631</v>
      </c>
      <c r="B107" t="b">
        <v>0</v>
      </c>
      <c r="D107">
        <v>20</v>
      </c>
      <c r="E107" s="39" t="s">
        <v>69</v>
      </c>
      <c r="F107">
        <v>4</v>
      </c>
      <c r="G107" s="39" t="s">
        <v>49</v>
      </c>
      <c r="H107">
        <v>0</v>
      </c>
      <c r="I107" s="39" t="s">
        <v>231</v>
      </c>
    </row>
    <row r="108" spans="1:9" hidden="1" x14ac:dyDescent="0.25">
      <c r="A108" s="39" t="s">
        <v>632</v>
      </c>
      <c r="B108" t="b">
        <v>0</v>
      </c>
      <c r="D108">
        <v>20</v>
      </c>
      <c r="E108" s="39" t="s">
        <v>70</v>
      </c>
      <c r="F108">
        <v>4</v>
      </c>
      <c r="G108" s="39" t="s">
        <v>49</v>
      </c>
      <c r="H108">
        <v>0</v>
      </c>
      <c r="I108" s="39" t="s">
        <v>231</v>
      </c>
    </row>
    <row r="109" spans="1:9" hidden="1" x14ac:dyDescent="0.25">
      <c r="A109" s="39" t="s">
        <v>633</v>
      </c>
      <c r="B109" t="b">
        <v>0</v>
      </c>
      <c r="D109">
        <v>20</v>
      </c>
      <c r="E109" s="39" t="s">
        <v>71</v>
      </c>
      <c r="F109">
        <v>4</v>
      </c>
      <c r="G109" s="39" t="s">
        <v>49</v>
      </c>
      <c r="H109">
        <v>0</v>
      </c>
      <c r="I109" s="39" t="s">
        <v>231</v>
      </c>
    </row>
    <row r="110" spans="1:9" hidden="1" x14ac:dyDescent="0.25">
      <c r="A110" s="39" t="s">
        <v>634</v>
      </c>
      <c r="B110" t="b">
        <v>0</v>
      </c>
      <c r="D110">
        <v>20</v>
      </c>
      <c r="E110" s="39" t="s">
        <v>72</v>
      </c>
      <c r="F110">
        <v>4</v>
      </c>
      <c r="G110" s="39" t="s">
        <v>49</v>
      </c>
      <c r="H110">
        <v>2.1428571428571428</v>
      </c>
      <c r="I110" s="39" t="s">
        <v>231</v>
      </c>
    </row>
    <row r="111" spans="1:9" hidden="1" x14ac:dyDescent="0.25">
      <c r="A111" s="39" t="s">
        <v>635</v>
      </c>
      <c r="B111" t="b">
        <v>0</v>
      </c>
      <c r="D111">
        <v>20</v>
      </c>
      <c r="E111" s="39" t="s">
        <v>73</v>
      </c>
      <c r="F111">
        <v>4</v>
      </c>
      <c r="G111" s="39" t="s">
        <v>49</v>
      </c>
      <c r="H111">
        <v>0</v>
      </c>
      <c r="I111" s="39" t="s">
        <v>231</v>
      </c>
    </row>
    <row r="112" spans="1:9" hidden="1" x14ac:dyDescent="0.25">
      <c r="A112" s="39" t="s">
        <v>636</v>
      </c>
      <c r="B112" t="b">
        <v>0</v>
      </c>
      <c r="D112">
        <v>20</v>
      </c>
      <c r="E112" s="39" t="s">
        <v>74</v>
      </c>
      <c r="F112">
        <v>4</v>
      </c>
      <c r="G112" s="39" t="s">
        <v>49</v>
      </c>
      <c r="H112">
        <v>0</v>
      </c>
      <c r="I112" s="39" t="s">
        <v>231</v>
      </c>
    </row>
    <row r="113" spans="1:9" hidden="1" x14ac:dyDescent="0.25">
      <c r="A113" s="39" t="s">
        <v>637</v>
      </c>
      <c r="B113" t="b">
        <v>0</v>
      </c>
      <c r="C113">
        <v>3</v>
      </c>
      <c r="D113">
        <v>20</v>
      </c>
      <c r="E113" s="39" t="s">
        <v>6</v>
      </c>
      <c r="F113">
        <v>4</v>
      </c>
      <c r="G113" s="39" t="s">
        <v>49</v>
      </c>
      <c r="H113">
        <v>2.8397817460317447</v>
      </c>
      <c r="I113" s="39" t="s">
        <v>231</v>
      </c>
    </row>
    <row r="114" spans="1:9" hidden="1" x14ac:dyDescent="0.25">
      <c r="A114" s="39" t="s">
        <v>638</v>
      </c>
      <c r="B114" t="b">
        <v>0</v>
      </c>
      <c r="D114">
        <v>21</v>
      </c>
      <c r="E114" s="39" t="s">
        <v>69</v>
      </c>
      <c r="F114">
        <v>4</v>
      </c>
      <c r="G114" s="39" t="s">
        <v>49</v>
      </c>
      <c r="H114">
        <v>0</v>
      </c>
      <c r="I114" s="39" t="s">
        <v>231</v>
      </c>
    </row>
    <row r="115" spans="1:9" hidden="1" x14ac:dyDescent="0.25">
      <c r="A115" s="39" t="s">
        <v>639</v>
      </c>
      <c r="B115" t="b">
        <v>0</v>
      </c>
      <c r="D115">
        <v>21</v>
      </c>
      <c r="E115" s="39" t="s">
        <v>70</v>
      </c>
      <c r="F115">
        <v>4</v>
      </c>
      <c r="G115" s="39" t="s">
        <v>49</v>
      </c>
      <c r="H115">
        <v>0</v>
      </c>
      <c r="I115" s="39" t="s">
        <v>231</v>
      </c>
    </row>
    <row r="116" spans="1:9" hidden="1" x14ac:dyDescent="0.25">
      <c r="A116" s="39" t="s">
        <v>640</v>
      </c>
      <c r="B116" t="b">
        <v>0</v>
      </c>
      <c r="D116">
        <v>21</v>
      </c>
      <c r="E116" s="39" t="s">
        <v>71</v>
      </c>
      <c r="F116">
        <v>4</v>
      </c>
      <c r="G116" s="39" t="s">
        <v>49</v>
      </c>
      <c r="H116">
        <v>0</v>
      </c>
      <c r="I116" s="39" t="s">
        <v>231</v>
      </c>
    </row>
    <row r="117" spans="1:9" hidden="1" x14ac:dyDescent="0.25">
      <c r="A117" s="39" t="s">
        <v>641</v>
      </c>
      <c r="B117" t="b">
        <v>0</v>
      </c>
      <c r="D117">
        <v>21</v>
      </c>
      <c r="E117" s="39" t="s">
        <v>72</v>
      </c>
      <c r="F117">
        <v>4</v>
      </c>
      <c r="G117" s="39" t="s">
        <v>49</v>
      </c>
      <c r="H117">
        <v>1.5</v>
      </c>
      <c r="I117" s="39" t="s">
        <v>231</v>
      </c>
    </row>
    <row r="118" spans="1:9" hidden="1" x14ac:dyDescent="0.25">
      <c r="A118" s="39" t="s">
        <v>642</v>
      </c>
      <c r="B118" t="b">
        <v>0</v>
      </c>
      <c r="D118">
        <v>21</v>
      </c>
      <c r="E118" s="39" t="s">
        <v>73</v>
      </c>
      <c r="F118">
        <v>4</v>
      </c>
      <c r="G118" s="39" t="s">
        <v>49</v>
      </c>
      <c r="H118">
        <v>0</v>
      </c>
      <c r="I118" s="39" t="s">
        <v>231</v>
      </c>
    </row>
    <row r="119" spans="1:9" hidden="1" x14ac:dyDescent="0.25">
      <c r="A119" s="39" t="s">
        <v>643</v>
      </c>
      <c r="B119" t="b">
        <v>0</v>
      </c>
      <c r="D119">
        <v>21</v>
      </c>
      <c r="E119" s="39" t="s">
        <v>74</v>
      </c>
      <c r="F119">
        <v>4</v>
      </c>
      <c r="G119" s="39" t="s">
        <v>49</v>
      </c>
      <c r="H119">
        <v>0</v>
      </c>
      <c r="I119" s="39" t="s">
        <v>231</v>
      </c>
    </row>
    <row r="120" spans="1:9" hidden="1" x14ac:dyDescent="0.25">
      <c r="A120" s="39" t="s">
        <v>644</v>
      </c>
      <c r="B120" t="b">
        <v>0</v>
      </c>
      <c r="C120">
        <v>3</v>
      </c>
      <c r="D120">
        <v>21</v>
      </c>
      <c r="E120" s="39" t="s">
        <v>6</v>
      </c>
      <c r="F120">
        <v>4</v>
      </c>
      <c r="G120" s="39" t="s">
        <v>49</v>
      </c>
      <c r="H120">
        <v>2.3760939132706365</v>
      </c>
      <c r="I120" s="39" t="s">
        <v>231</v>
      </c>
    </row>
    <row r="121" spans="1:9" hidden="1" x14ac:dyDescent="0.25">
      <c r="A121" s="39" t="s">
        <v>645</v>
      </c>
      <c r="B121" t="b">
        <v>0</v>
      </c>
      <c r="D121">
        <v>22</v>
      </c>
      <c r="E121" s="39" t="s">
        <v>69</v>
      </c>
      <c r="F121">
        <v>4</v>
      </c>
      <c r="G121" s="39" t="s">
        <v>49</v>
      </c>
      <c r="H121">
        <v>0</v>
      </c>
      <c r="I121" s="39" t="s">
        <v>231</v>
      </c>
    </row>
    <row r="122" spans="1:9" hidden="1" x14ac:dyDescent="0.25">
      <c r="A122" s="39" t="s">
        <v>646</v>
      </c>
      <c r="B122" t="b">
        <v>0</v>
      </c>
      <c r="D122">
        <v>22</v>
      </c>
      <c r="E122" s="39" t="s">
        <v>70</v>
      </c>
      <c r="F122">
        <v>4</v>
      </c>
      <c r="G122" s="39" t="s">
        <v>49</v>
      </c>
      <c r="H122">
        <v>0</v>
      </c>
      <c r="I122" s="39" t="s">
        <v>231</v>
      </c>
    </row>
    <row r="123" spans="1:9" hidden="1" x14ac:dyDescent="0.25">
      <c r="A123" s="39" t="s">
        <v>647</v>
      </c>
      <c r="B123" t="b">
        <v>0</v>
      </c>
      <c r="D123">
        <v>22</v>
      </c>
      <c r="E123" s="39" t="s">
        <v>71</v>
      </c>
      <c r="F123">
        <v>4</v>
      </c>
      <c r="G123" s="39" t="s">
        <v>49</v>
      </c>
      <c r="H123">
        <v>0</v>
      </c>
      <c r="I123" s="39" t="s">
        <v>231</v>
      </c>
    </row>
    <row r="124" spans="1:9" hidden="1" x14ac:dyDescent="0.25">
      <c r="A124" s="39" t="s">
        <v>648</v>
      </c>
      <c r="B124" t="b">
        <v>0</v>
      </c>
      <c r="D124">
        <v>22</v>
      </c>
      <c r="E124" s="39" t="s">
        <v>72</v>
      </c>
      <c r="F124">
        <v>4</v>
      </c>
      <c r="G124" s="39" t="s">
        <v>49</v>
      </c>
      <c r="H124">
        <v>1.6666666666666665</v>
      </c>
      <c r="I124" s="39" t="s">
        <v>231</v>
      </c>
    </row>
    <row r="125" spans="1:9" hidden="1" x14ac:dyDescent="0.25">
      <c r="A125" s="39" t="s">
        <v>649</v>
      </c>
      <c r="B125" t="b">
        <v>0</v>
      </c>
      <c r="D125">
        <v>22</v>
      </c>
      <c r="E125" s="39" t="s">
        <v>73</v>
      </c>
      <c r="F125">
        <v>4</v>
      </c>
      <c r="G125" s="39" t="s">
        <v>49</v>
      </c>
      <c r="H125">
        <v>0</v>
      </c>
      <c r="I125" s="39" t="s">
        <v>231</v>
      </c>
    </row>
    <row r="126" spans="1:9" hidden="1" x14ac:dyDescent="0.25">
      <c r="A126" s="39" t="s">
        <v>650</v>
      </c>
      <c r="B126" t="b">
        <v>0</v>
      </c>
      <c r="D126">
        <v>22</v>
      </c>
      <c r="E126" s="39" t="s">
        <v>74</v>
      </c>
      <c r="F126">
        <v>4</v>
      </c>
      <c r="G126" s="39" t="s">
        <v>49</v>
      </c>
      <c r="H126">
        <v>0</v>
      </c>
      <c r="I126" s="39" t="s">
        <v>231</v>
      </c>
    </row>
    <row r="127" spans="1:9" hidden="1" x14ac:dyDescent="0.25">
      <c r="A127" s="39" t="s">
        <v>651</v>
      </c>
      <c r="B127" t="b">
        <v>0</v>
      </c>
      <c r="C127">
        <v>3</v>
      </c>
      <c r="D127">
        <v>22</v>
      </c>
      <c r="E127" s="39" t="s">
        <v>6</v>
      </c>
      <c r="F127">
        <v>4</v>
      </c>
      <c r="G127" s="39" t="s">
        <v>49</v>
      </c>
      <c r="H127">
        <v>2.6967592592592586</v>
      </c>
      <c r="I127" s="39" t="s">
        <v>231</v>
      </c>
    </row>
    <row r="128" spans="1:9" hidden="1" x14ac:dyDescent="0.25">
      <c r="A128" s="39" t="s">
        <v>652</v>
      </c>
      <c r="B128" t="b">
        <v>0</v>
      </c>
      <c r="D128">
        <v>23</v>
      </c>
      <c r="E128" s="39" t="s">
        <v>69</v>
      </c>
      <c r="F128">
        <v>4</v>
      </c>
      <c r="G128" s="39" t="s">
        <v>49</v>
      </c>
      <c r="H128">
        <v>0</v>
      </c>
      <c r="I128" s="39" t="s">
        <v>231</v>
      </c>
    </row>
    <row r="129" spans="1:9" hidden="1" x14ac:dyDescent="0.25">
      <c r="A129" s="39" t="s">
        <v>653</v>
      </c>
      <c r="B129" t="b">
        <v>0</v>
      </c>
      <c r="D129">
        <v>23</v>
      </c>
      <c r="E129" s="39" t="s">
        <v>70</v>
      </c>
      <c r="F129">
        <v>4</v>
      </c>
      <c r="G129" s="39" t="s">
        <v>49</v>
      </c>
      <c r="H129">
        <v>8.75</v>
      </c>
      <c r="I129" s="39" t="s">
        <v>231</v>
      </c>
    </row>
    <row r="130" spans="1:9" hidden="1" x14ac:dyDescent="0.25">
      <c r="A130" s="39" t="s">
        <v>654</v>
      </c>
      <c r="B130" t="b">
        <v>0</v>
      </c>
      <c r="D130">
        <v>23</v>
      </c>
      <c r="E130" s="39" t="s">
        <v>71</v>
      </c>
      <c r="F130">
        <v>4</v>
      </c>
      <c r="G130" s="39" t="s">
        <v>49</v>
      </c>
      <c r="H130">
        <v>0</v>
      </c>
      <c r="I130" s="39" t="s">
        <v>231</v>
      </c>
    </row>
    <row r="131" spans="1:9" hidden="1" x14ac:dyDescent="0.25">
      <c r="A131" s="39" t="s">
        <v>655</v>
      </c>
      <c r="B131" t="b">
        <v>0</v>
      </c>
      <c r="D131">
        <v>23</v>
      </c>
      <c r="E131" s="39" t="s">
        <v>72</v>
      </c>
      <c r="F131">
        <v>4</v>
      </c>
      <c r="G131" s="39" t="s">
        <v>49</v>
      </c>
      <c r="H131">
        <v>2.5</v>
      </c>
      <c r="I131" s="39" t="s">
        <v>231</v>
      </c>
    </row>
    <row r="132" spans="1:9" hidden="1" x14ac:dyDescent="0.25">
      <c r="A132" s="39" t="s">
        <v>656</v>
      </c>
      <c r="B132" t="b">
        <v>0</v>
      </c>
      <c r="D132">
        <v>23</v>
      </c>
      <c r="E132" s="39" t="s">
        <v>73</v>
      </c>
      <c r="F132">
        <v>4</v>
      </c>
      <c r="G132" s="39" t="s">
        <v>49</v>
      </c>
      <c r="H132">
        <v>0</v>
      </c>
      <c r="I132" s="39" t="s">
        <v>231</v>
      </c>
    </row>
    <row r="133" spans="1:9" hidden="1" x14ac:dyDescent="0.25">
      <c r="A133" s="39" t="s">
        <v>657</v>
      </c>
      <c r="B133" t="b">
        <v>0</v>
      </c>
      <c r="D133">
        <v>23</v>
      </c>
      <c r="E133" s="39" t="s">
        <v>74</v>
      </c>
      <c r="F133">
        <v>4</v>
      </c>
      <c r="G133" s="39" t="s">
        <v>49</v>
      </c>
      <c r="H133">
        <v>0</v>
      </c>
      <c r="I133" s="39" t="s">
        <v>231</v>
      </c>
    </row>
    <row r="134" spans="1:9" hidden="1" x14ac:dyDescent="0.25">
      <c r="A134" s="39" t="s">
        <v>658</v>
      </c>
      <c r="B134" t="b">
        <v>0</v>
      </c>
      <c r="C134">
        <v>3</v>
      </c>
      <c r="D134">
        <v>23</v>
      </c>
      <c r="E134" s="39" t="s">
        <v>6</v>
      </c>
      <c r="F134">
        <v>4</v>
      </c>
      <c r="G134" s="39" t="s">
        <v>49</v>
      </c>
      <c r="H134">
        <v>4.8533950617283956</v>
      </c>
      <c r="I134" s="39" t="s">
        <v>231</v>
      </c>
    </row>
    <row r="135" spans="1:9" hidden="1" x14ac:dyDescent="0.25">
      <c r="A135" s="39" t="s">
        <v>659</v>
      </c>
      <c r="B135" t="b">
        <v>0</v>
      </c>
      <c r="D135">
        <v>24</v>
      </c>
      <c r="E135" s="39" t="s">
        <v>69</v>
      </c>
      <c r="F135">
        <v>4</v>
      </c>
      <c r="G135" s="39" t="s">
        <v>49</v>
      </c>
      <c r="H135">
        <v>4.125</v>
      </c>
      <c r="I135" s="39" t="s">
        <v>231</v>
      </c>
    </row>
    <row r="136" spans="1:9" hidden="1" x14ac:dyDescent="0.25">
      <c r="A136" s="39" t="s">
        <v>660</v>
      </c>
      <c r="B136" t="b">
        <v>0</v>
      </c>
      <c r="D136">
        <v>24</v>
      </c>
      <c r="E136" s="39" t="s">
        <v>70</v>
      </c>
      <c r="F136">
        <v>4</v>
      </c>
      <c r="G136" s="39" t="s">
        <v>49</v>
      </c>
      <c r="H136">
        <v>0</v>
      </c>
      <c r="I136" s="39" t="s">
        <v>231</v>
      </c>
    </row>
    <row r="137" spans="1:9" hidden="1" x14ac:dyDescent="0.25">
      <c r="A137" s="39" t="s">
        <v>661</v>
      </c>
      <c r="B137" t="b">
        <v>0</v>
      </c>
      <c r="D137">
        <v>24</v>
      </c>
      <c r="E137" s="39" t="s">
        <v>71</v>
      </c>
      <c r="F137">
        <v>4</v>
      </c>
      <c r="G137" s="39" t="s">
        <v>49</v>
      </c>
      <c r="H137">
        <v>0</v>
      </c>
      <c r="I137" s="39" t="s">
        <v>231</v>
      </c>
    </row>
    <row r="138" spans="1:9" hidden="1" x14ac:dyDescent="0.25">
      <c r="A138" s="39" t="s">
        <v>662</v>
      </c>
      <c r="B138" t="b">
        <v>0</v>
      </c>
      <c r="D138">
        <v>24</v>
      </c>
      <c r="E138" s="39" t="s">
        <v>72</v>
      </c>
      <c r="F138">
        <v>4</v>
      </c>
      <c r="G138" s="39" t="s">
        <v>49</v>
      </c>
      <c r="H138">
        <v>5.1470588235294112</v>
      </c>
      <c r="I138" s="39" t="s">
        <v>231</v>
      </c>
    </row>
    <row r="139" spans="1:9" hidden="1" x14ac:dyDescent="0.25">
      <c r="A139" s="39" t="s">
        <v>663</v>
      </c>
      <c r="B139" t="b">
        <v>0</v>
      </c>
      <c r="D139">
        <v>24</v>
      </c>
      <c r="E139" s="39" t="s">
        <v>73</v>
      </c>
      <c r="F139">
        <v>4</v>
      </c>
      <c r="G139" s="39" t="s">
        <v>49</v>
      </c>
      <c r="H139">
        <v>0</v>
      </c>
      <c r="I139" s="39" t="s">
        <v>231</v>
      </c>
    </row>
    <row r="140" spans="1:9" hidden="1" x14ac:dyDescent="0.25">
      <c r="A140" s="39" t="s">
        <v>664</v>
      </c>
      <c r="B140" t="b">
        <v>0</v>
      </c>
      <c r="D140">
        <v>24</v>
      </c>
      <c r="E140" s="39" t="s">
        <v>74</v>
      </c>
      <c r="F140">
        <v>4</v>
      </c>
      <c r="G140" s="39" t="s">
        <v>49</v>
      </c>
      <c r="H140">
        <v>0</v>
      </c>
      <c r="I140" s="39" t="s">
        <v>231</v>
      </c>
    </row>
    <row r="141" spans="1:9" hidden="1" x14ac:dyDescent="0.25">
      <c r="A141" s="39" t="s">
        <v>665</v>
      </c>
      <c r="B141" t="b">
        <v>0</v>
      </c>
      <c r="C141">
        <v>3</v>
      </c>
      <c r="D141">
        <v>24</v>
      </c>
      <c r="E141" s="39" t="s">
        <v>6</v>
      </c>
      <c r="F141">
        <v>4</v>
      </c>
      <c r="G141" s="39" t="s">
        <v>49</v>
      </c>
      <c r="H141">
        <v>4.4852779074592801</v>
      </c>
      <c r="I141" s="39" t="s">
        <v>231</v>
      </c>
    </row>
    <row r="142" spans="1:9" hidden="1" x14ac:dyDescent="0.25">
      <c r="A142" s="39" t="s">
        <v>666</v>
      </c>
      <c r="B142" t="b">
        <v>0</v>
      </c>
      <c r="D142">
        <v>25</v>
      </c>
      <c r="E142" s="39" t="s">
        <v>69</v>
      </c>
      <c r="F142">
        <v>4</v>
      </c>
      <c r="G142" s="39" t="s">
        <v>49</v>
      </c>
      <c r="H142">
        <v>0</v>
      </c>
      <c r="I142" s="39" t="s">
        <v>231</v>
      </c>
    </row>
    <row r="143" spans="1:9" hidden="1" x14ac:dyDescent="0.25">
      <c r="A143" s="39" t="s">
        <v>667</v>
      </c>
      <c r="B143" t="b">
        <v>0</v>
      </c>
      <c r="D143">
        <v>25</v>
      </c>
      <c r="E143" s="39" t="s">
        <v>70</v>
      </c>
      <c r="F143">
        <v>4</v>
      </c>
      <c r="G143" s="39" t="s">
        <v>49</v>
      </c>
      <c r="H143">
        <v>4.9945887445887447</v>
      </c>
      <c r="I143" s="39" t="s">
        <v>231</v>
      </c>
    </row>
    <row r="144" spans="1:9" hidden="1" x14ac:dyDescent="0.25">
      <c r="A144" s="39" t="s">
        <v>668</v>
      </c>
      <c r="B144" t="b">
        <v>0</v>
      </c>
      <c r="D144">
        <v>25</v>
      </c>
      <c r="E144" s="39" t="s">
        <v>71</v>
      </c>
      <c r="F144">
        <v>4</v>
      </c>
      <c r="G144" s="39" t="s">
        <v>49</v>
      </c>
      <c r="H144">
        <v>0</v>
      </c>
      <c r="I144" s="39" t="s">
        <v>231</v>
      </c>
    </row>
    <row r="145" spans="1:9" hidden="1" x14ac:dyDescent="0.25">
      <c r="A145" s="39" t="s">
        <v>669</v>
      </c>
      <c r="B145" t="b">
        <v>0</v>
      </c>
      <c r="D145">
        <v>25</v>
      </c>
      <c r="E145" s="39" t="s">
        <v>72</v>
      </c>
      <c r="F145">
        <v>4</v>
      </c>
      <c r="G145" s="39" t="s">
        <v>49</v>
      </c>
      <c r="H145">
        <v>0</v>
      </c>
      <c r="I145" s="39" t="s">
        <v>231</v>
      </c>
    </row>
    <row r="146" spans="1:9" hidden="1" x14ac:dyDescent="0.25">
      <c r="A146" s="39" t="s">
        <v>670</v>
      </c>
      <c r="B146" t="b">
        <v>0</v>
      </c>
      <c r="D146">
        <v>25</v>
      </c>
      <c r="E146" s="39" t="s">
        <v>73</v>
      </c>
      <c r="F146">
        <v>4</v>
      </c>
      <c r="G146" s="39" t="s">
        <v>49</v>
      </c>
      <c r="H146">
        <v>0</v>
      </c>
      <c r="I146" s="39" t="s">
        <v>231</v>
      </c>
    </row>
    <row r="147" spans="1:9" hidden="1" x14ac:dyDescent="0.25">
      <c r="A147" s="39" t="s">
        <v>671</v>
      </c>
      <c r="B147" t="b">
        <v>0</v>
      </c>
      <c r="D147">
        <v>25</v>
      </c>
      <c r="E147" s="39" t="s">
        <v>74</v>
      </c>
      <c r="F147">
        <v>4</v>
      </c>
      <c r="G147" s="39" t="s">
        <v>49</v>
      </c>
      <c r="H147">
        <v>6</v>
      </c>
      <c r="I147" s="39" t="s">
        <v>231</v>
      </c>
    </row>
    <row r="148" spans="1:9" hidden="1" x14ac:dyDescent="0.25">
      <c r="A148" s="39" t="s">
        <v>672</v>
      </c>
      <c r="B148" t="b">
        <v>0</v>
      </c>
      <c r="C148">
        <v>3</v>
      </c>
      <c r="D148">
        <v>25</v>
      </c>
      <c r="E148" s="39" t="s">
        <v>6</v>
      </c>
      <c r="F148">
        <v>4</v>
      </c>
      <c r="G148" s="39" t="s">
        <v>49</v>
      </c>
      <c r="H148">
        <v>7.5293610710277381</v>
      </c>
      <c r="I148" s="39" t="s">
        <v>231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P45"/>
  <sheetViews>
    <sheetView topLeftCell="A11" zoomScale="85" zoomScaleNormal="85" workbookViewId="0">
      <selection activeCell="K49" sqref="K49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customWidth="1"/>
    <col min="4" max="4" width="24.140625" customWidth="1"/>
    <col min="5" max="5" width="5.7109375" bestFit="1" customWidth="1"/>
    <col min="6" max="6" width="6.7109375" bestFit="1" customWidth="1"/>
    <col min="7" max="7" width="5.7109375" bestFit="1" customWidth="1"/>
    <col min="8" max="10" width="6.5703125" bestFit="1" customWidth="1"/>
    <col min="11" max="11" width="7.7109375" bestFit="1" customWidth="1"/>
    <col min="12" max="12" width="14.5703125" bestFit="1" customWidth="1"/>
    <col min="13" max="14" width="6.5703125" bestFit="1" customWidth="1"/>
    <col min="15" max="15" width="15.140625" bestFit="1" customWidth="1"/>
    <col min="16" max="16" width="8.7109375" bestFit="1" customWidth="1"/>
    <col min="17" max="17" width="5.7109375" bestFit="1" customWidth="1"/>
    <col min="18" max="18" width="12.7109375" bestFit="1" customWidth="1"/>
    <col min="19" max="19" width="8.5703125" bestFit="1" customWidth="1"/>
    <col min="20" max="21" width="15.140625" bestFit="1" customWidth="1"/>
    <col min="22" max="22" width="13.7109375" bestFit="1" customWidth="1"/>
    <col min="23" max="26" width="4.28515625" bestFit="1" customWidth="1"/>
    <col min="27" max="27" width="12.28515625" bestFit="1" customWidth="1"/>
    <col min="28" max="28" width="4.140625" bestFit="1" customWidth="1"/>
    <col min="29" max="29" width="8.7109375" bestFit="1" customWidth="1"/>
    <col min="30" max="30" width="4.140625" bestFit="1" customWidth="1"/>
    <col min="31" max="31" width="8.7109375" bestFit="1" customWidth="1"/>
    <col min="32" max="32" width="4.140625" bestFit="1" customWidth="1"/>
    <col min="33" max="33" width="8.7109375" bestFit="1" customWidth="1"/>
    <col min="34" max="34" width="4.140625" bestFit="1" customWidth="1"/>
    <col min="35" max="35" width="8.7109375" bestFit="1" customWidth="1"/>
    <col min="36" max="36" width="12.28515625" bestFit="1" customWidth="1"/>
    <col min="37" max="40" width="4.28515625" bestFit="1" customWidth="1"/>
    <col min="41" max="41" width="12.28515625" bestFit="1" customWidth="1"/>
    <col min="42" max="46" width="4.28515625" bestFit="1" customWidth="1"/>
    <col min="47" max="47" width="12.28515625" bestFit="1" customWidth="1"/>
    <col min="48" max="48" width="4.140625" bestFit="1" customWidth="1"/>
    <col min="49" max="49" width="8.7109375" bestFit="1" customWidth="1"/>
    <col min="50" max="50" width="4.140625" bestFit="1" customWidth="1"/>
    <col min="51" max="51" width="8.7109375" bestFit="1" customWidth="1"/>
    <col min="52" max="52" width="4.140625" bestFit="1" customWidth="1"/>
    <col min="53" max="53" width="8.7109375" bestFit="1" customWidth="1"/>
    <col min="54" max="54" width="4.140625" bestFit="1" customWidth="1"/>
    <col min="55" max="55" width="8.7109375" bestFit="1" customWidth="1"/>
    <col min="56" max="56" width="12.28515625" bestFit="1" customWidth="1"/>
    <col min="57" max="60" width="4.28515625" bestFit="1" customWidth="1"/>
    <col min="61" max="61" width="12.28515625" bestFit="1" customWidth="1"/>
    <col min="62" max="66" width="4.28515625" bestFit="1" customWidth="1"/>
    <col min="67" max="67" width="12.28515625" bestFit="1" customWidth="1"/>
    <col min="68" max="68" width="4.140625" bestFit="1" customWidth="1"/>
    <col min="69" max="69" width="8.7109375" bestFit="1" customWidth="1"/>
    <col min="70" max="70" width="4.140625" bestFit="1" customWidth="1"/>
    <col min="71" max="71" width="8.7109375" bestFit="1" customWidth="1"/>
    <col min="72" max="72" width="4.140625" bestFit="1" customWidth="1"/>
    <col min="73" max="73" width="8.7109375" bestFit="1" customWidth="1"/>
    <col min="74" max="74" width="4.140625" bestFit="1" customWidth="1"/>
    <col min="75" max="75" width="8.7109375" bestFit="1" customWidth="1"/>
    <col min="76" max="76" width="12.28515625" bestFit="1" customWidth="1"/>
    <col min="77" max="80" width="4.28515625" bestFit="1" customWidth="1"/>
    <col min="81" max="81" width="12.28515625" bestFit="1" customWidth="1"/>
    <col min="82" max="86" width="4.28515625" bestFit="1" customWidth="1"/>
    <col min="87" max="87" width="12.28515625" bestFit="1" customWidth="1"/>
    <col min="88" max="88" width="4.140625" bestFit="1" customWidth="1"/>
    <col min="89" max="89" width="8.7109375" bestFit="1" customWidth="1"/>
    <col min="90" max="90" width="4.140625" bestFit="1" customWidth="1"/>
    <col min="91" max="91" width="8.7109375" bestFit="1" customWidth="1"/>
    <col min="92" max="92" width="4.140625" bestFit="1" customWidth="1"/>
    <col min="93" max="93" width="8.7109375" bestFit="1" customWidth="1"/>
    <col min="94" max="94" width="4.140625" bestFit="1" customWidth="1"/>
    <col min="95" max="95" width="8.7109375" bestFit="1" customWidth="1"/>
    <col min="96" max="96" width="12.28515625" bestFit="1" customWidth="1"/>
    <col min="97" max="100" width="4.28515625" bestFit="1" customWidth="1"/>
    <col min="101" max="101" width="8.7109375" bestFit="1" customWidth="1"/>
    <col min="102" max="106" width="4.28515625" bestFit="1" customWidth="1"/>
    <col min="107" max="107" width="12.28515625" bestFit="1" customWidth="1"/>
    <col min="108" max="108" width="4.140625" bestFit="1" customWidth="1"/>
    <col min="109" max="109" width="8.7109375" bestFit="1" customWidth="1"/>
    <col min="110" max="110" width="4.140625" bestFit="1" customWidth="1"/>
    <col min="111" max="111" width="8.7109375" bestFit="1" customWidth="1"/>
    <col min="112" max="112" width="4.140625" bestFit="1" customWidth="1"/>
    <col min="113" max="113" width="8.7109375" bestFit="1" customWidth="1"/>
    <col min="114" max="114" width="4.140625" bestFit="1" customWidth="1"/>
    <col min="115" max="115" width="8.7109375" bestFit="1" customWidth="1"/>
    <col min="116" max="116" width="12.28515625" bestFit="1" customWidth="1"/>
    <col min="117" max="120" width="4.28515625" bestFit="1" customWidth="1"/>
    <col min="121" max="121" width="8.7109375" bestFit="1" customWidth="1"/>
    <col min="122" max="126" width="4.28515625" bestFit="1" customWidth="1"/>
    <col min="127" max="127" width="12.28515625" bestFit="1" customWidth="1"/>
    <col min="128" max="128" width="4.140625" bestFit="1" customWidth="1"/>
    <col min="129" max="129" width="8.7109375" bestFit="1" customWidth="1"/>
    <col min="130" max="130" width="4.140625" bestFit="1" customWidth="1"/>
    <col min="131" max="131" width="8.7109375" bestFit="1" customWidth="1"/>
    <col min="132" max="132" width="4.140625" bestFit="1" customWidth="1"/>
    <col min="133" max="133" width="8.7109375" bestFit="1" customWidth="1"/>
    <col min="134" max="134" width="4.140625" bestFit="1" customWidth="1"/>
    <col min="135" max="135" width="8.7109375" bestFit="1" customWidth="1"/>
    <col min="136" max="136" width="12.28515625" bestFit="1" customWidth="1"/>
    <col min="137" max="140" width="4.28515625" bestFit="1" customWidth="1"/>
    <col min="141" max="141" width="8.7109375" bestFit="1" customWidth="1"/>
    <col min="142" max="146" width="4.28515625" bestFit="1" customWidth="1"/>
    <col min="147" max="147" width="8.7109375" bestFit="1" customWidth="1"/>
    <col min="148" max="148" width="4.140625" bestFit="1" customWidth="1"/>
    <col min="149" max="149" width="8.7109375" bestFit="1" customWidth="1"/>
    <col min="150" max="150" width="4.140625" bestFit="1" customWidth="1"/>
    <col min="151" max="151" width="8.7109375" bestFit="1" customWidth="1"/>
    <col min="152" max="152" width="4.140625" bestFit="1" customWidth="1"/>
    <col min="153" max="153" width="8.7109375" bestFit="1" customWidth="1"/>
    <col min="154" max="154" width="4.140625" bestFit="1" customWidth="1"/>
    <col min="155" max="155" width="8.7109375" bestFit="1" customWidth="1"/>
    <col min="156" max="156" width="12.28515625" bestFit="1" customWidth="1"/>
  </cols>
  <sheetData>
    <row r="1" spans="1:15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5" spans="1:15" ht="25.5" x14ac:dyDescent="0.25">
      <c r="E5" s="83" t="s">
        <v>57</v>
      </c>
      <c r="F5" s="50"/>
      <c r="G5" s="51" t="s">
        <v>58</v>
      </c>
      <c r="H5" s="51" t="s">
        <v>59</v>
      </c>
      <c r="I5" s="51" t="s">
        <v>60</v>
      </c>
      <c r="J5" s="51" t="s">
        <v>61</v>
      </c>
      <c r="K5" s="51" t="s">
        <v>62</v>
      </c>
      <c r="L5" s="51" t="s">
        <v>63</v>
      </c>
    </row>
    <row r="6" spans="1:15" ht="25.5" x14ac:dyDescent="0.25">
      <c r="E6" s="83"/>
      <c r="F6" s="52" t="s">
        <v>64</v>
      </c>
      <c r="G6" s="53" t="s">
        <v>30</v>
      </c>
      <c r="H6" s="52" t="s">
        <v>30</v>
      </c>
      <c r="I6" s="52" t="s">
        <v>30</v>
      </c>
      <c r="J6" s="52" t="s">
        <v>30</v>
      </c>
      <c r="K6" s="52" t="s">
        <v>30</v>
      </c>
      <c r="L6" s="52" t="s">
        <v>30</v>
      </c>
    </row>
    <row r="7" spans="1:15" x14ac:dyDescent="0.25">
      <c r="E7" s="83"/>
      <c r="F7" s="54" t="s">
        <v>3</v>
      </c>
      <c r="G7" s="55"/>
      <c r="H7" s="55"/>
      <c r="I7" s="56">
        <v>15</v>
      </c>
      <c r="J7" s="56">
        <v>24</v>
      </c>
      <c r="K7" s="56">
        <v>8</v>
      </c>
      <c r="L7" s="56">
        <v>8</v>
      </c>
    </row>
    <row r="8" spans="1:15" x14ac:dyDescent="0.25">
      <c r="E8" s="83"/>
      <c r="F8" s="54" t="s">
        <v>4</v>
      </c>
      <c r="G8" s="42">
        <v>1</v>
      </c>
      <c r="H8" s="43">
        <v>17</v>
      </c>
      <c r="I8" s="55"/>
      <c r="J8" s="55"/>
      <c r="K8" s="55"/>
      <c r="L8" s="55"/>
    </row>
    <row r="9" spans="1:15" x14ac:dyDescent="0.25">
      <c r="E9" s="83"/>
      <c r="F9" s="54" t="s">
        <v>5</v>
      </c>
      <c r="G9" s="43">
        <v>5</v>
      </c>
      <c r="H9" s="42">
        <v>8</v>
      </c>
      <c r="I9" s="55"/>
      <c r="J9" s="55"/>
      <c r="K9" s="55"/>
      <c r="L9" s="55"/>
    </row>
    <row r="10" spans="1:15" x14ac:dyDescent="0.25">
      <c r="E10" s="83"/>
      <c r="F10" s="54" t="s">
        <v>54</v>
      </c>
      <c r="G10" s="42">
        <v>1</v>
      </c>
      <c r="H10" s="43">
        <v>5</v>
      </c>
      <c r="I10" s="55"/>
      <c r="J10" s="55"/>
      <c r="K10" s="55"/>
      <c r="L10" s="55"/>
    </row>
    <row r="11" spans="1:15" x14ac:dyDescent="0.25">
      <c r="E11" s="83"/>
      <c r="F11" s="54" t="s">
        <v>55</v>
      </c>
      <c r="G11" s="43">
        <v>4</v>
      </c>
      <c r="H11" s="42">
        <v>27</v>
      </c>
      <c r="I11" s="55"/>
      <c r="J11" s="55"/>
      <c r="K11" s="55"/>
      <c r="L11" s="55"/>
    </row>
    <row r="12" spans="1:15" ht="25.5" x14ac:dyDescent="0.25">
      <c r="E12" s="83"/>
      <c r="F12" s="54" t="s">
        <v>56</v>
      </c>
      <c r="G12" s="55"/>
      <c r="H12" s="43">
        <v>13</v>
      </c>
      <c r="I12" s="55"/>
      <c r="J12" s="55"/>
      <c r="K12" s="55"/>
      <c r="L12" s="55"/>
      <c r="M12" s="57" t="s">
        <v>30</v>
      </c>
      <c r="N12" s="58" t="s">
        <v>31</v>
      </c>
      <c r="O12" s="59" t="s">
        <v>65</v>
      </c>
    </row>
    <row r="13" spans="1:15" ht="38.25" x14ac:dyDescent="0.25">
      <c r="E13" s="83"/>
      <c r="F13" s="60" t="s">
        <v>66</v>
      </c>
      <c r="G13" s="61">
        <f>SUM(G7:G12)</f>
        <v>11</v>
      </c>
      <c r="H13" s="61">
        <f>SUM(H7:H12)</f>
        <v>70</v>
      </c>
      <c r="I13" s="61">
        <f t="shared" ref="I13:L13" si="0">SUM(I7:I12)</f>
        <v>15</v>
      </c>
      <c r="J13" s="61">
        <f t="shared" si="0"/>
        <v>24</v>
      </c>
      <c r="K13" s="61">
        <f t="shared" si="0"/>
        <v>8</v>
      </c>
      <c r="L13" s="61">
        <f t="shared" si="0"/>
        <v>8</v>
      </c>
      <c r="M13" s="84">
        <f>SUM(G13:L13)</f>
        <v>136</v>
      </c>
      <c r="N13" s="87">
        <f>AVERAGE(G13:L13)</f>
        <v>22.666666666666668</v>
      </c>
      <c r="O13" s="90">
        <f>_xlfn.STDEV.S(G13:L13)</f>
        <v>23.947164063134213</v>
      </c>
    </row>
    <row r="14" spans="1:15" ht="25.5" x14ac:dyDescent="0.25">
      <c r="E14" s="62"/>
      <c r="F14" s="63" t="s">
        <v>31</v>
      </c>
      <c r="G14" s="64">
        <f>AVERAGE(G7:G12)</f>
        <v>2.75</v>
      </c>
      <c r="H14" s="64">
        <f>AVERAGE(H7:H12)</f>
        <v>14</v>
      </c>
      <c r="I14" s="64">
        <f t="shared" ref="I14:L14" si="1">AVERAGE(I7:I12)</f>
        <v>15</v>
      </c>
      <c r="J14" s="64">
        <f t="shared" si="1"/>
        <v>24</v>
      </c>
      <c r="K14" s="64">
        <f t="shared" si="1"/>
        <v>8</v>
      </c>
      <c r="L14" s="64">
        <f t="shared" si="1"/>
        <v>8</v>
      </c>
      <c r="M14" s="85"/>
      <c r="N14" s="88"/>
      <c r="O14" s="91"/>
    </row>
    <row r="15" spans="1:15" ht="25.5" x14ac:dyDescent="0.25">
      <c r="E15" s="62"/>
      <c r="F15" s="63" t="s">
        <v>65</v>
      </c>
      <c r="G15" s="64">
        <f>_xlfn.STDEV.S(G8:G11)</f>
        <v>2.0615528128088303</v>
      </c>
      <c r="H15" s="64">
        <f>_xlfn.STDEV.S(H7:H12)</f>
        <v>8.6023252670426267</v>
      </c>
      <c r="I15" s="55"/>
      <c r="J15" s="55"/>
      <c r="K15" s="55"/>
      <c r="L15" s="55"/>
      <c r="M15" s="86"/>
      <c r="N15" s="89"/>
      <c r="O15" s="92"/>
    </row>
    <row r="18" spans="2:16" ht="15" customHeight="1" x14ac:dyDescent="0.25">
      <c r="B18" s="74" t="s">
        <v>1</v>
      </c>
      <c r="C18" s="74"/>
      <c r="D18" s="65" t="s">
        <v>36</v>
      </c>
      <c r="E18" s="65"/>
      <c r="F18" s="65"/>
      <c r="G18" s="65"/>
      <c r="H18" s="65"/>
      <c r="I18" s="65"/>
      <c r="J18" s="65"/>
      <c r="K18" s="65"/>
      <c r="L18" s="65"/>
    </row>
    <row r="19" spans="2:16" x14ac:dyDescent="0.25">
      <c r="B19" s="14" t="s">
        <v>2</v>
      </c>
      <c r="C19" s="14" t="s">
        <v>0</v>
      </c>
      <c r="D19" s="5" t="s">
        <v>8</v>
      </c>
      <c r="E19" s="45" t="s">
        <v>22</v>
      </c>
      <c r="F19" s="46" t="s">
        <v>23</v>
      </c>
      <c r="G19" s="45" t="s">
        <v>24</v>
      </c>
      <c r="H19" s="45" t="s">
        <v>25</v>
      </c>
      <c r="I19" s="46" t="s">
        <v>26</v>
      </c>
      <c r="J19" s="45" t="s">
        <v>27</v>
      </c>
      <c r="K19" s="36" t="s">
        <v>34</v>
      </c>
      <c r="L19" s="5" t="s">
        <v>33</v>
      </c>
    </row>
    <row r="20" spans="2:16" x14ac:dyDescent="0.25">
      <c r="B20" s="14">
        <v>13</v>
      </c>
      <c r="C20" s="14">
        <v>352</v>
      </c>
      <c r="D20" s="93" t="s">
        <v>11</v>
      </c>
      <c r="E20" s="68">
        <v>4</v>
      </c>
      <c r="F20" s="68">
        <v>5</v>
      </c>
      <c r="G20" s="68">
        <v>1</v>
      </c>
      <c r="H20" s="68">
        <v>1</v>
      </c>
      <c r="I20" s="68">
        <v>1</v>
      </c>
      <c r="J20" s="68">
        <v>1</v>
      </c>
      <c r="K20" s="69">
        <v>13</v>
      </c>
      <c r="L20" s="66" t="s">
        <v>30</v>
      </c>
    </row>
    <row r="21" spans="2:16" x14ac:dyDescent="0.25">
      <c r="B21" s="14"/>
      <c r="C21" s="14"/>
      <c r="D21" s="94"/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21">
        <v>2.1666666666666665</v>
      </c>
      <c r="L21" s="22" t="s">
        <v>31</v>
      </c>
    </row>
    <row r="22" spans="2:16" x14ac:dyDescent="0.25">
      <c r="B22" s="14"/>
      <c r="C22" s="14"/>
      <c r="D22" s="95"/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3">
        <v>1.8348478592697179</v>
      </c>
      <c r="L22" s="66" t="s">
        <v>32</v>
      </c>
    </row>
    <row r="23" spans="2:16" x14ac:dyDescent="0.25">
      <c r="B23" s="14">
        <v>4</v>
      </c>
      <c r="C23" s="14">
        <v>364</v>
      </c>
      <c r="D23" s="93" t="s">
        <v>12</v>
      </c>
      <c r="E23" s="20">
        <v>4</v>
      </c>
      <c r="F23" s="20">
        <v>104</v>
      </c>
      <c r="G23" s="20">
        <v>4</v>
      </c>
      <c r="H23" s="20">
        <v>16</v>
      </c>
      <c r="I23" s="20">
        <v>8</v>
      </c>
      <c r="J23" s="20">
        <v>10</v>
      </c>
      <c r="K23" s="20">
        <v>146</v>
      </c>
      <c r="L23" s="22" t="s">
        <v>30</v>
      </c>
    </row>
    <row r="24" spans="2:16" x14ac:dyDescent="0.25">
      <c r="C24" s="14"/>
      <c r="D24" s="94"/>
      <c r="E24" s="70">
        <v>1</v>
      </c>
      <c r="F24" s="70">
        <v>20.8</v>
      </c>
      <c r="G24" s="70">
        <v>4</v>
      </c>
      <c r="H24" s="70">
        <v>16</v>
      </c>
      <c r="I24" s="70">
        <v>8</v>
      </c>
      <c r="J24" s="70">
        <v>10</v>
      </c>
      <c r="K24" s="3">
        <v>24.332999999999998</v>
      </c>
      <c r="L24" s="66" t="s">
        <v>31</v>
      </c>
    </row>
    <row r="25" spans="2:16" x14ac:dyDescent="0.25">
      <c r="C25" s="14"/>
      <c r="D25" s="95"/>
      <c r="E25" s="19">
        <v>0</v>
      </c>
      <c r="F25" s="19">
        <v>4.7497368348151703</v>
      </c>
      <c r="G25" s="19" t="s">
        <v>67</v>
      </c>
      <c r="H25" s="19" t="s">
        <v>67</v>
      </c>
      <c r="I25" s="19" t="s">
        <v>67</v>
      </c>
      <c r="J25" s="19" t="s">
        <v>67</v>
      </c>
      <c r="K25" s="21">
        <v>39.281887259482197</v>
      </c>
      <c r="L25" s="22" t="s">
        <v>32</v>
      </c>
    </row>
    <row r="26" spans="2:16" x14ac:dyDescent="0.25">
      <c r="B26" s="14">
        <v>7</v>
      </c>
      <c r="C26" s="14">
        <v>368</v>
      </c>
      <c r="D26" s="93" t="s">
        <v>13</v>
      </c>
      <c r="E26" s="68">
        <v>11</v>
      </c>
      <c r="F26" s="68">
        <v>70</v>
      </c>
      <c r="G26" s="68">
        <v>15</v>
      </c>
      <c r="H26" s="68">
        <v>24</v>
      </c>
      <c r="I26" s="68">
        <v>8</v>
      </c>
      <c r="J26" s="68">
        <v>8</v>
      </c>
      <c r="K26" s="69">
        <v>136</v>
      </c>
      <c r="L26" s="66" t="s">
        <v>30</v>
      </c>
    </row>
    <row r="27" spans="2:16" x14ac:dyDescent="0.25">
      <c r="C27" s="14"/>
      <c r="D27" s="94"/>
      <c r="E27" s="19">
        <v>2.75</v>
      </c>
      <c r="F27" s="19">
        <v>14</v>
      </c>
      <c r="G27" s="19">
        <v>15</v>
      </c>
      <c r="H27" s="19">
        <v>24</v>
      </c>
      <c r="I27" s="19">
        <v>8</v>
      </c>
      <c r="J27" s="19">
        <v>8</v>
      </c>
      <c r="K27" s="21">
        <v>22.666666666666668</v>
      </c>
      <c r="L27" s="22" t="s">
        <v>31</v>
      </c>
    </row>
    <row r="28" spans="2:16" x14ac:dyDescent="0.25">
      <c r="C28" s="14"/>
      <c r="D28" s="95"/>
      <c r="E28" s="70">
        <v>1.7853571071357126</v>
      </c>
      <c r="F28" s="70">
        <v>7.6941536246685382</v>
      </c>
      <c r="G28" s="70">
        <v>0</v>
      </c>
      <c r="H28" s="70">
        <v>0</v>
      </c>
      <c r="I28" s="70">
        <v>0</v>
      </c>
      <c r="J28" s="70">
        <v>0</v>
      </c>
      <c r="K28" s="3">
        <v>23.947164063134213</v>
      </c>
      <c r="L28" s="71" t="s">
        <v>32</v>
      </c>
    </row>
    <row r="29" spans="2:16" x14ac:dyDescent="0.25">
      <c r="B29" s="14">
        <v>5</v>
      </c>
      <c r="C29" s="14">
        <v>370</v>
      </c>
      <c r="D29" s="93" t="s">
        <v>14</v>
      </c>
      <c r="E29" s="20">
        <v>4</v>
      </c>
      <c r="F29" s="20">
        <v>12</v>
      </c>
      <c r="G29" s="20">
        <v>10</v>
      </c>
      <c r="H29" s="20">
        <v>4</v>
      </c>
      <c r="I29" s="20">
        <v>5</v>
      </c>
      <c r="J29" s="20">
        <v>13</v>
      </c>
      <c r="K29" s="20">
        <v>48</v>
      </c>
      <c r="L29" s="22" t="s">
        <v>30</v>
      </c>
    </row>
    <row r="30" spans="2:16" x14ac:dyDescent="0.25">
      <c r="C30" s="14"/>
      <c r="D30" s="94"/>
      <c r="E30" s="70">
        <v>1</v>
      </c>
      <c r="F30" s="70">
        <v>2.4</v>
      </c>
      <c r="G30" s="70">
        <v>10</v>
      </c>
      <c r="H30" s="70">
        <v>4</v>
      </c>
      <c r="I30" s="70">
        <v>5</v>
      </c>
      <c r="J30" s="70">
        <v>13</v>
      </c>
      <c r="K30" s="3">
        <v>8</v>
      </c>
      <c r="L30" s="66" t="s">
        <v>31</v>
      </c>
    </row>
    <row r="31" spans="2:16" x14ac:dyDescent="0.25">
      <c r="C31" s="14"/>
      <c r="D31" s="95"/>
      <c r="E31" s="19">
        <v>0</v>
      </c>
      <c r="F31" s="19">
        <v>1.74355957741627</v>
      </c>
      <c r="G31" s="19" t="s">
        <v>67</v>
      </c>
      <c r="H31" s="19" t="s">
        <v>67</v>
      </c>
      <c r="I31" s="19" t="s">
        <v>67</v>
      </c>
      <c r="J31" s="19" t="s">
        <v>67</v>
      </c>
      <c r="K31" s="21">
        <v>4.1472882706655403</v>
      </c>
      <c r="L31" s="22" t="s">
        <v>32</v>
      </c>
      <c r="P31" s="67"/>
    </row>
    <row r="32" spans="2:16" x14ac:dyDescent="0.25">
      <c r="B32" s="14">
        <v>6</v>
      </c>
      <c r="C32" s="14">
        <v>373</v>
      </c>
      <c r="D32" s="93" t="s">
        <v>15</v>
      </c>
      <c r="E32" s="68">
        <v>4</v>
      </c>
      <c r="F32" s="68">
        <v>5</v>
      </c>
      <c r="G32" s="68">
        <v>1</v>
      </c>
      <c r="H32" s="68">
        <v>1</v>
      </c>
      <c r="I32" s="68">
        <v>1</v>
      </c>
      <c r="J32" s="68">
        <v>1</v>
      </c>
      <c r="K32" s="69">
        <v>13</v>
      </c>
      <c r="L32" s="66" t="s">
        <v>30</v>
      </c>
    </row>
    <row r="33" spans="2:12" x14ac:dyDescent="0.25">
      <c r="C33" s="14"/>
      <c r="D33" s="94"/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19">
        <v>1</v>
      </c>
      <c r="K33" s="21">
        <v>2.1666666666666701</v>
      </c>
      <c r="L33" s="22" t="s">
        <v>31</v>
      </c>
    </row>
    <row r="34" spans="2:12" x14ac:dyDescent="0.25">
      <c r="C34" s="14"/>
      <c r="D34" s="95"/>
      <c r="E34" s="70">
        <v>0</v>
      </c>
      <c r="F34" s="70">
        <v>0</v>
      </c>
      <c r="G34" s="70" t="s">
        <v>67</v>
      </c>
      <c r="H34" s="70" t="s">
        <v>67</v>
      </c>
      <c r="I34" s="70" t="s">
        <v>67</v>
      </c>
      <c r="J34" s="70" t="s">
        <v>67</v>
      </c>
      <c r="K34" s="3">
        <v>1.8348478592697199</v>
      </c>
      <c r="L34" s="66" t="s">
        <v>32</v>
      </c>
    </row>
    <row r="35" spans="2:12" x14ac:dyDescent="0.25">
      <c r="B35" s="14">
        <v>9</v>
      </c>
      <c r="C35" s="14">
        <v>376</v>
      </c>
      <c r="D35" s="93" t="s">
        <v>16</v>
      </c>
      <c r="E35" s="20">
        <v>4</v>
      </c>
      <c r="F35" s="20">
        <v>30</v>
      </c>
      <c r="G35" s="20">
        <v>3</v>
      </c>
      <c r="H35" s="20">
        <v>13</v>
      </c>
      <c r="I35" s="20">
        <v>5</v>
      </c>
      <c r="J35" s="20">
        <v>12</v>
      </c>
      <c r="K35" s="20">
        <v>67</v>
      </c>
      <c r="L35" s="22" t="s">
        <v>30</v>
      </c>
    </row>
    <row r="36" spans="2:12" x14ac:dyDescent="0.25">
      <c r="C36" s="14"/>
      <c r="D36" s="94"/>
      <c r="E36" s="70">
        <v>1</v>
      </c>
      <c r="F36" s="70">
        <v>6</v>
      </c>
      <c r="G36" s="70">
        <v>3</v>
      </c>
      <c r="H36" s="70">
        <v>13</v>
      </c>
      <c r="I36" s="70">
        <v>5</v>
      </c>
      <c r="J36" s="70">
        <v>12</v>
      </c>
      <c r="K36" s="3">
        <v>11.166666666666666</v>
      </c>
      <c r="L36" s="66" t="s">
        <v>31</v>
      </c>
    </row>
    <row r="37" spans="2:12" x14ac:dyDescent="0.25">
      <c r="C37" s="14"/>
      <c r="D37" s="95"/>
      <c r="E37" s="19">
        <v>0</v>
      </c>
      <c r="F37" s="19">
        <v>3.8987177379235853</v>
      </c>
      <c r="G37" s="19">
        <v>0</v>
      </c>
      <c r="H37" s="19">
        <v>0</v>
      </c>
      <c r="I37" s="19">
        <v>0</v>
      </c>
      <c r="J37" s="19">
        <v>0</v>
      </c>
      <c r="K37" s="21">
        <v>10.14724921674178</v>
      </c>
      <c r="L37" s="22" t="s">
        <v>32</v>
      </c>
    </row>
    <row r="38" spans="2:12" x14ac:dyDescent="0.25">
      <c r="B38" s="14">
        <v>12</v>
      </c>
      <c r="C38" s="14">
        <v>377</v>
      </c>
      <c r="D38" s="93" t="s">
        <v>17</v>
      </c>
      <c r="E38" s="68">
        <v>4</v>
      </c>
      <c r="F38" s="68">
        <v>5</v>
      </c>
      <c r="G38" s="68">
        <v>8</v>
      </c>
      <c r="H38" s="68">
        <v>10</v>
      </c>
      <c r="I38" s="68">
        <v>2</v>
      </c>
      <c r="J38" s="68">
        <v>35</v>
      </c>
      <c r="K38" s="69">
        <v>64</v>
      </c>
      <c r="L38" s="66" t="s">
        <v>30</v>
      </c>
    </row>
    <row r="39" spans="2:12" x14ac:dyDescent="0.25">
      <c r="C39" s="14"/>
      <c r="D39" s="94"/>
      <c r="E39" s="19">
        <v>1</v>
      </c>
      <c r="F39" s="19">
        <v>1</v>
      </c>
      <c r="G39" s="19">
        <v>8</v>
      </c>
      <c r="H39" s="19">
        <v>10</v>
      </c>
      <c r="I39" s="19">
        <v>2</v>
      </c>
      <c r="J39" s="19">
        <v>35</v>
      </c>
      <c r="K39" s="21">
        <v>10.666666666666666</v>
      </c>
      <c r="L39" s="22" t="s">
        <v>31</v>
      </c>
    </row>
    <row r="40" spans="2:12" x14ac:dyDescent="0.25">
      <c r="B40" s="14"/>
      <c r="C40" s="14"/>
      <c r="D40" s="95"/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3">
        <v>12.258330500792784</v>
      </c>
      <c r="L40" s="71" t="s">
        <v>32</v>
      </c>
    </row>
    <row r="41" spans="2:12" x14ac:dyDescent="0.25">
      <c r="B41" s="14">
        <v>14</v>
      </c>
      <c r="C41" s="14">
        <v>382</v>
      </c>
      <c r="D41" s="93" t="s">
        <v>7</v>
      </c>
      <c r="E41" s="20">
        <v>4</v>
      </c>
      <c r="F41" s="20">
        <v>5</v>
      </c>
      <c r="G41" s="20">
        <v>1</v>
      </c>
      <c r="H41" s="20">
        <v>1</v>
      </c>
      <c r="I41" s="20">
        <v>1</v>
      </c>
      <c r="J41" s="20">
        <v>1</v>
      </c>
      <c r="K41" s="20">
        <v>13</v>
      </c>
      <c r="L41" s="22" t="s">
        <v>30</v>
      </c>
    </row>
    <row r="42" spans="2:12" x14ac:dyDescent="0.25">
      <c r="C42" s="14"/>
      <c r="D42" s="94"/>
      <c r="E42" s="70">
        <v>1</v>
      </c>
      <c r="F42" s="70">
        <v>1</v>
      </c>
      <c r="G42" s="70">
        <v>1</v>
      </c>
      <c r="H42" s="70">
        <v>1</v>
      </c>
      <c r="I42" s="70">
        <v>1</v>
      </c>
      <c r="J42" s="70">
        <v>1</v>
      </c>
      <c r="K42" s="3">
        <v>2.1666666666666665</v>
      </c>
      <c r="L42" s="66" t="s">
        <v>31</v>
      </c>
    </row>
    <row r="43" spans="2:12" x14ac:dyDescent="0.25">
      <c r="C43" s="14"/>
      <c r="D43" s="95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21">
        <v>1.8348478592697179</v>
      </c>
      <c r="L43" s="22" t="s">
        <v>32</v>
      </c>
    </row>
    <row r="44" spans="2:12" x14ac:dyDescent="0.25">
      <c r="D44" s="72" t="s">
        <v>1093</v>
      </c>
      <c r="E44" s="70">
        <f>AVERAGE(E20,E23,E26,E29,E32,E35,E38,E41)</f>
        <v>4.875</v>
      </c>
      <c r="F44" s="70">
        <f t="shared" ref="F44:K44" si="2">AVERAGE(F20,F23,F26,F29,F32,F35,F38,F41)</f>
        <v>29.5</v>
      </c>
      <c r="G44" s="70">
        <f t="shared" si="2"/>
        <v>5.375</v>
      </c>
      <c r="H44" s="70">
        <f t="shared" si="2"/>
        <v>8.75</v>
      </c>
      <c r="I44" s="70">
        <f t="shared" si="2"/>
        <v>3.875</v>
      </c>
      <c r="J44" s="70">
        <f t="shared" si="2"/>
        <v>10.125</v>
      </c>
      <c r="K44" s="70">
        <f t="shared" si="2"/>
        <v>62.5</v>
      </c>
    </row>
    <row r="45" spans="2:12" x14ac:dyDescent="0.25">
      <c r="D45" s="73" t="s">
        <v>32</v>
      </c>
      <c r="E45" s="19">
        <f>_xlfn.STDEV.S(E20,E23,E26,E29,E32,E35,E38,E41)</f>
        <v>2.4748737341529163</v>
      </c>
      <c r="F45" s="19">
        <f t="shared" ref="F45:J45" si="3">_xlfn.STDEV.S(F20,F23,F26,F29,F32,F35,F38,F41)</f>
        <v>37.603191353926334</v>
      </c>
      <c r="G45" s="19">
        <f t="shared" si="3"/>
        <v>5.1530157605591915</v>
      </c>
      <c r="H45" s="19">
        <f t="shared" si="3"/>
        <v>8.5146931829632013</v>
      </c>
      <c r="I45" s="19">
        <f t="shared" si="3"/>
        <v>3.044315545875155</v>
      </c>
      <c r="J45" s="19">
        <f t="shared" si="3"/>
        <v>11.243251944420452</v>
      </c>
    </row>
  </sheetData>
  <mergeCells count="13">
    <mergeCell ref="D38:D40"/>
    <mergeCell ref="D41:D43"/>
    <mergeCell ref="D20:D22"/>
    <mergeCell ref="D23:D25"/>
    <mergeCell ref="D26:D28"/>
    <mergeCell ref="D29:D31"/>
    <mergeCell ref="D32:D34"/>
    <mergeCell ref="D35:D37"/>
    <mergeCell ref="E5:E13"/>
    <mergeCell ref="M13:M15"/>
    <mergeCell ref="N13:N15"/>
    <mergeCell ref="O13:O15"/>
    <mergeCell ref="B18:C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01B2-D8F1-4BA6-9F46-3F9896893803}">
  <dimension ref="A1:J421"/>
  <sheetViews>
    <sheetView workbookViewId="0">
      <selection activeCell="C1" sqref="C1:I221"/>
    </sheetView>
  </sheetViews>
  <sheetFormatPr defaultRowHeight="15" x14ac:dyDescent="0.25"/>
  <cols>
    <col min="1" max="1" width="27" bestFit="1" customWidth="1"/>
    <col min="2" max="2" width="15.140625" bestFit="1" customWidth="1"/>
    <col min="3" max="3" width="16.42578125" bestFit="1" customWidth="1"/>
    <col min="4" max="4" width="9.28515625" bestFit="1" customWidth="1"/>
    <col min="5" max="5" width="8.14062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6" bestFit="1" customWidth="1"/>
    <col min="10" max="10" width="10.28515625" bestFit="1" customWidth="1"/>
  </cols>
  <sheetData>
    <row r="1" spans="1:10" x14ac:dyDescent="0.25">
      <c r="A1" t="s">
        <v>42</v>
      </c>
      <c r="B1" t="s">
        <v>43</v>
      </c>
      <c r="C1" t="s">
        <v>75</v>
      </c>
      <c r="D1" t="s">
        <v>76</v>
      </c>
      <c r="E1" t="s">
        <v>44</v>
      </c>
      <c r="F1" t="s">
        <v>45</v>
      </c>
      <c r="G1" t="s">
        <v>46</v>
      </c>
      <c r="H1" t="s">
        <v>47</v>
      </c>
      <c r="I1" t="s">
        <v>77</v>
      </c>
      <c r="J1" t="s">
        <v>48</v>
      </c>
    </row>
    <row r="2" spans="1:10" hidden="1" x14ac:dyDescent="0.25">
      <c r="A2" s="39" t="s">
        <v>673</v>
      </c>
      <c r="B2" t="b">
        <v>0</v>
      </c>
      <c r="D2">
        <v>1</v>
      </c>
      <c r="E2" s="39" t="s">
        <v>4</v>
      </c>
      <c r="F2">
        <v>3</v>
      </c>
      <c r="G2" s="39" t="s">
        <v>69</v>
      </c>
      <c r="H2">
        <v>4</v>
      </c>
      <c r="J2" s="39" t="s">
        <v>49</v>
      </c>
    </row>
    <row r="3" spans="1:10" hidden="1" x14ac:dyDescent="0.25">
      <c r="A3" s="39" t="s">
        <v>674</v>
      </c>
      <c r="B3" t="b">
        <v>0</v>
      </c>
      <c r="D3">
        <v>1</v>
      </c>
      <c r="E3" s="39" t="s">
        <v>5</v>
      </c>
      <c r="F3">
        <v>3</v>
      </c>
      <c r="G3" s="39" t="s">
        <v>69</v>
      </c>
      <c r="H3">
        <v>4</v>
      </c>
      <c r="J3" s="39" t="s">
        <v>49</v>
      </c>
    </row>
    <row r="4" spans="1:10" hidden="1" x14ac:dyDescent="0.25">
      <c r="A4" s="39" t="s">
        <v>675</v>
      </c>
      <c r="B4" t="b">
        <v>0</v>
      </c>
      <c r="D4">
        <v>1</v>
      </c>
      <c r="E4" s="39" t="s">
        <v>54</v>
      </c>
      <c r="F4">
        <v>3</v>
      </c>
      <c r="G4" s="39" t="s">
        <v>69</v>
      </c>
      <c r="H4">
        <v>4</v>
      </c>
      <c r="J4" s="39" t="s">
        <v>49</v>
      </c>
    </row>
    <row r="5" spans="1:10" hidden="1" x14ac:dyDescent="0.25">
      <c r="A5" s="39" t="s">
        <v>676</v>
      </c>
      <c r="B5" t="b">
        <v>0</v>
      </c>
      <c r="D5">
        <v>4</v>
      </c>
      <c r="E5" s="39" t="s">
        <v>55</v>
      </c>
      <c r="F5">
        <v>3</v>
      </c>
      <c r="G5" s="39" t="s">
        <v>69</v>
      </c>
      <c r="H5">
        <v>4</v>
      </c>
      <c r="J5" s="39" t="s">
        <v>49</v>
      </c>
    </row>
    <row r="6" spans="1:10" hidden="1" x14ac:dyDescent="0.25">
      <c r="A6" s="39" t="s">
        <v>677</v>
      </c>
      <c r="B6" t="b">
        <v>0</v>
      </c>
      <c r="C6">
        <v>1.299038105676658</v>
      </c>
      <c r="D6">
        <v>7</v>
      </c>
      <c r="E6" s="39" t="s">
        <v>78</v>
      </c>
      <c r="F6">
        <v>3</v>
      </c>
      <c r="G6" s="39" t="s">
        <v>69</v>
      </c>
      <c r="H6">
        <v>4</v>
      </c>
      <c r="I6">
        <v>1.75</v>
      </c>
      <c r="J6" s="39" t="s">
        <v>49</v>
      </c>
    </row>
    <row r="7" spans="1:10" hidden="1" x14ac:dyDescent="0.25">
      <c r="A7" s="39" t="s">
        <v>678</v>
      </c>
      <c r="B7" t="b">
        <v>0</v>
      </c>
      <c r="D7">
        <v>1</v>
      </c>
      <c r="E7" s="39" t="s">
        <v>4</v>
      </c>
      <c r="F7">
        <v>3</v>
      </c>
      <c r="G7" s="39" t="s">
        <v>70</v>
      </c>
      <c r="H7">
        <v>4</v>
      </c>
      <c r="J7" s="39" t="s">
        <v>49</v>
      </c>
    </row>
    <row r="8" spans="1:10" hidden="1" x14ac:dyDescent="0.25">
      <c r="A8" s="39" t="s">
        <v>679</v>
      </c>
      <c r="B8" t="b">
        <v>0</v>
      </c>
      <c r="D8">
        <v>1</v>
      </c>
      <c r="E8" s="39" t="s">
        <v>5</v>
      </c>
      <c r="F8">
        <v>3</v>
      </c>
      <c r="G8" s="39" t="s">
        <v>70</v>
      </c>
      <c r="H8">
        <v>4</v>
      </c>
      <c r="J8" s="39" t="s">
        <v>49</v>
      </c>
    </row>
    <row r="9" spans="1:10" hidden="1" x14ac:dyDescent="0.25">
      <c r="A9" s="39" t="s">
        <v>680</v>
      </c>
      <c r="B9" t="b">
        <v>0</v>
      </c>
      <c r="D9">
        <v>1</v>
      </c>
      <c r="E9" s="39" t="s">
        <v>54</v>
      </c>
      <c r="F9">
        <v>3</v>
      </c>
      <c r="G9" s="39" t="s">
        <v>70</v>
      </c>
      <c r="H9">
        <v>4</v>
      </c>
      <c r="J9" s="39" t="s">
        <v>49</v>
      </c>
    </row>
    <row r="10" spans="1:10" hidden="1" x14ac:dyDescent="0.25">
      <c r="A10" s="39" t="s">
        <v>681</v>
      </c>
      <c r="B10" t="b">
        <v>0</v>
      </c>
      <c r="D10">
        <v>1</v>
      </c>
      <c r="E10" s="39" t="s">
        <v>55</v>
      </c>
      <c r="F10">
        <v>3</v>
      </c>
      <c r="G10" s="39" t="s">
        <v>70</v>
      </c>
      <c r="H10">
        <v>4</v>
      </c>
      <c r="J10" s="39" t="s">
        <v>49</v>
      </c>
    </row>
    <row r="11" spans="1:10" hidden="1" x14ac:dyDescent="0.25">
      <c r="A11" s="39" t="s">
        <v>682</v>
      </c>
      <c r="B11" t="b">
        <v>0</v>
      </c>
      <c r="D11">
        <v>1</v>
      </c>
      <c r="E11" s="39" t="s">
        <v>56</v>
      </c>
      <c r="F11">
        <v>3</v>
      </c>
      <c r="G11" s="39" t="s">
        <v>70</v>
      </c>
      <c r="H11">
        <v>4</v>
      </c>
      <c r="J11" s="39" t="s">
        <v>49</v>
      </c>
    </row>
    <row r="12" spans="1:10" hidden="1" x14ac:dyDescent="0.25">
      <c r="A12" s="39" t="s">
        <v>683</v>
      </c>
      <c r="B12" t="b">
        <v>0</v>
      </c>
      <c r="C12">
        <v>0</v>
      </c>
      <c r="D12">
        <v>5</v>
      </c>
      <c r="E12" s="39" t="s">
        <v>78</v>
      </c>
      <c r="F12">
        <v>3</v>
      </c>
      <c r="G12" s="39" t="s">
        <v>70</v>
      </c>
      <c r="H12">
        <v>4</v>
      </c>
      <c r="I12">
        <v>1</v>
      </c>
      <c r="J12" s="39" t="s">
        <v>49</v>
      </c>
    </row>
    <row r="13" spans="1:10" hidden="1" x14ac:dyDescent="0.25">
      <c r="A13" s="39" t="s">
        <v>684</v>
      </c>
      <c r="B13" t="b">
        <v>0</v>
      </c>
      <c r="D13">
        <v>1</v>
      </c>
      <c r="E13" s="39" t="s">
        <v>3</v>
      </c>
      <c r="F13">
        <v>3</v>
      </c>
      <c r="G13" s="39" t="s">
        <v>71</v>
      </c>
      <c r="H13">
        <v>4</v>
      </c>
      <c r="J13" s="39" t="s">
        <v>49</v>
      </c>
    </row>
    <row r="14" spans="1:10" hidden="1" x14ac:dyDescent="0.25">
      <c r="A14" s="39" t="s">
        <v>685</v>
      </c>
      <c r="B14" t="b">
        <v>0</v>
      </c>
      <c r="C14">
        <v>0</v>
      </c>
      <c r="D14">
        <v>1</v>
      </c>
      <c r="E14" s="39" t="s">
        <v>78</v>
      </c>
      <c r="F14">
        <v>3</v>
      </c>
      <c r="G14" s="39" t="s">
        <v>71</v>
      </c>
      <c r="H14">
        <v>4</v>
      </c>
      <c r="I14">
        <v>1</v>
      </c>
      <c r="J14" s="39" t="s">
        <v>49</v>
      </c>
    </row>
    <row r="15" spans="1:10" hidden="1" x14ac:dyDescent="0.25">
      <c r="A15" s="39" t="s">
        <v>686</v>
      </c>
      <c r="B15" t="b">
        <v>0</v>
      </c>
      <c r="D15">
        <v>1</v>
      </c>
      <c r="E15" s="39" t="s">
        <v>3</v>
      </c>
      <c r="F15">
        <v>3</v>
      </c>
      <c r="G15" s="39" t="s">
        <v>72</v>
      </c>
      <c r="H15">
        <v>4</v>
      </c>
      <c r="J15" s="39" t="s">
        <v>49</v>
      </c>
    </row>
    <row r="16" spans="1:10" hidden="1" x14ac:dyDescent="0.25">
      <c r="A16" s="39" t="s">
        <v>687</v>
      </c>
      <c r="B16" t="b">
        <v>0</v>
      </c>
      <c r="C16">
        <v>0</v>
      </c>
      <c r="D16">
        <v>1</v>
      </c>
      <c r="E16" s="39" t="s">
        <v>78</v>
      </c>
      <c r="F16">
        <v>3</v>
      </c>
      <c r="G16" s="39" t="s">
        <v>72</v>
      </c>
      <c r="H16">
        <v>4</v>
      </c>
      <c r="I16">
        <v>1</v>
      </c>
      <c r="J16" s="39" t="s">
        <v>49</v>
      </c>
    </row>
    <row r="17" spans="1:10" hidden="1" x14ac:dyDescent="0.25">
      <c r="A17" s="39" t="s">
        <v>688</v>
      </c>
      <c r="B17" t="b">
        <v>0</v>
      </c>
      <c r="D17">
        <v>1</v>
      </c>
      <c r="E17" s="39" t="s">
        <v>3</v>
      </c>
      <c r="F17">
        <v>3</v>
      </c>
      <c r="G17" s="39" t="s">
        <v>73</v>
      </c>
      <c r="H17">
        <v>4</v>
      </c>
      <c r="J17" s="39" t="s">
        <v>49</v>
      </c>
    </row>
    <row r="18" spans="1:10" hidden="1" x14ac:dyDescent="0.25">
      <c r="A18" s="39" t="s">
        <v>689</v>
      </c>
      <c r="B18" t="b">
        <v>0</v>
      </c>
      <c r="C18">
        <v>0</v>
      </c>
      <c r="D18">
        <v>1</v>
      </c>
      <c r="E18" s="39" t="s">
        <v>78</v>
      </c>
      <c r="F18">
        <v>3</v>
      </c>
      <c r="G18" s="39" t="s">
        <v>73</v>
      </c>
      <c r="H18">
        <v>4</v>
      </c>
      <c r="I18">
        <v>1</v>
      </c>
      <c r="J18" s="39" t="s">
        <v>49</v>
      </c>
    </row>
    <row r="19" spans="1:10" hidden="1" x14ac:dyDescent="0.25">
      <c r="A19" s="39" t="s">
        <v>690</v>
      </c>
      <c r="B19" t="b">
        <v>0</v>
      </c>
      <c r="D19">
        <v>1</v>
      </c>
      <c r="E19" s="39" t="s">
        <v>3</v>
      </c>
      <c r="F19">
        <v>3</v>
      </c>
      <c r="G19" s="39" t="s">
        <v>74</v>
      </c>
      <c r="H19">
        <v>4</v>
      </c>
      <c r="J19" s="39" t="s">
        <v>49</v>
      </c>
    </row>
    <row r="20" spans="1:10" hidden="1" x14ac:dyDescent="0.25">
      <c r="A20" s="39" t="s">
        <v>691</v>
      </c>
      <c r="B20" t="b">
        <v>0</v>
      </c>
      <c r="C20">
        <v>0</v>
      </c>
      <c r="D20">
        <v>1</v>
      </c>
      <c r="E20" s="39" t="s">
        <v>78</v>
      </c>
      <c r="F20">
        <v>3</v>
      </c>
      <c r="G20" s="39" t="s">
        <v>74</v>
      </c>
      <c r="H20">
        <v>4</v>
      </c>
      <c r="I20">
        <v>1</v>
      </c>
      <c r="J20" s="39" t="s">
        <v>49</v>
      </c>
    </row>
    <row r="21" spans="1:10" hidden="1" x14ac:dyDescent="0.25">
      <c r="A21" s="39" t="s">
        <v>692</v>
      </c>
      <c r="B21" t="b">
        <v>0</v>
      </c>
      <c r="C21">
        <v>2.6583202716502519</v>
      </c>
      <c r="D21">
        <v>16</v>
      </c>
      <c r="E21" s="39" t="s">
        <v>79</v>
      </c>
      <c r="F21">
        <v>3</v>
      </c>
      <c r="G21" s="39" t="s">
        <v>6</v>
      </c>
      <c r="H21">
        <v>4</v>
      </c>
      <c r="I21">
        <v>2.6666666666666665</v>
      </c>
      <c r="J21" s="39" t="s">
        <v>49</v>
      </c>
    </row>
    <row r="22" spans="1:10" hidden="1" x14ac:dyDescent="0.25">
      <c r="A22" s="39" t="s">
        <v>713</v>
      </c>
      <c r="B22" t="b">
        <v>0</v>
      </c>
      <c r="D22">
        <v>1</v>
      </c>
      <c r="E22" s="39" t="s">
        <v>4</v>
      </c>
      <c r="F22">
        <v>4</v>
      </c>
      <c r="G22" s="39" t="s">
        <v>69</v>
      </c>
      <c r="H22">
        <v>4</v>
      </c>
      <c r="J22" s="39" t="s">
        <v>49</v>
      </c>
    </row>
    <row r="23" spans="1:10" hidden="1" x14ac:dyDescent="0.25">
      <c r="A23" s="39" t="s">
        <v>714</v>
      </c>
      <c r="B23" t="b">
        <v>0</v>
      </c>
      <c r="D23">
        <v>1</v>
      </c>
      <c r="E23" s="39" t="s">
        <v>5</v>
      </c>
      <c r="F23">
        <v>4</v>
      </c>
      <c r="G23" s="39" t="s">
        <v>69</v>
      </c>
      <c r="H23">
        <v>4</v>
      </c>
      <c r="J23" s="39" t="s">
        <v>49</v>
      </c>
    </row>
    <row r="24" spans="1:10" hidden="1" x14ac:dyDescent="0.25">
      <c r="A24" s="39" t="s">
        <v>715</v>
      </c>
      <c r="B24" t="b">
        <v>0</v>
      </c>
      <c r="D24">
        <v>1</v>
      </c>
      <c r="E24" s="39" t="s">
        <v>54</v>
      </c>
      <c r="F24">
        <v>4</v>
      </c>
      <c r="G24" s="39" t="s">
        <v>69</v>
      </c>
      <c r="H24">
        <v>4</v>
      </c>
      <c r="J24" s="39" t="s">
        <v>49</v>
      </c>
    </row>
    <row r="25" spans="1:10" hidden="1" x14ac:dyDescent="0.25">
      <c r="A25" s="39" t="s">
        <v>716</v>
      </c>
      <c r="B25" t="b">
        <v>0</v>
      </c>
      <c r="D25">
        <v>1</v>
      </c>
      <c r="E25" s="39" t="s">
        <v>55</v>
      </c>
      <c r="F25">
        <v>4</v>
      </c>
      <c r="G25" s="39" t="s">
        <v>69</v>
      </c>
      <c r="H25">
        <v>4</v>
      </c>
      <c r="J25" s="39" t="s">
        <v>49</v>
      </c>
    </row>
    <row r="26" spans="1:10" x14ac:dyDescent="0.25">
      <c r="A26" s="39" t="s">
        <v>717</v>
      </c>
      <c r="B26" t="b">
        <v>0</v>
      </c>
      <c r="C26">
        <v>0</v>
      </c>
      <c r="D26">
        <v>4</v>
      </c>
      <c r="E26" s="39" t="s">
        <v>78</v>
      </c>
      <c r="F26">
        <v>4</v>
      </c>
      <c r="G26" s="39" t="s">
        <v>69</v>
      </c>
      <c r="H26">
        <v>4</v>
      </c>
      <c r="I26">
        <v>1</v>
      </c>
      <c r="J26" s="39" t="s">
        <v>49</v>
      </c>
    </row>
    <row r="27" spans="1:10" hidden="1" x14ac:dyDescent="0.25">
      <c r="A27" s="39" t="s">
        <v>718</v>
      </c>
      <c r="B27" t="b">
        <v>0</v>
      </c>
      <c r="D27">
        <v>21</v>
      </c>
      <c r="E27" s="39" t="s">
        <v>4</v>
      </c>
      <c r="F27">
        <v>4</v>
      </c>
      <c r="G27" s="39" t="s">
        <v>70</v>
      </c>
      <c r="H27">
        <v>4</v>
      </c>
      <c r="J27" s="39" t="s">
        <v>49</v>
      </c>
    </row>
    <row r="28" spans="1:10" hidden="1" x14ac:dyDescent="0.25">
      <c r="A28" s="39" t="s">
        <v>719</v>
      </c>
      <c r="B28" t="b">
        <v>0</v>
      </c>
      <c r="D28">
        <v>16</v>
      </c>
      <c r="E28" s="39" t="s">
        <v>5</v>
      </c>
      <c r="F28">
        <v>4</v>
      </c>
      <c r="G28" s="39" t="s">
        <v>70</v>
      </c>
      <c r="H28">
        <v>4</v>
      </c>
      <c r="J28" s="39" t="s">
        <v>49</v>
      </c>
    </row>
    <row r="29" spans="1:10" hidden="1" x14ac:dyDescent="0.25">
      <c r="A29" s="39" t="s">
        <v>720</v>
      </c>
      <c r="B29" t="b">
        <v>0</v>
      </c>
      <c r="D29">
        <v>15</v>
      </c>
      <c r="E29" s="39" t="s">
        <v>54</v>
      </c>
      <c r="F29">
        <v>4</v>
      </c>
      <c r="G29" s="39" t="s">
        <v>70</v>
      </c>
      <c r="H29">
        <v>4</v>
      </c>
      <c r="J29" s="39" t="s">
        <v>49</v>
      </c>
    </row>
    <row r="30" spans="1:10" hidden="1" x14ac:dyDescent="0.25">
      <c r="A30" s="39" t="s">
        <v>721</v>
      </c>
      <c r="B30" t="b">
        <v>0</v>
      </c>
      <c r="D30">
        <v>25</v>
      </c>
      <c r="E30" s="39" t="s">
        <v>55</v>
      </c>
      <c r="F30">
        <v>4</v>
      </c>
      <c r="G30" s="39" t="s">
        <v>70</v>
      </c>
      <c r="H30">
        <v>4</v>
      </c>
      <c r="J30" s="39" t="s">
        <v>49</v>
      </c>
    </row>
    <row r="31" spans="1:10" hidden="1" x14ac:dyDescent="0.25">
      <c r="A31" s="39" t="s">
        <v>722</v>
      </c>
      <c r="B31" t="b">
        <v>0</v>
      </c>
      <c r="D31">
        <v>27</v>
      </c>
      <c r="E31" s="39" t="s">
        <v>56</v>
      </c>
      <c r="F31">
        <v>4</v>
      </c>
      <c r="G31" s="39" t="s">
        <v>70</v>
      </c>
      <c r="H31">
        <v>4</v>
      </c>
      <c r="J31" s="39" t="s">
        <v>49</v>
      </c>
    </row>
    <row r="32" spans="1:10" x14ac:dyDescent="0.25">
      <c r="A32" s="39" t="s">
        <v>723</v>
      </c>
      <c r="B32" t="b">
        <v>0</v>
      </c>
      <c r="C32">
        <v>4.7497368348151667</v>
      </c>
      <c r="D32">
        <v>104</v>
      </c>
      <c r="E32" s="39" t="s">
        <v>78</v>
      </c>
      <c r="F32">
        <v>4</v>
      </c>
      <c r="G32" s="39" t="s">
        <v>70</v>
      </c>
      <c r="H32">
        <v>4</v>
      </c>
      <c r="I32">
        <v>20.8</v>
      </c>
      <c r="J32" s="39" t="s">
        <v>49</v>
      </c>
    </row>
    <row r="33" spans="1:10" hidden="1" x14ac:dyDescent="0.25">
      <c r="A33" s="39" t="s">
        <v>724</v>
      </c>
      <c r="B33" t="b">
        <v>0</v>
      </c>
      <c r="D33">
        <v>4</v>
      </c>
      <c r="E33" s="39" t="s">
        <v>3</v>
      </c>
      <c r="F33">
        <v>4</v>
      </c>
      <c r="G33" s="39" t="s">
        <v>71</v>
      </c>
      <c r="H33">
        <v>4</v>
      </c>
      <c r="J33" s="39" t="s">
        <v>49</v>
      </c>
    </row>
    <row r="34" spans="1:10" x14ac:dyDescent="0.25">
      <c r="A34" s="39" t="s">
        <v>725</v>
      </c>
      <c r="B34" t="b">
        <v>0</v>
      </c>
      <c r="C34">
        <v>0</v>
      </c>
      <c r="D34">
        <v>4</v>
      </c>
      <c r="E34" s="39" t="s">
        <v>78</v>
      </c>
      <c r="F34">
        <v>4</v>
      </c>
      <c r="G34" s="39" t="s">
        <v>71</v>
      </c>
      <c r="H34">
        <v>4</v>
      </c>
      <c r="I34">
        <v>4</v>
      </c>
      <c r="J34" s="39" t="s">
        <v>49</v>
      </c>
    </row>
    <row r="35" spans="1:10" hidden="1" x14ac:dyDescent="0.25">
      <c r="A35" s="39" t="s">
        <v>726</v>
      </c>
      <c r="B35" t="b">
        <v>0</v>
      </c>
      <c r="D35">
        <v>16</v>
      </c>
      <c r="E35" s="39" t="s">
        <v>3</v>
      </c>
      <c r="F35">
        <v>4</v>
      </c>
      <c r="G35" s="39" t="s">
        <v>72</v>
      </c>
      <c r="H35">
        <v>4</v>
      </c>
      <c r="J35" s="39" t="s">
        <v>49</v>
      </c>
    </row>
    <row r="36" spans="1:10" x14ac:dyDescent="0.25">
      <c r="A36" s="39" t="s">
        <v>727</v>
      </c>
      <c r="B36" t="b">
        <v>0</v>
      </c>
      <c r="C36">
        <v>0</v>
      </c>
      <c r="D36">
        <v>16</v>
      </c>
      <c r="E36" s="39" t="s">
        <v>78</v>
      </c>
      <c r="F36">
        <v>4</v>
      </c>
      <c r="G36" s="39" t="s">
        <v>72</v>
      </c>
      <c r="H36">
        <v>4</v>
      </c>
      <c r="I36">
        <v>16</v>
      </c>
      <c r="J36" s="39" t="s">
        <v>49</v>
      </c>
    </row>
    <row r="37" spans="1:10" hidden="1" x14ac:dyDescent="0.25">
      <c r="A37" s="39" t="s">
        <v>728</v>
      </c>
      <c r="B37" t="b">
        <v>0</v>
      </c>
      <c r="D37">
        <v>8</v>
      </c>
      <c r="E37" s="39" t="s">
        <v>3</v>
      </c>
      <c r="F37">
        <v>4</v>
      </c>
      <c r="G37" s="39" t="s">
        <v>73</v>
      </c>
      <c r="H37">
        <v>4</v>
      </c>
      <c r="J37" s="39" t="s">
        <v>49</v>
      </c>
    </row>
    <row r="38" spans="1:10" x14ac:dyDescent="0.25">
      <c r="A38" s="39" t="s">
        <v>729</v>
      </c>
      <c r="B38" t="b">
        <v>0</v>
      </c>
      <c r="C38">
        <v>0</v>
      </c>
      <c r="D38">
        <v>8</v>
      </c>
      <c r="E38" s="39" t="s">
        <v>78</v>
      </c>
      <c r="F38">
        <v>4</v>
      </c>
      <c r="G38" s="39" t="s">
        <v>73</v>
      </c>
      <c r="H38">
        <v>4</v>
      </c>
      <c r="I38">
        <v>8</v>
      </c>
      <c r="J38" s="39" t="s">
        <v>49</v>
      </c>
    </row>
    <row r="39" spans="1:10" hidden="1" x14ac:dyDescent="0.25">
      <c r="A39" s="39" t="s">
        <v>730</v>
      </c>
      <c r="B39" t="b">
        <v>0</v>
      </c>
      <c r="D39">
        <v>10</v>
      </c>
      <c r="E39" s="39" t="s">
        <v>3</v>
      </c>
      <c r="F39">
        <v>4</v>
      </c>
      <c r="G39" s="39" t="s">
        <v>74</v>
      </c>
      <c r="H39">
        <v>4</v>
      </c>
      <c r="J39" s="39" t="s">
        <v>49</v>
      </c>
    </row>
    <row r="40" spans="1:10" x14ac:dyDescent="0.25">
      <c r="A40" s="39" t="s">
        <v>731</v>
      </c>
      <c r="B40" t="b">
        <v>0</v>
      </c>
      <c r="C40">
        <v>0</v>
      </c>
      <c r="D40">
        <v>10</v>
      </c>
      <c r="E40" s="39" t="s">
        <v>78</v>
      </c>
      <c r="F40">
        <v>4</v>
      </c>
      <c r="G40" s="39" t="s">
        <v>74</v>
      </c>
      <c r="H40">
        <v>4</v>
      </c>
      <c r="I40">
        <v>10</v>
      </c>
      <c r="J40" s="39" t="s">
        <v>49</v>
      </c>
    </row>
    <row r="41" spans="1:10" x14ac:dyDescent="0.25">
      <c r="A41" s="39" t="s">
        <v>732</v>
      </c>
      <c r="B41" t="b">
        <v>0</v>
      </c>
      <c r="C41">
        <v>39.281887259482154</v>
      </c>
      <c r="D41">
        <v>146</v>
      </c>
      <c r="E41" s="39" t="s">
        <v>79</v>
      </c>
      <c r="F41">
        <v>4</v>
      </c>
      <c r="G41" s="39" t="s">
        <v>6</v>
      </c>
      <c r="H41">
        <v>4</v>
      </c>
      <c r="I41">
        <v>24.333333333333332</v>
      </c>
      <c r="J41" s="39" t="s">
        <v>49</v>
      </c>
    </row>
    <row r="42" spans="1:10" hidden="1" x14ac:dyDescent="0.25">
      <c r="A42" s="39" t="s">
        <v>693</v>
      </c>
      <c r="B42" t="b">
        <v>0</v>
      </c>
      <c r="D42">
        <v>1</v>
      </c>
      <c r="E42" s="39" t="s">
        <v>4</v>
      </c>
      <c r="F42">
        <v>5</v>
      </c>
      <c r="G42" s="39" t="s">
        <v>69</v>
      </c>
      <c r="H42">
        <v>4</v>
      </c>
      <c r="J42" s="39" t="s">
        <v>49</v>
      </c>
    </row>
    <row r="43" spans="1:10" hidden="1" x14ac:dyDescent="0.25">
      <c r="A43" s="39" t="s">
        <v>694</v>
      </c>
      <c r="B43" t="b">
        <v>0</v>
      </c>
      <c r="D43">
        <v>1</v>
      </c>
      <c r="E43" s="39" t="s">
        <v>5</v>
      </c>
      <c r="F43">
        <v>5</v>
      </c>
      <c r="G43" s="39" t="s">
        <v>69</v>
      </c>
      <c r="H43">
        <v>4</v>
      </c>
      <c r="J43" s="39" t="s">
        <v>49</v>
      </c>
    </row>
    <row r="44" spans="1:10" hidden="1" x14ac:dyDescent="0.25">
      <c r="A44" s="39" t="s">
        <v>695</v>
      </c>
      <c r="B44" t="b">
        <v>0</v>
      </c>
      <c r="D44">
        <v>1</v>
      </c>
      <c r="E44" s="39" t="s">
        <v>54</v>
      </c>
      <c r="F44">
        <v>5</v>
      </c>
      <c r="G44" s="39" t="s">
        <v>69</v>
      </c>
      <c r="H44">
        <v>4</v>
      </c>
      <c r="J44" s="39" t="s">
        <v>49</v>
      </c>
    </row>
    <row r="45" spans="1:10" hidden="1" x14ac:dyDescent="0.25">
      <c r="A45" s="39" t="s">
        <v>696</v>
      </c>
      <c r="B45" t="b">
        <v>0</v>
      </c>
      <c r="D45">
        <v>1</v>
      </c>
      <c r="E45" s="39" t="s">
        <v>55</v>
      </c>
      <c r="F45">
        <v>5</v>
      </c>
      <c r="G45" s="39" t="s">
        <v>69</v>
      </c>
      <c r="H45">
        <v>4</v>
      </c>
      <c r="J45" s="39" t="s">
        <v>49</v>
      </c>
    </row>
    <row r="46" spans="1:10" x14ac:dyDescent="0.25">
      <c r="A46" s="39" t="s">
        <v>697</v>
      </c>
      <c r="B46" t="b">
        <v>0</v>
      </c>
      <c r="C46">
        <v>0</v>
      </c>
      <c r="D46">
        <v>4</v>
      </c>
      <c r="E46" s="39" t="s">
        <v>78</v>
      </c>
      <c r="F46">
        <v>5</v>
      </c>
      <c r="G46" s="39" t="s">
        <v>69</v>
      </c>
      <c r="H46">
        <v>4</v>
      </c>
      <c r="I46">
        <v>1</v>
      </c>
      <c r="J46" s="39" t="s">
        <v>49</v>
      </c>
    </row>
    <row r="47" spans="1:10" hidden="1" x14ac:dyDescent="0.25">
      <c r="A47" s="39" t="s">
        <v>698</v>
      </c>
      <c r="B47" t="b">
        <v>0</v>
      </c>
      <c r="D47">
        <v>5</v>
      </c>
      <c r="E47" s="39" t="s">
        <v>4</v>
      </c>
      <c r="F47">
        <v>5</v>
      </c>
      <c r="G47" s="39" t="s">
        <v>70</v>
      </c>
      <c r="H47">
        <v>4</v>
      </c>
      <c r="J47" s="39" t="s">
        <v>49</v>
      </c>
    </row>
    <row r="48" spans="1:10" hidden="1" x14ac:dyDescent="0.25">
      <c r="A48" s="39" t="s">
        <v>699</v>
      </c>
      <c r="B48" t="b">
        <v>0</v>
      </c>
      <c r="D48">
        <v>4</v>
      </c>
      <c r="E48" s="39" t="s">
        <v>5</v>
      </c>
      <c r="F48">
        <v>5</v>
      </c>
      <c r="G48" s="39" t="s">
        <v>70</v>
      </c>
      <c r="H48">
        <v>4</v>
      </c>
      <c r="J48" s="39" t="s">
        <v>49</v>
      </c>
    </row>
    <row r="49" spans="1:10" hidden="1" x14ac:dyDescent="0.25">
      <c r="A49" s="39" t="s">
        <v>700</v>
      </c>
      <c r="B49" t="b">
        <v>0</v>
      </c>
      <c r="D49">
        <v>1</v>
      </c>
      <c r="E49" s="39" t="s">
        <v>54</v>
      </c>
      <c r="F49">
        <v>5</v>
      </c>
      <c r="G49" s="39" t="s">
        <v>70</v>
      </c>
      <c r="H49">
        <v>4</v>
      </c>
      <c r="J49" s="39" t="s">
        <v>49</v>
      </c>
    </row>
    <row r="50" spans="1:10" hidden="1" x14ac:dyDescent="0.25">
      <c r="A50" s="39" t="s">
        <v>701</v>
      </c>
      <c r="B50" t="b">
        <v>0</v>
      </c>
      <c r="D50">
        <v>1</v>
      </c>
      <c r="E50" s="39" t="s">
        <v>55</v>
      </c>
      <c r="F50">
        <v>5</v>
      </c>
      <c r="G50" s="39" t="s">
        <v>70</v>
      </c>
      <c r="H50">
        <v>4</v>
      </c>
      <c r="J50" s="39" t="s">
        <v>49</v>
      </c>
    </row>
    <row r="51" spans="1:10" hidden="1" x14ac:dyDescent="0.25">
      <c r="A51" s="39" t="s">
        <v>702</v>
      </c>
      <c r="B51" t="b">
        <v>0</v>
      </c>
      <c r="D51">
        <v>1</v>
      </c>
      <c r="E51" s="39" t="s">
        <v>56</v>
      </c>
      <c r="F51">
        <v>5</v>
      </c>
      <c r="G51" s="39" t="s">
        <v>70</v>
      </c>
      <c r="H51">
        <v>4</v>
      </c>
      <c r="J51" s="39" t="s">
        <v>49</v>
      </c>
    </row>
    <row r="52" spans="1:10" x14ac:dyDescent="0.25">
      <c r="A52" s="39" t="s">
        <v>703</v>
      </c>
      <c r="B52" t="b">
        <v>0</v>
      </c>
      <c r="C52">
        <v>1.7435595774162693</v>
      </c>
      <c r="D52">
        <v>12</v>
      </c>
      <c r="E52" s="39" t="s">
        <v>78</v>
      </c>
      <c r="F52">
        <v>5</v>
      </c>
      <c r="G52" s="39" t="s">
        <v>70</v>
      </c>
      <c r="H52">
        <v>4</v>
      </c>
      <c r="I52">
        <v>2.4</v>
      </c>
      <c r="J52" s="39" t="s">
        <v>49</v>
      </c>
    </row>
    <row r="53" spans="1:10" hidden="1" x14ac:dyDescent="0.25">
      <c r="A53" s="39" t="s">
        <v>704</v>
      </c>
      <c r="B53" t="b">
        <v>0</v>
      </c>
      <c r="D53">
        <v>10</v>
      </c>
      <c r="E53" s="39" t="s">
        <v>3</v>
      </c>
      <c r="F53">
        <v>5</v>
      </c>
      <c r="G53" s="39" t="s">
        <v>71</v>
      </c>
      <c r="H53">
        <v>4</v>
      </c>
      <c r="J53" s="39" t="s">
        <v>49</v>
      </c>
    </row>
    <row r="54" spans="1:10" x14ac:dyDescent="0.25">
      <c r="A54" s="39" t="s">
        <v>705</v>
      </c>
      <c r="B54" t="b">
        <v>0</v>
      </c>
      <c r="C54">
        <v>0</v>
      </c>
      <c r="D54">
        <v>10</v>
      </c>
      <c r="E54" s="39" t="s">
        <v>78</v>
      </c>
      <c r="F54">
        <v>5</v>
      </c>
      <c r="G54" s="39" t="s">
        <v>71</v>
      </c>
      <c r="H54">
        <v>4</v>
      </c>
      <c r="I54">
        <v>10</v>
      </c>
      <c r="J54" s="39" t="s">
        <v>49</v>
      </c>
    </row>
    <row r="55" spans="1:10" hidden="1" x14ac:dyDescent="0.25">
      <c r="A55" s="39" t="s">
        <v>706</v>
      </c>
      <c r="B55" t="b">
        <v>0</v>
      </c>
      <c r="D55">
        <v>4</v>
      </c>
      <c r="E55" s="39" t="s">
        <v>3</v>
      </c>
      <c r="F55">
        <v>5</v>
      </c>
      <c r="G55" s="39" t="s">
        <v>72</v>
      </c>
      <c r="H55">
        <v>4</v>
      </c>
      <c r="J55" s="39" t="s">
        <v>49</v>
      </c>
    </row>
    <row r="56" spans="1:10" x14ac:dyDescent="0.25">
      <c r="A56" s="39" t="s">
        <v>707</v>
      </c>
      <c r="B56" t="b">
        <v>0</v>
      </c>
      <c r="C56">
        <v>0</v>
      </c>
      <c r="D56">
        <v>4</v>
      </c>
      <c r="E56" s="39" t="s">
        <v>78</v>
      </c>
      <c r="F56">
        <v>5</v>
      </c>
      <c r="G56" s="39" t="s">
        <v>72</v>
      </c>
      <c r="H56">
        <v>4</v>
      </c>
      <c r="I56">
        <v>4</v>
      </c>
      <c r="J56" s="39" t="s">
        <v>49</v>
      </c>
    </row>
    <row r="57" spans="1:10" hidden="1" x14ac:dyDescent="0.25">
      <c r="A57" s="39" t="s">
        <v>708</v>
      </c>
      <c r="B57" t="b">
        <v>0</v>
      </c>
      <c r="D57">
        <v>5</v>
      </c>
      <c r="E57" s="39" t="s">
        <v>3</v>
      </c>
      <c r="F57">
        <v>5</v>
      </c>
      <c r="G57" s="39" t="s">
        <v>73</v>
      </c>
      <c r="H57">
        <v>4</v>
      </c>
      <c r="J57" s="39" t="s">
        <v>49</v>
      </c>
    </row>
    <row r="58" spans="1:10" x14ac:dyDescent="0.25">
      <c r="A58" s="39" t="s">
        <v>709</v>
      </c>
      <c r="B58" t="b">
        <v>0</v>
      </c>
      <c r="C58">
        <v>0</v>
      </c>
      <c r="D58">
        <v>5</v>
      </c>
      <c r="E58" s="39" t="s">
        <v>78</v>
      </c>
      <c r="F58">
        <v>5</v>
      </c>
      <c r="G58" s="39" t="s">
        <v>73</v>
      </c>
      <c r="H58">
        <v>4</v>
      </c>
      <c r="I58">
        <v>5</v>
      </c>
      <c r="J58" s="39" t="s">
        <v>49</v>
      </c>
    </row>
    <row r="59" spans="1:10" hidden="1" x14ac:dyDescent="0.25">
      <c r="A59" s="39" t="s">
        <v>710</v>
      </c>
      <c r="B59" t="b">
        <v>0</v>
      </c>
      <c r="D59">
        <v>13</v>
      </c>
      <c r="E59" s="39" t="s">
        <v>3</v>
      </c>
      <c r="F59">
        <v>5</v>
      </c>
      <c r="G59" s="39" t="s">
        <v>74</v>
      </c>
      <c r="H59">
        <v>4</v>
      </c>
      <c r="J59" s="39" t="s">
        <v>49</v>
      </c>
    </row>
    <row r="60" spans="1:10" x14ac:dyDescent="0.25">
      <c r="A60" s="39" t="s">
        <v>711</v>
      </c>
      <c r="B60" t="b">
        <v>0</v>
      </c>
      <c r="C60">
        <v>0</v>
      </c>
      <c r="D60">
        <v>13</v>
      </c>
      <c r="E60" s="39" t="s">
        <v>78</v>
      </c>
      <c r="F60">
        <v>5</v>
      </c>
      <c r="G60" s="39" t="s">
        <v>74</v>
      </c>
      <c r="H60">
        <v>4</v>
      </c>
      <c r="I60">
        <v>13</v>
      </c>
      <c r="J60" s="39" t="s">
        <v>49</v>
      </c>
    </row>
    <row r="61" spans="1:10" x14ac:dyDescent="0.25">
      <c r="A61" s="39" t="s">
        <v>712</v>
      </c>
      <c r="B61" t="b">
        <v>0</v>
      </c>
      <c r="C61">
        <v>4.1472882706655438</v>
      </c>
      <c r="D61">
        <v>48</v>
      </c>
      <c r="E61" s="39" t="s">
        <v>79</v>
      </c>
      <c r="F61">
        <v>5</v>
      </c>
      <c r="G61" s="39" t="s">
        <v>6</v>
      </c>
      <c r="H61">
        <v>4</v>
      </c>
      <c r="I61">
        <v>8</v>
      </c>
      <c r="J61" s="39" t="s">
        <v>49</v>
      </c>
    </row>
    <row r="62" spans="1:10" hidden="1" x14ac:dyDescent="0.25">
      <c r="A62" s="39" t="s">
        <v>733</v>
      </c>
      <c r="B62" t="b">
        <v>0</v>
      </c>
      <c r="D62">
        <v>1</v>
      </c>
      <c r="E62" s="39" t="s">
        <v>4</v>
      </c>
      <c r="F62">
        <v>6</v>
      </c>
      <c r="G62" s="39" t="s">
        <v>69</v>
      </c>
      <c r="H62">
        <v>4</v>
      </c>
      <c r="J62" s="39" t="s">
        <v>49</v>
      </c>
    </row>
    <row r="63" spans="1:10" hidden="1" x14ac:dyDescent="0.25">
      <c r="A63" s="39" t="s">
        <v>734</v>
      </c>
      <c r="B63" t="b">
        <v>0</v>
      </c>
      <c r="D63">
        <v>1</v>
      </c>
      <c r="E63" s="39" t="s">
        <v>5</v>
      </c>
      <c r="F63">
        <v>6</v>
      </c>
      <c r="G63" s="39" t="s">
        <v>69</v>
      </c>
      <c r="H63">
        <v>4</v>
      </c>
      <c r="J63" s="39" t="s">
        <v>49</v>
      </c>
    </row>
    <row r="64" spans="1:10" hidden="1" x14ac:dyDescent="0.25">
      <c r="A64" s="39" t="s">
        <v>735</v>
      </c>
      <c r="B64" t="b">
        <v>0</v>
      </c>
      <c r="D64">
        <v>1</v>
      </c>
      <c r="E64" s="39" t="s">
        <v>54</v>
      </c>
      <c r="F64">
        <v>6</v>
      </c>
      <c r="G64" s="39" t="s">
        <v>69</v>
      </c>
      <c r="H64">
        <v>4</v>
      </c>
      <c r="J64" s="39" t="s">
        <v>49</v>
      </c>
    </row>
    <row r="65" spans="1:10" hidden="1" x14ac:dyDescent="0.25">
      <c r="A65" s="39" t="s">
        <v>736</v>
      </c>
      <c r="B65" t="b">
        <v>0</v>
      </c>
      <c r="D65">
        <v>1</v>
      </c>
      <c r="E65" s="39" t="s">
        <v>55</v>
      </c>
      <c r="F65">
        <v>6</v>
      </c>
      <c r="G65" s="39" t="s">
        <v>69</v>
      </c>
      <c r="H65">
        <v>4</v>
      </c>
      <c r="J65" s="39" t="s">
        <v>49</v>
      </c>
    </row>
    <row r="66" spans="1:10" x14ac:dyDescent="0.25">
      <c r="A66" s="39" t="s">
        <v>737</v>
      </c>
      <c r="B66" t="b">
        <v>0</v>
      </c>
      <c r="C66">
        <v>0</v>
      </c>
      <c r="D66">
        <v>4</v>
      </c>
      <c r="E66" s="39" t="s">
        <v>78</v>
      </c>
      <c r="F66">
        <v>6</v>
      </c>
      <c r="G66" s="39" t="s">
        <v>69</v>
      </c>
      <c r="H66">
        <v>4</v>
      </c>
      <c r="I66">
        <v>1</v>
      </c>
      <c r="J66" s="39" t="s">
        <v>49</v>
      </c>
    </row>
    <row r="67" spans="1:10" hidden="1" x14ac:dyDescent="0.25">
      <c r="A67" s="39" t="s">
        <v>738</v>
      </c>
      <c r="B67" t="b">
        <v>0</v>
      </c>
      <c r="D67">
        <v>1</v>
      </c>
      <c r="E67" s="39" t="s">
        <v>4</v>
      </c>
      <c r="F67">
        <v>6</v>
      </c>
      <c r="G67" s="39" t="s">
        <v>70</v>
      </c>
      <c r="H67">
        <v>4</v>
      </c>
      <c r="J67" s="39" t="s">
        <v>49</v>
      </c>
    </row>
    <row r="68" spans="1:10" hidden="1" x14ac:dyDescent="0.25">
      <c r="A68" s="39" t="s">
        <v>739</v>
      </c>
      <c r="B68" t="b">
        <v>0</v>
      </c>
      <c r="D68">
        <v>1</v>
      </c>
      <c r="E68" s="39" t="s">
        <v>5</v>
      </c>
      <c r="F68">
        <v>6</v>
      </c>
      <c r="G68" s="39" t="s">
        <v>70</v>
      </c>
      <c r="H68">
        <v>4</v>
      </c>
      <c r="J68" s="39" t="s">
        <v>49</v>
      </c>
    </row>
    <row r="69" spans="1:10" hidden="1" x14ac:dyDescent="0.25">
      <c r="A69" s="39" t="s">
        <v>740</v>
      </c>
      <c r="B69" t="b">
        <v>0</v>
      </c>
      <c r="D69">
        <v>1</v>
      </c>
      <c r="E69" s="39" t="s">
        <v>54</v>
      </c>
      <c r="F69">
        <v>6</v>
      </c>
      <c r="G69" s="39" t="s">
        <v>70</v>
      </c>
      <c r="H69">
        <v>4</v>
      </c>
      <c r="J69" s="39" t="s">
        <v>49</v>
      </c>
    </row>
    <row r="70" spans="1:10" hidden="1" x14ac:dyDescent="0.25">
      <c r="A70" s="39" t="s">
        <v>741</v>
      </c>
      <c r="B70" t="b">
        <v>0</v>
      </c>
      <c r="D70">
        <v>1</v>
      </c>
      <c r="E70" s="39" t="s">
        <v>55</v>
      </c>
      <c r="F70">
        <v>6</v>
      </c>
      <c r="G70" s="39" t="s">
        <v>70</v>
      </c>
      <c r="H70">
        <v>4</v>
      </c>
      <c r="J70" s="39" t="s">
        <v>49</v>
      </c>
    </row>
    <row r="71" spans="1:10" hidden="1" x14ac:dyDescent="0.25">
      <c r="A71" s="39" t="s">
        <v>742</v>
      </c>
      <c r="B71" t="b">
        <v>0</v>
      </c>
      <c r="D71">
        <v>1</v>
      </c>
      <c r="E71" s="39" t="s">
        <v>56</v>
      </c>
      <c r="F71">
        <v>6</v>
      </c>
      <c r="G71" s="39" t="s">
        <v>70</v>
      </c>
      <c r="H71">
        <v>4</v>
      </c>
      <c r="J71" s="39" t="s">
        <v>49</v>
      </c>
    </row>
    <row r="72" spans="1:10" x14ac:dyDescent="0.25">
      <c r="A72" s="39" t="s">
        <v>743</v>
      </c>
      <c r="B72" t="b">
        <v>0</v>
      </c>
      <c r="C72">
        <v>0</v>
      </c>
      <c r="D72">
        <v>5</v>
      </c>
      <c r="E72" s="39" t="s">
        <v>78</v>
      </c>
      <c r="F72">
        <v>6</v>
      </c>
      <c r="G72" s="39" t="s">
        <v>70</v>
      </c>
      <c r="H72">
        <v>4</v>
      </c>
      <c r="I72">
        <v>1</v>
      </c>
      <c r="J72" s="39" t="s">
        <v>49</v>
      </c>
    </row>
    <row r="73" spans="1:10" hidden="1" x14ac:dyDescent="0.25">
      <c r="A73" s="39" t="s">
        <v>744</v>
      </c>
      <c r="B73" t="b">
        <v>0</v>
      </c>
      <c r="D73">
        <v>1</v>
      </c>
      <c r="E73" s="39" t="s">
        <v>3</v>
      </c>
      <c r="F73">
        <v>6</v>
      </c>
      <c r="G73" s="39" t="s">
        <v>71</v>
      </c>
      <c r="H73">
        <v>4</v>
      </c>
      <c r="J73" s="39" t="s">
        <v>49</v>
      </c>
    </row>
    <row r="74" spans="1:10" x14ac:dyDescent="0.25">
      <c r="A74" s="39" t="s">
        <v>745</v>
      </c>
      <c r="B74" t="b">
        <v>0</v>
      </c>
      <c r="C74">
        <v>0</v>
      </c>
      <c r="D74">
        <v>1</v>
      </c>
      <c r="E74" s="39" t="s">
        <v>78</v>
      </c>
      <c r="F74">
        <v>6</v>
      </c>
      <c r="G74" s="39" t="s">
        <v>71</v>
      </c>
      <c r="H74">
        <v>4</v>
      </c>
      <c r="I74">
        <v>1</v>
      </c>
      <c r="J74" s="39" t="s">
        <v>49</v>
      </c>
    </row>
    <row r="75" spans="1:10" hidden="1" x14ac:dyDescent="0.25">
      <c r="A75" s="39" t="s">
        <v>746</v>
      </c>
      <c r="B75" t="b">
        <v>0</v>
      </c>
      <c r="D75">
        <v>1</v>
      </c>
      <c r="E75" s="39" t="s">
        <v>3</v>
      </c>
      <c r="F75">
        <v>6</v>
      </c>
      <c r="G75" s="39" t="s">
        <v>72</v>
      </c>
      <c r="H75">
        <v>4</v>
      </c>
      <c r="J75" s="39" t="s">
        <v>49</v>
      </c>
    </row>
    <row r="76" spans="1:10" x14ac:dyDescent="0.25">
      <c r="A76" s="39" t="s">
        <v>747</v>
      </c>
      <c r="B76" t="b">
        <v>0</v>
      </c>
      <c r="C76">
        <v>0</v>
      </c>
      <c r="D76">
        <v>1</v>
      </c>
      <c r="E76" s="39" t="s">
        <v>78</v>
      </c>
      <c r="F76">
        <v>6</v>
      </c>
      <c r="G76" s="39" t="s">
        <v>72</v>
      </c>
      <c r="H76">
        <v>4</v>
      </c>
      <c r="I76">
        <v>1</v>
      </c>
      <c r="J76" s="39" t="s">
        <v>49</v>
      </c>
    </row>
    <row r="77" spans="1:10" hidden="1" x14ac:dyDescent="0.25">
      <c r="A77" s="39" t="s">
        <v>748</v>
      </c>
      <c r="B77" t="b">
        <v>0</v>
      </c>
      <c r="D77">
        <v>1</v>
      </c>
      <c r="E77" s="39" t="s">
        <v>3</v>
      </c>
      <c r="F77">
        <v>6</v>
      </c>
      <c r="G77" s="39" t="s">
        <v>73</v>
      </c>
      <c r="H77">
        <v>4</v>
      </c>
      <c r="J77" s="39" t="s">
        <v>49</v>
      </c>
    </row>
    <row r="78" spans="1:10" x14ac:dyDescent="0.25">
      <c r="A78" s="39" t="s">
        <v>749</v>
      </c>
      <c r="B78" t="b">
        <v>0</v>
      </c>
      <c r="C78">
        <v>0</v>
      </c>
      <c r="D78">
        <v>1</v>
      </c>
      <c r="E78" s="39" t="s">
        <v>78</v>
      </c>
      <c r="F78">
        <v>6</v>
      </c>
      <c r="G78" s="39" t="s">
        <v>73</v>
      </c>
      <c r="H78">
        <v>4</v>
      </c>
      <c r="I78">
        <v>1</v>
      </c>
      <c r="J78" s="39" t="s">
        <v>49</v>
      </c>
    </row>
    <row r="79" spans="1:10" hidden="1" x14ac:dyDescent="0.25">
      <c r="A79" s="39" t="s">
        <v>750</v>
      </c>
      <c r="B79" t="b">
        <v>0</v>
      </c>
      <c r="D79">
        <v>1</v>
      </c>
      <c r="E79" s="39" t="s">
        <v>3</v>
      </c>
      <c r="F79">
        <v>6</v>
      </c>
      <c r="G79" s="39" t="s">
        <v>74</v>
      </c>
      <c r="H79">
        <v>4</v>
      </c>
      <c r="J79" s="39" t="s">
        <v>49</v>
      </c>
    </row>
    <row r="80" spans="1:10" x14ac:dyDescent="0.25">
      <c r="A80" s="39" t="s">
        <v>751</v>
      </c>
      <c r="B80" t="b">
        <v>0</v>
      </c>
      <c r="C80">
        <v>0</v>
      </c>
      <c r="D80">
        <v>1</v>
      </c>
      <c r="E80" s="39" t="s">
        <v>78</v>
      </c>
      <c r="F80">
        <v>6</v>
      </c>
      <c r="G80" s="39" t="s">
        <v>74</v>
      </c>
      <c r="H80">
        <v>4</v>
      </c>
      <c r="I80">
        <v>1</v>
      </c>
      <c r="J80" s="39" t="s">
        <v>49</v>
      </c>
    </row>
    <row r="81" spans="1:10" x14ac:dyDescent="0.25">
      <c r="A81" s="39" t="s">
        <v>752</v>
      </c>
      <c r="B81" t="b">
        <v>0</v>
      </c>
      <c r="C81">
        <v>1.8348478592697179</v>
      </c>
      <c r="D81">
        <v>13</v>
      </c>
      <c r="E81" s="39" t="s">
        <v>79</v>
      </c>
      <c r="F81">
        <v>6</v>
      </c>
      <c r="G81" s="39" t="s">
        <v>6</v>
      </c>
      <c r="H81">
        <v>4</v>
      </c>
      <c r="I81">
        <v>2.1666666666666665</v>
      </c>
      <c r="J81" s="39" t="s">
        <v>49</v>
      </c>
    </row>
    <row r="82" spans="1:10" hidden="1" x14ac:dyDescent="0.25">
      <c r="A82" s="39" t="s">
        <v>753</v>
      </c>
      <c r="B82" t="b">
        <v>0</v>
      </c>
      <c r="D82">
        <v>1</v>
      </c>
      <c r="E82" s="39" t="s">
        <v>4</v>
      </c>
      <c r="F82">
        <v>7</v>
      </c>
      <c r="G82" s="39" t="s">
        <v>69</v>
      </c>
      <c r="H82">
        <v>4</v>
      </c>
      <c r="J82" s="39" t="s">
        <v>49</v>
      </c>
    </row>
    <row r="83" spans="1:10" hidden="1" x14ac:dyDescent="0.25">
      <c r="A83" s="39" t="s">
        <v>754</v>
      </c>
      <c r="B83" t="b">
        <v>0</v>
      </c>
      <c r="D83">
        <v>5</v>
      </c>
      <c r="E83" s="39" t="s">
        <v>5</v>
      </c>
      <c r="F83">
        <v>7</v>
      </c>
      <c r="G83" s="39" t="s">
        <v>69</v>
      </c>
      <c r="H83">
        <v>4</v>
      </c>
      <c r="J83" s="39" t="s">
        <v>49</v>
      </c>
    </row>
    <row r="84" spans="1:10" hidden="1" x14ac:dyDescent="0.25">
      <c r="A84" s="39" t="s">
        <v>755</v>
      </c>
      <c r="B84" t="b">
        <v>0</v>
      </c>
      <c r="D84">
        <v>1</v>
      </c>
      <c r="E84" s="39" t="s">
        <v>54</v>
      </c>
      <c r="F84">
        <v>7</v>
      </c>
      <c r="G84" s="39" t="s">
        <v>69</v>
      </c>
      <c r="H84">
        <v>4</v>
      </c>
      <c r="J84" s="39" t="s">
        <v>49</v>
      </c>
    </row>
    <row r="85" spans="1:10" hidden="1" x14ac:dyDescent="0.25">
      <c r="A85" s="39" t="s">
        <v>756</v>
      </c>
      <c r="B85" t="b">
        <v>0</v>
      </c>
      <c r="D85">
        <v>4</v>
      </c>
      <c r="E85" s="39" t="s">
        <v>55</v>
      </c>
      <c r="F85">
        <v>7</v>
      </c>
      <c r="G85" s="39" t="s">
        <v>69</v>
      </c>
      <c r="H85">
        <v>4</v>
      </c>
      <c r="J85" s="39" t="s">
        <v>49</v>
      </c>
    </row>
    <row r="86" spans="1:10" x14ac:dyDescent="0.25">
      <c r="A86" s="39" t="s">
        <v>757</v>
      </c>
      <c r="B86" t="b">
        <v>0</v>
      </c>
      <c r="C86">
        <v>1.7853571071357126</v>
      </c>
      <c r="D86">
        <v>11</v>
      </c>
      <c r="E86" s="39" t="s">
        <v>78</v>
      </c>
      <c r="F86">
        <v>7</v>
      </c>
      <c r="G86" s="39" t="s">
        <v>69</v>
      </c>
      <c r="H86">
        <v>4</v>
      </c>
      <c r="I86">
        <v>2.75</v>
      </c>
      <c r="J86" s="39" t="s">
        <v>49</v>
      </c>
    </row>
    <row r="87" spans="1:10" hidden="1" x14ac:dyDescent="0.25">
      <c r="A87" s="39" t="s">
        <v>758</v>
      </c>
      <c r="B87" t="b">
        <v>0</v>
      </c>
      <c r="D87">
        <v>17</v>
      </c>
      <c r="E87" s="39" t="s">
        <v>4</v>
      </c>
      <c r="F87">
        <v>7</v>
      </c>
      <c r="G87" s="39" t="s">
        <v>70</v>
      </c>
      <c r="H87">
        <v>4</v>
      </c>
      <c r="J87" s="39" t="s">
        <v>49</v>
      </c>
    </row>
    <row r="88" spans="1:10" hidden="1" x14ac:dyDescent="0.25">
      <c r="A88" s="39" t="s">
        <v>759</v>
      </c>
      <c r="B88" t="b">
        <v>0</v>
      </c>
      <c r="D88">
        <v>8</v>
      </c>
      <c r="E88" s="39" t="s">
        <v>5</v>
      </c>
      <c r="F88">
        <v>7</v>
      </c>
      <c r="G88" s="39" t="s">
        <v>70</v>
      </c>
      <c r="H88">
        <v>4</v>
      </c>
      <c r="J88" s="39" t="s">
        <v>49</v>
      </c>
    </row>
    <row r="89" spans="1:10" hidden="1" x14ac:dyDescent="0.25">
      <c r="A89" s="39" t="s">
        <v>760</v>
      </c>
      <c r="B89" t="b">
        <v>0</v>
      </c>
      <c r="D89">
        <v>5</v>
      </c>
      <c r="E89" s="39" t="s">
        <v>54</v>
      </c>
      <c r="F89">
        <v>7</v>
      </c>
      <c r="G89" s="39" t="s">
        <v>70</v>
      </c>
      <c r="H89">
        <v>4</v>
      </c>
      <c r="J89" s="39" t="s">
        <v>49</v>
      </c>
    </row>
    <row r="90" spans="1:10" hidden="1" x14ac:dyDescent="0.25">
      <c r="A90" s="39" t="s">
        <v>761</v>
      </c>
      <c r="B90" t="b">
        <v>0</v>
      </c>
      <c r="D90">
        <v>27</v>
      </c>
      <c r="E90" s="39" t="s">
        <v>55</v>
      </c>
      <c r="F90">
        <v>7</v>
      </c>
      <c r="G90" s="39" t="s">
        <v>70</v>
      </c>
      <c r="H90">
        <v>4</v>
      </c>
      <c r="J90" s="39" t="s">
        <v>49</v>
      </c>
    </row>
    <row r="91" spans="1:10" hidden="1" x14ac:dyDescent="0.25">
      <c r="A91" s="39" t="s">
        <v>762</v>
      </c>
      <c r="B91" t="b">
        <v>0</v>
      </c>
      <c r="D91">
        <v>13</v>
      </c>
      <c r="E91" s="39" t="s">
        <v>56</v>
      </c>
      <c r="F91">
        <v>7</v>
      </c>
      <c r="G91" s="39" t="s">
        <v>70</v>
      </c>
      <c r="H91">
        <v>4</v>
      </c>
      <c r="J91" s="39" t="s">
        <v>49</v>
      </c>
    </row>
    <row r="92" spans="1:10" x14ac:dyDescent="0.25">
      <c r="A92" s="39" t="s">
        <v>763</v>
      </c>
      <c r="B92" t="b">
        <v>0</v>
      </c>
      <c r="C92">
        <v>7.6941536246685382</v>
      </c>
      <c r="D92">
        <v>70</v>
      </c>
      <c r="E92" s="39" t="s">
        <v>78</v>
      </c>
      <c r="F92">
        <v>7</v>
      </c>
      <c r="G92" s="39" t="s">
        <v>70</v>
      </c>
      <c r="H92">
        <v>4</v>
      </c>
      <c r="I92">
        <v>14</v>
      </c>
      <c r="J92" s="39" t="s">
        <v>49</v>
      </c>
    </row>
    <row r="93" spans="1:10" hidden="1" x14ac:dyDescent="0.25">
      <c r="A93" s="39" t="s">
        <v>764</v>
      </c>
      <c r="B93" t="b">
        <v>0</v>
      </c>
      <c r="D93">
        <v>15</v>
      </c>
      <c r="E93" s="39" t="s">
        <v>3</v>
      </c>
      <c r="F93">
        <v>7</v>
      </c>
      <c r="G93" s="39" t="s">
        <v>71</v>
      </c>
      <c r="H93">
        <v>4</v>
      </c>
      <c r="J93" s="39" t="s">
        <v>49</v>
      </c>
    </row>
    <row r="94" spans="1:10" x14ac:dyDescent="0.25">
      <c r="A94" s="39" t="s">
        <v>765</v>
      </c>
      <c r="B94" t="b">
        <v>0</v>
      </c>
      <c r="C94">
        <v>0</v>
      </c>
      <c r="D94">
        <v>15</v>
      </c>
      <c r="E94" s="39" t="s">
        <v>78</v>
      </c>
      <c r="F94">
        <v>7</v>
      </c>
      <c r="G94" s="39" t="s">
        <v>71</v>
      </c>
      <c r="H94">
        <v>4</v>
      </c>
      <c r="I94">
        <v>15</v>
      </c>
      <c r="J94" s="39" t="s">
        <v>49</v>
      </c>
    </row>
    <row r="95" spans="1:10" hidden="1" x14ac:dyDescent="0.25">
      <c r="A95" s="39" t="s">
        <v>766</v>
      </c>
      <c r="B95" t="b">
        <v>0</v>
      </c>
      <c r="D95">
        <v>24</v>
      </c>
      <c r="E95" s="39" t="s">
        <v>3</v>
      </c>
      <c r="F95">
        <v>7</v>
      </c>
      <c r="G95" s="39" t="s">
        <v>72</v>
      </c>
      <c r="H95">
        <v>4</v>
      </c>
      <c r="J95" s="39" t="s">
        <v>49</v>
      </c>
    </row>
    <row r="96" spans="1:10" x14ac:dyDescent="0.25">
      <c r="A96" s="39" t="s">
        <v>767</v>
      </c>
      <c r="B96" t="b">
        <v>0</v>
      </c>
      <c r="C96">
        <v>0</v>
      </c>
      <c r="D96">
        <v>24</v>
      </c>
      <c r="E96" s="39" t="s">
        <v>78</v>
      </c>
      <c r="F96">
        <v>7</v>
      </c>
      <c r="G96" s="39" t="s">
        <v>72</v>
      </c>
      <c r="H96">
        <v>4</v>
      </c>
      <c r="I96">
        <v>24</v>
      </c>
      <c r="J96" s="39" t="s">
        <v>49</v>
      </c>
    </row>
    <row r="97" spans="1:10" hidden="1" x14ac:dyDescent="0.25">
      <c r="A97" s="39" t="s">
        <v>768</v>
      </c>
      <c r="B97" t="b">
        <v>0</v>
      </c>
      <c r="D97">
        <v>8</v>
      </c>
      <c r="E97" s="39" t="s">
        <v>3</v>
      </c>
      <c r="F97">
        <v>7</v>
      </c>
      <c r="G97" s="39" t="s">
        <v>73</v>
      </c>
      <c r="H97">
        <v>4</v>
      </c>
      <c r="J97" s="39" t="s">
        <v>49</v>
      </c>
    </row>
    <row r="98" spans="1:10" x14ac:dyDescent="0.25">
      <c r="A98" s="39" t="s">
        <v>769</v>
      </c>
      <c r="B98" t="b">
        <v>0</v>
      </c>
      <c r="C98">
        <v>0</v>
      </c>
      <c r="D98">
        <v>8</v>
      </c>
      <c r="E98" s="39" t="s">
        <v>78</v>
      </c>
      <c r="F98">
        <v>7</v>
      </c>
      <c r="G98" s="39" t="s">
        <v>73</v>
      </c>
      <c r="H98">
        <v>4</v>
      </c>
      <c r="I98">
        <v>8</v>
      </c>
      <c r="J98" s="39" t="s">
        <v>49</v>
      </c>
    </row>
    <row r="99" spans="1:10" hidden="1" x14ac:dyDescent="0.25">
      <c r="A99" s="39" t="s">
        <v>770</v>
      </c>
      <c r="B99" t="b">
        <v>0</v>
      </c>
      <c r="D99">
        <v>8</v>
      </c>
      <c r="E99" s="39" t="s">
        <v>3</v>
      </c>
      <c r="F99">
        <v>7</v>
      </c>
      <c r="G99" s="39" t="s">
        <v>74</v>
      </c>
      <c r="H99">
        <v>4</v>
      </c>
      <c r="J99" s="39" t="s">
        <v>49</v>
      </c>
    </row>
    <row r="100" spans="1:10" x14ac:dyDescent="0.25">
      <c r="A100" s="39" t="s">
        <v>771</v>
      </c>
      <c r="B100" t="b">
        <v>0</v>
      </c>
      <c r="C100">
        <v>0</v>
      </c>
      <c r="D100">
        <v>8</v>
      </c>
      <c r="E100" s="39" t="s">
        <v>78</v>
      </c>
      <c r="F100">
        <v>7</v>
      </c>
      <c r="G100" s="39" t="s">
        <v>74</v>
      </c>
      <c r="H100">
        <v>4</v>
      </c>
      <c r="I100">
        <v>8</v>
      </c>
      <c r="J100" s="39" t="s">
        <v>49</v>
      </c>
    </row>
    <row r="101" spans="1:10" x14ac:dyDescent="0.25">
      <c r="A101" s="39" t="s">
        <v>772</v>
      </c>
      <c r="B101" t="b">
        <v>0</v>
      </c>
      <c r="C101">
        <v>23.947164063134213</v>
      </c>
      <c r="D101">
        <v>136</v>
      </c>
      <c r="E101" s="39" t="s">
        <v>79</v>
      </c>
      <c r="F101">
        <v>7</v>
      </c>
      <c r="G101" s="39" t="s">
        <v>6</v>
      </c>
      <c r="H101">
        <v>4</v>
      </c>
      <c r="I101">
        <v>22.666666666666668</v>
      </c>
      <c r="J101" s="39" t="s">
        <v>49</v>
      </c>
    </row>
    <row r="102" spans="1:10" hidden="1" x14ac:dyDescent="0.25">
      <c r="A102" s="39" t="s">
        <v>773</v>
      </c>
      <c r="B102" t="b">
        <v>0</v>
      </c>
      <c r="D102">
        <v>1</v>
      </c>
      <c r="E102" s="39" t="s">
        <v>4</v>
      </c>
      <c r="F102">
        <v>9</v>
      </c>
      <c r="G102" s="39" t="s">
        <v>69</v>
      </c>
      <c r="H102">
        <v>4</v>
      </c>
      <c r="J102" s="39" t="s">
        <v>49</v>
      </c>
    </row>
    <row r="103" spans="1:10" hidden="1" x14ac:dyDescent="0.25">
      <c r="A103" s="39" t="s">
        <v>774</v>
      </c>
      <c r="B103" t="b">
        <v>0</v>
      </c>
      <c r="D103">
        <v>1</v>
      </c>
      <c r="E103" s="39" t="s">
        <v>5</v>
      </c>
      <c r="F103">
        <v>9</v>
      </c>
      <c r="G103" s="39" t="s">
        <v>69</v>
      </c>
      <c r="H103">
        <v>4</v>
      </c>
      <c r="J103" s="39" t="s">
        <v>49</v>
      </c>
    </row>
    <row r="104" spans="1:10" hidden="1" x14ac:dyDescent="0.25">
      <c r="A104" s="39" t="s">
        <v>775</v>
      </c>
      <c r="B104" t="b">
        <v>0</v>
      </c>
      <c r="D104">
        <v>1</v>
      </c>
      <c r="E104" s="39" t="s">
        <v>54</v>
      </c>
      <c r="F104">
        <v>9</v>
      </c>
      <c r="G104" s="39" t="s">
        <v>69</v>
      </c>
      <c r="H104">
        <v>4</v>
      </c>
      <c r="J104" s="39" t="s">
        <v>49</v>
      </c>
    </row>
    <row r="105" spans="1:10" hidden="1" x14ac:dyDescent="0.25">
      <c r="A105" s="39" t="s">
        <v>776</v>
      </c>
      <c r="B105" t="b">
        <v>0</v>
      </c>
      <c r="D105">
        <v>1</v>
      </c>
      <c r="E105" s="39" t="s">
        <v>55</v>
      </c>
      <c r="F105">
        <v>9</v>
      </c>
      <c r="G105" s="39" t="s">
        <v>69</v>
      </c>
      <c r="H105">
        <v>4</v>
      </c>
      <c r="J105" s="39" t="s">
        <v>49</v>
      </c>
    </row>
    <row r="106" spans="1:10" x14ac:dyDescent="0.25">
      <c r="A106" s="39" t="s">
        <v>777</v>
      </c>
      <c r="B106" t="b">
        <v>0</v>
      </c>
      <c r="C106">
        <v>0</v>
      </c>
      <c r="D106">
        <v>4</v>
      </c>
      <c r="E106" s="39" t="s">
        <v>78</v>
      </c>
      <c r="F106">
        <v>9</v>
      </c>
      <c r="G106" s="39" t="s">
        <v>69</v>
      </c>
      <c r="H106">
        <v>4</v>
      </c>
      <c r="I106">
        <v>1</v>
      </c>
      <c r="J106" s="39" t="s">
        <v>49</v>
      </c>
    </row>
    <row r="107" spans="1:10" hidden="1" x14ac:dyDescent="0.25">
      <c r="A107" s="39" t="s">
        <v>778</v>
      </c>
      <c r="B107" t="b">
        <v>0</v>
      </c>
      <c r="D107">
        <v>5</v>
      </c>
      <c r="E107" s="39" t="s">
        <v>4</v>
      </c>
      <c r="F107">
        <v>9</v>
      </c>
      <c r="G107" s="39" t="s">
        <v>70</v>
      </c>
      <c r="H107">
        <v>4</v>
      </c>
      <c r="J107" s="39" t="s">
        <v>49</v>
      </c>
    </row>
    <row r="108" spans="1:10" hidden="1" x14ac:dyDescent="0.25">
      <c r="A108" s="39" t="s">
        <v>779</v>
      </c>
      <c r="B108" t="b">
        <v>0</v>
      </c>
      <c r="D108">
        <v>6</v>
      </c>
      <c r="E108" s="39" t="s">
        <v>5</v>
      </c>
      <c r="F108">
        <v>9</v>
      </c>
      <c r="G108" s="39" t="s">
        <v>70</v>
      </c>
      <c r="H108">
        <v>4</v>
      </c>
      <c r="J108" s="39" t="s">
        <v>49</v>
      </c>
    </row>
    <row r="109" spans="1:10" hidden="1" x14ac:dyDescent="0.25">
      <c r="A109" s="39" t="s">
        <v>780</v>
      </c>
      <c r="B109" t="b">
        <v>0</v>
      </c>
      <c r="D109">
        <v>1</v>
      </c>
      <c r="E109" s="39" t="s">
        <v>54</v>
      </c>
      <c r="F109">
        <v>9</v>
      </c>
      <c r="G109" s="39" t="s">
        <v>70</v>
      </c>
      <c r="H109">
        <v>4</v>
      </c>
      <c r="J109" s="39" t="s">
        <v>49</v>
      </c>
    </row>
    <row r="110" spans="1:10" hidden="1" x14ac:dyDescent="0.25">
      <c r="A110" s="39" t="s">
        <v>781</v>
      </c>
      <c r="B110" t="b">
        <v>0</v>
      </c>
      <c r="D110">
        <v>5</v>
      </c>
      <c r="E110" s="39" t="s">
        <v>55</v>
      </c>
      <c r="F110">
        <v>9</v>
      </c>
      <c r="G110" s="39" t="s">
        <v>70</v>
      </c>
      <c r="H110">
        <v>4</v>
      </c>
      <c r="J110" s="39" t="s">
        <v>49</v>
      </c>
    </row>
    <row r="111" spans="1:10" hidden="1" x14ac:dyDescent="0.25">
      <c r="A111" s="39" t="s">
        <v>782</v>
      </c>
      <c r="B111" t="b">
        <v>0</v>
      </c>
      <c r="D111">
        <v>13</v>
      </c>
      <c r="E111" s="39" t="s">
        <v>56</v>
      </c>
      <c r="F111">
        <v>9</v>
      </c>
      <c r="G111" s="39" t="s">
        <v>70</v>
      </c>
      <c r="H111">
        <v>4</v>
      </c>
      <c r="J111" s="39" t="s">
        <v>49</v>
      </c>
    </row>
    <row r="112" spans="1:10" x14ac:dyDescent="0.25">
      <c r="A112" s="39" t="s">
        <v>783</v>
      </c>
      <c r="B112" t="b">
        <v>0</v>
      </c>
      <c r="C112">
        <v>3.8987177379235853</v>
      </c>
      <c r="D112">
        <v>30</v>
      </c>
      <c r="E112" s="39" t="s">
        <v>78</v>
      </c>
      <c r="F112">
        <v>9</v>
      </c>
      <c r="G112" s="39" t="s">
        <v>70</v>
      </c>
      <c r="H112">
        <v>4</v>
      </c>
      <c r="I112">
        <v>6</v>
      </c>
      <c r="J112" s="39" t="s">
        <v>49</v>
      </c>
    </row>
    <row r="113" spans="1:10" hidden="1" x14ac:dyDescent="0.25">
      <c r="A113" s="39" t="s">
        <v>784</v>
      </c>
      <c r="B113" t="b">
        <v>0</v>
      </c>
      <c r="D113">
        <v>3</v>
      </c>
      <c r="E113" s="39" t="s">
        <v>3</v>
      </c>
      <c r="F113">
        <v>9</v>
      </c>
      <c r="G113" s="39" t="s">
        <v>71</v>
      </c>
      <c r="H113">
        <v>4</v>
      </c>
      <c r="J113" s="39" t="s">
        <v>49</v>
      </c>
    </row>
    <row r="114" spans="1:10" x14ac:dyDescent="0.25">
      <c r="A114" s="39" t="s">
        <v>785</v>
      </c>
      <c r="B114" t="b">
        <v>0</v>
      </c>
      <c r="C114">
        <v>0</v>
      </c>
      <c r="D114">
        <v>3</v>
      </c>
      <c r="E114" s="39" t="s">
        <v>78</v>
      </c>
      <c r="F114">
        <v>9</v>
      </c>
      <c r="G114" s="39" t="s">
        <v>71</v>
      </c>
      <c r="H114">
        <v>4</v>
      </c>
      <c r="I114">
        <v>3</v>
      </c>
      <c r="J114" s="39" t="s">
        <v>49</v>
      </c>
    </row>
    <row r="115" spans="1:10" hidden="1" x14ac:dyDescent="0.25">
      <c r="A115" s="39" t="s">
        <v>786</v>
      </c>
      <c r="B115" t="b">
        <v>0</v>
      </c>
      <c r="D115">
        <v>13</v>
      </c>
      <c r="E115" s="39" t="s">
        <v>3</v>
      </c>
      <c r="F115">
        <v>9</v>
      </c>
      <c r="G115" s="39" t="s">
        <v>72</v>
      </c>
      <c r="H115">
        <v>4</v>
      </c>
      <c r="J115" s="39" t="s">
        <v>49</v>
      </c>
    </row>
    <row r="116" spans="1:10" x14ac:dyDescent="0.25">
      <c r="A116" s="39" t="s">
        <v>787</v>
      </c>
      <c r="B116" t="b">
        <v>0</v>
      </c>
      <c r="C116">
        <v>0</v>
      </c>
      <c r="D116">
        <v>13</v>
      </c>
      <c r="E116" s="39" t="s">
        <v>78</v>
      </c>
      <c r="F116">
        <v>9</v>
      </c>
      <c r="G116" s="39" t="s">
        <v>72</v>
      </c>
      <c r="H116">
        <v>4</v>
      </c>
      <c r="I116">
        <v>13</v>
      </c>
      <c r="J116" s="39" t="s">
        <v>49</v>
      </c>
    </row>
    <row r="117" spans="1:10" hidden="1" x14ac:dyDescent="0.25">
      <c r="A117" s="39" t="s">
        <v>788</v>
      </c>
      <c r="B117" t="b">
        <v>0</v>
      </c>
      <c r="D117">
        <v>5</v>
      </c>
      <c r="E117" s="39" t="s">
        <v>3</v>
      </c>
      <c r="F117">
        <v>9</v>
      </c>
      <c r="G117" s="39" t="s">
        <v>73</v>
      </c>
      <c r="H117">
        <v>4</v>
      </c>
      <c r="J117" s="39" t="s">
        <v>49</v>
      </c>
    </row>
    <row r="118" spans="1:10" x14ac:dyDescent="0.25">
      <c r="A118" s="39" t="s">
        <v>789</v>
      </c>
      <c r="B118" t="b">
        <v>0</v>
      </c>
      <c r="C118">
        <v>0</v>
      </c>
      <c r="D118">
        <v>5</v>
      </c>
      <c r="E118" s="39" t="s">
        <v>78</v>
      </c>
      <c r="F118">
        <v>9</v>
      </c>
      <c r="G118" s="39" t="s">
        <v>73</v>
      </c>
      <c r="H118">
        <v>4</v>
      </c>
      <c r="I118">
        <v>5</v>
      </c>
      <c r="J118" s="39" t="s">
        <v>49</v>
      </c>
    </row>
    <row r="119" spans="1:10" hidden="1" x14ac:dyDescent="0.25">
      <c r="A119" s="39" t="s">
        <v>790</v>
      </c>
      <c r="B119" t="b">
        <v>0</v>
      </c>
      <c r="D119">
        <v>12</v>
      </c>
      <c r="E119" s="39" t="s">
        <v>3</v>
      </c>
      <c r="F119">
        <v>9</v>
      </c>
      <c r="G119" s="39" t="s">
        <v>74</v>
      </c>
      <c r="H119">
        <v>4</v>
      </c>
      <c r="J119" s="39" t="s">
        <v>49</v>
      </c>
    </row>
    <row r="120" spans="1:10" x14ac:dyDescent="0.25">
      <c r="A120" s="39" t="s">
        <v>791</v>
      </c>
      <c r="B120" t="b">
        <v>0</v>
      </c>
      <c r="C120">
        <v>0</v>
      </c>
      <c r="D120">
        <v>12</v>
      </c>
      <c r="E120" s="39" t="s">
        <v>78</v>
      </c>
      <c r="F120">
        <v>9</v>
      </c>
      <c r="G120" s="39" t="s">
        <v>74</v>
      </c>
      <c r="H120">
        <v>4</v>
      </c>
      <c r="I120">
        <v>12</v>
      </c>
      <c r="J120" s="39" t="s">
        <v>49</v>
      </c>
    </row>
    <row r="121" spans="1:10" x14ac:dyDescent="0.25">
      <c r="A121" s="39" t="s">
        <v>792</v>
      </c>
      <c r="B121" t="b">
        <v>0</v>
      </c>
      <c r="C121">
        <v>10.14724921674178</v>
      </c>
      <c r="D121">
        <v>67</v>
      </c>
      <c r="E121" s="39" t="s">
        <v>79</v>
      </c>
      <c r="F121">
        <v>9</v>
      </c>
      <c r="G121" s="39" t="s">
        <v>6</v>
      </c>
      <c r="H121">
        <v>4</v>
      </c>
      <c r="I121">
        <v>11.166666666666666</v>
      </c>
      <c r="J121" s="39" t="s">
        <v>49</v>
      </c>
    </row>
    <row r="122" spans="1:10" hidden="1" x14ac:dyDescent="0.25">
      <c r="A122" s="39" t="s">
        <v>793</v>
      </c>
      <c r="B122" t="b">
        <v>0</v>
      </c>
      <c r="D122">
        <v>1</v>
      </c>
      <c r="E122" s="39" t="s">
        <v>4</v>
      </c>
      <c r="F122">
        <v>10</v>
      </c>
      <c r="G122" s="39" t="s">
        <v>69</v>
      </c>
      <c r="H122">
        <v>4</v>
      </c>
      <c r="J122" s="39" t="s">
        <v>49</v>
      </c>
    </row>
    <row r="123" spans="1:10" hidden="1" x14ac:dyDescent="0.25">
      <c r="A123" s="39" t="s">
        <v>794</v>
      </c>
      <c r="B123" t="b">
        <v>0</v>
      </c>
      <c r="D123">
        <v>1</v>
      </c>
      <c r="E123" s="39" t="s">
        <v>5</v>
      </c>
      <c r="F123">
        <v>10</v>
      </c>
      <c r="G123" s="39" t="s">
        <v>69</v>
      </c>
      <c r="H123">
        <v>4</v>
      </c>
      <c r="J123" s="39" t="s">
        <v>49</v>
      </c>
    </row>
    <row r="124" spans="1:10" hidden="1" x14ac:dyDescent="0.25">
      <c r="A124" s="39" t="s">
        <v>795</v>
      </c>
      <c r="B124" t="b">
        <v>0</v>
      </c>
      <c r="D124">
        <v>1</v>
      </c>
      <c r="E124" s="39" t="s">
        <v>54</v>
      </c>
      <c r="F124">
        <v>10</v>
      </c>
      <c r="G124" s="39" t="s">
        <v>69</v>
      </c>
      <c r="H124">
        <v>4</v>
      </c>
      <c r="J124" s="39" t="s">
        <v>49</v>
      </c>
    </row>
    <row r="125" spans="1:10" hidden="1" x14ac:dyDescent="0.25">
      <c r="A125" s="39" t="s">
        <v>796</v>
      </c>
      <c r="B125" t="b">
        <v>0</v>
      </c>
      <c r="D125">
        <v>1</v>
      </c>
      <c r="E125" s="39" t="s">
        <v>55</v>
      </c>
      <c r="F125">
        <v>10</v>
      </c>
      <c r="G125" s="39" t="s">
        <v>69</v>
      </c>
      <c r="H125">
        <v>4</v>
      </c>
      <c r="J125" s="39" t="s">
        <v>49</v>
      </c>
    </row>
    <row r="126" spans="1:10" hidden="1" x14ac:dyDescent="0.25">
      <c r="A126" s="39" t="s">
        <v>797</v>
      </c>
      <c r="B126" t="b">
        <v>0</v>
      </c>
      <c r="C126">
        <v>0</v>
      </c>
      <c r="D126">
        <v>4</v>
      </c>
      <c r="E126" s="39" t="s">
        <v>78</v>
      </c>
      <c r="F126">
        <v>10</v>
      </c>
      <c r="G126" s="39" t="s">
        <v>69</v>
      </c>
      <c r="H126">
        <v>4</v>
      </c>
      <c r="I126">
        <v>1</v>
      </c>
      <c r="J126" s="39" t="s">
        <v>49</v>
      </c>
    </row>
    <row r="127" spans="1:10" hidden="1" x14ac:dyDescent="0.25">
      <c r="A127" s="39" t="s">
        <v>798</v>
      </c>
      <c r="B127" t="b">
        <v>0</v>
      </c>
      <c r="D127">
        <v>1</v>
      </c>
      <c r="E127" s="39" t="s">
        <v>4</v>
      </c>
      <c r="F127">
        <v>10</v>
      </c>
      <c r="G127" s="39" t="s">
        <v>70</v>
      </c>
      <c r="H127">
        <v>4</v>
      </c>
      <c r="J127" s="39" t="s">
        <v>49</v>
      </c>
    </row>
    <row r="128" spans="1:10" hidden="1" x14ac:dyDescent="0.25">
      <c r="A128" s="39" t="s">
        <v>799</v>
      </c>
      <c r="B128" t="b">
        <v>0</v>
      </c>
      <c r="D128">
        <v>1</v>
      </c>
      <c r="E128" s="39" t="s">
        <v>5</v>
      </c>
      <c r="F128">
        <v>10</v>
      </c>
      <c r="G128" s="39" t="s">
        <v>70</v>
      </c>
      <c r="H128">
        <v>4</v>
      </c>
      <c r="J128" s="39" t="s">
        <v>49</v>
      </c>
    </row>
    <row r="129" spans="1:10" hidden="1" x14ac:dyDescent="0.25">
      <c r="A129" s="39" t="s">
        <v>800</v>
      </c>
      <c r="B129" t="b">
        <v>0</v>
      </c>
      <c r="D129">
        <v>1</v>
      </c>
      <c r="E129" s="39" t="s">
        <v>54</v>
      </c>
      <c r="F129">
        <v>10</v>
      </c>
      <c r="G129" s="39" t="s">
        <v>70</v>
      </c>
      <c r="H129">
        <v>4</v>
      </c>
      <c r="J129" s="39" t="s">
        <v>49</v>
      </c>
    </row>
    <row r="130" spans="1:10" hidden="1" x14ac:dyDescent="0.25">
      <c r="A130" s="39" t="s">
        <v>801</v>
      </c>
      <c r="B130" t="b">
        <v>0</v>
      </c>
      <c r="D130">
        <v>1</v>
      </c>
      <c r="E130" s="39" t="s">
        <v>55</v>
      </c>
      <c r="F130">
        <v>10</v>
      </c>
      <c r="G130" s="39" t="s">
        <v>70</v>
      </c>
      <c r="H130">
        <v>4</v>
      </c>
      <c r="J130" s="39" t="s">
        <v>49</v>
      </c>
    </row>
    <row r="131" spans="1:10" hidden="1" x14ac:dyDescent="0.25">
      <c r="A131" s="39" t="s">
        <v>802</v>
      </c>
      <c r="B131" t="b">
        <v>0</v>
      </c>
      <c r="D131">
        <v>1</v>
      </c>
      <c r="E131" s="39" t="s">
        <v>56</v>
      </c>
      <c r="F131">
        <v>10</v>
      </c>
      <c r="G131" s="39" t="s">
        <v>70</v>
      </c>
      <c r="H131">
        <v>4</v>
      </c>
      <c r="J131" s="39" t="s">
        <v>49</v>
      </c>
    </row>
    <row r="132" spans="1:10" hidden="1" x14ac:dyDescent="0.25">
      <c r="A132" s="39" t="s">
        <v>803</v>
      </c>
      <c r="B132" t="b">
        <v>0</v>
      </c>
      <c r="C132">
        <v>0</v>
      </c>
      <c r="D132">
        <v>5</v>
      </c>
      <c r="E132" s="39" t="s">
        <v>78</v>
      </c>
      <c r="F132">
        <v>10</v>
      </c>
      <c r="G132" s="39" t="s">
        <v>70</v>
      </c>
      <c r="H132">
        <v>4</v>
      </c>
      <c r="I132">
        <v>1</v>
      </c>
      <c r="J132" s="39" t="s">
        <v>49</v>
      </c>
    </row>
    <row r="133" spans="1:10" hidden="1" x14ac:dyDescent="0.25">
      <c r="A133" s="39" t="s">
        <v>804</v>
      </c>
      <c r="B133" t="b">
        <v>0</v>
      </c>
      <c r="D133">
        <v>1</v>
      </c>
      <c r="E133" s="39" t="s">
        <v>3</v>
      </c>
      <c r="F133">
        <v>10</v>
      </c>
      <c r="G133" s="39" t="s">
        <v>71</v>
      </c>
      <c r="H133">
        <v>4</v>
      </c>
      <c r="J133" s="39" t="s">
        <v>49</v>
      </c>
    </row>
    <row r="134" spans="1:10" hidden="1" x14ac:dyDescent="0.25">
      <c r="A134" s="39" t="s">
        <v>805</v>
      </c>
      <c r="B134" t="b">
        <v>0</v>
      </c>
      <c r="C134">
        <v>0</v>
      </c>
      <c r="D134">
        <v>1</v>
      </c>
      <c r="E134" s="39" t="s">
        <v>78</v>
      </c>
      <c r="F134">
        <v>10</v>
      </c>
      <c r="G134" s="39" t="s">
        <v>71</v>
      </c>
      <c r="H134">
        <v>4</v>
      </c>
      <c r="I134">
        <v>1</v>
      </c>
      <c r="J134" s="39" t="s">
        <v>49</v>
      </c>
    </row>
    <row r="135" spans="1:10" hidden="1" x14ac:dyDescent="0.25">
      <c r="A135" s="39" t="s">
        <v>806</v>
      </c>
      <c r="B135" t="b">
        <v>0</v>
      </c>
      <c r="D135">
        <v>1</v>
      </c>
      <c r="E135" s="39" t="s">
        <v>3</v>
      </c>
      <c r="F135">
        <v>10</v>
      </c>
      <c r="G135" s="39" t="s">
        <v>72</v>
      </c>
      <c r="H135">
        <v>4</v>
      </c>
      <c r="J135" s="39" t="s">
        <v>49</v>
      </c>
    </row>
    <row r="136" spans="1:10" hidden="1" x14ac:dyDescent="0.25">
      <c r="A136" s="39" t="s">
        <v>807</v>
      </c>
      <c r="B136" t="b">
        <v>0</v>
      </c>
      <c r="C136">
        <v>0</v>
      </c>
      <c r="D136">
        <v>1</v>
      </c>
      <c r="E136" s="39" t="s">
        <v>78</v>
      </c>
      <c r="F136">
        <v>10</v>
      </c>
      <c r="G136" s="39" t="s">
        <v>72</v>
      </c>
      <c r="H136">
        <v>4</v>
      </c>
      <c r="I136">
        <v>1</v>
      </c>
      <c r="J136" s="39" t="s">
        <v>49</v>
      </c>
    </row>
    <row r="137" spans="1:10" hidden="1" x14ac:dyDescent="0.25">
      <c r="A137" s="39" t="s">
        <v>808</v>
      </c>
      <c r="B137" t="b">
        <v>0</v>
      </c>
      <c r="D137">
        <v>1</v>
      </c>
      <c r="E137" s="39" t="s">
        <v>3</v>
      </c>
      <c r="F137">
        <v>10</v>
      </c>
      <c r="G137" s="39" t="s">
        <v>73</v>
      </c>
      <c r="H137">
        <v>4</v>
      </c>
      <c r="J137" s="39" t="s">
        <v>49</v>
      </c>
    </row>
    <row r="138" spans="1:10" hidden="1" x14ac:dyDescent="0.25">
      <c r="A138" s="39" t="s">
        <v>809</v>
      </c>
      <c r="B138" t="b">
        <v>0</v>
      </c>
      <c r="C138">
        <v>0</v>
      </c>
      <c r="D138">
        <v>1</v>
      </c>
      <c r="E138" s="39" t="s">
        <v>78</v>
      </c>
      <c r="F138">
        <v>10</v>
      </c>
      <c r="G138" s="39" t="s">
        <v>73</v>
      </c>
      <c r="H138">
        <v>4</v>
      </c>
      <c r="I138">
        <v>1</v>
      </c>
      <c r="J138" s="39" t="s">
        <v>49</v>
      </c>
    </row>
    <row r="139" spans="1:10" hidden="1" x14ac:dyDescent="0.25">
      <c r="A139" s="39" t="s">
        <v>810</v>
      </c>
      <c r="B139" t="b">
        <v>0</v>
      </c>
      <c r="D139">
        <v>1</v>
      </c>
      <c r="E139" s="39" t="s">
        <v>3</v>
      </c>
      <c r="F139">
        <v>10</v>
      </c>
      <c r="G139" s="39" t="s">
        <v>74</v>
      </c>
      <c r="H139">
        <v>4</v>
      </c>
      <c r="J139" s="39" t="s">
        <v>49</v>
      </c>
    </row>
    <row r="140" spans="1:10" hidden="1" x14ac:dyDescent="0.25">
      <c r="A140" s="39" t="s">
        <v>811</v>
      </c>
      <c r="B140" t="b">
        <v>0</v>
      </c>
      <c r="C140">
        <v>0</v>
      </c>
      <c r="D140">
        <v>1</v>
      </c>
      <c r="E140" s="39" t="s">
        <v>78</v>
      </c>
      <c r="F140">
        <v>10</v>
      </c>
      <c r="G140" s="39" t="s">
        <v>74</v>
      </c>
      <c r="H140">
        <v>4</v>
      </c>
      <c r="I140">
        <v>1</v>
      </c>
      <c r="J140" s="39" t="s">
        <v>49</v>
      </c>
    </row>
    <row r="141" spans="1:10" hidden="1" x14ac:dyDescent="0.25">
      <c r="A141" s="39" t="s">
        <v>812</v>
      </c>
      <c r="B141" t="b">
        <v>0</v>
      </c>
      <c r="C141">
        <v>1.8348478592697179</v>
      </c>
      <c r="D141">
        <v>13</v>
      </c>
      <c r="E141" s="39" t="s">
        <v>79</v>
      </c>
      <c r="F141">
        <v>10</v>
      </c>
      <c r="G141" s="39" t="s">
        <v>6</v>
      </c>
      <c r="H141">
        <v>4</v>
      </c>
      <c r="I141">
        <v>2.1666666666666665</v>
      </c>
      <c r="J141" s="39" t="s">
        <v>49</v>
      </c>
    </row>
    <row r="142" spans="1:10" hidden="1" x14ac:dyDescent="0.25">
      <c r="A142" s="39" t="s">
        <v>813</v>
      </c>
      <c r="B142" t="b">
        <v>0</v>
      </c>
      <c r="D142">
        <v>1</v>
      </c>
      <c r="E142" s="39" t="s">
        <v>4</v>
      </c>
      <c r="F142">
        <v>11</v>
      </c>
      <c r="G142" s="39" t="s">
        <v>69</v>
      </c>
      <c r="H142">
        <v>4</v>
      </c>
      <c r="J142" s="39" t="s">
        <v>49</v>
      </c>
    </row>
    <row r="143" spans="1:10" hidden="1" x14ac:dyDescent="0.25">
      <c r="A143" s="39" t="s">
        <v>814</v>
      </c>
      <c r="B143" t="b">
        <v>0</v>
      </c>
      <c r="D143">
        <v>1</v>
      </c>
      <c r="E143" s="39" t="s">
        <v>5</v>
      </c>
      <c r="F143">
        <v>11</v>
      </c>
      <c r="G143" s="39" t="s">
        <v>69</v>
      </c>
      <c r="H143">
        <v>4</v>
      </c>
      <c r="J143" s="39" t="s">
        <v>49</v>
      </c>
    </row>
    <row r="144" spans="1:10" hidden="1" x14ac:dyDescent="0.25">
      <c r="A144" s="39" t="s">
        <v>815</v>
      </c>
      <c r="B144" t="b">
        <v>0</v>
      </c>
      <c r="D144">
        <v>1</v>
      </c>
      <c r="E144" s="39" t="s">
        <v>54</v>
      </c>
      <c r="F144">
        <v>11</v>
      </c>
      <c r="G144" s="39" t="s">
        <v>69</v>
      </c>
      <c r="H144">
        <v>4</v>
      </c>
      <c r="J144" s="39" t="s">
        <v>49</v>
      </c>
    </row>
    <row r="145" spans="1:10" hidden="1" x14ac:dyDescent="0.25">
      <c r="A145" s="39" t="s">
        <v>816</v>
      </c>
      <c r="B145" t="b">
        <v>0</v>
      </c>
      <c r="D145">
        <v>1</v>
      </c>
      <c r="E145" s="39" t="s">
        <v>55</v>
      </c>
      <c r="F145">
        <v>11</v>
      </c>
      <c r="G145" s="39" t="s">
        <v>69</v>
      </c>
      <c r="H145">
        <v>4</v>
      </c>
      <c r="J145" s="39" t="s">
        <v>49</v>
      </c>
    </row>
    <row r="146" spans="1:10" hidden="1" x14ac:dyDescent="0.25">
      <c r="A146" s="39" t="s">
        <v>817</v>
      </c>
      <c r="B146" t="b">
        <v>0</v>
      </c>
      <c r="C146">
        <v>0</v>
      </c>
      <c r="D146">
        <v>4</v>
      </c>
      <c r="E146" s="39" t="s">
        <v>78</v>
      </c>
      <c r="F146">
        <v>11</v>
      </c>
      <c r="G146" s="39" t="s">
        <v>69</v>
      </c>
      <c r="H146">
        <v>4</v>
      </c>
      <c r="I146">
        <v>1</v>
      </c>
      <c r="J146" s="39" t="s">
        <v>49</v>
      </c>
    </row>
    <row r="147" spans="1:10" hidden="1" x14ac:dyDescent="0.25">
      <c r="A147" s="39" t="s">
        <v>818</v>
      </c>
      <c r="B147" t="b">
        <v>0</v>
      </c>
      <c r="D147">
        <v>1</v>
      </c>
      <c r="E147" s="39" t="s">
        <v>4</v>
      </c>
      <c r="F147">
        <v>11</v>
      </c>
      <c r="G147" s="39" t="s">
        <v>70</v>
      </c>
      <c r="H147">
        <v>4</v>
      </c>
      <c r="J147" s="39" t="s">
        <v>49</v>
      </c>
    </row>
    <row r="148" spans="1:10" hidden="1" x14ac:dyDescent="0.25">
      <c r="A148" s="39" t="s">
        <v>819</v>
      </c>
      <c r="B148" t="b">
        <v>0</v>
      </c>
      <c r="D148">
        <v>1</v>
      </c>
      <c r="E148" s="39" t="s">
        <v>5</v>
      </c>
      <c r="F148">
        <v>11</v>
      </c>
      <c r="G148" s="39" t="s">
        <v>70</v>
      </c>
      <c r="H148">
        <v>4</v>
      </c>
      <c r="J148" s="39" t="s">
        <v>49</v>
      </c>
    </row>
    <row r="149" spans="1:10" hidden="1" x14ac:dyDescent="0.25">
      <c r="A149" s="39" t="s">
        <v>820</v>
      </c>
      <c r="B149" t="b">
        <v>0</v>
      </c>
      <c r="D149">
        <v>1</v>
      </c>
      <c r="E149" s="39" t="s">
        <v>54</v>
      </c>
      <c r="F149">
        <v>11</v>
      </c>
      <c r="G149" s="39" t="s">
        <v>70</v>
      </c>
      <c r="H149">
        <v>4</v>
      </c>
      <c r="J149" s="39" t="s">
        <v>49</v>
      </c>
    </row>
    <row r="150" spans="1:10" hidden="1" x14ac:dyDescent="0.25">
      <c r="A150" s="39" t="s">
        <v>821</v>
      </c>
      <c r="B150" t="b">
        <v>0</v>
      </c>
      <c r="D150">
        <v>1</v>
      </c>
      <c r="E150" s="39" t="s">
        <v>55</v>
      </c>
      <c r="F150">
        <v>11</v>
      </c>
      <c r="G150" s="39" t="s">
        <v>70</v>
      </c>
      <c r="H150">
        <v>4</v>
      </c>
      <c r="J150" s="39" t="s">
        <v>49</v>
      </c>
    </row>
    <row r="151" spans="1:10" hidden="1" x14ac:dyDescent="0.25">
      <c r="A151" s="39" t="s">
        <v>822</v>
      </c>
      <c r="B151" t="b">
        <v>0</v>
      </c>
      <c r="D151">
        <v>1</v>
      </c>
      <c r="E151" s="39" t="s">
        <v>56</v>
      </c>
      <c r="F151">
        <v>11</v>
      </c>
      <c r="G151" s="39" t="s">
        <v>70</v>
      </c>
      <c r="H151">
        <v>4</v>
      </c>
      <c r="J151" s="39" t="s">
        <v>49</v>
      </c>
    </row>
    <row r="152" spans="1:10" hidden="1" x14ac:dyDescent="0.25">
      <c r="A152" s="39" t="s">
        <v>823</v>
      </c>
      <c r="B152" t="b">
        <v>0</v>
      </c>
      <c r="C152">
        <v>0</v>
      </c>
      <c r="D152">
        <v>5</v>
      </c>
      <c r="E152" s="39" t="s">
        <v>78</v>
      </c>
      <c r="F152">
        <v>11</v>
      </c>
      <c r="G152" s="39" t="s">
        <v>70</v>
      </c>
      <c r="H152">
        <v>4</v>
      </c>
      <c r="I152">
        <v>1</v>
      </c>
      <c r="J152" s="39" t="s">
        <v>49</v>
      </c>
    </row>
    <row r="153" spans="1:10" hidden="1" x14ac:dyDescent="0.25">
      <c r="A153" s="39" t="s">
        <v>824</v>
      </c>
      <c r="B153" t="b">
        <v>0</v>
      </c>
      <c r="D153">
        <v>1</v>
      </c>
      <c r="E153" s="39" t="s">
        <v>3</v>
      </c>
      <c r="F153">
        <v>11</v>
      </c>
      <c r="G153" s="39" t="s">
        <v>71</v>
      </c>
      <c r="H153">
        <v>4</v>
      </c>
      <c r="J153" s="39" t="s">
        <v>49</v>
      </c>
    </row>
    <row r="154" spans="1:10" hidden="1" x14ac:dyDescent="0.25">
      <c r="A154" s="39" t="s">
        <v>825</v>
      </c>
      <c r="B154" t="b">
        <v>0</v>
      </c>
      <c r="C154">
        <v>0</v>
      </c>
      <c r="D154">
        <v>1</v>
      </c>
      <c r="E154" s="39" t="s">
        <v>78</v>
      </c>
      <c r="F154">
        <v>11</v>
      </c>
      <c r="G154" s="39" t="s">
        <v>71</v>
      </c>
      <c r="H154">
        <v>4</v>
      </c>
      <c r="I154">
        <v>1</v>
      </c>
      <c r="J154" s="39" t="s">
        <v>49</v>
      </c>
    </row>
    <row r="155" spans="1:10" hidden="1" x14ac:dyDescent="0.25">
      <c r="A155" s="39" t="s">
        <v>826</v>
      </c>
      <c r="B155" t="b">
        <v>0</v>
      </c>
      <c r="D155">
        <v>1</v>
      </c>
      <c r="E155" s="39" t="s">
        <v>3</v>
      </c>
      <c r="F155">
        <v>11</v>
      </c>
      <c r="G155" s="39" t="s">
        <v>72</v>
      </c>
      <c r="H155">
        <v>4</v>
      </c>
      <c r="J155" s="39" t="s">
        <v>49</v>
      </c>
    </row>
    <row r="156" spans="1:10" hidden="1" x14ac:dyDescent="0.25">
      <c r="A156" s="39" t="s">
        <v>827</v>
      </c>
      <c r="B156" t="b">
        <v>0</v>
      </c>
      <c r="C156">
        <v>0</v>
      </c>
      <c r="D156">
        <v>1</v>
      </c>
      <c r="E156" s="39" t="s">
        <v>78</v>
      </c>
      <c r="F156">
        <v>11</v>
      </c>
      <c r="G156" s="39" t="s">
        <v>72</v>
      </c>
      <c r="H156">
        <v>4</v>
      </c>
      <c r="I156">
        <v>1</v>
      </c>
      <c r="J156" s="39" t="s">
        <v>49</v>
      </c>
    </row>
    <row r="157" spans="1:10" hidden="1" x14ac:dyDescent="0.25">
      <c r="A157" s="39" t="s">
        <v>828</v>
      </c>
      <c r="B157" t="b">
        <v>0</v>
      </c>
      <c r="D157">
        <v>1</v>
      </c>
      <c r="E157" s="39" t="s">
        <v>3</v>
      </c>
      <c r="F157">
        <v>11</v>
      </c>
      <c r="G157" s="39" t="s">
        <v>73</v>
      </c>
      <c r="H157">
        <v>4</v>
      </c>
      <c r="J157" s="39" t="s">
        <v>49</v>
      </c>
    </row>
    <row r="158" spans="1:10" hidden="1" x14ac:dyDescent="0.25">
      <c r="A158" s="39" t="s">
        <v>829</v>
      </c>
      <c r="B158" t="b">
        <v>0</v>
      </c>
      <c r="C158">
        <v>0</v>
      </c>
      <c r="D158">
        <v>1</v>
      </c>
      <c r="E158" s="39" t="s">
        <v>78</v>
      </c>
      <c r="F158">
        <v>11</v>
      </c>
      <c r="G158" s="39" t="s">
        <v>73</v>
      </c>
      <c r="H158">
        <v>4</v>
      </c>
      <c r="I158">
        <v>1</v>
      </c>
      <c r="J158" s="39" t="s">
        <v>49</v>
      </c>
    </row>
    <row r="159" spans="1:10" hidden="1" x14ac:dyDescent="0.25">
      <c r="A159" s="39" t="s">
        <v>830</v>
      </c>
      <c r="B159" t="b">
        <v>0</v>
      </c>
      <c r="D159">
        <v>1</v>
      </c>
      <c r="E159" s="39" t="s">
        <v>3</v>
      </c>
      <c r="F159">
        <v>11</v>
      </c>
      <c r="G159" s="39" t="s">
        <v>74</v>
      </c>
      <c r="H159">
        <v>4</v>
      </c>
      <c r="J159" s="39" t="s">
        <v>49</v>
      </c>
    </row>
    <row r="160" spans="1:10" hidden="1" x14ac:dyDescent="0.25">
      <c r="A160" s="39" t="s">
        <v>831</v>
      </c>
      <c r="B160" t="b">
        <v>0</v>
      </c>
      <c r="C160">
        <v>0</v>
      </c>
      <c r="D160">
        <v>1</v>
      </c>
      <c r="E160" s="39" t="s">
        <v>78</v>
      </c>
      <c r="F160">
        <v>11</v>
      </c>
      <c r="G160" s="39" t="s">
        <v>74</v>
      </c>
      <c r="H160">
        <v>4</v>
      </c>
      <c r="I160">
        <v>1</v>
      </c>
      <c r="J160" s="39" t="s">
        <v>49</v>
      </c>
    </row>
    <row r="161" spans="1:10" hidden="1" x14ac:dyDescent="0.25">
      <c r="A161" s="39" t="s">
        <v>832</v>
      </c>
      <c r="B161" t="b">
        <v>0</v>
      </c>
      <c r="C161">
        <v>1.8348478592697179</v>
      </c>
      <c r="D161">
        <v>13</v>
      </c>
      <c r="E161" s="39" t="s">
        <v>79</v>
      </c>
      <c r="F161">
        <v>11</v>
      </c>
      <c r="G161" s="39" t="s">
        <v>6</v>
      </c>
      <c r="H161">
        <v>4</v>
      </c>
      <c r="I161">
        <v>2.1666666666666665</v>
      </c>
      <c r="J161" s="39" t="s">
        <v>49</v>
      </c>
    </row>
    <row r="162" spans="1:10" hidden="1" x14ac:dyDescent="0.25">
      <c r="A162" s="39" t="s">
        <v>833</v>
      </c>
      <c r="B162" t="b">
        <v>0</v>
      </c>
      <c r="D162">
        <v>1</v>
      </c>
      <c r="E162" s="39" t="s">
        <v>4</v>
      </c>
      <c r="F162">
        <v>12</v>
      </c>
      <c r="G162" s="39" t="s">
        <v>69</v>
      </c>
      <c r="H162">
        <v>4</v>
      </c>
      <c r="J162" s="39" t="s">
        <v>49</v>
      </c>
    </row>
    <row r="163" spans="1:10" hidden="1" x14ac:dyDescent="0.25">
      <c r="A163" s="39" t="s">
        <v>834</v>
      </c>
      <c r="B163" t="b">
        <v>0</v>
      </c>
      <c r="D163">
        <v>1</v>
      </c>
      <c r="E163" s="39" t="s">
        <v>5</v>
      </c>
      <c r="F163">
        <v>12</v>
      </c>
      <c r="G163" s="39" t="s">
        <v>69</v>
      </c>
      <c r="H163">
        <v>4</v>
      </c>
      <c r="J163" s="39" t="s">
        <v>49</v>
      </c>
    </row>
    <row r="164" spans="1:10" hidden="1" x14ac:dyDescent="0.25">
      <c r="A164" s="39" t="s">
        <v>835</v>
      </c>
      <c r="B164" t="b">
        <v>0</v>
      </c>
      <c r="D164">
        <v>1</v>
      </c>
      <c r="E164" s="39" t="s">
        <v>54</v>
      </c>
      <c r="F164">
        <v>12</v>
      </c>
      <c r="G164" s="39" t="s">
        <v>69</v>
      </c>
      <c r="H164">
        <v>4</v>
      </c>
      <c r="J164" s="39" t="s">
        <v>49</v>
      </c>
    </row>
    <row r="165" spans="1:10" hidden="1" x14ac:dyDescent="0.25">
      <c r="A165" s="39" t="s">
        <v>836</v>
      </c>
      <c r="B165" t="b">
        <v>0</v>
      </c>
      <c r="D165">
        <v>1</v>
      </c>
      <c r="E165" s="39" t="s">
        <v>55</v>
      </c>
      <c r="F165">
        <v>12</v>
      </c>
      <c r="G165" s="39" t="s">
        <v>69</v>
      </c>
      <c r="H165">
        <v>4</v>
      </c>
      <c r="J165" s="39" t="s">
        <v>49</v>
      </c>
    </row>
    <row r="166" spans="1:10" x14ac:dyDescent="0.25">
      <c r="A166" s="39" t="s">
        <v>837</v>
      </c>
      <c r="B166" t="b">
        <v>0</v>
      </c>
      <c r="C166">
        <v>0</v>
      </c>
      <c r="D166">
        <v>4</v>
      </c>
      <c r="E166" s="39" t="s">
        <v>78</v>
      </c>
      <c r="F166">
        <v>12</v>
      </c>
      <c r="G166" s="39" t="s">
        <v>69</v>
      </c>
      <c r="H166">
        <v>4</v>
      </c>
      <c r="I166">
        <v>1</v>
      </c>
      <c r="J166" s="39" t="s">
        <v>49</v>
      </c>
    </row>
    <row r="167" spans="1:10" hidden="1" x14ac:dyDescent="0.25">
      <c r="A167" s="39" t="s">
        <v>838</v>
      </c>
      <c r="B167" t="b">
        <v>0</v>
      </c>
      <c r="D167">
        <v>1</v>
      </c>
      <c r="E167" s="39" t="s">
        <v>4</v>
      </c>
      <c r="F167">
        <v>12</v>
      </c>
      <c r="G167" s="39" t="s">
        <v>70</v>
      </c>
      <c r="H167">
        <v>4</v>
      </c>
      <c r="J167" s="39" t="s">
        <v>49</v>
      </c>
    </row>
    <row r="168" spans="1:10" hidden="1" x14ac:dyDescent="0.25">
      <c r="A168" s="39" t="s">
        <v>839</v>
      </c>
      <c r="B168" t="b">
        <v>0</v>
      </c>
      <c r="D168">
        <v>1</v>
      </c>
      <c r="E168" s="39" t="s">
        <v>5</v>
      </c>
      <c r="F168">
        <v>12</v>
      </c>
      <c r="G168" s="39" t="s">
        <v>70</v>
      </c>
      <c r="H168">
        <v>4</v>
      </c>
      <c r="J168" s="39" t="s">
        <v>49</v>
      </c>
    </row>
    <row r="169" spans="1:10" hidden="1" x14ac:dyDescent="0.25">
      <c r="A169" s="39" t="s">
        <v>840</v>
      </c>
      <c r="B169" t="b">
        <v>0</v>
      </c>
      <c r="D169">
        <v>1</v>
      </c>
      <c r="E169" s="39" t="s">
        <v>54</v>
      </c>
      <c r="F169">
        <v>12</v>
      </c>
      <c r="G169" s="39" t="s">
        <v>70</v>
      </c>
      <c r="H169">
        <v>4</v>
      </c>
      <c r="J169" s="39" t="s">
        <v>49</v>
      </c>
    </row>
    <row r="170" spans="1:10" hidden="1" x14ac:dyDescent="0.25">
      <c r="A170" s="39" t="s">
        <v>841</v>
      </c>
      <c r="B170" t="b">
        <v>0</v>
      </c>
      <c r="D170">
        <v>1</v>
      </c>
      <c r="E170" s="39" t="s">
        <v>55</v>
      </c>
      <c r="F170">
        <v>12</v>
      </c>
      <c r="G170" s="39" t="s">
        <v>70</v>
      </c>
      <c r="H170">
        <v>4</v>
      </c>
      <c r="J170" s="39" t="s">
        <v>49</v>
      </c>
    </row>
    <row r="171" spans="1:10" hidden="1" x14ac:dyDescent="0.25">
      <c r="A171" s="39" t="s">
        <v>842</v>
      </c>
      <c r="B171" t="b">
        <v>0</v>
      </c>
      <c r="D171">
        <v>1</v>
      </c>
      <c r="E171" s="39" t="s">
        <v>56</v>
      </c>
      <c r="F171">
        <v>12</v>
      </c>
      <c r="G171" s="39" t="s">
        <v>70</v>
      </c>
      <c r="H171">
        <v>4</v>
      </c>
      <c r="J171" s="39" t="s">
        <v>49</v>
      </c>
    </row>
    <row r="172" spans="1:10" x14ac:dyDescent="0.25">
      <c r="A172" s="39" t="s">
        <v>843</v>
      </c>
      <c r="B172" t="b">
        <v>0</v>
      </c>
      <c r="C172">
        <v>0</v>
      </c>
      <c r="D172">
        <v>5</v>
      </c>
      <c r="E172" s="39" t="s">
        <v>78</v>
      </c>
      <c r="F172">
        <v>12</v>
      </c>
      <c r="G172" s="39" t="s">
        <v>70</v>
      </c>
      <c r="H172">
        <v>4</v>
      </c>
      <c r="I172">
        <v>1</v>
      </c>
      <c r="J172" s="39" t="s">
        <v>49</v>
      </c>
    </row>
    <row r="173" spans="1:10" hidden="1" x14ac:dyDescent="0.25">
      <c r="A173" s="39" t="s">
        <v>844</v>
      </c>
      <c r="B173" t="b">
        <v>0</v>
      </c>
      <c r="D173">
        <v>8</v>
      </c>
      <c r="E173" s="39" t="s">
        <v>3</v>
      </c>
      <c r="F173">
        <v>12</v>
      </c>
      <c r="G173" s="39" t="s">
        <v>71</v>
      </c>
      <c r="H173">
        <v>4</v>
      </c>
      <c r="J173" s="39" t="s">
        <v>49</v>
      </c>
    </row>
    <row r="174" spans="1:10" x14ac:dyDescent="0.25">
      <c r="A174" s="39" t="s">
        <v>845</v>
      </c>
      <c r="B174" t="b">
        <v>0</v>
      </c>
      <c r="C174">
        <v>0</v>
      </c>
      <c r="D174">
        <v>8</v>
      </c>
      <c r="E174" s="39" t="s">
        <v>78</v>
      </c>
      <c r="F174">
        <v>12</v>
      </c>
      <c r="G174" s="39" t="s">
        <v>71</v>
      </c>
      <c r="H174">
        <v>4</v>
      </c>
      <c r="I174">
        <v>8</v>
      </c>
      <c r="J174" s="39" t="s">
        <v>49</v>
      </c>
    </row>
    <row r="175" spans="1:10" hidden="1" x14ac:dyDescent="0.25">
      <c r="A175" s="39" t="s">
        <v>846</v>
      </c>
      <c r="B175" t="b">
        <v>0</v>
      </c>
      <c r="D175">
        <v>10</v>
      </c>
      <c r="E175" s="39" t="s">
        <v>3</v>
      </c>
      <c r="F175">
        <v>12</v>
      </c>
      <c r="G175" s="39" t="s">
        <v>72</v>
      </c>
      <c r="H175">
        <v>4</v>
      </c>
      <c r="J175" s="39" t="s">
        <v>49</v>
      </c>
    </row>
    <row r="176" spans="1:10" x14ac:dyDescent="0.25">
      <c r="A176" s="39" t="s">
        <v>847</v>
      </c>
      <c r="B176" t="b">
        <v>0</v>
      </c>
      <c r="C176">
        <v>0</v>
      </c>
      <c r="D176">
        <v>10</v>
      </c>
      <c r="E176" s="39" t="s">
        <v>78</v>
      </c>
      <c r="F176">
        <v>12</v>
      </c>
      <c r="G176" s="39" t="s">
        <v>72</v>
      </c>
      <c r="H176">
        <v>4</v>
      </c>
      <c r="I176">
        <v>10</v>
      </c>
      <c r="J176" s="39" t="s">
        <v>49</v>
      </c>
    </row>
    <row r="177" spans="1:10" hidden="1" x14ac:dyDescent="0.25">
      <c r="A177" s="39" t="s">
        <v>848</v>
      </c>
      <c r="B177" t="b">
        <v>0</v>
      </c>
      <c r="D177">
        <v>2</v>
      </c>
      <c r="E177" s="39" t="s">
        <v>3</v>
      </c>
      <c r="F177">
        <v>12</v>
      </c>
      <c r="G177" s="39" t="s">
        <v>73</v>
      </c>
      <c r="H177">
        <v>4</v>
      </c>
      <c r="J177" s="39" t="s">
        <v>49</v>
      </c>
    </row>
    <row r="178" spans="1:10" x14ac:dyDescent="0.25">
      <c r="A178" s="39" t="s">
        <v>849</v>
      </c>
      <c r="B178" t="b">
        <v>0</v>
      </c>
      <c r="C178">
        <v>0</v>
      </c>
      <c r="D178">
        <v>2</v>
      </c>
      <c r="E178" s="39" t="s">
        <v>78</v>
      </c>
      <c r="F178">
        <v>12</v>
      </c>
      <c r="G178" s="39" t="s">
        <v>73</v>
      </c>
      <c r="H178">
        <v>4</v>
      </c>
      <c r="I178">
        <v>2</v>
      </c>
      <c r="J178" s="39" t="s">
        <v>49</v>
      </c>
    </row>
    <row r="179" spans="1:10" hidden="1" x14ac:dyDescent="0.25">
      <c r="A179" s="39" t="s">
        <v>850</v>
      </c>
      <c r="B179" t="b">
        <v>0</v>
      </c>
      <c r="D179">
        <v>35</v>
      </c>
      <c r="E179" s="39" t="s">
        <v>3</v>
      </c>
      <c r="F179">
        <v>12</v>
      </c>
      <c r="G179" s="39" t="s">
        <v>74</v>
      </c>
      <c r="H179">
        <v>4</v>
      </c>
      <c r="J179" s="39" t="s">
        <v>49</v>
      </c>
    </row>
    <row r="180" spans="1:10" x14ac:dyDescent="0.25">
      <c r="A180" s="39" t="s">
        <v>851</v>
      </c>
      <c r="B180" t="b">
        <v>0</v>
      </c>
      <c r="C180">
        <v>0</v>
      </c>
      <c r="D180">
        <v>35</v>
      </c>
      <c r="E180" s="39" t="s">
        <v>78</v>
      </c>
      <c r="F180">
        <v>12</v>
      </c>
      <c r="G180" s="39" t="s">
        <v>74</v>
      </c>
      <c r="H180">
        <v>4</v>
      </c>
      <c r="I180">
        <v>35</v>
      </c>
      <c r="J180" s="39" t="s">
        <v>49</v>
      </c>
    </row>
    <row r="181" spans="1:10" x14ac:dyDescent="0.25">
      <c r="A181" s="39" t="s">
        <v>852</v>
      </c>
      <c r="B181" t="b">
        <v>0</v>
      </c>
      <c r="C181">
        <v>12.258330500792784</v>
      </c>
      <c r="D181">
        <v>64</v>
      </c>
      <c r="E181" s="39" t="s">
        <v>79</v>
      </c>
      <c r="F181">
        <v>12</v>
      </c>
      <c r="G181" s="39" t="s">
        <v>6</v>
      </c>
      <c r="H181">
        <v>4</v>
      </c>
      <c r="I181">
        <v>10.666666666666666</v>
      </c>
      <c r="J181" s="39" t="s">
        <v>49</v>
      </c>
    </row>
    <row r="182" spans="1:10" hidden="1" x14ac:dyDescent="0.25">
      <c r="A182" s="39" t="s">
        <v>853</v>
      </c>
      <c r="B182" t="b">
        <v>0</v>
      </c>
      <c r="D182">
        <v>1</v>
      </c>
      <c r="E182" s="39" t="s">
        <v>4</v>
      </c>
      <c r="F182">
        <v>13</v>
      </c>
      <c r="G182" s="39" t="s">
        <v>69</v>
      </c>
      <c r="H182">
        <v>4</v>
      </c>
      <c r="J182" s="39" t="s">
        <v>49</v>
      </c>
    </row>
    <row r="183" spans="1:10" hidden="1" x14ac:dyDescent="0.25">
      <c r="A183" s="39" t="s">
        <v>854</v>
      </c>
      <c r="B183" t="b">
        <v>0</v>
      </c>
      <c r="D183">
        <v>1</v>
      </c>
      <c r="E183" s="39" t="s">
        <v>5</v>
      </c>
      <c r="F183">
        <v>13</v>
      </c>
      <c r="G183" s="39" t="s">
        <v>69</v>
      </c>
      <c r="H183">
        <v>4</v>
      </c>
      <c r="J183" s="39" t="s">
        <v>49</v>
      </c>
    </row>
    <row r="184" spans="1:10" hidden="1" x14ac:dyDescent="0.25">
      <c r="A184" s="39" t="s">
        <v>855</v>
      </c>
      <c r="B184" t="b">
        <v>0</v>
      </c>
      <c r="D184">
        <v>1</v>
      </c>
      <c r="E184" s="39" t="s">
        <v>54</v>
      </c>
      <c r="F184">
        <v>13</v>
      </c>
      <c r="G184" s="39" t="s">
        <v>69</v>
      </c>
      <c r="H184">
        <v>4</v>
      </c>
      <c r="J184" s="39" t="s">
        <v>49</v>
      </c>
    </row>
    <row r="185" spans="1:10" hidden="1" x14ac:dyDescent="0.25">
      <c r="A185" s="39" t="s">
        <v>856</v>
      </c>
      <c r="B185" t="b">
        <v>0</v>
      </c>
      <c r="D185">
        <v>1</v>
      </c>
      <c r="E185" s="39" t="s">
        <v>55</v>
      </c>
      <c r="F185">
        <v>13</v>
      </c>
      <c r="G185" s="39" t="s">
        <v>69</v>
      </c>
      <c r="H185">
        <v>4</v>
      </c>
      <c r="J185" s="39" t="s">
        <v>49</v>
      </c>
    </row>
    <row r="186" spans="1:10" x14ac:dyDescent="0.25">
      <c r="A186" s="39" t="s">
        <v>857</v>
      </c>
      <c r="B186" t="b">
        <v>0</v>
      </c>
      <c r="C186">
        <v>0</v>
      </c>
      <c r="D186">
        <v>4</v>
      </c>
      <c r="E186" s="39" t="s">
        <v>78</v>
      </c>
      <c r="F186">
        <v>13</v>
      </c>
      <c r="G186" s="39" t="s">
        <v>69</v>
      </c>
      <c r="H186">
        <v>4</v>
      </c>
      <c r="I186">
        <v>1</v>
      </c>
      <c r="J186" s="39" t="s">
        <v>49</v>
      </c>
    </row>
    <row r="187" spans="1:10" hidden="1" x14ac:dyDescent="0.25">
      <c r="A187" s="39" t="s">
        <v>858</v>
      </c>
      <c r="B187" t="b">
        <v>0</v>
      </c>
      <c r="D187">
        <v>1</v>
      </c>
      <c r="E187" s="39" t="s">
        <v>4</v>
      </c>
      <c r="F187">
        <v>13</v>
      </c>
      <c r="G187" s="39" t="s">
        <v>70</v>
      </c>
      <c r="H187">
        <v>4</v>
      </c>
      <c r="J187" s="39" t="s">
        <v>49</v>
      </c>
    </row>
    <row r="188" spans="1:10" hidden="1" x14ac:dyDescent="0.25">
      <c r="A188" s="39" t="s">
        <v>859</v>
      </c>
      <c r="B188" t="b">
        <v>0</v>
      </c>
      <c r="D188">
        <v>1</v>
      </c>
      <c r="E188" s="39" t="s">
        <v>5</v>
      </c>
      <c r="F188">
        <v>13</v>
      </c>
      <c r="G188" s="39" t="s">
        <v>70</v>
      </c>
      <c r="H188">
        <v>4</v>
      </c>
      <c r="J188" s="39" t="s">
        <v>49</v>
      </c>
    </row>
    <row r="189" spans="1:10" hidden="1" x14ac:dyDescent="0.25">
      <c r="A189" s="39" t="s">
        <v>860</v>
      </c>
      <c r="B189" t="b">
        <v>0</v>
      </c>
      <c r="D189">
        <v>1</v>
      </c>
      <c r="E189" s="39" t="s">
        <v>54</v>
      </c>
      <c r="F189">
        <v>13</v>
      </c>
      <c r="G189" s="39" t="s">
        <v>70</v>
      </c>
      <c r="H189">
        <v>4</v>
      </c>
      <c r="J189" s="39" t="s">
        <v>49</v>
      </c>
    </row>
    <row r="190" spans="1:10" hidden="1" x14ac:dyDescent="0.25">
      <c r="A190" s="39" t="s">
        <v>861</v>
      </c>
      <c r="B190" t="b">
        <v>0</v>
      </c>
      <c r="D190">
        <v>1</v>
      </c>
      <c r="E190" s="39" t="s">
        <v>55</v>
      </c>
      <c r="F190">
        <v>13</v>
      </c>
      <c r="G190" s="39" t="s">
        <v>70</v>
      </c>
      <c r="H190">
        <v>4</v>
      </c>
      <c r="J190" s="39" t="s">
        <v>49</v>
      </c>
    </row>
    <row r="191" spans="1:10" hidden="1" x14ac:dyDescent="0.25">
      <c r="A191" s="39" t="s">
        <v>862</v>
      </c>
      <c r="B191" t="b">
        <v>0</v>
      </c>
      <c r="D191">
        <v>1</v>
      </c>
      <c r="E191" s="39" t="s">
        <v>56</v>
      </c>
      <c r="F191">
        <v>13</v>
      </c>
      <c r="G191" s="39" t="s">
        <v>70</v>
      </c>
      <c r="H191">
        <v>4</v>
      </c>
      <c r="J191" s="39" t="s">
        <v>49</v>
      </c>
    </row>
    <row r="192" spans="1:10" x14ac:dyDescent="0.25">
      <c r="A192" s="39" t="s">
        <v>863</v>
      </c>
      <c r="B192" t="b">
        <v>0</v>
      </c>
      <c r="C192">
        <v>0</v>
      </c>
      <c r="D192">
        <v>5</v>
      </c>
      <c r="E192" s="39" t="s">
        <v>78</v>
      </c>
      <c r="F192">
        <v>13</v>
      </c>
      <c r="G192" s="39" t="s">
        <v>70</v>
      </c>
      <c r="H192">
        <v>4</v>
      </c>
      <c r="I192">
        <v>1</v>
      </c>
      <c r="J192" s="39" t="s">
        <v>49</v>
      </c>
    </row>
    <row r="193" spans="1:10" hidden="1" x14ac:dyDescent="0.25">
      <c r="A193" s="39" t="s">
        <v>864</v>
      </c>
      <c r="B193" t="b">
        <v>0</v>
      </c>
      <c r="D193">
        <v>1</v>
      </c>
      <c r="E193" s="39" t="s">
        <v>3</v>
      </c>
      <c r="F193">
        <v>13</v>
      </c>
      <c r="G193" s="39" t="s">
        <v>71</v>
      </c>
      <c r="H193">
        <v>4</v>
      </c>
      <c r="J193" s="39" t="s">
        <v>49</v>
      </c>
    </row>
    <row r="194" spans="1:10" x14ac:dyDescent="0.25">
      <c r="A194" s="39" t="s">
        <v>865</v>
      </c>
      <c r="B194" t="b">
        <v>0</v>
      </c>
      <c r="C194">
        <v>0</v>
      </c>
      <c r="D194">
        <v>1</v>
      </c>
      <c r="E194" s="39" t="s">
        <v>78</v>
      </c>
      <c r="F194">
        <v>13</v>
      </c>
      <c r="G194" s="39" t="s">
        <v>71</v>
      </c>
      <c r="H194">
        <v>4</v>
      </c>
      <c r="I194">
        <v>1</v>
      </c>
      <c r="J194" s="39" t="s">
        <v>49</v>
      </c>
    </row>
    <row r="195" spans="1:10" hidden="1" x14ac:dyDescent="0.25">
      <c r="A195" s="39" t="s">
        <v>866</v>
      </c>
      <c r="B195" t="b">
        <v>0</v>
      </c>
      <c r="D195">
        <v>1</v>
      </c>
      <c r="E195" s="39" t="s">
        <v>3</v>
      </c>
      <c r="F195">
        <v>13</v>
      </c>
      <c r="G195" s="39" t="s">
        <v>72</v>
      </c>
      <c r="H195">
        <v>4</v>
      </c>
      <c r="J195" s="39" t="s">
        <v>49</v>
      </c>
    </row>
    <row r="196" spans="1:10" x14ac:dyDescent="0.25">
      <c r="A196" s="39" t="s">
        <v>867</v>
      </c>
      <c r="B196" t="b">
        <v>0</v>
      </c>
      <c r="C196">
        <v>0</v>
      </c>
      <c r="D196">
        <v>1</v>
      </c>
      <c r="E196" s="39" t="s">
        <v>78</v>
      </c>
      <c r="F196">
        <v>13</v>
      </c>
      <c r="G196" s="39" t="s">
        <v>72</v>
      </c>
      <c r="H196">
        <v>4</v>
      </c>
      <c r="I196">
        <v>1</v>
      </c>
      <c r="J196" s="39" t="s">
        <v>49</v>
      </c>
    </row>
    <row r="197" spans="1:10" hidden="1" x14ac:dyDescent="0.25">
      <c r="A197" s="39" t="s">
        <v>868</v>
      </c>
      <c r="B197" t="b">
        <v>0</v>
      </c>
      <c r="D197">
        <v>1</v>
      </c>
      <c r="E197" s="39" t="s">
        <v>3</v>
      </c>
      <c r="F197">
        <v>13</v>
      </c>
      <c r="G197" s="39" t="s">
        <v>73</v>
      </c>
      <c r="H197">
        <v>4</v>
      </c>
      <c r="J197" s="39" t="s">
        <v>49</v>
      </c>
    </row>
    <row r="198" spans="1:10" x14ac:dyDescent="0.25">
      <c r="A198" s="39" t="s">
        <v>869</v>
      </c>
      <c r="B198" t="b">
        <v>0</v>
      </c>
      <c r="C198">
        <v>0</v>
      </c>
      <c r="D198">
        <v>1</v>
      </c>
      <c r="E198" s="39" t="s">
        <v>78</v>
      </c>
      <c r="F198">
        <v>13</v>
      </c>
      <c r="G198" s="39" t="s">
        <v>73</v>
      </c>
      <c r="H198">
        <v>4</v>
      </c>
      <c r="I198">
        <v>1</v>
      </c>
      <c r="J198" s="39" t="s">
        <v>49</v>
      </c>
    </row>
    <row r="199" spans="1:10" hidden="1" x14ac:dyDescent="0.25">
      <c r="A199" s="39" t="s">
        <v>870</v>
      </c>
      <c r="B199" t="b">
        <v>0</v>
      </c>
      <c r="D199">
        <v>1</v>
      </c>
      <c r="E199" s="39" t="s">
        <v>3</v>
      </c>
      <c r="F199">
        <v>13</v>
      </c>
      <c r="G199" s="39" t="s">
        <v>74</v>
      </c>
      <c r="H199">
        <v>4</v>
      </c>
      <c r="J199" s="39" t="s">
        <v>49</v>
      </c>
    </row>
    <row r="200" spans="1:10" x14ac:dyDescent="0.25">
      <c r="A200" s="39" t="s">
        <v>871</v>
      </c>
      <c r="B200" t="b">
        <v>0</v>
      </c>
      <c r="C200">
        <v>0</v>
      </c>
      <c r="D200">
        <v>1</v>
      </c>
      <c r="E200" s="39" t="s">
        <v>78</v>
      </c>
      <c r="F200">
        <v>13</v>
      </c>
      <c r="G200" s="39" t="s">
        <v>74</v>
      </c>
      <c r="H200">
        <v>4</v>
      </c>
      <c r="I200">
        <v>1</v>
      </c>
      <c r="J200" s="39" t="s">
        <v>49</v>
      </c>
    </row>
    <row r="201" spans="1:10" x14ac:dyDescent="0.25">
      <c r="A201" s="39" t="s">
        <v>872</v>
      </c>
      <c r="B201" t="b">
        <v>0</v>
      </c>
      <c r="C201">
        <v>1.8348478592697179</v>
      </c>
      <c r="D201">
        <v>13</v>
      </c>
      <c r="E201" s="39" t="s">
        <v>79</v>
      </c>
      <c r="F201">
        <v>13</v>
      </c>
      <c r="G201" s="39" t="s">
        <v>6</v>
      </c>
      <c r="H201">
        <v>4</v>
      </c>
      <c r="I201">
        <v>2.1666666666666665</v>
      </c>
      <c r="J201" s="39" t="s">
        <v>49</v>
      </c>
    </row>
    <row r="202" spans="1:10" hidden="1" x14ac:dyDescent="0.25">
      <c r="A202" s="39" t="s">
        <v>873</v>
      </c>
      <c r="B202" t="b">
        <v>0</v>
      </c>
      <c r="D202">
        <v>1</v>
      </c>
      <c r="E202" s="39" t="s">
        <v>4</v>
      </c>
      <c r="F202">
        <v>14</v>
      </c>
      <c r="G202" s="39" t="s">
        <v>69</v>
      </c>
      <c r="H202">
        <v>4</v>
      </c>
      <c r="J202" s="39" t="s">
        <v>49</v>
      </c>
    </row>
    <row r="203" spans="1:10" hidden="1" x14ac:dyDescent="0.25">
      <c r="A203" s="39" t="s">
        <v>874</v>
      </c>
      <c r="B203" t="b">
        <v>0</v>
      </c>
      <c r="D203">
        <v>1</v>
      </c>
      <c r="E203" s="39" t="s">
        <v>5</v>
      </c>
      <c r="F203">
        <v>14</v>
      </c>
      <c r="G203" s="39" t="s">
        <v>69</v>
      </c>
      <c r="H203">
        <v>4</v>
      </c>
      <c r="J203" s="39" t="s">
        <v>49</v>
      </c>
    </row>
    <row r="204" spans="1:10" hidden="1" x14ac:dyDescent="0.25">
      <c r="A204" s="39" t="s">
        <v>875</v>
      </c>
      <c r="B204" t="b">
        <v>0</v>
      </c>
      <c r="D204">
        <v>1</v>
      </c>
      <c r="E204" s="39" t="s">
        <v>54</v>
      </c>
      <c r="F204">
        <v>14</v>
      </c>
      <c r="G204" s="39" t="s">
        <v>69</v>
      </c>
      <c r="H204">
        <v>4</v>
      </c>
      <c r="J204" s="39" t="s">
        <v>49</v>
      </c>
    </row>
    <row r="205" spans="1:10" hidden="1" x14ac:dyDescent="0.25">
      <c r="A205" s="39" t="s">
        <v>876</v>
      </c>
      <c r="B205" t="b">
        <v>0</v>
      </c>
      <c r="D205">
        <v>1</v>
      </c>
      <c r="E205" s="39" t="s">
        <v>55</v>
      </c>
      <c r="F205">
        <v>14</v>
      </c>
      <c r="G205" s="39" t="s">
        <v>69</v>
      </c>
      <c r="H205">
        <v>4</v>
      </c>
      <c r="J205" s="39" t="s">
        <v>49</v>
      </c>
    </row>
    <row r="206" spans="1:10" x14ac:dyDescent="0.25">
      <c r="A206" s="39" t="s">
        <v>877</v>
      </c>
      <c r="B206" t="b">
        <v>0</v>
      </c>
      <c r="C206">
        <v>0</v>
      </c>
      <c r="D206">
        <v>4</v>
      </c>
      <c r="E206" s="39" t="s">
        <v>78</v>
      </c>
      <c r="F206">
        <v>14</v>
      </c>
      <c r="G206" s="39" t="s">
        <v>69</v>
      </c>
      <c r="H206">
        <v>4</v>
      </c>
      <c r="I206">
        <v>1</v>
      </c>
      <c r="J206" s="39" t="s">
        <v>49</v>
      </c>
    </row>
    <row r="207" spans="1:10" hidden="1" x14ac:dyDescent="0.25">
      <c r="A207" s="39" t="s">
        <v>878</v>
      </c>
      <c r="B207" t="b">
        <v>0</v>
      </c>
      <c r="D207">
        <v>1</v>
      </c>
      <c r="E207" s="39" t="s">
        <v>4</v>
      </c>
      <c r="F207">
        <v>14</v>
      </c>
      <c r="G207" s="39" t="s">
        <v>70</v>
      </c>
      <c r="H207">
        <v>4</v>
      </c>
      <c r="J207" s="39" t="s">
        <v>49</v>
      </c>
    </row>
    <row r="208" spans="1:10" hidden="1" x14ac:dyDescent="0.25">
      <c r="A208" s="39" t="s">
        <v>879</v>
      </c>
      <c r="B208" t="b">
        <v>0</v>
      </c>
      <c r="D208">
        <v>1</v>
      </c>
      <c r="E208" s="39" t="s">
        <v>5</v>
      </c>
      <c r="F208">
        <v>14</v>
      </c>
      <c r="G208" s="39" t="s">
        <v>70</v>
      </c>
      <c r="H208">
        <v>4</v>
      </c>
      <c r="J208" s="39" t="s">
        <v>49</v>
      </c>
    </row>
    <row r="209" spans="1:10" hidden="1" x14ac:dyDescent="0.25">
      <c r="A209" s="39" t="s">
        <v>880</v>
      </c>
      <c r="B209" t="b">
        <v>0</v>
      </c>
      <c r="D209">
        <v>1</v>
      </c>
      <c r="E209" s="39" t="s">
        <v>54</v>
      </c>
      <c r="F209">
        <v>14</v>
      </c>
      <c r="G209" s="39" t="s">
        <v>70</v>
      </c>
      <c r="H209">
        <v>4</v>
      </c>
      <c r="J209" s="39" t="s">
        <v>49</v>
      </c>
    </row>
    <row r="210" spans="1:10" hidden="1" x14ac:dyDescent="0.25">
      <c r="A210" s="39" t="s">
        <v>881</v>
      </c>
      <c r="B210" t="b">
        <v>0</v>
      </c>
      <c r="D210">
        <v>1</v>
      </c>
      <c r="E210" s="39" t="s">
        <v>55</v>
      </c>
      <c r="F210">
        <v>14</v>
      </c>
      <c r="G210" s="39" t="s">
        <v>70</v>
      </c>
      <c r="H210">
        <v>4</v>
      </c>
      <c r="J210" s="39" t="s">
        <v>49</v>
      </c>
    </row>
    <row r="211" spans="1:10" hidden="1" x14ac:dyDescent="0.25">
      <c r="A211" s="39" t="s">
        <v>882</v>
      </c>
      <c r="B211" t="b">
        <v>0</v>
      </c>
      <c r="D211">
        <v>1</v>
      </c>
      <c r="E211" s="39" t="s">
        <v>56</v>
      </c>
      <c r="F211">
        <v>14</v>
      </c>
      <c r="G211" s="39" t="s">
        <v>70</v>
      </c>
      <c r="H211">
        <v>4</v>
      </c>
      <c r="J211" s="39" t="s">
        <v>49</v>
      </c>
    </row>
    <row r="212" spans="1:10" x14ac:dyDescent="0.25">
      <c r="A212" s="39" t="s">
        <v>883</v>
      </c>
      <c r="B212" t="b">
        <v>0</v>
      </c>
      <c r="C212">
        <v>0</v>
      </c>
      <c r="D212">
        <v>5</v>
      </c>
      <c r="E212" s="39" t="s">
        <v>78</v>
      </c>
      <c r="F212">
        <v>14</v>
      </c>
      <c r="G212" s="39" t="s">
        <v>70</v>
      </c>
      <c r="H212">
        <v>4</v>
      </c>
      <c r="I212">
        <v>1</v>
      </c>
      <c r="J212" s="39" t="s">
        <v>49</v>
      </c>
    </row>
    <row r="213" spans="1:10" hidden="1" x14ac:dyDescent="0.25">
      <c r="A213" s="39" t="s">
        <v>884</v>
      </c>
      <c r="B213" t="b">
        <v>0</v>
      </c>
      <c r="D213">
        <v>1</v>
      </c>
      <c r="E213" s="39" t="s">
        <v>3</v>
      </c>
      <c r="F213">
        <v>14</v>
      </c>
      <c r="G213" s="39" t="s">
        <v>71</v>
      </c>
      <c r="H213">
        <v>4</v>
      </c>
      <c r="J213" s="39" t="s">
        <v>49</v>
      </c>
    </row>
    <row r="214" spans="1:10" x14ac:dyDescent="0.25">
      <c r="A214" s="39" t="s">
        <v>885</v>
      </c>
      <c r="B214" t="b">
        <v>0</v>
      </c>
      <c r="C214">
        <v>0</v>
      </c>
      <c r="D214">
        <v>1</v>
      </c>
      <c r="E214" s="39" t="s">
        <v>78</v>
      </c>
      <c r="F214">
        <v>14</v>
      </c>
      <c r="G214" s="39" t="s">
        <v>71</v>
      </c>
      <c r="H214">
        <v>4</v>
      </c>
      <c r="I214">
        <v>1</v>
      </c>
      <c r="J214" s="39" t="s">
        <v>49</v>
      </c>
    </row>
    <row r="215" spans="1:10" hidden="1" x14ac:dyDescent="0.25">
      <c r="A215" s="39" t="s">
        <v>886</v>
      </c>
      <c r="B215" t="b">
        <v>0</v>
      </c>
      <c r="D215">
        <v>1</v>
      </c>
      <c r="E215" s="39" t="s">
        <v>3</v>
      </c>
      <c r="F215">
        <v>14</v>
      </c>
      <c r="G215" s="39" t="s">
        <v>72</v>
      </c>
      <c r="H215">
        <v>4</v>
      </c>
      <c r="J215" s="39" t="s">
        <v>49</v>
      </c>
    </row>
    <row r="216" spans="1:10" x14ac:dyDescent="0.25">
      <c r="A216" s="39" t="s">
        <v>887</v>
      </c>
      <c r="B216" t="b">
        <v>0</v>
      </c>
      <c r="C216">
        <v>0</v>
      </c>
      <c r="D216">
        <v>1</v>
      </c>
      <c r="E216" s="39" t="s">
        <v>78</v>
      </c>
      <c r="F216">
        <v>14</v>
      </c>
      <c r="G216" s="39" t="s">
        <v>72</v>
      </c>
      <c r="H216">
        <v>4</v>
      </c>
      <c r="I216">
        <v>1</v>
      </c>
      <c r="J216" s="39" t="s">
        <v>49</v>
      </c>
    </row>
    <row r="217" spans="1:10" hidden="1" x14ac:dyDescent="0.25">
      <c r="A217" s="39" t="s">
        <v>888</v>
      </c>
      <c r="B217" t="b">
        <v>0</v>
      </c>
      <c r="D217">
        <v>1</v>
      </c>
      <c r="E217" s="39" t="s">
        <v>3</v>
      </c>
      <c r="F217">
        <v>14</v>
      </c>
      <c r="G217" s="39" t="s">
        <v>73</v>
      </c>
      <c r="H217">
        <v>4</v>
      </c>
      <c r="J217" s="39" t="s">
        <v>49</v>
      </c>
    </row>
    <row r="218" spans="1:10" x14ac:dyDescent="0.25">
      <c r="A218" s="39" t="s">
        <v>889</v>
      </c>
      <c r="B218" t="b">
        <v>0</v>
      </c>
      <c r="C218">
        <v>0</v>
      </c>
      <c r="D218">
        <v>1</v>
      </c>
      <c r="E218" s="39" t="s">
        <v>78</v>
      </c>
      <c r="F218">
        <v>14</v>
      </c>
      <c r="G218" s="39" t="s">
        <v>73</v>
      </c>
      <c r="H218">
        <v>4</v>
      </c>
      <c r="I218">
        <v>1</v>
      </c>
      <c r="J218" s="39" t="s">
        <v>49</v>
      </c>
    </row>
    <row r="219" spans="1:10" hidden="1" x14ac:dyDescent="0.25">
      <c r="A219" s="39" t="s">
        <v>890</v>
      </c>
      <c r="B219" t="b">
        <v>0</v>
      </c>
      <c r="D219">
        <v>1</v>
      </c>
      <c r="E219" s="39" t="s">
        <v>3</v>
      </c>
      <c r="F219">
        <v>14</v>
      </c>
      <c r="G219" s="39" t="s">
        <v>74</v>
      </c>
      <c r="H219">
        <v>4</v>
      </c>
      <c r="J219" s="39" t="s">
        <v>49</v>
      </c>
    </row>
    <row r="220" spans="1:10" x14ac:dyDescent="0.25">
      <c r="A220" s="39" t="s">
        <v>891</v>
      </c>
      <c r="B220" t="b">
        <v>0</v>
      </c>
      <c r="C220">
        <v>0</v>
      </c>
      <c r="D220">
        <v>1</v>
      </c>
      <c r="E220" s="39" t="s">
        <v>78</v>
      </c>
      <c r="F220">
        <v>14</v>
      </c>
      <c r="G220" s="39" t="s">
        <v>74</v>
      </c>
      <c r="H220">
        <v>4</v>
      </c>
      <c r="I220">
        <v>1</v>
      </c>
      <c r="J220" s="39" t="s">
        <v>49</v>
      </c>
    </row>
    <row r="221" spans="1:10" x14ac:dyDescent="0.25">
      <c r="A221" s="39" t="s">
        <v>892</v>
      </c>
      <c r="B221" t="b">
        <v>0</v>
      </c>
      <c r="C221">
        <v>1.8348478592697179</v>
      </c>
      <c r="D221">
        <v>13</v>
      </c>
      <c r="E221" s="39" t="s">
        <v>79</v>
      </c>
      <c r="F221">
        <v>14</v>
      </c>
      <c r="G221" s="39" t="s">
        <v>6</v>
      </c>
      <c r="H221">
        <v>4</v>
      </c>
      <c r="I221">
        <v>2.1666666666666665</v>
      </c>
      <c r="J221" s="39" t="s">
        <v>49</v>
      </c>
    </row>
    <row r="222" spans="1:10" hidden="1" x14ac:dyDescent="0.25">
      <c r="A222" s="39" t="s">
        <v>893</v>
      </c>
      <c r="B222" t="b">
        <v>0</v>
      </c>
      <c r="D222">
        <v>1</v>
      </c>
      <c r="E222" s="39" t="s">
        <v>4</v>
      </c>
      <c r="F222">
        <v>16</v>
      </c>
      <c r="G222" s="39" t="s">
        <v>69</v>
      </c>
      <c r="H222">
        <v>4</v>
      </c>
      <c r="J222" s="39" t="s">
        <v>49</v>
      </c>
    </row>
    <row r="223" spans="1:10" hidden="1" x14ac:dyDescent="0.25">
      <c r="A223" s="39" t="s">
        <v>894</v>
      </c>
      <c r="B223" t="b">
        <v>0</v>
      </c>
      <c r="D223">
        <v>1</v>
      </c>
      <c r="E223" s="39" t="s">
        <v>5</v>
      </c>
      <c r="F223">
        <v>16</v>
      </c>
      <c r="G223" s="39" t="s">
        <v>69</v>
      </c>
      <c r="H223">
        <v>4</v>
      </c>
      <c r="J223" s="39" t="s">
        <v>49</v>
      </c>
    </row>
    <row r="224" spans="1:10" hidden="1" x14ac:dyDescent="0.25">
      <c r="A224" s="39" t="s">
        <v>895</v>
      </c>
      <c r="B224" t="b">
        <v>0</v>
      </c>
      <c r="D224">
        <v>1</v>
      </c>
      <c r="E224" s="39" t="s">
        <v>54</v>
      </c>
      <c r="F224">
        <v>16</v>
      </c>
      <c r="G224" s="39" t="s">
        <v>69</v>
      </c>
      <c r="H224">
        <v>4</v>
      </c>
      <c r="J224" s="39" t="s">
        <v>49</v>
      </c>
    </row>
    <row r="225" spans="1:10" hidden="1" x14ac:dyDescent="0.25">
      <c r="A225" s="39" t="s">
        <v>896</v>
      </c>
      <c r="B225" t="b">
        <v>0</v>
      </c>
      <c r="D225">
        <v>1</v>
      </c>
      <c r="E225" s="39" t="s">
        <v>55</v>
      </c>
      <c r="F225">
        <v>16</v>
      </c>
      <c r="G225" s="39" t="s">
        <v>69</v>
      </c>
      <c r="H225">
        <v>4</v>
      </c>
      <c r="J225" s="39" t="s">
        <v>49</v>
      </c>
    </row>
    <row r="226" spans="1:10" hidden="1" x14ac:dyDescent="0.25">
      <c r="A226" s="39" t="s">
        <v>897</v>
      </c>
      <c r="B226" t="b">
        <v>0</v>
      </c>
      <c r="C226">
        <v>0</v>
      </c>
      <c r="D226">
        <v>4</v>
      </c>
      <c r="E226" s="39" t="s">
        <v>78</v>
      </c>
      <c r="F226">
        <v>16</v>
      </c>
      <c r="G226" s="39" t="s">
        <v>69</v>
      </c>
      <c r="H226">
        <v>4</v>
      </c>
      <c r="I226">
        <v>1</v>
      </c>
      <c r="J226" s="39" t="s">
        <v>49</v>
      </c>
    </row>
    <row r="227" spans="1:10" hidden="1" x14ac:dyDescent="0.25">
      <c r="A227" s="39" t="s">
        <v>898</v>
      </c>
      <c r="B227" t="b">
        <v>0</v>
      </c>
      <c r="D227">
        <v>1</v>
      </c>
      <c r="E227" s="39" t="s">
        <v>4</v>
      </c>
      <c r="F227">
        <v>16</v>
      </c>
      <c r="G227" s="39" t="s">
        <v>70</v>
      </c>
      <c r="H227">
        <v>4</v>
      </c>
      <c r="J227" s="39" t="s">
        <v>49</v>
      </c>
    </row>
    <row r="228" spans="1:10" hidden="1" x14ac:dyDescent="0.25">
      <c r="A228" s="39" t="s">
        <v>899</v>
      </c>
      <c r="B228" t="b">
        <v>0</v>
      </c>
      <c r="D228">
        <v>1</v>
      </c>
      <c r="E228" s="39" t="s">
        <v>5</v>
      </c>
      <c r="F228">
        <v>16</v>
      </c>
      <c r="G228" s="39" t="s">
        <v>70</v>
      </c>
      <c r="H228">
        <v>4</v>
      </c>
      <c r="J228" s="39" t="s">
        <v>49</v>
      </c>
    </row>
    <row r="229" spans="1:10" hidden="1" x14ac:dyDescent="0.25">
      <c r="A229" s="39" t="s">
        <v>900</v>
      </c>
      <c r="B229" t="b">
        <v>0</v>
      </c>
      <c r="D229">
        <v>1</v>
      </c>
      <c r="E229" s="39" t="s">
        <v>54</v>
      </c>
      <c r="F229">
        <v>16</v>
      </c>
      <c r="G229" s="39" t="s">
        <v>70</v>
      </c>
      <c r="H229">
        <v>4</v>
      </c>
      <c r="J229" s="39" t="s">
        <v>49</v>
      </c>
    </row>
    <row r="230" spans="1:10" hidden="1" x14ac:dyDescent="0.25">
      <c r="A230" s="39" t="s">
        <v>901</v>
      </c>
      <c r="B230" t="b">
        <v>0</v>
      </c>
      <c r="D230">
        <v>5</v>
      </c>
      <c r="E230" s="39" t="s">
        <v>55</v>
      </c>
      <c r="F230">
        <v>16</v>
      </c>
      <c r="G230" s="39" t="s">
        <v>70</v>
      </c>
      <c r="H230">
        <v>4</v>
      </c>
      <c r="J230" s="39" t="s">
        <v>49</v>
      </c>
    </row>
    <row r="231" spans="1:10" hidden="1" x14ac:dyDescent="0.25">
      <c r="A231" s="39" t="s">
        <v>902</v>
      </c>
      <c r="B231" t="b">
        <v>0</v>
      </c>
      <c r="D231">
        <v>1</v>
      </c>
      <c r="E231" s="39" t="s">
        <v>56</v>
      </c>
      <c r="F231">
        <v>16</v>
      </c>
      <c r="G231" s="39" t="s">
        <v>70</v>
      </c>
      <c r="H231">
        <v>4</v>
      </c>
      <c r="J231" s="39" t="s">
        <v>49</v>
      </c>
    </row>
    <row r="232" spans="1:10" hidden="1" x14ac:dyDescent="0.25">
      <c r="A232" s="39" t="s">
        <v>903</v>
      </c>
      <c r="B232" t="b">
        <v>0</v>
      </c>
      <c r="C232">
        <v>1.6</v>
      </c>
      <c r="D232">
        <v>9</v>
      </c>
      <c r="E232" s="39" t="s">
        <v>78</v>
      </c>
      <c r="F232">
        <v>16</v>
      </c>
      <c r="G232" s="39" t="s">
        <v>70</v>
      </c>
      <c r="H232">
        <v>4</v>
      </c>
      <c r="I232">
        <v>1.8</v>
      </c>
      <c r="J232" s="39" t="s">
        <v>49</v>
      </c>
    </row>
    <row r="233" spans="1:10" hidden="1" x14ac:dyDescent="0.25">
      <c r="A233" s="39" t="s">
        <v>904</v>
      </c>
      <c r="B233" t="b">
        <v>0</v>
      </c>
      <c r="D233">
        <v>18</v>
      </c>
      <c r="E233" s="39" t="s">
        <v>3</v>
      </c>
      <c r="F233">
        <v>16</v>
      </c>
      <c r="G233" s="39" t="s">
        <v>71</v>
      </c>
      <c r="H233">
        <v>4</v>
      </c>
      <c r="J233" s="39" t="s">
        <v>49</v>
      </c>
    </row>
    <row r="234" spans="1:10" hidden="1" x14ac:dyDescent="0.25">
      <c r="A234" s="39" t="s">
        <v>905</v>
      </c>
      <c r="B234" t="b">
        <v>0</v>
      </c>
      <c r="C234">
        <v>0</v>
      </c>
      <c r="D234">
        <v>18</v>
      </c>
      <c r="E234" s="39" t="s">
        <v>78</v>
      </c>
      <c r="F234">
        <v>16</v>
      </c>
      <c r="G234" s="39" t="s">
        <v>71</v>
      </c>
      <c r="H234">
        <v>4</v>
      </c>
      <c r="I234">
        <v>18</v>
      </c>
      <c r="J234" s="39" t="s">
        <v>49</v>
      </c>
    </row>
    <row r="235" spans="1:10" hidden="1" x14ac:dyDescent="0.25">
      <c r="A235" s="39" t="s">
        <v>906</v>
      </c>
      <c r="B235" t="b">
        <v>0</v>
      </c>
      <c r="D235">
        <v>2</v>
      </c>
      <c r="E235" s="39" t="s">
        <v>3</v>
      </c>
      <c r="F235">
        <v>16</v>
      </c>
      <c r="G235" s="39" t="s">
        <v>72</v>
      </c>
      <c r="H235">
        <v>4</v>
      </c>
      <c r="J235" s="39" t="s">
        <v>49</v>
      </c>
    </row>
    <row r="236" spans="1:10" hidden="1" x14ac:dyDescent="0.25">
      <c r="A236" s="39" t="s">
        <v>907</v>
      </c>
      <c r="B236" t="b">
        <v>0</v>
      </c>
      <c r="C236">
        <v>0</v>
      </c>
      <c r="D236">
        <v>2</v>
      </c>
      <c r="E236" s="39" t="s">
        <v>78</v>
      </c>
      <c r="F236">
        <v>16</v>
      </c>
      <c r="G236" s="39" t="s">
        <v>72</v>
      </c>
      <c r="H236">
        <v>4</v>
      </c>
      <c r="I236">
        <v>2</v>
      </c>
      <c r="J236" s="39" t="s">
        <v>49</v>
      </c>
    </row>
    <row r="237" spans="1:10" hidden="1" x14ac:dyDescent="0.25">
      <c r="A237" s="39" t="s">
        <v>908</v>
      </c>
      <c r="B237" t="b">
        <v>0</v>
      </c>
      <c r="D237">
        <v>12</v>
      </c>
      <c r="E237" s="39" t="s">
        <v>3</v>
      </c>
      <c r="F237">
        <v>16</v>
      </c>
      <c r="G237" s="39" t="s">
        <v>73</v>
      </c>
      <c r="H237">
        <v>4</v>
      </c>
      <c r="J237" s="39" t="s">
        <v>49</v>
      </c>
    </row>
    <row r="238" spans="1:10" hidden="1" x14ac:dyDescent="0.25">
      <c r="A238" s="39" t="s">
        <v>909</v>
      </c>
      <c r="B238" t="b">
        <v>0</v>
      </c>
      <c r="C238">
        <v>0</v>
      </c>
      <c r="D238">
        <v>12</v>
      </c>
      <c r="E238" s="39" t="s">
        <v>78</v>
      </c>
      <c r="F238">
        <v>16</v>
      </c>
      <c r="G238" s="39" t="s">
        <v>73</v>
      </c>
      <c r="H238">
        <v>4</v>
      </c>
      <c r="I238">
        <v>12</v>
      </c>
      <c r="J238" s="39" t="s">
        <v>49</v>
      </c>
    </row>
    <row r="239" spans="1:10" hidden="1" x14ac:dyDescent="0.25">
      <c r="A239" s="39" t="s">
        <v>910</v>
      </c>
      <c r="B239" t="b">
        <v>0</v>
      </c>
      <c r="D239">
        <v>4</v>
      </c>
      <c r="E239" s="39" t="s">
        <v>3</v>
      </c>
      <c r="F239">
        <v>16</v>
      </c>
      <c r="G239" s="39" t="s">
        <v>74</v>
      </c>
      <c r="H239">
        <v>4</v>
      </c>
      <c r="J239" s="39" t="s">
        <v>49</v>
      </c>
    </row>
    <row r="240" spans="1:10" hidden="1" x14ac:dyDescent="0.25">
      <c r="A240" s="39" t="s">
        <v>911</v>
      </c>
      <c r="B240" t="b">
        <v>0</v>
      </c>
      <c r="C240">
        <v>0</v>
      </c>
      <c r="D240">
        <v>4</v>
      </c>
      <c r="E240" s="39" t="s">
        <v>78</v>
      </c>
      <c r="F240">
        <v>16</v>
      </c>
      <c r="G240" s="39" t="s">
        <v>74</v>
      </c>
      <c r="H240">
        <v>4</v>
      </c>
      <c r="I240">
        <v>4</v>
      </c>
      <c r="J240" s="39" t="s">
        <v>49</v>
      </c>
    </row>
    <row r="241" spans="1:10" hidden="1" x14ac:dyDescent="0.25">
      <c r="A241" s="39" t="s">
        <v>912</v>
      </c>
      <c r="B241" t="b">
        <v>0</v>
      </c>
      <c r="C241">
        <v>6.0800219297850129</v>
      </c>
      <c r="D241">
        <v>49</v>
      </c>
      <c r="E241" s="39" t="s">
        <v>79</v>
      </c>
      <c r="F241">
        <v>16</v>
      </c>
      <c r="G241" s="39" t="s">
        <v>6</v>
      </c>
      <c r="H241">
        <v>4</v>
      </c>
      <c r="I241">
        <v>8.1666666666666661</v>
      </c>
      <c r="J241" s="39" t="s">
        <v>49</v>
      </c>
    </row>
    <row r="242" spans="1:10" hidden="1" x14ac:dyDescent="0.25">
      <c r="A242" s="39" t="s">
        <v>913</v>
      </c>
      <c r="B242" t="b">
        <v>0</v>
      </c>
      <c r="D242">
        <v>5</v>
      </c>
      <c r="E242" s="39" t="s">
        <v>4</v>
      </c>
      <c r="F242">
        <v>17</v>
      </c>
      <c r="G242" s="39" t="s">
        <v>69</v>
      </c>
      <c r="H242">
        <v>4</v>
      </c>
      <c r="J242" s="39" t="s">
        <v>49</v>
      </c>
    </row>
    <row r="243" spans="1:10" hidden="1" x14ac:dyDescent="0.25">
      <c r="A243" s="39" t="s">
        <v>914</v>
      </c>
      <c r="B243" t="b">
        <v>0</v>
      </c>
      <c r="D243">
        <v>5</v>
      </c>
      <c r="E243" s="39" t="s">
        <v>5</v>
      </c>
      <c r="F243">
        <v>17</v>
      </c>
      <c r="G243" s="39" t="s">
        <v>69</v>
      </c>
      <c r="H243">
        <v>4</v>
      </c>
      <c r="J243" s="39" t="s">
        <v>49</v>
      </c>
    </row>
    <row r="244" spans="1:10" hidden="1" x14ac:dyDescent="0.25">
      <c r="A244" s="39" t="s">
        <v>915</v>
      </c>
      <c r="B244" t="b">
        <v>0</v>
      </c>
      <c r="D244">
        <v>4</v>
      </c>
      <c r="E244" s="39" t="s">
        <v>54</v>
      </c>
      <c r="F244">
        <v>17</v>
      </c>
      <c r="G244" s="39" t="s">
        <v>69</v>
      </c>
      <c r="H244">
        <v>4</v>
      </c>
      <c r="J244" s="39" t="s">
        <v>49</v>
      </c>
    </row>
    <row r="245" spans="1:10" hidden="1" x14ac:dyDescent="0.25">
      <c r="A245" s="39" t="s">
        <v>916</v>
      </c>
      <c r="B245" t="b">
        <v>0</v>
      </c>
      <c r="D245">
        <v>1</v>
      </c>
      <c r="E245" s="39" t="s">
        <v>55</v>
      </c>
      <c r="F245">
        <v>17</v>
      </c>
      <c r="G245" s="39" t="s">
        <v>69</v>
      </c>
      <c r="H245">
        <v>4</v>
      </c>
      <c r="J245" s="39" t="s">
        <v>49</v>
      </c>
    </row>
    <row r="246" spans="1:10" hidden="1" x14ac:dyDescent="0.25">
      <c r="A246" s="39" t="s">
        <v>917</v>
      </c>
      <c r="B246" t="b">
        <v>0</v>
      </c>
      <c r="C246">
        <v>1.6393596310755001</v>
      </c>
      <c r="D246">
        <v>15</v>
      </c>
      <c r="E246" s="39" t="s">
        <v>78</v>
      </c>
      <c r="F246">
        <v>17</v>
      </c>
      <c r="G246" s="39" t="s">
        <v>69</v>
      </c>
      <c r="H246">
        <v>4</v>
      </c>
      <c r="I246">
        <v>3.75</v>
      </c>
      <c r="J246" s="39" t="s">
        <v>49</v>
      </c>
    </row>
    <row r="247" spans="1:10" hidden="1" x14ac:dyDescent="0.25">
      <c r="A247" s="39" t="s">
        <v>918</v>
      </c>
      <c r="B247" t="b">
        <v>0</v>
      </c>
      <c r="D247">
        <v>1</v>
      </c>
      <c r="E247" s="39" t="s">
        <v>4</v>
      </c>
      <c r="F247">
        <v>17</v>
      </c>
      <c r="G247" s="39" t="s">
        <v>70</v>
      </c>
      <c r="H247">
        <v>4</v>
      </c>
      <c r="J247" s="39" t="s">
        <v>49</v>
      </c>
    </row>
    <row r="248" spans="1:10" hidden="1" x14ac:dyDescent="0.25">
      <c r="A248" s="39" t="s">
        <v>919</v>
      </c>
      <c r="B248" t="b">
        <v>0</v>
      </c>
      <c r="D248">
        <v>16</v>
      </c>
      <c r="E248" s="39" t="s">
        <v>5</v>
      </c>
      <c r="F248">
        <v>17</v>
      </c>
      <c r="G248" s="39" t="s">
        <v>70</v>
      </c>
      <c r="H248">
        <v>4</v>
      </c>
      <c r="J248" s="39" t="s">
        <v>49</v>
      </c>
    </row>
    <row r="249" spans="1:10" hidden="1" x14ac:dyDescent="0.25">
      <c r="A249" s="39" t="s">
        <v>920</v>
      </c>
      <c r="B249" t="b">
        <v>0</v>
      </c>
      <c r="D249">
        <v>5</v>
      </c>
      <c r="E249" s="39" t="s">
        <v>54</v>
      </c>
      <c r="F249">
        <v>17</v>
      </c>
      <c r="G249" s="39" t="s">
        <v>70</v>
      </c>
      <c r="H249">
        <v>4</v>
      </c>
      <c r="J249" s="39" t="s">
        <v>49</v>
      </c>
    </row>
    <row r="250" spans="1:10" hidden="1" x14ac:dyDescent="0.25">
      <c r="A250" s="39" t="s">
        <v>921</v>
      </c>
      <c r="B250" t="b">
        <v>0</v>
      </c>
      <c r="D250">
        <v>17</v>
      </c>
      <c r="E250" s="39" t="s">
        <v>55</v>
      </c>
      <c r="F250">
        <v>17</v>
      </c>
      <c r="G250" s="39" t="s">
        <v>70</v>
      </c>
      <c r="H250">
        <v>4</v>
      </c>
      <c r="J250" s="39" t="s">
        <v>49</v>
      </c>
    </row>
    <row r="251" spans="1:10" hidden="1" x14ac:dyDescent="0.25">
      <c r="A251" s="39" t="s">
        <v>922</v>
      </c>
      <c r="B251" t="b">
        <v>0</v>
      </c>
      <c r="D251">
        <v>21</v>
      </c>
      <c r="E251" s="39" t="s">
        <v>56</v>
      </c>
      <c r="F251">
        <v>17</v>
      </c>
      <c r="G251" s="39" t="s">
        <v>70</v>
      </c>
      <c r="H251">
        <v>4</v>
      </c>
      <c r="J251" s="39" t="s">
        <v>49</v>
      </c>
    </row>
    <row r="252" spans="1:10" hidden="1" x14ac:dyDescent="0.25">
      <c r="A252" s="39" t="s">
        <v>923</v>
      </c>
      <c r="B252" t="b">
        <v>0</v>
      </c>
      <c r="C252">
        <v>7.6419892698171203</v>
      </c>
      <c r="D252">
        <v>60</v>
      </c>
      <c r="E252" s="39" t="s">
        <v>78</v>
      </c>
      <c r="F252">
        <v>17</v>
      </c>
      <c r="G252" s="39" t="s">
        <v>70</v>
      </c>
      <c r="H252">
        <v>4</v>
      </c>
      <c r="I252">
        <v>12</v>
      </c>
      <c r="J252" s="39" t="s">
        <v>49</v>
      </c>
    </row>
    <row r="253" spans="1:10" hidden="1" x14ac:dyDescent="0.25">
      <c r="A253" s="39" t="s">
        <v>924</v>
      </c>
      <c r="B253" t="b">
        <v>0</v>
      </c>
      <c r="D253">
        <v>3</v>
      </c>
      <c r="E253" s="39" t="s">
        <v>3</v>
      </c>
      <c r="F253">
        <v>17</v>
      </c>
      <c r="G253" s="39" t="s">
        <v>71</v>
      </c>
      <c r="H253">
        <v>4</v>
      </c>
      <c r="J253" s="39" t="s">
        <v>49</v>
      </c>
    </row>
    <row r="254" spans="1:10" hidden="1" x14ac:dyDescent="0.25">
      <c r="A254" s="39" t="s">
        <v>925</v>
      </c>
      <c r="B254" t="b">
        <v>0</v>
      </c>
      <c r="C254">
        <v>0</v>
      </c>
      <c r="D254">
        <v>3</v>
      </c>
      <c r="E254" s="39" t="s">
        <v>78</v>
      </c>
      <c r="F254">
        <v>17</v>
      </c>
      <c r="G254" s="39" t="s">
        <v>71</v>
      </c>
      <c r="H254">
        <v>4</v>
      </c>
      <c r="I254">
        <v>3</v>
      </c>
      <c r="J254" s="39" t="s">
        <v>49</v>
      </c>
    </row>
    <row r="255" spans="1:10" hidden="1" x14ac:dyDescent="0.25">
      <c r="A255" s="39" t="s">
        <v>926</v>
      </c>
      <c r="B255" t="b">
        <v>0</v>
      </c>
      <c r="D255">
        <v>30</v>
      </c>
      <c r="E255" s="39" t="s">
        <v>3</v>
      </c>
      <c r="F255">
        <v>17</v>
      </c>
      <c r="G255" s="39" t="s">
        <v>72</v>
      </c>
      <c r="H255">
        <v>4</v>
      </c>
      <c r="J255" s="39" t="s">
        <v>49</v>
      </c>
    </row>
    <row r="256" spans="1:10" hidden="1" x14ac:dyDescent="0.25">
      <c r="A256" s="39" t="s">
        <v>927</v>
      </c>
      <c r="B256" t="b">
        <v>0</v>
      </c>
      <c r="C256">
        <v>0</v>
      </c>
      <c r="D256">
        <v>30</v>
      </c>
      <c r="E256" s="39" t="s">
        <v>78</v>
      </c>
      <c r="F256">
        <v>17</v>
      </c>
      <c r="G256" s="39" t="s">
        <v>72</v>
      </c>
      <c r="H256">
        <v>4</v>
      </c>
      <c r="I256">
        <v>30</v>
      </c>
      <c r="J256" s="39" t="s">
        <v>49</v>
      </c>
    </row>
    <row r="257" spans="1:10" hidden="1" x14ac:dyDescent="0.25">
      <c r="A257" s="39" t="s">
        <v>928</v>
      </c>
      <c r="B257" t="b">
        <v>0</v>
      </c>
      <c r="D257">
        <v>10</v>
      </c>
      <c r="E257" s="39" t="s">
        <v>3</v>
      </c>
      <c r="F257">
        <v>17</v>
      </c>
      <c r="G257" s="39" t="s">
        <v>73</v>
      </c>
      <c r="H257">
        <v>4</v>
      </c>
      <c r="J257" s="39" t="s">
        <v>49</v>
      </c>
    </row>
    <row r="258" spans="1:10" hidden="1" x14ac:dyDescent="0.25">
      <c r="A258" s="39" t="s">
        <v>929</v>
      </c>
      <c r="B258" t="b">
        <v>0</v>
      </c>
      <c r="C258">
        <v>0</v>
      </c>
      <c r="D258">
        <v>10</v>
      </c>
      <c r="E258" s="39" t="s">
        <v>78</v>
      </c>
      <c r="F258">
        <v>17</v>
      </c>
      <c r="G258" s="39" t="s">
        <v>73</v>
      </c>
      <c r="H258">
        <v>4</v>
      </c>
      <c r="I258">
        <v>10</v>
      </c>
      <c r="J258" s="39" t="s">
        <v>49</v>
      </c>
    </row>
    <row r="259" spans="1:10" hidden="1" x14ac:dyDescent="0.25">
      <c r="A259" s="39" t="s">
        <v>930</v>
      </c>
      <c r="B259" t="b">
        <v>0</v>
      </c>
      <c r="D259">
        <v>3</v>
      </c>
      <c r="E259" s="39" t="s">
        <v>3</v>
      </c>
      <c r="F259">
        <v>17</v>
      </c>
      <c r="G259" s="39" t="s">
        <v>74</v>
      </c>
      <c r="H259">
        <v>4</v>
      </c>
      <c r="J259" s="39" t="s">
        <v>49</v>
      </c>
    </row>
    <row r="260" spans="1:10" hidden="1" x14ac:dyDescent="0.25">
      <c r="A260" s="39" t="s">
        <v>931</v>
      </c>
      <c r="B260" t="b">
        <v>0</v>
      </c>
      <c r="C260">
        <v>0</v>
      </c>
      <c r="D260">
        <v>3</v>
      </c>
      <c r="E260" s="39" t="s">
        <v>78</v>
      </c>
      <c r="F260">
        <v>17</v>
      </c>
      <c r="G260" s="39" t="s">
        <v>74</v>
      </c>
      <c r="H260">
        <v>4</v>
      </c>
      <c r="I260">
        <v>3</v>
      </c>
      <c r="J260" s="39" t="s">
        <v>49</v>
      </c>
    </row>
    <row r="261" spans="1:10" hidden="1" x14ac:dyDescent="0.25">
      <c r="A261" s="39" t="s">
        <v>932</v>
      </c>
      <c r="B261" t="b">
        <v>0</v>
      </c>
      <c r="C261">
        <v>21.921830823785374</v>
      </c>
      <c r="D261">
        <v>121</v>
      </c>
      <c r="E261" s="39" t="s">
        <v>79</v>
      </c>
      <c r="F261">
        <v>17</v>
      </c>
      <c r="G261" s="39" t="s">
        <v>6</v>
      </c>
      <c r="H261">
        <v>4</v>
      </c>
      <c r="I261">
        <v>20.166666666666668</v>
      </c>
      <c r="J261" s="39" t="s">
        <v>49</v>
      </c>
    </row>
    <row r="262" spans="1:10" hidden="1" x14ac:dyDescent="0.25">
      <c r="A262" s="39" t="s">
        <v>933</v>
      </c>
      <c r="B262" t="b">
        <v>0</v>
      </c>
      <c r="D262">
        <v>1</v>
      </c>
      <c r="E262" s="39" t="s">
        <v>4</v>
      </c>
      <c r="F262">
        <v>18</v>
      </c>
      <c r="G262" s="39" t="s">
        <v>69</v>
      </c>
      <c r="H262">
        <v>4</v>
      </c>
      <c r="J262" s="39" t="s">
        <v>49</v>
      </c>
    </row>
    <row r="263" spans="1:10" hidden="1" x14ac:dyDescent="0.25">
      <c r="A263" s="39" t="s">
        <v>934</v>
      </c>
      <c r="B263" t="b">
        <v>0</v>
      </c>
      <c r="D263">
        <v>1</v>
      </c>
      <c r="E263" s="39" t="s">
        <v>5</v>
      </c>
      <c r="F263">
        <v>18</v>
      </c>
      <c r="G263" s="39" t="s">
        <v>69</v>
      </c>
      <c r="H263">
        <v>4</v>
      </c>
      <c r="J263" s="39" t="s">
        <v>49</v>
      </c>
    </row>
    <row r="264" spans="1:10" hidden="1" x14ac:dyDescent="0.25">
      <c r="A264" s="39" t="s">
        <v>935</v>
      </c>
      <c r="B264" t="b">
        <v>0</v>
      </c>
      <c r="D264">
        <v>1</v>
      </c>
      <c r="E264" s="39" t="s">
        <v>54</v>
      </c>
      <c r="F264">
        <v>18</v>
      </c>
      <c r="G264" s="39" t="s">
        <v>69</v>
      </c>
      <c r="H264">
        <v>4</v>
      </c>
      <c r="J264" s="39" t="s">
        <v>49</v>
      </c>
    </row>
    <row r="265" spans="1:10" hidden="1" x14ac:dyDescent="0.25">
      <c r="A265" s="39" t="s">
        <v>936</v>
      </c>
      <c r="B265" t="b">
        <v>0</v>
      </c>
      <c r="D265">
        <v>1</v>
      </c>
      <c r="E265" s="39" t="s">
        <v>55</v>
      </c>
      <c r="F265">
        <v>18</v>
      </c>
      <c r="G265" s="39" t="s">
        <v>69</v>
      </c>
      <c r="H265">
        <v>4</v>
      </c>
      <c r="J265" s="39" t="s">
        <v>49</v>
      </c>
    </row>
    <row r="266" spans="1:10" hidden="1" x14ac:dyDescent="0.25">
      <c r="A266" s="39" t="s">
        <v>937</v>
      </c>
      <c r="B266" t="b">
        <v>0</v>
      </c>
      <c r="C266">
        <v>0</v>
      </c>
      <c r="D266">
        <v>4</v>
      </c>
      <c r="E266" s="39" t="s">
        <v>78</v>
      </c>
      <c r="F266">
        <v>18</v>
      </c>
      <c r="G266" s="39" t="s">
        <v>69</v>
      </c>
      <c r="H266">
        <v>4</v>
      </c>
      <c r="I266">
        <v>1</v>
      </c>
      <c r="J266" s="39" t="s">
        <v>49</v>
      </c>
    </row>
    <row r="267" spans="1:10" hidden="1" x14ac:dyDescent="0.25">
      <c r="A267" s="39" t="s">
        <v>938</v>
      </c>
      <c r="B267" t="b">
        <v>0</v>
      </c>
      <c r="D267">
        <v>1</v>
      </c>
      <c r="E267" s="39" t="s">
        <v>4</v>
      </c>
      <c r="F267">
        <v>18</v>
      </c>
      <c r="G267" s="39" t="s">
        <v>70</v>
      </c>
      <c r="H267">
        <v>4</v>
      </c>
      <c r="J267" s="39" t="s">
        <v>49</v>
      </c>
    </row>
    <row r="268" spans="1:10" hidden="1" x14ac:dyDescent="0.25">
      <c r="A268" s="39" t="s">
        <v>939</v>
      </c>
      <c r="B268" t="b">
        <v>0</v>
      </c>
      <c r="D268">
        <v>1</v>
      </c>
      <c r="E268" s="39" t="s">
        <v>5</v>
      </c>
      <c r="F268">
        <v>18</v>
      </c>
      <c r="G268" s="39" t="s">
        <v>70</v>
      </c>
      <c r="H268">
        <v>4</v>
      </c>
      <c r="J268" s="39" t="s">
        <v>49</v>
      </c>
    </row>
    <row r="269" spans="1:10" hidden="1" x14ac:dyDescent="0.25">
      <c r="A269" s="39" t="s">
        <v>940</v>
      </c>
      <c r="B269" t="b">
        <v>0</v>
      </c>
      <c r="D269">
        <v>5</v>
      </c>
      <c r="E269" s="39" t="s">
        <v>54</v>
      </c>
      <c r="F269">
        <v>18</v>
      </c>
      <c r="G269" s="39" t="s">
        <v>70</v>
      </c>
      <c r="H269">
        <v>4</v>
      </c>
      <c r="J269" s="39" t="s">
        <v>49</v>
      </c>
    </row>
    <row r="270" spans="1:10" hidden="1" x14ac:dyDescent="0.25">
      <c r="A270" s="39" t="s">
        <v>941</v>
      </c>
      <c r="B270" t="b">
        <v>0</v>
      </c>
      <c r="D270">
        <v>5</v>
      </c>
      <c r="E270" s="39" t="s">
        <v>55</v>
      </c>
      <c r="F270">
        <v>18</v>
      </c>
      <c r="G270" s="39" t="s">
        <v>70</v>
      </c>
      <c r="H270">
        <v>4</v>
      </c>
      <c r="J270" s="39" t="s">
        <v>49</v>
      </c>
    </row>
    <row r="271" spans="1:10" hidden="1" x14ac:dyDescent="0.25">
      <c r="A271" s="39" t="s">
        <v>942</v>
      </c>
      <c r="B271" t="b">
        <v>0</v>
      </c>
      <c r="D271">
        <v>5</v>
      </c>
      <c r="E271" s="39" t="s">
        <v>56</v>
      </c>
      <c r="F271">
        <v>18</v>
      </c>
      <c r="G271" s="39" t="s">
        <v>70</v>
      </c>
      <c r="H271">
        <v>4</v>
      </c>
      <c r="J271" s="39" t="s">
        <v>49</v>
      </c>
    </row>
    <row r="272" spans="1:10" hidden="1" x14ac:dyDescent="0.25">
      <c r="A272" s="39" t="s">
        <v>943</v>
      </c>
      <c r="B272" t="b">
        <v>0</v>
      </c>
      <c r="C272">
        <v>1.9595917942265426</v>
      </c>
      <c r="D272">
        <v>17</v>
      </c>
      <c r="E272" s="39" t="s">
        <v>78</v>
      </c>
      <c r="F272">
        <v>18</v>
      </c>
      <c r="G272" s="39" t="s">
        <v>70</v>
      </c>
      <c r="H272">
        <v>4</v>
      </c>
      <c r="I272">
        <v>3.4</v>
      </c>
      <c r="J272" s="39" t="s">
        <v>49</v>
      </c>
    </row>
    <row r="273" spans="1:10" hidden="1" x14ac:dyDescent="0.25">
      <c r="A273" s="39" t="s">
        <v>944</v>
      </c>
      <c r="B273" t="b">
        <v>0</v>
      </c>
      <c r="D273">
        <v>11</v>
      </c>
      <c r="E273" s="39" t="s">
        <v>3</v>
      </c>
      <c r="F273">
        <v>18</v>
      </c>
      <c r="G273" s="39" t="s">
        <v>71</v>
      </c>
      <c r="H273">
        <v>4</v>
      </c>
      <c r="J273" s="39" t="s">
        <v>49</v>
      </c>
    </row>
    <row r="274" spans="1:10" hidden="1" x14ac:dyDescent="0.25">
      <c r="A274" s="39" t="s">
        <v>945</v>
      </c>
      <c r="B274" t="b">
        <v>0</v>
      </c>
      <c r="C274">
        <v>0</v>
      </c>
      <c r="D274">
        <v>11</v>
      </c>
      <c r="E274" s="39" t="s">
        <v>78</v>
      </c>
      <c r="F274">
        <v>18</v>
      </c>
      <c r="G274" s="39" t="s">
        <v>71</v>
      </c>
      <c r="H274">
        <v>4</v>
      </c>
      <c r="I274">
        <v>11</v>
      </c>
      <c r="J274" s="39" t="s">
        <v>49</v>
      </c>
    </row>
    <row r="275" spans="1:10" hidden="1" x14ac:dyDescent="0.25">
      <c r="A275" s="39" t="s">
        <v>946</v>
      </c>
      <c r="B275" t="b">
        <v>0</v>
      </c>
      <c r="D275">
        <v>10</v>
      </c>
      <c r="E275" s="39" t="s">
        <v>3</v>
      </c>
      <c r="F275">
        <v>18</v>
      </c>
      <c r="G275" s="39" t="s">
        <v>72</v>
      </c>
      <c r="H275">
        <v>4</v>
      </c>
      <c r="J275" s="39" t="s">
        <v>49</v>
      </c>
    </row>
    <row r="276" spans="1:10" hidden="1" x14ac:dyDescent="0.25">
      <c r="A276" s="39" t="s">
        <v>947</v>
      </c>
      <c r="B276" t="b">
        <v>0</v>
      </c>
      <c r="C276">
        <v>0</v>
      </c>
      <c r="D276">
        <v>10</v>
      </c>
      <c r="E276" s="39" t="s">
        <v>78</v>
      </c>
      <c r="F276">
        <v>18</v>
      </c>
      <c r="G276" s="39" t="s">
        <v>72</v>
      </c>
      <c r="H276">
        <v>4</v>
      </c>
      <c r="I276">
        <v>10</v>
      </c>
      <c r="J276" s="39" t="s">
        <v>49</v>
      </c>
    </row>
    <row r="277" spans="1:10" hidden="1" x14ac:dyDescent="0.25">
      <c r="A277" s="39" t="s">
        <v>948</v>
      </c>
      <c r="B277" t="b">
        <v>0</v>
      </c>
      <c r="D277">
        <v>15</v>
      </c>
      <c r="E277" s="39" t="s">
        <v>3</v>
      </c>
      <c r="F277">
        <v>18</v>
      </c>
      <c r="G277" s="39" t="s">
        <v>73</v>
      </c>
      <c r="H277">
        <v>4</v>
      </c>
      <c r="J277" s="39" t="s">
        <v>49</v>
      </c>
    </row>
    <row r="278" spans="1:10" hidden="1" x14ac:dyDescent="0.25">
      <c r="A278" s="39" t="s">
        <v>949</v>
      </c>
      <c r="B278" t="b">
        <v>0</v>
      </c>
      <c r="C278">
        <v>0</v>
      </c>
      <c r="D278">
        <v>15</v>
      </c>
      <c r="E278" s="39" t="s">
        <v>78</v>
      </c>
      <c r="F278">
        <v>18</v>
      </c>
      <c r="G278" s="39" t="s">
        <v>73</v>
      </c>
      <c r="H278">
        <v>4</v>
      </c>
      <c r="I278">
        <v>15</v>
      </c>
      <c r="J278" s="39" t="s">
        <v>49</v>
      </c>
    </row>
    <row r="279" spans="1:10" hidden="1" x14ac:dyDescent="0.25">
      <c r="A279" s="39" t="s">
        <v>950</v>
      </c>
      <c r="B279" t="b">
        <v>0</v>
      </c>
      <c r="D279">
        <v>14</v>
      </c>
      <c r="E279" s="39" t="s">
        <v>3</v>
      </c>
      <c r="F279">
        <v>18</v>
      </c>
      <c r="G279" s="39" t="s">
        <v>74</v>
      </c>
      <c r="H279">
        <v>4</v>
      </c>
      <c r="J279" s="39" t="s">
        <v>49</v>
      </c>
    </row>
    <row r="280" spans="1:10" hidden="1" x14ac:dyDescent="0.25">
      <c r="A280" s="39" t="s">
        <v>951</v>
      </c>
      <c r="B280" t="b">
        <v>0</v>
      </c>
      <c r="C280">
        <v>0</v>
      </c>
      <c r="D280">
        <v>14</v>
      </c>
      <c r="E280" s="39" t="s">
        <v>78</v>
      </c>
      <c r="F280">
        <v>18</v>
      </c>
      <c r="G280" s="39" t="s">
        <v>74</v>
      </c>
      <c r="H280">
        <v>4</v>
      </c>
      <c r="I280">
        <v>14</v>
      </c>
      <c r="J280" s="39" t="s">
        <v>49</v>
      </c>
    </row>
    <row r="281" spans="1:10" hidden="1" x14ac:dyDescent="0.25">
      <c r="A281" s="39" t="s">
        <v>952</v>
      </c>
      <c r="B281" t="b">
        <v>0</v>
      </c>
      <c r="C281">
        <v>4.6224091842530193</v>
      </c>
      <c r="D281">
        <v>71</v>
      </c>
      <c r="E281" s="39" t="s">
        <v>79</v>
      </c>
      <c r="F281">
        <v>18</v>
      </c>
      <c r="G281" s="39" t="s">
        <v>6</v>
      </c>
      <c r="H281">
        <v>4</v>
      </c>
      <c r="I281">
        <v>11.833333333333334</v>
      </c>
      <c r="J281" s="39" t="s">
        <v>49</v>
      </c>
    </row>
    <row r="282" spans="1:10" hidden="1" x14ac:dyDescent="0.25">
      <c r="A282" s="39" t="s">
        <v>953</v>
      </c>
      <c r="B282" t="b">
        <v>0</v>
      </c>
      <c r="D282">
        <v>1</v>
      </c>
      <c r="E282" s="39" t="s">
        <v>4</v>
      </c>
      <c r="F282">
        <v>19</v>
      </c>
      <c r="G282" s="39" t="s">
        <v>69</v>
      </c>
      <c r="H282">
        <v>4</v>
      </c>
      <c r="J282" s="39" t="s">
        <v>49</v>
      </c>
    </row>
    <row r="283" spans="1:10" hidden="1" x14ac:dyDescent="0.25">
      <c r="A283" s="39" t="s">
        <v>954</v>
      </c>
      <c r="B283" t="b">
        <v>0</v>
      </c>
      <c r="D283">
        <v>1</v>
      </c>
      <c r="E283" s="39" t="s">
        <v>5</v>
      </c>
      <c r="F283">
        <v>19</v>
      </c>
      <c r="G283" s="39" t="s">
        <v>69</v>
      </c>
      <c r="H283">
        <v>4</v>
      </c>
      <c r="J283" s="39" t="s">
        <v>49</v>
      </c>
    </row>
    <row r="284" spans="1:10" hidden="1" x14ac:dyDescent="0.25">
      <c r="A284" s="39" t="s">
        <v>955</v>
      </c>
      <c r="B284" t="b">
        <v>0</v>
      </c>
      <c r="D284">
        <v>1</v>
      </c>
      <c r="E284" s="39" t="s">
        <v>54</v>
      </c>
      <c r="F284">
        <v>19</v>
      </c>
      <c r="G284" s="39" t="s">
        <v>69</v>
      </c>
      <c r="H284">
        <v>4</v>
      </c>
      <c r="J284" s="39" t="s">
        <v>49</v>
      </c>
    </row>
    <row r="285" spans="1:10" hidden="1" x14ac:dyDescent="0.25">
      <c r="A285" s="39" t="s">
        <v>956</v>
      </c>
      <c r="B285" t="b">
        <v>0</v>
      </c>
      <c r="D285">
        <v>4</v>
      </c>
      <c r="E285" s="39" t="s">
        <v>55</v>
      </c>
      <c r="F285">
        <v>19</v>
      </c>
      <c r="G285" s="39" t="s">
        <v>69</v>
      </c>
      <c r="H285">
        <v>4</v>
      </c>
      <c r="J285" s="39" t="s">
        <v>49</v>
      </c>
    </row>
    <row r="286" spans="1:10" hidden="1" x14ac:dyDescent="0.25">
      <c r="A286" s="39" t="s">
        <v>957</v>
      </c>
      <c r="B286" t="b">
        <v>0</v>
      </c>
      <c r="C286">
        <v>1.299038105676658</v>
      </c>
      <c r="D286">
        <v>7</v>
      </c>
      <c r="E286" s="39" t="s">
        <v>78</v>
      </c>
      <c r="F286">
        <v>19</v>
      </c>
      <c r="G286" s="39" t="s">
        <v>69</v>
      </c>
      <c r="H286">
        <v>4</v>
      </c>
      <c r="I286">
        <v>1.75</v>
      </c>
      <c r="J286" s="39" t="s">
        <v>49</v>
      </c>
    </row>
    <row r="287" spans="1:10" hidden="1" x14ac:dyDescent="0.25">
      <c r="A287" s="39" t="s">
        <v>958</v>
      </c>
      <c r="B287" t="b">
        <v>0</v>
      </c>
      <c r="D287">
        <v>9</v>
      </c>
      <c r="E287" s="39" t="s">
        <v>4</v>
      </c>
      <c r="F287">
        <v>19</v>
      </c>
      <c r="G287" s="39" t="s">
        <v>70</v>
      </c>
      <c r="H287">
        <v>4</v>
      </c>
      <c r="J287" s="39" t="s">
        <v>49</v>
      </c>
    </row>
    <row r="288" spans="1:10" hidden="1" x14ac:dyDescent="0.25">
      <c r="A288" s="39" t="s">
        <v>959</v>
      </c>
      <c r="B288" t="b">
        <v>0</v>
      </c>
      <c r="D288">
        <v>8</v>
      </c>
      <c r="E288" s="39" t="s">
        <v>5</v>
      </c>
      <c r="F288">
        <v>19</v>
      </c>
      <c r="G288" s="39" t="s">
        <v>70</v>
      </c>
      <c r="H288">
        <v>4</v>
      </c>
      <c r="J288" s="39" t="s">
        <v>49</v>
      </c>
    </row>
    <row r="289" spans="1:10" hidden="1" x14ac:dyDescent="0.25">
      <c r="A289" s="39" t="s">
        <v>960</v>
      </c>
      <c r="B289" t="b">
        <v>0</v>
      </c>
      <c r="D289">
        <v>9</v>
      </c>
      <c r="E289" s="39" t="s">
        <v>54</v>
      </c>
      <c r="F289">
        <v>19</v>
      </c>
      <c r="G289" s="39" t="s">
        <v>70</v>
      </c>
      <c r="H289">
        <v>4</v>
      </c>
      <c r="J289" s="39" t="s">
        <v>49</v>
      </c>
    </row>
    <row r="290" spans="1:10" hidden="1" x14ac:dyDescent="0.25">
      <c r="A290" s="39" t="s">
        <v>961</v>
      </c>
      <c r="B290" t="b">
        <v>0</v>
      </c>
      <c r="D290">
        <v>9</v>
      </c>
      <c r="E290" s="39" t="s">
        <v>55</v>
      </c>
      <c r="F290">
        <v>19</v>
      </c>
      <c r="G290" s="39" t="s">
        <v>70</v>
      </c>
      <c r="H290">
        <v>4</v>
      </c>
      <c r="J290" s="39" t="s">
        <v>49</v>
      </c>
    </row>
    <row r="291" spans="1:10" hidden="1" x14ac:dyDescent="0.25">
      <c r="A291" s="39" t="s">
        <v>962</v>
      </c>
      <c r="B291" t="b">
        <v>0</v>
      </c>
      <c r="D291">
        <v>21</v>
      </c>
      <c r="E291" s="39" t="s">
        <v>56</v>
      </c>
      <c r="F291">
        <v>19</v>
      </c>
      <c r="G291" s="39" t="s">
        <v>70</v>
      </c>
      <c r="H291">
        <v>4</v>
      </c>
      <c r="J291" s="39" t="s">
        <v>49</v>
      </c>
    </row>
    <row r="292" spans="1:10" hidden="1" x14ac:dyDescent="0.25">
      <c r="A292" s="39" t="s">
        <v>963</v>
      </c>
      <c r="B292" t="b">
        <v>0</v>
      </c>
      <c r="C292">
        <v>4.9152822909778031</v>
      </c>
      <c r="D292">
        <v>56</v>
      </c>
      <c r="E292" s="39" t="s">
        <v>78</v>
      </c>
      <c r="F292">
        <v>19</v>
      </c>
      <c r="G292" s="39" t="s">
        <v>70</v>
      </c>
      <c r="H292">
        <v>4</v>
      </c>
      <c r="I292">
        <v>11.2</v>
      </c>
      <c r="J292" s="39" t="s">
        <v>49</v>
      </c>
    </row>
    <row r="293" spans="1:10" hidden="1" x14ac:dyDescent="0.25">
      <c r="A293" s="39" t="s">
        <v>964</v>
      </c>
      <c r="B293" t="b">
        <v>0</v>
      </c>
      <c r="D293">
        <v>3</v>
      </c>
      <c r="E293" s="39" t="s">
        <v>3</v>
      </c>
      <c r="F293">
        <v>19</v>
      </c>
      <c r="G293" s="39" t="s">
        <v>71</v>
      </c>
      <c r="H293">
        <v>4</v>
      </c>
      <c r="J293" s="39" t="s">
        <v>49</v>
      </c>
    </row>
    <row r="294" spans="1:10" hidden="1" x14ac:dyDescent="0.25">
      <c r="A294" s="39" t="s">
        <v>965</v>
      </c>
      <c r="B294" t="b">
        <v>0</v>
      </c>
      <c r="C294">
        <v>0</v>
      </c>
      <c r="D294">
        <v>3</v>
      </c>
      <c r="E294" s="39" t="s">
        <v>78</v>
      </c>
      <c r="F294">
        <v>19</v>
      </c>
      <c r="G294" s="39" t="s">
        <v>71</v>
      </c>
      <c r="H294">
        <v>4</v>
      </c>
      <c r="I294">
        <v>3</v>
      </c>
      <c r="J294" s="39" t="s">
        <v>49</v>
      </c>
    </row>
    <row r="295" spans="1:10" hidden="1" x14ac:dyDescent="0.25">
      <c r="A295" s="39" t="s">
        <v>966</v>
      </c>
      <c r="B295" t="b">
        <v>0</v>
      </c>
      <c r="D295">
        <v>10</v>
      </c>
      <c r="E295" s="39" t="s">
        <v>3</v>
      </c>
      <c r="F295">
        <v>19</v>
      </c>
      <c r="G295" s="39" t="s">
        <v>72</v>
      </c>
      <c r="H295">
        <v>4</v>
      </c>
      <c r="J295" s="39" t="s">
        <v>49</v>
      </c>
    </row>
    <row r="296" spans="1:10" hidden="1" x14ac:dyDescent="0.25">
      <c r="A296" s="39" t="s">
        <v>967</v>
      </c>
      <c r="B296" t="b">
        <v>0</v>
      </c>
      <c r="C296">
        <v>0</v>
      </c>
      <c r="D296">
        <v>10</v>
      </c>
      <c r="E296" s="39" t="s">
        <v>78</v>
      </c>
      <c r="F296">
        <v>19</v>
      </c>
      <c r="G296" s="39" t="s">
        <v>72</v>
      </c>
      <c r="H296">
        <v>4</v>
      </c>
      <c r="I296">
        <v>10</v>
      </c>
      <c r="J296" s="39" t="s">
        <v>49</v>
      </c>
    </row>
    <row r="297" spans="1:10" hidden="1" x14ac:dyDescent="0.25">
      <c r="A297" s="39" t="s">
        <v>968</v>
      </c>
      <c r="B297" t="b">
        <v>0</v>
      </c>
      <c r="D297">
        <v>5</v>
      </c>
      <c r="E297" s="39" t="s">
        <v>3</v>
      </c>
      <c r="F297">
        <v>19</v>
      </c>
      <c r="G297" s="39" t="s">
        <v>73</v>
      </c>
      <c r="H297">
        <v>4</v>
      </c>
      <c r="J297" s="39" t="s">
        <v>49</v>
      </c>
    </row>
    <row r="298" spans="1:10" hidden="1" x14ac:dyDescent="0.25">
      <c r="A298" s="39" t="s">
        <v>969</v>
      </c>
      <c r="B298" t="b">
        <v>0</v>
      </c>
      <c r="C298">
        <v>0</v>
      </c>
      <c r="D298">
        <v>5</v>
      </c>
      <c r="E298" s="39" t="s">
        <v>78</v>
      </c>
      <c r="F298">
        <v>19</v>
      </c>
      <c r="G298" s="39" t="s">
        <v>73</v>
      </c>
      <c r="H298">
        <v>4</v>
      </c>
      <c r="I298">
        <v>5</v>
      </c>
      <c r="J298" s="39" t="s">
        <v>49</v>
      </c>
    </row>
    <row r="299" spans="1:10" hidden="1" x14ac:dyDescent="0.25">
      <c r="A299" s="39" t="s">
        <v>970</v>
      </c>
      <c r="B299" t="b">
        <v>0</v>
      </c>
      <c r="D299">
        <v>8</v>
      </c>
      <c r="E299" s="39" t="s">
        <v>3</v>
      </c>
      <c r="F299">
        <v>19</v>
      </c>
      <c r="G299" s="39" t="s">
        <v>74</v>
      </c>
      <c r="H299">
        <v>4</v>
      </c>
      <c r="J299" s="39" t="s">
        <v>49</v>
      </c>
    </row>
    <row r="300" spans="1:10" hidden="1" x14ac:dyDescent="0.25">
      <c r="A300" s="39" t="s">
        <v>971</v>
      </c>
      <c r="B300" t="b">
        <v>0</v>
      </c>
      <c r="C300">
        <v>0</v>
      </c>
      <c r="D300">
        <v>8</v>
      </c>
      <c r="E300" s="39" t="s">
        <v>78</v>
      </c>
      <c r="F300">
        <v>19</v>
      </c>
      <c r="G300" s="39" t="s">
        <v>74</v>
      </c>
      <c r="H300">
        <v>4</v>
      </c>
      <c r="I300">
        <v>8</v>
      </c>
      <c r="J300" s="39" t="s">
        <v>49</v>
      </c>
    </row>
    <row r="301" spans="1:10" hidden="1" x14ac:dyDescent="0.25">
      <c r="A301" s="39" t="s">
        <v>972</v>
      </c>
      <c r="B301" t="b">
        <v>0</v>
      </c>
      <c r="C301">
        <v>20.311737165163066</v>
      </c>
      <c r="D301">
        <v>89</v>
      </c>
      <c r="E301" s="39" t="s">
        <v>79</v>
      </c>
      <c r="F301">
        <v>19</v>
      </c>
      <c r="G301" s="39" t="s">
        <v>6</v>
      </c>
      <c r="H301">
        <v>4</v>
      </c>
      <c r="I301">
        <v>14.833333333333334</v>
      </c>
      <c r="J301" s="39" t="s">
        <v>49</v>
      </c>
    </row>
    <row r="302" spans="1:10" hidden="1" x14ac:dyDescent="0.25">
      <c r="A302" s="39" t="s">
        <v>973</v>
      </c>
      <c r="B302" t="b">
        <v>0</v>
      </c>
      <c r="D302">
        <v>1</v>
      </c>
      <c r="E302" s="39" t="s">
        <v>4</v>
      </c>
      <c r="F302">
        <v>20</v>
      </c>
      <c r="G302" s="39" t="s">
        <v>69</v>
      </c>
      <c r="H302">
        <v>4</v>
      </c>
      <c r="J302" s="39" t="s">
        <v>49</v>
      </c>
    </row>
    <row r="303" spans="1:10" hidden="1" x14ac:dyDescent="0.25">
      <c r="A303" s="39" t="s">
        <v>974</v>
      </c>
      <c r="B303" t="b">
        <v>0</v>
      </c>
      <c r="D303">
        <v>1</v>
      </c>
      <c r="E303" s="39" t="s">
        <v>5</v>
      </c>
      <c r="F303">
        <v>20</v>
      </c>
      <c r="G303" s="39" t="s">
        <v>69</v>
      </c>
      <c r="H303">
        <v>4</v>
      </c>
      <c r="J303" s="39" t="s">
        <v>49</v>
      </c>
    </row>
    <row r="304" spans="1:10" hidden="1" x14ac:dyDescent="0.25">
      <c r="A304" s="39" t="s">
        <v>975</v>
      </c>
      <c r="B304" t="b">
        <v>0</v>
      </c>
      <c r="D304">
        <v>1</v>
      </c>
      <c r="E304" s="39" t="s">
        <v>54</v>
      </c>
      <c r="F304">
        <v>20</v>
      </c>
      <c r="G304" s="39" t="s">
        <v>69</v>
      </c>
      <c r="H304">
        <v>4</v>
      </c>
      <c r="J304" s="39" t="s">
        <v>49</v>
      </c>
    </row>
    <row r="305" spans="1:10" hidden="1" x14ac:dyDescent="0.25">
      <c r="A305" s="39" t="s">
        <v>976</v>
      </c>
      <c r="B305" t="b">
        <v>0</v>
      </c>
      <c r="D305">
        <v>4</v>
      </c>
      <c r="E305" s="39" t="s">
        <v>55</v>
      </c>
      <c r="F305">
        <v>20</v>
      </c>
      <c r="G305" s="39" t="s">
        <v>69</v>
      </c>
      <c r="H305">
        <v>4</v>
      </c>
      <c r="J305" s="39" t="s">
        <v>49</v>
      </c>
    </row>
    <row r="306" spans="1:10" hidden="1" x14ac:dyDescent="0.25">
      <c r="A306" s="39" t="s">
        <v>977</v>
      </c>
      <c r="B306" t="b">
        <v>0</v>
      </c>
      <c r="C306">
        <v>1.299038105676658</v>
      </c>
      <c r="D306">
        <v>7</v>
      </c>
      <c r="E306" s="39" t="s">
        <v>78</v>
      </c>
      <c r="F306">
        <v>20</v>
      </c>
      <c r="G306" s="39" t="s">
        <v>69</v>
      </c>
      <c r="H306">
        <v>4</v>
      </c>
      <c r="I306">
        <v>1.75</v>
      </c>
      <c r="J306" s="39" t="s">
        <v>49</v>
      </c>
    </row>
    <row r="307" spans="1:10" hidden="1" x14ac:dyDescent="0.25">
      <c r="A307" s="39" t="s">
        <v>978</v>
      </c>
      <c r="B307" t="b">
        <v>0</v>
      </c>
      <c r="D307">
        <v>1</v>
      </c>
      <c r="E307" s="39" t="s">
        <v>4</v>
      </c>
      <c r="F307">
        <v>20</v>
      </c>
      <c r="G307" s="39" t="s">
        <v>70</v>
      </c>
      <c r="H307">
        <v>4</v>
      </c>
      <c r="J307" s="39" t="s">
        <v>49</v>
      </c>
    </row>
    <row r="308" spans="1:10" hidden="1" x14ac:dyDescent="0.25">
      <c r="A308" s="39" t="s">
        <v>979</v>
      </c>
      <c r="B308" t="b">
        <v>0</v>
      </c>
      <c r="D308">
        <v>1</v>
      </c>
      <c r="E308" s="39" t="s">
        <v>5</v>
      </c>
      <c r="F308">
        <v>20</v>
      </c>
      <c r="G308" s="39" t="s">
        <v>70</v>
      </c>
      <c r="H308">
        <v>4</v>
      </c>
      <c r="J308" s="39" t="s">
        <v>49</v>
      </c>
    </row>
    <row r="309" spans="1:10" hidden="1" x14ac:dyDescent="0.25">
      <c r="A309" s="39" t="s">
        <v>980</v>
      </c>
      <c r="B309" t="b">
        <v>0</v>
      </c>
      <c r="D309">
        <v>1</v>
      </c>
      <c r="E309" s="39" t="s">
        <v>54</v>
      </c>
      <c r="F309">
        <v>20</v>
      </c>
      <c r="G309" s="39" t="s">
        <v>70</v>
      </c>
      <c r="H309">
        <v>4</v>
      </c>
      <c r="J309" s="39" t="s">
        <v>49</v>
      </c>
    </row>
    <row r="310" spans="1:10" hidden="1" x14ac:dyDescent="0.25">
      <c r="A310" s="39" t="s">
        <v>981</v>
      </c>
      <c r="B310" t="b">
        <v>0</v>
      </c>
      <c r="D310">
        <v>1</v>
      </c>
      <c r="E310" s="39" t="s">
        <v>55</v>
      </c>
      <c r="F310">
        <v>20</v>
      </c>
      <c r="G310" s="39" t="s">
        <v>70</v>
      </c>
      <c r="H310">
        <v>4</v>
      </c>
      <c r="J310" s="39" t="s">
        <v>49</v>
      </c>
    </row>
    <row r="311" spans="1:10" hidden="1" x14ac:dyDescent="0.25">
      <c r="A311" s="39" t="s">
        <v>982</v>
      </c>
      <c r="B311" t="b">
        <v>0</v>
      </c>
      <c r="D311">
        <v>1</v>
      </c>
      <c r="E311" s="39" t="s">
        <v>56</v>
      </c>
      <c r="F311">
        <v>20</v>
      </c>
      <c r="G311" s="39" t="s">
        <v>70</v>
      </c>
      <c r="H311">
        <v>4</v>
      </c>
      <c r="J311" s="39" t="s">
        <v>49</v>
      </c>
    </row>
    <row r="312" spans="1:10" hidden="1" x14ac:dyDescent="0.25">
      <c r="A312" s="39" t="s">
        <v>983</v>
      </c>
      <c r="B312" t="b">
        <v>0</v>
      </c>
      <c r="C312">
        <v>0</v>
      </c>
      <c r="D312">
        <v>5</v>
      </c>
      <c r="E312" s="39" t="s">
        <v>78</v>
      </c>
      <c r="F312">
        <v>20</v>
      </c>
      <c r="G312" s="39" t="s">
        <v>70</v>
      </c>
      <c r="H312">
        <v>4</v>
      </c>
      <c r="I312">
        <v>1</v>
      </c>
      <c r="J312" s="39" t="s">
        <v>49</v>
      </c>
    </row>
    <row r="313" spans="1:10" hidden="1" x14ac:dyDescent="0.25">
      <c r="A313" s="39" t="s">
        <v>984</v>
      </c>
      <c r="B313" t="b">
        <v>0</v>
      </c>
      <c r="D313">
        <v>3</v>
      </c>
      <c r="E313" s="39" t="s">
        <v>3</v>
      </c>
      <c r="F313">
        <v>20</v>
      </c>
      <c r="G313" s="39" t="s">
        <v>71</v>
      </c>
      <c r="H313">
        <v>4</v>
      </c>
      <c r="J313" s="39" t="s">
        <v>49</v>
      </c>
    </row>
    <row r="314" spans="1:10" hidden="1" x14ac:dyDescent="0.25">
      <c r="A314" s="39" t="s">
        <v>985</v>
      </c>
      <c r="B314" t="b">
        <v>0</v>
      </c>
      <c r="C314">
        <v>0</v>
      </c>
      <c r="D314">
        <v>3</v>
      </c>
      <c r="E314" s="39" t="s">
        <v>78</v>
      </c>
      <c r="F314">
        <v>20</v>
      </c>
      <c r="G314" s="39" t="s">
        <v>71</v>
      </c>
      <c r="H314">
        <v>4</v>
      </c>
      <c r="I314">
        <v>3</v>
      </c>
      <c r="J314" s="39" t="s">
        <v>49</v>
      </c>
    </row>
    <row r="315" spans="1:10" hidden="1" x14ac:dyDescent="0.25">
      <c r="A315" s="39" t="s">
        <v>986</v>
      </c>
      <c r="B315" t="b">
        <v>0</v>
      </c>
      <c r="D315">
        <v>7</v>
      </c>
      <c r="E315" s="39" t="s">
        <v>3</v>
      </c>
      <c r="F315">
        <v>20</v>
      </c>
      <c r="G315" s="39" t="s">
        <v>72</v>
      </c>
      <c r="H315">
        <v>4</v>
      </c>
      <c r="J315" s="39" t="s">
        <v>49</v>
      </c>
    </row>
    <row r="316" spans="1:10" hidden="1" x14ac:dyDescent="0.25">
      <c r="A316" s="39" t="s">
        <v>987</v>
      </c>
      <c r="B316" t="b">
        <v>0</v>
      </c>
      <c r="C316">
        <v>0</v>
      </c>
      <c r="D316">
        <v>7</v>
      </c>
      <c r="E316" s="39" t="s">
        <v>78</v>
      </c>
      <c r="F316">
        <v>20</v>
      </c>
      <c r="G316" s="39" t="s">
        <v>72</v>
      </c>
      <c r="H316">
        <v>4</v>
      </c>
      <c r="I316">
        <v>7</v>
      </c>
      <c r="J316" s="39" t="s">
        <v>49</v>
      </c>
    </row>
    <row r="317" spans="1:10" hidden="1" x14ac:dyDescent="0.25">
      <c r="A317" s="39" t="s">
        <v>988</v>
      </c>
      <c r="B317" t="b">
        <v>0</v>
      </c>
      <c r="D317">
        <v>2</v>
      </c>
      <c r="E317" s="39" t="s">
        <v>3</v>
      </c>
      <c r="F317">
        <v>20</v>
      </c>
      <c r="G317" s="39" t="s">
        <v>73</v>
      </c>
      <c r="H317">
        <v>4</v>
      </c>
      <c r="J317" s="39" t="s">
        <v>49</v>
      </c>
    </row>
    <row r="318" spans="1:10" hidden="1" x14ac:dyDescent="0.25">
      <c r="A318" s="39" t="s">
        <v>989</v>
      </c>
      <c r="B318" t="b">
        <v>0</v>
      </c>
      <c r="C318">
        <v>0</v>
      </c>
      <c r="D318">
        <v>2</v>
      </c>
      <c r="E318" s="39" t="s">
        <v>78</v>
      </c>
      <c r="F318">
        <v>20</v>
      </c>
      <c r="G318" s="39" t="s">
        <v>73</v>
      </c>
      <c r="H318">
        <v>4</v>
      </c>
      <c r="I318">
        <v>2</v>
      </c>
      <c r="J318" s="39" t="s">
        <v>49</v>
      </c>
    </row>
    <row r="319" spans="1:10" hidden="1" x14ac:dyDescent="0.25">
      <c r="A319" s="39" t="s">
        <v>990</v>
      </c>
      <c r="B319" t="b">
        <v>0</v>
      </c>
      <c r="D319">
        <v>3</v>
      </c>
      <c r="E319" s="39" t="s">
        <v>3</v>
      </c>
      <c r="F319">
        <v>20</v>
      </c>
      <c r="G319" s="39" t="s">
        <v>74</v>
      </c>
      <c r="H319">
        <v>4</v>
      </c>
      <c r="J319" s="39" t="s">
        <v>49</v>
      </c>
    </row>
    <row r="320" spans="1:10" hidden="1" x14ac:dyDescent="0.25">
      <c r="A320" s="39" t="s">
        <v>991</v>
      </c>
      <c r="B320" t="b">
        <v>0</v>
      </c>
      <c r="C320">
        <v>0</v>
      </c>
      <c r="D320">
        <v>3</v>
      </c>
      <c r="E320" s="39" t="s">
        <v>78</v>
      </c>
      <c r="F320">
        <v>20</v>
      </c>
      <c r="G320" s="39" t="s">
        <v>74</v>
      </c>
      <c r="H320">
        <v>4</v>
      </c>
      <c r="I320">
        <v>3</v>
      </c>
      <c r="J320" s="39" t="s">
        <v>49</v>
      </c>
    </row>
    <row r="321" spans="1:10" hidden="1" x14ac:dyDescent="0.25">
      <c r="A321" s="39" t="s">
        <v>992</v>
      </c>
      <c r="B321" t="b">
        <v>0</v>
      </c>
      <c r="C321">
        <v>2.16794833886788</v>
      </c>
      <c r="D321">
        <v>27</v>
      </c>
      <c r="E321" s="39" t="s">
        <v>79</v>
      </c>
      <c r="F321">
        <v>20</v>
      </c>
      <c r="G321" s="39" t="s">
        <v>6</v>
      </c>
      <c r="H321">
        <v>4</v>
      </c>
      <c r="I321">
        <v>4.5</v>
      </c>
      <c r="J321" s="39" t="s">
        <v>49</v>
      </c>
    </row>
    <row r="322" spans="1:10" hidden="1" x14ac:dyDescent="0.25">
      <c r="A322" s="39" t="s">
        <v>993</v>
      </c>
      <c r="B322" t="b">
        <v>0</v>
      </c>
      <c r="D322">
        <v>1</v>
      </c>
      <c r="E322" s="39" t="s">
        <v>4</v>
      </c>
      <c r="F322">
        <v>21</v>
      </c>
      <c r="G322" s="39" t="s">
        <v>69</v>
      </c>
      <c r="H322">
        <v>4</v>
      </c>
      <c r="J322" s="39" t="s">
        <v>49</v>
      </c>
    </row>
    <row r="323" spans="1:10" hidden="1" x14ac:dyDescent="0.25">
      <c r="A323" s="39" t="s">
        <v>994</v>
      </c>
      <c r="B323" t="b">
        <v>0</v>
      </c>
      <c r="D323">
        <v>1</v>
      </c>
      <c r="E323" s="39" t="s">
        <v>5</v>
      </c>
      <c r="F323">
        <v>21</v>
      </c>
      <c r="G323" s="39" t="s">
        <v>69</v>
      </c>
      <c r="H323">
        <v>4</v>
      </c>
      <c r="J323" s="39" t="s">
        <v>49</v>
      </c>
    </row>
    <row r="324" spans="1:10" hidden="1" x14ac:dyDescent="0.25">
      <c r="A324" s="39" t="s">
        <v>995</v>
      </c>
      <c r="B324" t="b">
        <v>0</v>
      </c>
      <c r="D324">
        <v>1</v>
      </c>
      <c r="E324" s="39" t="s">
        <v>54</v>
      </c>
      <c r="F324">
        <v>21</v>
      </c>
      <c r="G324" s="39" t="s">
        <v>69</v>
      </c>
      <c r="H324">
        <v>4</v>
      </c>
      <c r="J324" s="39" t="s">
        <v>49</v>
      </c>
    </row>
    <row r="325" spans="1:10" hidden="1" x14ac:dyDescent="0.25">
      <c r="A325" s="39" t="s">
        <v>996</v>
      </c>
      <c r="B325" t="b">
        <v>0</v>
      </c>
      <c r="D325">
        <v>1</v>
      </c>
      <c r="E325" s="39" t="s">
        <v>55</v>
      </c>
      <c r="F325">
        <v>21</v>
      </c>
      <c r="G325" s="39" t="s">
        <v>69</v>
      </c>
      <c r="H325">
        <v>4</v>
      </c>
      <c r="J325" s="39" t="s">
        <v>49</v>
      </c>
    </row>
    <row r="326" spans="1:10" hidden="1" x14ac:dyDescent="0.25">
      <c r="A326" s="39" t="s">
        <v>997</v>
      </c>
      <c r="B326" t="b">
        <v>0</v>
      </c>
      <c r="C326">
        <v>0</v>
      </c>
      <c r="D326">
        <v>4</v>
      </c>
      <c r="E326" s="39" t="s">
        <v>78</v>
      </c>
      <c r="F326">
        <v>21</v>
      </c>
      <c r="G326" s="39" t="s">
        <v>69</v>
      </c>
      <c r="H326">
        <v>4</v>
      </c>
      <c r="I326">
        <v>1</v>
      </c>
      <c r="J326" s="39" t="s">
        <v>49</v>
      </c>
    </row>
    <row r="327" spans="1:10" hidden="1" x14ac:dyDescent="0.25">
      <c r="A327" s="39" t="s">
        <v>998</v>
      </c>
      <c r="B327" t="b">
        <v>0</v>
      </c>
      <c r="D327">
        <v>25</v>
      </c>
      <c r="E327" s="39" t="s">
        <v>4</v>
      </c>
      <c r="F327">
        <v>21</v>
      </c>
      <c r="G327" s="39" t="s">
        <v>70</v>
      </c>
      <c r="H327">
        <v>4</v>
      </c>
      <c r="J327" s="39" t="s">
        <v>49</v>
      </c>
    </row>
    <row r="328" spans="1:10" hidden="1" x14ac:dyDescent="0.25">
      <c r="A328" s="39" t="s">
        <v>999</v>
      </c>
      <c r="B328" t="b">
        <v>0</v>
      </c>
      <c r="D328">
        <v>28</v>
      </c>
      <c r="E328" s="39" t="s">
        <v>5</v>
      </c>
      <c r="F328">
        <v>21</v>
      </c>
      <c r="G328" s="39" t="s">
        <v>70</v>
      </c>
      <c r="H328">
        <v>4</v>
      </c>
      <c r="J328" s="39" t="s">
        <v>49</v>
      </c>
    </row>
    <row r="329" spans="1:10" hidden="1" x14ac:dyDescent="0.25">
      <c r="A329" s="39" t="s">
        <v>1000</v>
      </c>
      <c r="B329" t="b">
        <v>0</v>
      </c>
      <c r="D329">
        <v>33</v>
      </c>
      <c r="E329" s="39" t="s">
        <v>54</v>
      </c>
      <c r="F329">
        <v>21</v>
      </c>
      <c r="G329" s="39" t="s">
        <v>70</v>
      </c>
      <c r="H329">
        <v>4</v>
      </c>
      <c r="J329" s="39" t="s">
        <v>49</v>
      </c>
    </row>
    <row r="330" spans="1:10" hidden="1" x14ac:dyDescent="0.25">
      <c r="A330" s="39" t="s">
        <v>1001</v>
      </c>
      <c r="B330" t="b">
        <v>0</v>
      </c>
      <c r="D330">
        <v>29</v>
      </c>
      <c r="E330" s="39" t="s">
        <v>55</v>
      </c>
      <c r="F330">
        <v>21</v>
      </c>
      <c r="G330" s="39" t="s">
        <v>70</v>
      </c>
      <c r="H330">
        <v>4</v>
      </c>
      <c r="J330" s="39" t="s">
        <v>49</v>
      </c>
    </row>
    <row r="331" spans="1:10" hidden="1" x14ac:dyDescent="0.25">
      <c r="A331" s="39" t="s">
        <v>1002</v>
      </c>
      <c r="B331" t="b">
        <v>0</v>
      </c>
      <c r="D331">
        <v>29</v>
      </c>
      <c r="E331" s="39" t="s">
        <v>56</v>
      </c>
      <c r="F331">
        <v>21</v>
      </c>
      <c r="G331" s="39" t="s">
        <v>70</v>
      </c>
      <c r="H331">
        <v>4</v>
      </c>
      <c r="J331" s="39" t="s">
        <v>49</v>
      </c>
    </row>
    <row r="332" spans="1:10" hidden="1" x14ac:dyDescent="0.25">
      <c r="A332" s="39" t="s">
        <v>1003</v>
      </c>
      <c r="B332" t="b">
        <v>0</v>
      </c>
      <c r="C332">
        <v>2.5612496949731396</v>
      </c>
      <c r="D332">
        <v>144</v>
      </c>
      <c r="E332" s="39" t="s">
        <v>78</v>
      </c>
      <c r="F332">
        <v>21</v>
      </c>
      <c r="G332" s="39" t="s">
        <v>70</v>
      </c>
      <c r="H332">
        <v>4</v>
      </c>
      <c r="I332">
        <v>28.8</v>
      </c>
      <c r="J332" s="39" t="s">
        <v>49</v>
      </c>
    </row>
    <row r="333" spans="1:10" hidden="1" x14ac:dyDescent="0.25">
      <c r="A333" s="39" t="s">
        <v>1004</v>
      </c>
      <c r="B333" t="b">
        <v>0</v>
      </c>
      <c r="D333">
        <v>3</v>
      </c>
      <c r="E333" s="39" t="s">
        <v>3</v>
      </c>
      <c r="F333">
        <v>21</v>
      </c>
      <c r="G333" s="39" t="s">
        <v>71</v>
      </c>
      <c r="H333">
        <v>4</v>
      </c>
      <c r="J333" s="39" t="s">
        <v>49</v>
      </c>
    </row>
    <row r="334" spans="1:10" hidden="1" x14ac:dyDescent="0.25">
      <c r="A334" s="39" t="s">
        <v>1005</v>
      </c>
      <c r="B334" t="b">
        <v>0</v>
      </c>
      <c r="C334">
        <v>0</v>
      </c>
      <c r="D334">
        <v>3</v>
      </c>
      <c r="E334" s="39" t="s">
        <v>78</v>
      </c>
      <c r="F334">
        <v>21</v>
      </c>
      <c r="G334" s="39" t="s">
        <v>71</v>
      </c>
      <c r="H334">
        <v>4</v>
      </c>
      <c r="I334">
        <v>3</v>
      </c>
      <c r="J334" s="39" t="s">
        <v>49</v>
      </c>
    </row>
    <row r="335" spans="1:10" hidden="1" x14ac:dyDescent="0.25">
      <c r="A335" s="39" t="s">
        <v>1006</v>
      </c>
      <c r="B335" t="b">
        <v>0</v>
      </c>
      <c r="D335">
        <v>5</v>
      </c>
      <c r="E335" s="39" t="s">
        <v>3</v>
      </c>
      <c r="F335">
        <v>21</v>
      </c>
      <c r="G335" s="39" t="s">
        <v>72</v>
      </c>
      <c r="H335">
        <v>4</v>
      </c>
      <c r="J335" s="39" t="s">
        <v>49</v>
      </c>
    </row>
    <row r="336" spans="1:10" hidden="1" x14ac:dyDescent="0.25">
      <c r="A336" s="39" t="s">
        <v>1007</v>
      </c>
      <c r="B336" t="b">
        <v>0</v>
      </c>
      <c r="C336">
        <v>0</v>
      </c>
      <c r="D336">
        <v>5</v>
      </c>
      <c r="E336" s="39" t="s">
        <v>78</v>
      </c>
      <c r="F336">
        <v>21</v>
      </c>
      <c r="G336" s="39" t="s">
        <v>72</v>
      </c>
      <c r="H336">
        <v>4</v>
      </c>
      <c r="I336">
        <v>5</v>
      </c>
      <c r="J336" s="39" t="s">
        <v>49</v>
      </c>
    </row>
    <row r="337" spans="1:10" hidden="1" x14ac:dyDescent="0.25">
      <c r="A337" s="39" t="s">
        <v>1008</v>
      </c>
      <c r="B337" t="b">
        <v>0</v>
      </c>
      <c r="D337">
        <v>4</v>
      </c>
      <c r="E337" s="39" t="s">
        <v>3</v>
      </c>
      <c r="F337">
        <v>21</v>
      </c>
      <c r="G337" s="39" t="s">
        <v>73</v>
      </c>
      <c r="H337">
        <v>4</v>
      </c>
      <c r="J337" s="39" t="s">
        <v>49</v>
      </c>
    </row>
    <row r="338" spans="1:10" hidden="1" x14ac:dyDescent="0.25">
      <c r="A338" s="39" t="s">
        <v>1009</v>
      </c>
      <c r="B338" t="b">
        <v>0</v>
      </c>
      <c r="C338">
        <v>0</v>
      </c>
      <c r="D338">
        <v>4</v>
      </c>
      <c r="E338" s="39" t="s">
        <v>78</v>
      </c>
      <c r="F338">
        <v>21</v>
      </c>
      <c r="G338" s="39" t="s">
        <v>73</v>
      </c>
      <c r="H338">
        <v>4</v>
      </c>
      <c r="I338">
        <v>4</v>
      </c>
      <c r="J338" s="39" t="s">
        <v>49</v>
      </c>
    </row>
    <row r="339" spans="1:10" hidden="1" x14ac:dyDescent="0.25">
      <c r="A339" s="39" t="s">
        <v>1010</v>
      </c>
      <c r="B339" t="b">
        <v>0</v>
      </c>
      <c r="D339">
        <v>5</v>
      </c>
      <c r="E339" s="39" t="s">
        <v>3</v>
      </c>
      <c r="F339">
        <v>21</v>
      </c>
      <c r="G339" s="39" t="s">
        <v>74</v>
      </c>
      <c r="H339">
        <v>4</v>
      </c>
      <c r="J339" s="39" t="s">
        <v>49</v>
      </c>
    </row>
    <row r="340" spans="1:10" hidden="1" x14ac:dyDescent="0.25">
      <c r="A340" s="39" t="s">
        <v>1011</v>
      </c>
      <c r="B340" t="b">
        <v>0</v>
      </c>
      <c r="C340">
        <v>0</v>
      </c>
      <c r="D340">
        <v>5</v>
      </c>
      <c r="E340" s="39" t="s">
        <v>78</v>
      </c>
      <c r="F340">
        <v>21</v>
      </c>
      <c r="G340" s="39" t="s">
        <v>74</v>
      </c>
      <c r="H340">
        <v>4</v>
      </c>
      <c r="I340">
        <v>5</v>
      </c>
      <c r="J340" s="39" t="s">
        <v>49</v>
      </c>
    </row>
    <row r="341" spans="1:10" hidden="1" x14ac:dyDescent="0.25">
      <c r="A341" s="39" t="s">
        <v>1012</v>
      </c>
      <c r="B341" t="b">
        <v>0</v>
      </c>
      <c r="C341">
        <v>57.078016784047428</v>
      </c>
      <c r="D341">
        <v>165</v>
      </c>
      <c r="E341" s="39" t="s">
        <v>79</v>
      </c>
      <c r="F341">
        <v>21</v>
      </c>
      <c r="G341" s="39" t="s">
        <v>6</v>
      </c>
      <c r="H341">
        <v>4</v>
      </c>
      <c r="I341">
        <v>27.5</v>
      </c>
      <c r="J341" s="39" t="s">
        <v>49</v>
      </c>
    </row>
    <row r="342" spans="1:10" hidden="1" x14ac:dyDescent="0.25">
      <c r="A342" s="39" t="s">
        <v>1013</v>
      </c>
      <c r="B342" t="b">
        <v>0</v>
      </c>
      <c r="D342">
        <v>1</v>
      </c>
      <c r="E342" s="39" t="s">
        <v>4</v>
      </c>
      <c r="F342">
        <v>22</v>
      </c>
      <c r="G342" s="39" t="s">
        <v>69</v>
      </c>
      <c r="H342">
        <v>4</v>
      </c>
      <c r="J342" s="39" t="s">
        <v>49</v>
      </c>
    </row>
    <row r="343" spans="1:10" hidden="1" x14ac:dyDescent="0.25">
      <c r="A343" s="39" t="s">
        <v>1014</v>
      </c>
      <c r="B343" t="b">
        <v>0</v>
      </c>
      <c r="D343">
        <v>1</v>
      </c>
      <c r="E343" s="39" t="s">
        <v>5</v>
      </c>
      <c r="F343">
        <v>22</v>
      </c>
      <c r="G343" s="39" t="s">
        <v>69</v>
      </c>
      <c r="H343">
        <v>4</v>
      </c>
      <c r="J343" s="39" t="s">
        <v>49</v>
      </c>
    </row>
    <row r="344" spans="1:10" hidden="1" x14ac:dyDescent="0.25">
      <c r="A344" s="39" t="s">
        <v>1015</v>
      </c>
      <c r="B344" t="b">
        <v>0</v>
      </c>
      <c r="D344">
        <v>1</v>
      </c>
      <c r="E344" s="39" t="s">
        <v>54</v>
      </c>
      <c r="F344">
        <v>22</v>
      </c>
      <c r="G344" s="39" t="s">
        <v>69</v>
      </c>
      <c r="H344">
        <v>4</v>
      </c>
      <c r="J344" s="39" t="s">
        <v>49</v>
      </c>
    </row>
    <row r="345" spans="1:10" hidden="1" x14ac:dyDescent="0.25">
      <c r="A345" s="39" t="s">
        <v>1016</v>
      </c>
      <c r="B345" t="b">
        <v>0</v>
      </c>
      <c r="D345">
        <v>1</v>
      </c>
      <c r="E345" s="39" t="s">
        <v>55</v>
      </c>
      <c r="F345">
        <v>22</v>
      </c>
      <c r="G345" s="39" t="s">
        <v>69</v>
      </c>
      <c r="H345">
        <v>4</v>
      </c>
      <c r="J345" s="39" t="s">
        <v>49</v>
      </c>
    </row>
    <row r="346" spans="1:10" hidden="1" x14ac:dyDescent="0.25">
      <c r="A346" s="39" t="s">
        <v>1017</v>
      </c>
      <c r="B346" t="b">
        <v>0</v>
      </c>
      <c r="C346">
        <v>0</v>
      </c>
      <c r="D346">
        <v>4</v>
      </c>
      <c r="E346" s="39" t="s">
        <v>78</v>
      </c>
      <c r="F346">
        <v>22</v>
      </c>
      <c r="G346" s="39" t="s">
        <v>69</v>
      </c>
      <c r="H346">
        <v>4</v>
      </c>
      <c r="I346">
        <v>1</v>
      </c>
      <c r="J346" s="39" t="s">
        <v>49</v>
      </c>
    </row>
    <row r="347" spans="1:10" hidden="1" x14ac:dyDescent="0.25">
      <c r="A347" s="39" t="s">
        <v>1018</v>
      </c>
      <c r="B347" t="b">
        <v>0</v>
      </c>
      <c r="D347">
        <v>1</v>
      </c>
      <c r="E347" s="39" t="s">
        <v>4</v>
      </c>
      <c r="F347">
        <v>22</v>
      </c>
      <c r="G347" s="39" t="s">
        <v>70</v>
      </c>
      <c r="H347">
        <v>4</v>
      </c>
      <c r="J347" s="39" t="s">
        <v>49</v>
      </c>
    </row>
    <row r="348" spans="1:10" hidden="1" x14ac:dyDescent="0.25">
      <c r="A348" s="39" t="s">
        <v>1019</v>
      </c>
      <c r="B348" t="b">
        <v>0</v>
      </c>
      <c r="D348">
        <v>1</v>
      </c>
      <c r="E348" s="39" t="s">
        <v>5</v>
      </c>
      <c r="F348">
        <v>22</v>
      </c>
      <c r="G348" s="39" t="s">
        <v>70</v>
      </c>
      <c r="H348">
        <v>4</v>
      </c>
      <c r="J348" s="39" t="s">
        <v>49</v>
      </c>
    </row>
    <row r="349" spans="1:10" hidden="1" x14ac:dyDescent="0.25">
      <c r="A349" s="39" t="s">
        <v>1020</v>
      </c>
      <c r="B349" t="b">
        <v>0</v>
      </c>
      <c r="D349">
        <v>1</v>
      </c>
      <c r="E349" s="39" t="s">
        <v>54</v>
      </c>
      <c r="F349">
        <v>22</v>
      </c>
      <c r="G349" s="39" t="s">
        <v>70</v>
      </c>
      <c r="H349">
        <v>4</v>
      </c>
      <c r="J349" s="39" t="s">
        <v>49</v>
      </c>
    </row>
    <row r="350" spans="1:10" hidden="1" x14ac:dyDescent="0.25">
      <c r="A350" s="39" t="s">
        <v>1021</v>
      </c>
      <c r="B350" t="b">
        <v>0</v>
      </c>
      <c r="D350">
        <v>1</v>
      </c>
      <c r="E350" s="39" t="s">
        <v>55</v>
      </c>
      <c r="F350">
        <v>22</v>
      </c>
      <c r="G350" s="39" t="s">
        <v>70</v>
      </c>
      <c r="H350">
        <v>4</v>
      </c>
      <c r="J350" s="39" t="s">
        <v>49</v>
      </c>
    </row>
    <row r="351" spans="1:10" hidden="1" x14ac:dyDescent="0.25">
      <c r="A351" s="39" t="s">
        <v>1022</v>
      </c>
      <c r="B351" t="b">
        <v>0</v>
      </c>
      <c r="D351">
        <v>1</v>
      </c>
      <c r="E351" s="39" t="s">
        <v>56</v>
      </c>
      <c r="F351">
        <v>22</v>
      </c>
      <c r="G351" s="39" t="s">
        <v>70</v>
      </c>
      <c r="H351">
        <v>4</v>
      </c>
      <c r="J351" s="39" t="s">
        <v>49</v>
      </c>
    </row>
    <row r="352" spans="1:10" hidden="1" x14ac:dyDescent="0.25">
      <c r="A352" s="39" t="s">
        <v>1023</v>
      </c>
      <c r="B352" t="b">
        <v>0</v>
      </c>
      <c r="C352">
        <v>0</v>
      </c>
      <c r="D352">
        <v>5</v>
      </c>
      <c r="E352" s="39" t="s">
        <v>78</v>
      </c>
      <c r="F352">
        <v>22</v>
      </c>
      <c r="G352" s="39" t="s">
        <v>70</v>
      </c>
      <c r="H352">
        <v>4</v>
      </c>
      <c r="I352">
        <v>1</v>
      </c>
      <c r="J352" s="39" t="s">
        <v>49</v>
      </c>
    </row>
    <row r="353" spans="1:10" hidden="1" x14ac:dyDescent="0.25">
      <c r="A353" s="39" t="s">
        <v>1024</v>
      </c>
      <c r="B353" t="b">
        <v>0</v>
      </c>
      <c r="D353">
        <v>2</v>
      </c>
      <c r="E353" s="39" t="s">
        <v>3</v>
      </c>
      <c r="F353">
        <v>22</v>
      </c>
      <c r="G353" s="39" t="s">
        <v>71</v>
      </c>
      <c r="H353">
        <v>4</v>
      </c>
      <c r="J353" s="39" t="s">
        <v>49</v>
      </c>
    </row>
    <row r="354" spans="1:10" hidden="1" x14ac:dyDescent="0.25">
      <c r="A354" s="39" t="s">
        <v>1025</v>
      </c>
      <c r="B354" t="b">
        <v>0</v>
      </c>
      <c r="C354">
        <v>0</v>
      </c>
      <c r="D354">
        <v>2</v>
      </c>
      <c r="E354" s="39" t="s">
        <v>78</v>
      </c>
      <c r="F354">
        <v>22</v>
      </c>
      <c r="G354" s="39" t="s">
        <v>71</v>
      </c>
      <c r="H354">
        <v>4</v>
      </c>
      <c r="I354">
        <v>2</v>
      </c>
      <c r="J354" s="39" t="s">
        <v>49</v>
      </c>
    </row>
    <row r="355" spans="1:10" hidden="1" x14ac:dyDescent="0.25">
      <c r="A355" s="39" t="s">
        <v>1026</v>
      </c>
      <c r="B355" t="b">
        <v>0</v>
      </c>
      <c r="D355">
        <v>3</v>
      </c>
      <c r="E355" s="39" t="s">
        <v>3</v>
      </c>
      <c r="F355">
        <v>22</v>
      </c>
      <c r="G355" s="39" t="s">
        <v>72</v>
      </c>
      <c r="H355">
        <v>4</v>
      </c>
      <c r="J355" s="39" t="s">
        <v>49</v>
      </c>
    </row>
    <row r="356" spans="1:10" hidden="1" x14ac:dyDescent="0.25">
      <c r="A356" s="39" t="s">
        <v>1027</v>
      </c>
      <c r="B356" t="b">
        <v>0</v>
      </c>
      <c r="C356">
        <v>0</v>
      </c>
      <c r="D356">
        <v>3</v>
      </c>
      <c r="E356" s="39" t="s">
        <v>78</v>
      </c>
      <c r="F356">
        <v>22</v>
      </c>
      <c r="G356" s="39" t="s">
        <v>72</v>
      </c>
      <c r="H356">
        <v>4</v>
      </c>
      <c r="I356">
        <v>3</v>
      </c>
      <c r="J356" s="39" t="s">
        <v>49</v>
      </c>
    </row>
    <row r="357" spans="1:10" hidden="1" x14ac:dyDescent="0.25">
      <c r="A357" s="39" t="s">
        <v>1028</v>
      </c>
      <c r="B357" t="b">
        <v>0</v>
      </c>
      <c r="D357">
        <v>24</v>
      </c>
      <c r="E357" s="39" t="s">
        <v>3</v>
      </c>
      <c r="F357">
        <v>22</v>
      </c>
      <c r="G357" s="39" t="s">
        <v>73</v>
      </c>
      <c r="H357">
        <v>4</v>
      </c>
      <c r="J357" s="39" t="s">
        <v>49</v>
      </c>
    </row>
    <row r="358" spans="1:10" hidden="1" x14ac:dyDescent="0.25">
      <c r="A358" s="39" t="s">
        <v>1029</v>
      </c>
      <c r="B358" t="b">
        <v>0</v>
      </c>
      <c r="C358">
        <v>0</v>
      </c>
      <c r="D358">
        <v>24</v>
      </c>
      <c r="E358" s="39" t="s">
        <v>78</v>
      </c>
      <c r="F358">
        <v>22</v>
      </c>
      <c r="G358" s="39" t="s">
        <v>73</v>
      </c>
      <c r="H358">
        <v>4</v>
      </c>
      <c r="I358">
        <v>24</v>
      </c>
      <c r="J358" s="39" t="s">
        <v>49</v>
      </c>
    </row>
    <row r="359" spans="1:10" hidden="1" x14ac:dyDescent="0.25">
      <c r="A359" s="39" t="s">
        <v>1030</v>
      </c>
      <c r="B359" t="b">
        <v>0</v>
      </c>
      <c r="D359">
        <v>10</v>
      </c>
      <c r="E359" s="39" t="s">
        <v>3</v>
      </c>
      <c r="F359">
        <v>22</v>
      </c>
      <c r="G359" s="39" t="s">
        <v>74</v>
      </c>
      <c r="H359">
        <v>4</v>
      </c>
      <c r="J359" s="39" t="s">
        <v>49</v>
      </c>
    </row>
    <row r="360" spans="1:10" hidden="1" x14ac:dyDescent="0.25">
      <c r="A360" s="39" t="s">
        <v>1031</v>
      </c>
      <c r="B360" t="b">
        <v>0</v>
      </c>
      <c r="C360">
        <v>0</v>
      </c>
      <c r="D360">
        <v>10</v>
      </c>
      <c r="E360" s="39" t="s">
        <v>78</v>
      </c>
      <c r="F360">
        <v>22</v>
      </c>
      <c r="G360" s="39" t="s">
        <v>74</v>
      </c>
      <c r="H360">
        <v>4</v>
      </c>
      <c r="I360">
        <v>10</v>
      </c>
      <c r="J360" s="39" t="s">
        <v>49</v>
      </c>
    </row>
    <row r="361" spans="1:10" hidden="1" x14ac:dyDescent="0.25">
      <c r="A361" s="39" t="s">
        <v>1032</v>
      </c>
      <c r="B361" t="b">
        <v>0</v>
      </c>
      <c r="C361">
        <v>8.3186537372341682</v>
      </c>
      <c r="D361">
        <v>48</v>
      </c>
      <c r="E361" s="39" t="s">
        <v>79</v>
      </c>
      <c r="F361">
        <v>22</v>
      </c>
      <c r="G361" s="39" t="s">
        <v>6</v>
      </c>
      <c r="H361">
        <v>4</v>
      </c>
      <c r="I361">
        <v>8</v>
      </c>
      <c r="J361" s="39" t="s">
        <v>49</v>
      </c>
    </row>
    <row r="362" spans="1:10" hidden="1" x14ac:dyDescent="0.25">
      <c r="A362" s="39" t="s">
        <v>1033</v>
      </c>
      <c r="B362" t="b">
        <v>0</v>
      </c>
      <c r="D362">
        <v>5</v>
      </c>
      <c r="E362" s="39" t="s">
        <v>4</v>
      </c>
      <c r="F362">
        <v>23</v>
      </c>
      <c r="G362" s="39" t="s">
        <v>69</v>
      </c>
      <c r="H362">
        <v>4</v>
      </c>
      <c r="J362" s="39" t="s">
        <v>49</v>
      </c>
    </row>
    <row r="363" spans="1:10" hidden="1" x14ac:dyDescent="0.25">
      <c r="A363" s="39" t="s">
        <v>1034</v>
      </c>
      <c r="B363" t="b">
        <v>0</v>
      </c>
      <c r="D363">
        <v>1</v>
      </c>
      <c r="E363" s="39" t="s">
        <v>5</v>
      </c>
      <c r="F363">
        <v>23</v>
      </c>
      <c r="G363" s="39" t="s">
        <v>69</v>
      </c>
      <c r="H363">
        <v>4</v>
      </c>
      <c r="J363" s="39" t="s">
        <v>49</v>
      </c>
    </row>
    <row r="364" spans="1:10" hidden="1" x14ac:dyDescent="0.25">
      <c r="A364" s="39" t="s">
        <v>1035</v>
      </c>
      <c r="B364" t="b">
        <v>0</v>
      </c>
      <c r="D364">
        <v>1</v>
      </c>
      <c r="E364" s="39" t="s">
        <v>54</v>
      </c>
      <c r="F364">
        <v>23</v>
      </c>
      <c r="G364" s="39" t="s">
        <v>69</v>
      </c>
      <c r="H364">
        <v>4</v>
      </c>
      <c r="J364" s="39" t="s">
        <v>49</v>
      </c>
    </row>
    <row r="365" spans="1:10" hidden="1" x14ac:dyDescent="0.25">
      <c r="A365" s="39" t="s">
        <v>1036</v>
      </c>
      <c r="B365" t="b">
        <v>0</v>
      </c>
      <c r="D365">
        <v>1</v>
      </c>
      <c r="E365" s="39" t="s">
        <v>55</v>
      </c>
      <c r="F365">
        <v>23</v>
      </c>
      <c r="G365" s="39" t="s">
        <v>69</v>
      </c>
      <c r="H365">
        <v>4</v>
      </c>
      <c r="J365" s="39" t="s">
        <v>49</v>
      </c>
    </row>
    <row r="366" spans="1:10" hidden="1" x14ac:dyDescent="0.25">
      <c r="A366" s="39" t="s">
        <v>1037</v>
      </c>
      <c r="B366" t="b">
        <v>0</v>
      </c>
      <c r="C366">
        <v>1.7320508075688772</v>
      </c>
      <c r="D366">
        <v>8</v>
      </c>
      <c r="E366" s="39" t="s">
        <v>78</v>
      </c>
      <c r="F366">
        <v>23</v>
      </c>
      <c r="G366" s="39" t="s">
        <v>69</v>
      </c>
      <c r="H366">
        <v>4</v>
      </c>
      <c r="I366">
        <v>2</v>
      </c>
      <c r="J366" s="39" t="s">
        <v>49</v>
      </c>
    </row>
    <row r="367" spans="1:10" hidden="1" x14ac:dyDescent="0.25">
      <c r="A367" s="39" t="s">
        <v>1038</v>
      </c>
      <c r="B367" t="b">
        <v>0</v>
      </c>
      <c r="D367">
        <v>2</v>
      </c>
      <c r="E367" s="39" t="s">
        <v>4</v>
      </c>
      <c r="F367">
        <v>23</v>
      </c>
      <c r="G367" s="39" t="s">
        <v>70</v>
      </c>
      <c r="H367">
        <v>4</v>
      </c>
      <c r="J367" s="39" t="s">
        <v>49</v>
      </c>
    </row>
    <row r="368" spans="1:10" hidden="1" x14ac:dyDescent="0.25">
      <c r="A368" s="39" t="s">
        <v>1039</v>
      </c>
      <c r="B368" t="b">
        <v>0</v>
      </c>
      <c r="D368">
        <v>1</v>
      </c>
      <c r="E368" s="39" t="s">
        <v>5</v>
      </c>
      <c r="F368">
        <v>23</v>
      </c>
      <c r="G368" s="39" t="s">
        <v>70</v>
      </c>
      <c r="H368">
        <v>4</v>
      </c>
      <c r="J368" s="39" t="s">
        <v>49</v>
      </c>
    </row>
    <row r="369" spans="1:10" hidden="1" x14ac:dyDescent="0.25">
      <c r="A369" s="39" t="s">
        <v>1040</v>
      </c>
      <c r="B369" t="b">
        <v>0</v>
      </c>
      <c r="D369">
        <v>1</v>
      </c>
      <c r="E369" s="39" t="s">
        <v>54</v>
      </c>
      <c r="F369">
        <v>23</v>
      </c>
      <c r="G369" s="39" t="s">
        <v>70</v>
      </c>
      <c r="H369">
        <v>4</v>
      </c>
      <c r="J369" s="39" t="s">
        <v>49</v>
      </c>
    </row>
    <row r="370" spans="1:10" hidden="1" x14ac:dyDescent="0.25">
      <c r="A370" s="39" t="s">
        <v>1041</v>
      </c>
      <c r="B370" t="b">
        <v>0</v>
      </c>
      <c r="D370">
        <v>1</v>
      </c>
      <c r="E370" s="39" t="s">
        <v>55</v>
      </c>
      <c r="F370">
        <v>23</v>
      </c>
      <c r="G370" s="39" t="s">
        <v>70</v>
      </c>
      <c r="H370">
        <v>4</v>
      </c>
      <c r="J370" s="39" t="s">
        <v>49</v>
      </c>
    </row>
    <row r="371" spans="1:10" hidden="1" x14ac:dyDescent="0.25">
      <c r="A371" s="39" t="s">
        <v>1042</v>
      </c>
      <c r="B371" t="b">
        <v>0</v>
      </c>
      <c r="D371">
        <v>1</v>
      </c>
      <c r="E371" s="39" t="s">
        <v>56</v>
      </c>
      <c r="F371">
        <v>23</v>
      </c>
      <c r="G371" s="39" t="s">
        <v>70</v>
      </c>
      <c r="H371">
        <v>4</v>
      </c>
      <c r="J371" s="39" t="s">
        <v>49</v>
      </c>
    </row>
    <row r="372" spans="1:10" hidden="1" x14ac:dyDescent="0.25">
      <c r="A372" s="39" t="s">
        <v>1043</v>
      </c>
      <c r="B372" t="b">
        <v>0</v>
      </c>
      <c r="C372">
        <v>0.40000000000000008</v>
      </c>
      <c r="D372">
        <v>6</v>
      </c>
      <c r="E372" s="39" t="s">
        <v>78</v>
      </c>
      <c r="F372">
        <v>23</v>
      </c>
      <c r="G372" s="39" t="s">
        <v>70</v>
      </c>
      <c r="H372">
        <v>4</v>
      </c>
      <c r="I372">
        <v>1.2</v>
      </c>
      <c r="J372" s="39" t="s">
        <v>49</v>
      </c>
    </row>
    <row r="373" spans="1:10" hidden="1" x14ac:dyDescent="0.25">
      <c r="A373" s="39" t="s">
        <v>1044</v>
      </c>
      <c r="B373" t="b">
        <v>0</v>
      </c>
      <c r="D373">
        <v>9</v>
      </c>
      <c r="E373" s="39" t="s">
        <v>3</v>
      </c>
      <c r="F373">
        <v>23</v>
      </c>
      <c r="G373" s="39" t="s">
        <v>71</v>
      </c>
      <c r="H373">
        <v>4</v>
      </c>
      <c r="J373" s="39" t="s">
        <v>49</v>
      </c>
    </row>
    <row r="374" spans="1:10" hidden="1" x14ac:dyDescent="0.25">
      <c r="A374" s="39" t="s">
        <v>1045</v>
      </c>
      <c r="B374" t="b">
        <v>0</v>
      </c>
      <c r="C374">
        <v>0</v>
      </c>
      <c r="D374">
        <v>9</v>
      </c>
      <c r="E374" s="39" t="s">
        <v>78</v>
      </c>
      <c r="F374">
        <v>23</v>
      </c>
      <c r="G374" s="39" t="s">
        <v>71</v>
      </c>
      <c r="H374">
        <v>4</v>
      </c>
      <c r="I374">
        <v>9</v>
      </c>
      <c r="J374" s="39" t="s">
        <v>49</v>
      </c>
    </row>
    <row r="375" spans="1:10" hidden="1" x14ac:dyDescent="0.25">
      <c r="A375" s="39" t="s">
        <v>1046</v>
      </c>
      <c r="B375" t="b">
        <v>0</v>
      </c>
      <c r="D375">
        <v>8</v>
      </c>
      <c r="E375" s="39" t="s">
        <v>3</v>
      </c>
      <c r="F375">
        <v>23</v>
      </c>
      <c r="G375" s="39" t="s">
        <v>72</v>
      </c>
      <c r="H375">
        <v>4</v>
      </c>
      <c r="J375" s="39" t="s">
        <v>49</v>
      </c>
    </row>
    <row r="376" spans="1:10" hidden="1" x14ac:dyDescent="0.25">
      <c r="A376" s="39" t="s">
        <v>1047</v>
      </c>
      <c r="B376" t="b">
        <v>0</v>
      </c>
      <c r="C376">
        <v>0</v>
      </c>
      <c r="D376">
        <v>8</v>
      </c>
      <c r="E376" s="39" t="s">
        <v>78</v>
      </c>
      <c r="F376">
        <v>23</v>
      </c>
      <c r="G376" s="39" t="s">
        <v>72</v>
      </c>
      <c r="H376">
        <v>4</v>
      </c>
      <c r="I376">
        <v>8</v>
      </c>
      <c r="J376" s="39" t="s">
        <v>49</v>
      </c>
    </row>
    <row r="377" spans="1:10" hidden="1" x14ac:dyDescent="0.25">
      <c r="A377" s="39" t="s">
        <v>1048</v>
      </c>
      <c r="B377" t="b">
        <v>0</v>
      </c>
      <c r="D377">
        <v>3</v>
      </c>
      <c r="E377" s="39" t="s">
        <v>3</v>
      </c>
      <c r="F377">
        <v>23</v>
      </c>
      <c r="G377" s="39" t="s">
        <v>73</v>
      </c>
      <c r="H377">
        <v>4</v>
      </c>
      <c r="J377" s="39" t="s">
        <v>49</v>
      </c>
    </row>
    <row r="378" spans="1:10" hidden="1" x14ac:dyDescent="0.25">
      <c r="A378" s="39" t="s">
        <v>1049</v>
      </c>
      <c r="B378" t="b">
        <v>0</v>
      </c>
      <c r="C378">
        <v>0</v>
      </c>
      <c r="D378">
        <v>3</v>
      </c>
      <c r="E378" s="39" t="s">
        <v>78</v>
      </c>
      <c r="F378">
        <v>23</v>
      </c>
      <c r="G378" s="39" t="s">
        <v>73</v>
      </c>
      <c r="H378">
        <v>4</v>
      </c>
      <c r="I378">
        <v>3</v>
      </c>
      <c r="J378" s="39" t="s">
        <v>49</v>
      </c>
    </row>
    <row r="379" spans="1:10" hidden="1" x14ac:dyDescent="0.25">
      <c r="A379" s="39" t="s">
        <v>1050</v>
      </c>
      <c r="B379" t="b">
        <v>0</v>
      </c>
      <c r="D379">
        <v>4</v>
      </c>
      <c r="E379" s="39" t="s">
        <v>3</v>
      </c>
      <c r="F379">
        <v>23</v>
      </c>
      <c r="G379" s="39" t="s">
        <v>74</v>
      </c>
      <c r="H379">
        <v>4</v>
      </c>
      <c r="J379" s="39" t="s">
        <v>49</v>
      </c>
    </row>
    <row r="380" spans="1:10" hidden="1" x14ac:dyDescent="0.25">
      <c r="A380" s="39" t="s">
        <v>1051</v>
      </c>
      <c r="B380" t="b">
        <v>0</v>
      </c>
      <c r="C380">
        <v>0</v>
      </c>
      <c r="D380">
        <v>4</v>
      </c>
      <c r="E380" s="39" t="s">
        <v>78</v>
      </c>
      <c r="F380">
        <v>23</v>
      </c>
      <c r="G380" s="39" t="s">
        <v>74</v>
      </c>
      <c r="H380">
        <v>4</v>
      </c>
      <c r="I380">
        <v>4</v>
      </c>
      <c r="J380" s="39" t="s">
        <v>49</v>
      </c>
    </row>
    <row r="381" spans="1:10" hidden="1" x14ac:dyDescent="0.25">
      <c r="A381" s="39" t="s">
        <v>1052</v>
      </c>
      <c r="B381" t="b">
        <v>0</v>
      </c>
      <c r="C381">
        <v>2.4221202832779931</v>
      </c>
      <c r="D381">
        <v>38</v>
      </c>
      <c r="E381" s="39" t="s">
        <v>79</v>
      </c>
      <c r="F381">
        <v>23</v>
      </c>
      <c r="G381" s="39" t="s">
        <v>6</v>
      </c>
      <c r="H381">
        <v>4</v>
      </c>
      <c r="I381">
        <v>6.333333333333333</v>
      </c>
      <c r="J381" s="39" t="s">
        <v>49</v>
      </c>
    </row>
    <row r="382" spans="1:10" hidden="1" x14ac:dyDescent="0.25">
      <c r="A382" s="39" t="s">
        <v>1053</v>
      </c>
      <c r="B382" t="b">
        <v>0</v>
      </c>
      <c r="D382">
        <v>5</v>
      </c>
      <c r="E382" s="39" t="s">
        <v>4</v>
      </c>
      <c r="F382">
        <v>24</v>
      </c>
      <c r="G382" s="39" t="s">
        <v>69</v>
      </c>
      <c r="H382">
        <v>4</v>
      </c>
      <c r="J382" s="39" t="s">
        <v>49</v>
      </c>
    </row>
    <row r="383" spans="1:10" hidden="1" x14ac:dyDescent="0.25">
      <c r="A383" s="39" t="s">
        <v>1054</v>
      </c>
      <c r="B383" t="b">
        <v>0</v>
      </c>
      <c r="D383">
        <v>5</v>
      </c>
      <c r="E383" s="39" t="s">
        <v>5</v>
      </c>
      <c r="F383">
        <v>24</v>
      </c>
      <c r="G383" s="39" t="s">
        <v>69</v>
      </c>
      <c r="H383">
        <v>4</v>
      </c>
      <c r="J383" s="39" t="s">
        <v>49</v>
      </c>
    </row>
    <row r="384" spans="1:10" hidden="1" x14ac:dyDescent="0.25">
      <c r="A384" s="39" t="s">
        <v>1055</v>
      </c>
      <c r="B384" t="b">
        <v>0</v>
      </c>
      <c r="D384">
        <v>4</v>
      </c>
      <c r="E384" s="39" t="s">
        <v>54</v>
      </c>
      <c r="F384">
        <v>24</v>
      </c>
      <c r="G384" s="39" t="s">
        <v>69</v>
      </c>
      <c r="H384">
        <v>4</v>
      </c>
      <c r="J384" s="39" t="s">
        <v>49</v>
      </c>
    </row>
    <row r="385" spans="1:10" hidden="1" x14ac:dyDescent="0.25">
      <c r="A385" s="39" t="s">
        <v>1056</v>
      </c>
      <c r="B385" t="b">
        <v>0</v>
      </c>
      <c r="D385">
        <v>4</v>
      </c>
      <c r="E385" s="39" t="s">
        <v>55</v>
      </c>
      <c r="F385">
        <v>24</v>
      </c>
      <c r="G385" s="39" t="s">
        <v>69</v>
      </c>
      <c r="H385">
        <v>4</v>
      </c>
      <c r="J385" s="39" t="s">
        <v>49</v>
      </c>
    </row>
    <row r="386" spans="1:10" hidden="1" x14ac:dyDescent="0.25">
      <c r="A386" s="39" t="s">
        <v>1057</v>
      </c>
      <c r="B386" t="b">
        <v>0</v>
      </c>
      <c r="C386">
        <v>0.5</v>
      </c>
      <c r="D386">
        <v>18</v>
      </c>
      <c r="E386" s="39" t="s">
        <v>78</v>
      </c>
      <c r="F386">
        <v>24</v>
      </c>
      <c r="G386" s="39" t="s">
        <v>69</v>
      </c>
      <c r="H386">
        <v>4</v>
      </c>
      <c r="I386">
        <v>4.5</v>
      </c>
      <c r="J386" s="39" t="s">
        <v>49</v>
      </c>
    </row>
    <row r="387" spans="1:10" hidden="1" x14ac:dyDescent="0.25">
      <c r="A387" s="39" t="s">
        <v>1058</v>
      </c>
      <c r="B387" t="b">
        <v>0</v>
      </c>
      <c r="D387">
        <v>17</v>
      </c>
      <c r="E387" s="39" t="s">
        <v>4</v>
      </c>
      <c r="F387">
        <v>24</v>
      </c>
      <c r="G387" s="39" t="s">
        <v>70</v>
      </c>
      <c r="H387">
        <v>4</v>
      </c>
      <c r="J387" s="39" t="s">
        <v>49</v>
      </c>
    </row>
    <row r="388" spans="1:10" hidden="1" x14ac:dyDescent="0.25">
      <c r="A388" s="39" t="s">
        <v>1059</v>
      </c>
      <c r="B388" t="b">
        <v>0</v>
      </c>
      <c r="D388">
        <v>8</v>
      </c>
      <c r="E388" s="39" t="s">
        <v>5</v>
      </c>
      <c r="F388">
        <v>24</v>
      </c>
      <c r="G388" s="39" t="s">
        <v>70</v>
      </c>
      <c r="H388">
        <v>4</v>
      </c>
      <c r="J388" s="39" t="s">
        <v>49</v>
      </c>
    </row>
    <row r="389" spans="1:10" hidden="1" x14ac:dyDescent="0.25">
      <c r="A389" s="39" t="s">
        <v>1060</v>
      </c>
      <c r="B389" t="b">
        <v>0</v>
      </c>
      <c r="D389">
        <v>5</v>
      </c>
      <c r="E389" s="39" t="s">
        <v>54</v>
      </c>
      <c r="F389">
        <v>24</v>
      </c>
      <c r="G389" s="39" t="s">
        <v>70</v>
      </c>
      <c r="H389">
        <v>4</v>
      </c>
      <c r="J389" s="39" t="s">
        <v>49</v>
      </c>
    </row>
    <row r="390" spans="1:10" hidden="1" x14ac:dyDescent="0.25">
      <c r="A390" s="39" t="s">
        <v>1061</v>
      </c>
      <c r="B390" t="b">
        <v>0</v>
      </c>
      <c r="D390">
        <v>21</v>
      </c>
      <c r="E390" s="39" t="s">
        <v>55</v>
      </c>
      <c r="F390">
        <v>24</v>
      </c>
      <c r="G390" s="39" t="s">
        <v>70</v>
      </c>
      <c r="H390">
        <v>4</v>
      </c>
      <c r="J390" s="39" t="s">
        <v>49</v>
      </c>
    </row>
    <row r="391" spans="1:10" hidden="1" x14ac:dyDescent="0.25">
      <c r="A391" s="39" t="s">
        <v>1062</v>
      </c>
      <c r="B391" t="b">
        <v>0</v>
      </c>
      <c r="D391">
        <v>9</v>
      </c>
      <c r="E391" s="39" t="s">
        <v>56</v>
      </c>
      <c r="F391">
        <v>24</v>
      </c>
      <c r="G391" s="39" t="s">
        <v>70</v>
      </c>
      <c r="H391">
        <v>4</v>
      </c>
      <c r="J391" s="39" t="s">
        <v>49</v>
      </c>
    </row>
    <row r="392" spans="1:10" hidden="1" x14ac:dyDescent="0.25">
      <c r="A392" s="39" t="s">
        <v>1063</v>
      </c>
      <c r="B392" t="b">
        <v>0</v>
      </c>
      <c r="C392">
        <v>6</v>
      </c>
      <c r="D392">
        <v>60</v>
      </c>
      <c r="E392" s="39" t="s">
        <v>78</v>
      </c>
      <c r="F392">
        <v>24</v>
      </c>
      <c r="G392" s="39" t="s">
        <v>70</v>
      </c>
      <c r="H392">
        <v>4</v>
      </c>
      <c r="I392">
        <v>12</v>
      </c>
      <c r="J392" s="39" t="s">
        <v>49</v>
      </c>
    </row>
    <row r="393" spans="1:10" hidden="1" x14ac:dyDescent="0.25">
      <c r="A393" s="39" t="s">
        <v>1064</v>
      </c>
      <c r="B393" t="b">
        <v>0</v>
      </c>
      <c r="D393">
        <v>4</v>
      </c>
      <c r="E393" s="39" t="s">
        <v>3</v>
      </c>
      <c r="F393">
        <v>24</v>
      </c>
      <c r="G393" s="39" t="s">
        <v>71</v>
      </c>
      <c r="H393">
        <v>4</v>
      </c>
      <c r="J393" s="39" t="s">
        <v>49</v>
      </c>
    </row>
    <row r="394" spans="1:10" hidden="1" x14ac:dyDescent="0.25">
      <c r="A394" s="39" t="s">
        <v>1065</v>
      </c>
      <c r="B394" t="b">
        <v>0</v>
      </c>
      <c r="C394">
        <v>0</v>
      </c>
      <c r="D394">
        <v>4</v>
      </c>
      <c r="E394" s="39" t="s">
        <v>78</v>
      </c>
      <c r="F394">
        <v>24</v>
      </c>
      <c r="G394" s="39" t="s">
        <v>71</v>
      </c>
      <c r="H394">
        <v>4</v>
      </c>
      <c r="I394">
        <v>4</v>
      </c>
      <c r="J394" s="39" t="s">
        <v>49</v>
      </c>
    </row>
    <row r="395" spans="1:10" hidden="1" x14ac:dyDescent="0.25">
      <c r="A395" s="39" t="s">
        <v>1066</v>
      </c>
      <c r="B395" t="b">
        <v>0</v>
      </c>
      <c r="D395">
        <v>17</v>
      </c>
      <c r="E395" s="39" t="s">
        <v>3</v>
      </c>
      <c r="F395">
        <v>24</v>
      </c>
      <c r="G395" s="39" t="s">
        <v>72</v>
      </c>
      <c r="H395">
        <v>4</v>
      </c>
      <c r="J395" s="39" t="s">
        <v>49</v>
      </c>
    </row>
    <row r="396" spans="1:10" hidden="1" x14ac:dyDescent="0.25">
      <c r="A396" s="39" t="s">
        <v>1067</v>
      </c>
      <c r="B396" t="b">
        <v>0</v>
      </c>
      <c r="C396">
        <v>0</v>
      </c>
      <c r="D396">
        <v>17</v>
      </c>
      <c r="E396" s="39" t="s">
        <v>78</v>
      </c>
      <c r="F396">
        <v>24</v>
      </c>
      <c r="G396" s="39" t="s">
        <v>72</v>
      </c>
      <c r="H396">
        <v>4</v>
      </c>
      <c r="I396">
        <v>17</v>
      </c>
      <c r="J396" s="39" t="s">
        <v>49</v>
      </c>
    </row>
    <row r="397" spans="1:10" hidden="1" x14ac:dyDescent="0.25">
      <c r="A397" s="39" t="s">
        <v>1068</v>
      </c>
      <c r="B397" t="b">
        <v>0</v>
      </c>
      <c r="D397">
        <v>2</v>
      </c>
      <c r="E397" s="39" t="s">
        <v>3</v>
      </c>
      <c r="F397">
        <v>24</v>
      </c>
      <c r="G397" s="39" t="s">
        <v>73</v>
      </c>
      <c r="H397">
        <v>4</v>
      </c>
      <c r="J397" s="39" t="s">
        <v>49</v>
      </c>
    </row>
    <row r="398" spans="1:10" hidden="1" x14ac:dyDescent="0.25">
      <c r="A398" s="39" t="s">
        <v>1069</v>
      </c>
      <c r="B398" t="b">
        <v>0</v>
      </c>
      <c r="C398">
        <v>0</v>
      </c>
      <c r="D398">
        <v>2</v>
      </c>
      <c r="E398" s="39" t="s">
        <v>78</v>
      </c>
      <c r="F398">
        <v>24</v>
      </c>
      <c r="G398" s="39" t="s">
        <v>73</v>
      </c>
      <c r="H398">
        <v>4</v>
      </c>
      <c r="I398">
        <v>2</v>
      </c>
      <c r="J398" s="39" t="s">
        <v>49</v>
      </c>
    </row>
    <row r="399" spans="1:10" hidden="1" x14ac:dyDescent="0.25">
      <c r="A399" s="39" t="s">
        <v>1070</v>
      </c>
      <c r="B399" t="b">
        <v>0</v>
      </c>
      <c r="D399">
        <v>4</v>
      </c>
      <c r="E399" s="39" t="s">
        <v>3</v>
      </c>
      <c r="F399">
        <v>24</v>
      </c>
      <c r="G399" s="39" t="s">
        <v>74</v>
      </c>
      <c r="H399">
        <v>4</v>
      </c>
      <c r="J399" s="39" t="s">
        <v>49</v>
      </c>
    </row>
    <row r="400" spans="1:10" hidden="1" x14ac:dyDescent="0.25">
      <c r="A400" s="39" t="s">
        <v>1071</v>
      </c>
      <c r="B400" t="b">
        <v>0</v>
      </c>
      <c r="C400">
        <v>0</v>
      </c>
      <c r="D400">
        <v>4</v>
      </c>
      <c r="E400" s="39" t="s">
        <v>78</v>
      </c>
      <c r="F400">
        <v>24</v>
      </c>
      <c r="G400" s="39" t="s">
        <v>74</v>
      </c>
      <c r="H400">
        <v>4</v>
      </c>
      <c r="I400">
        <v>4</v>
      </c>
      <c r="J400" s="39" t="s">
        <v>49</v>
      </c>
    </row>
    <row r="401" spans="1:10" hidden="1" x14ac:dyDescent="0.25">
      <c r="A401" s="39" t="s">
        <v>1072</v>
      </c>
      <c r="B401" t="b">
        <v>0</v>
      </c>
      <c r="C401">
        <v>21.961329650091773</v>
      </c>
      <c r="D401">
        <v>105</v>
      </c>
      <c r="E401" s="39" t="s">
        <v>79</v>
      </c>
      <c r="F401">
        <v>24</v>
      </c>
      <c r="G401" s="39" t="s">
        <v>6</v>
      </c>
      <c r="H401">
        <v>4</v>
      </c>
      <c r="I401">
        <v>17.5</v>
      </c>
      <c r="J401" s="39" t="s">
        <v>49</v>
      </c>
    </row>
    <row r="402" spans="1:10" hidden="1" x14ac:dyDescent="0.25">
      <c r="A402" s="39" t="s">
        <v>1073</v>
      </c>
      <c r="B402" t="b">
        <v>0</v>
      </c>
      <c r="D402">
        <v>1</v>
      </c>
      <c r="E402" s="39" t="s">
        <v>4</v>
      </c>
      <c r="F402">
        <v>25</v>
      </c>
      <c r="G402" s="39" t="s">
        <v>69</v>
      </c>
      <c r="H402">
        <v>4</v>
      </c>
      <c r="J402" s="39" t="s">
        <v>49</v>
      </c>
    </row>
    <row r="403" spans="1:10" hidden="1" x14ac:dyDescent="0.25">
      <c r="A403" s="39" t="s">
        <v>1074</v>
      </c>
      <c r="B403" t="b">
        <v>0</v>
      </c>
      <c r="D403">
        <v>1</v>
      </c>
      <c r="E403" s="39" t="s">
        <v>5</v>
      </c>
      <c r="F403">
        <v>25</v>
      </c>
      <c r="G403" s="39" t="s">
        <v>69</v>
      </c>
      <c r="H403">
        <v>4</v>
      </c>
      <c r="J403" s="39" t="s">
        <v>49</v>
      </c>
    </row>
    <row r="404" spans="1:10" hidden="1" x14ac:dyDescent="0.25">
      <c r="A404" s="39" t="s">
        <v>1075</v>
      </c>
      <c r="B404" t="b">
        <v>0</v>
      </c>
      <c r="D404">
        <v>1</v>
      </c>
      <c r="E404" s="39" t="s">
        <v>54</v>
      </c>
      <c r="F404">
        <v>25</v>
      </c>
      <c r="G404" s="39" t="s">
        <v>69</v>
      </c>
      <c r="H404">
        <v>4</v>
      </c>
      <c r="J404" s="39" t="s">
        <v>49</v>
      </c>
    </row>
    <row r="405" spans="1:10" hidden="1" x14ac:dyDescent="0.25">
      <c r="A405" s="39" t="s">
        <v>1076</v>
      </c>
      <c r="B405" t="b">
        <v>0</v>
      </c>
      <c r="D405">
        <v>1</v>
      </c>
      <c r="E405" s="39" t="s">
        <v>55</v>
      </c>
      <c r="F405">
        <v>25</v>
      </c>
      <c r="G405" s="39" t="s">
        <v>69</v>
      </c>
      <c r="H405">
        <v>4</v>
      </c>
      <c r="J405" s="39" t="s">
        <v>49</v>
      </c>
    </row>
    <row r="406" spans="1:10" hidden="1" x14ac:dyDescent="0.25">
      <c r="A406" s="39" t="s">
        <v>1077</v>
      </c>
      <c r="B406" t="b">
        <v>0</v>
      </c>
      <c r="C406">
        <v>0</v>
      </c>
      <c r="D406">
        <v>4</v>
      </c>
      <c r="E406" s="39" t="s">
        <v>78</v>
      </c>
      <c r="F406">
        <v>25</v>
      </c>
      <c r="G406" s="39" t="s">
        <v>69</v>
      </c>
      <c r="H406">
        <v>4</v>
      </c>
      <c r="I406">
        <v>1</v>
      </c>
      <c r="J406" s="39" t="s">
        <v>49</v>
      </c>
    </row>
    <row r="407" spans="1:10" hidden="1" x14ac:dyDescent="0.25">
      <c r="A407" s="39" t="s">
        <v>1078</v>
      </c>
      <c r="B407" t="b">
        <v>0</v>
      </c>
      <c r="D407">
        <v>11</v>
      </c>
      <c r="E407" s="39" t="s">
        <v>4</v>
      </c>
      <c r="F407">
        <v>25</v>
      </c>
      <c r="G407" s="39" t="s">
        <v>70</v>
      </c>
      <c r="H407">
        <v>4</v>
      </c>
      <c r="J407" s="39" t="s">
        <v>49</v>
      </c>
    </row>
    <row r="408" spans="1:10" hidden="1" x14ac:dyDescent="0.25">
      <c r="A408" s="39" t="s">
        <v>1079</v>
      </c>
      <c r="B408" t="b">
        <v>0</v>
      </c>
      <c r="D408">
        <v>7</v>
      </c>
      <c r="E408" s="39" t="s">
        <v>5</v>
      </c>
      <c r="F408">
        <v>25</v>
      </c>
      <c r="G408" s="39" t="s">
        <v>70</v>
      </c>
      <c r="H408">
        <v>4</v>
      </c>
      <c r="J408" s="39" t="s">
        <v>49</v>
      </c>
    </row>
    <row r="409" spans="1:10" hidden="1" x14ac:dyDescent="0.25">
      <c r="A409" s="39" t="s">
        <v>1080</v>
      </c>
      <c r="B409" t="b">
        <v>0</v>
      </c>
      <c r="D409">
        <v>7</v>
      </c>
      <c r="E409" s="39" t="s">
        <v>54</v>
      </c>
      <c r="F409">
        <v>25</v>
      </c>
      <c r="G409" s="39" t="s">
        <v>70</v>
      </c>
      <c r="H409">
        <v>4</v>
      </c>
      <c r="J409" s="39" t="s">
        <v>49</v>
      </c>
    </row>
    <row r="410" spans="1:10" hidden="1" x14ac:dyDescent="0.25">
      <c r="A410" s="39" t="s">
        <v>1081</v>
      </c>
      <c r="B410" t="b">
        <v>0</v>
      </c>
      <c r="D410">
        <v>4</v>
      </c>
      <c r="E410" s="39" t="s">
        <v>55</v>
      </c>
      <c r="F410">
        <v>25</v>
      </c>
      <c r="G410" s="39" t="s">
        <v>70</v>
      </c>
      <c r="H410">
        <v>4</v>
      </c>
      <c r="J410" s="39" t="s">
        <v>49</v>
      </c>
    </row>
    <row r="411" spans="1:10" hidden="1" x14ac:dyDescent="0.25">
      <c r="A411" s="39" t="s">
        <v>1082</v>
      </c>
      <c r="B411" t="b">
        <v>0</v>
      </c>
      <c r="D411">
        <v>3</v>
      </c>
      <c r="E411" s="39" t="s">
        <v>56</v>
      </c>
      <c r="F411">
        <v>25</v>
      </c>
      <c r="G411" s="39" t="s">
        <v>70</v>
      </c>
      <c r="H411">
        <v>4</v>
      </c>
      <c r="J411" s="39" t="s">
        <v>49</v>
      </c>
    </row>
    <row r="412" spans="1:10" hidden="1" x14ac:dyDescent="0.25">
      <c r="A412" s="39" t="s">
        <v>1083</v>
      </c>
      <c r="B412" t="b">
        <v>0</v>
      </c>
      <c r="C412">
        <v>2.8000000000000003</v>
      </c>
      <c r="D412">
        <v>32</v>
      </c>
      <c r="E412" s="39" t="s">
        <v>78</v>
      </c>
      <c r="F412">
        <v>25</v>
      </c>
      <c r="G412" s="39" t="s">
        <v>70</v>
      </c>
      <c r="H412">
        <v>4</v>
      </c>
      <c r="I412">
        <v>6.4</v>
      </c>
      <c r="J412" s="39" t="s">
        <v>49</v>
      </c>
    </row>
    <row r="413" spans="1:10" hidden="1" x14ac:dyDescent="0.25">
      <c r="A413" s="39" t="s">
        <v>1084</v>
      </c>
      <c r="B413" t="b">
        <v>0</v>
      </c>
      <c r="D413">
        <v>27</v>
      </c>
      <c r="E413" s="39" t="s">
        <v>3</v>
      </c>
      <c r="F413">
        <v>25</v>
      </c>
      <c r="G413" s="39" t="s">
        <v>71</v>
      </c>
      <c r="H413">
        <v>4</v>
      </c>
      <c r="J413" s="39" t="s">
        <v>49</v>
      </c>
    </row>
    <row r="414" spans="1:10" hidden="1" x14ac:dyDescent="0.25">
      <c r="A414" s="39" t="s">
        <v>1085</v>
      </c>
      <c r="B414" t="b">
        <v>0</v>
      </c>
      <c r="C414">
        <v>0</v>
      </c>
      <c r="D414">
        <v>27</v>
      </c>
      <c r="E414" s="39" t="s">
        <v>78</v>
      </c>
      <c r="F414">
        <v>25</v>
      </c>
      <c r="G414" s="39" t="s">
        <v>71</v>
      </c>
      <c r="H414">
        <v>4</v>
      </c>
      <c r="I414">
        <v>27</v>
      </c>
      <c r="J414" s="39" t="s">
        <v>49</v>
      </c>
    </row>
    <row r="415" spans="1:10" hidden="1" x14ac:dyDescent="0.25">
      <c r="A415" s="39" t="s">
        <v>1086</v>
      </c>
      <c r="B415" t="b">
        <v>0</v>
      </c>
      <c r="D415">
        <v>1</v>
      </c>
      <c r="E415" s="39" t="s">
        <v>3</v>
      </c>
      <c r="F415">
        <v>25</v>
      </c>
      <c r="G415" s="39" t="s">
        <v>72</v>
      </c>
      <c r="H415">
        <v>4</v>
      </c>
      <c r="J415" s="39" t="s">
        <v>49</v>
      </c>
    </row>
    <row r="416" spans="1:10" hidden="1" x14ac:dyDescent="0.25">
      <c r="A416" s="39" t="s">
        <v>1087</v>
      </c>
      <c r="B416" t="b">
        <v>0</v>
      </c>
      <c r="C416">
        <v>0</v>
      </c>
      <c r="D416">
        <v>1</v>
      </c>
      <c r="E416" s="39" t="s">
        <v>78</v>
      </c>
      <c r="F416">
        <v>25</v>
      </c>
      <c r="G416" s="39" t="s">
        <v>72</v>
      </c>
      <c r="H416">
        <v>4</v>
      </c>
      <c r="I416">
        <v>1</v>
      </c>
      <c r="J416" s="39" t="s">
        <v>49</v>
      </c>
    </row>
    <row r="417" spans="1:10" hidden="1" x14ac:dyDescent="0.25">
      <c r="A417" s="39" t="s">
        <v>1088</v>
      </c>
      <c r="B417" t="b">
        <v>0</v>
      </c>
      <c r="D417">
        <v>1</v>
      </c>
      <c r="E417" s="39" t="s">
        <v>3</v>
      </c>
      <c r="F417">
        <v>25</v>
      </c>
      <c r="G417" s="39" t="s">
        <v>73</v>
      </c>
      <c r="H417">
        <v>4</v>
      </c>
      <c r="J417" s="39" t="s">
        <v>49</v>
      </c>
    </row>
    <row r="418" spans="1:10" hidden="1" x14ac:dyDescent="0.25">
      <c r="A418" s="39" t="s">
        <v>1089</v>
      </c>
      <c r="B418" t="b">
        <v>0</v>
      </c>
      <c r="C418">
        <v>0</v>
      </c>
      <c r="D418">
        <v>1</v>
      </c>
      <c r="E418" s="39" t="s">
        <v>78</v>
      </c>
      <c r="F418">
        <v>25</v>
      </c>
      <c r="G418" s="39" t="s">
        <v>73</v>
      </c>
      <c r="H418">
        <v>4</v>
      </c>
      <c r="I418">
        <v>1</v>
      </c>
      <c r="J418" s="39" t="s">
        <v>49</v>
      </c>
    </row>
    <row r="419" spans="1:10" hidden="1" x14ac:dyDescent="0.25">
      <c r="A419" s="39" t="s">
        <v>1090</v>
      </c>
      <c r="B419" t="b">
        <v>0</v>
      </c>
      <c r="D419">
        <v>5</v>
      </c>
      <c r="E419" s="39" t="s">
        <v>3</v>
      </c>
      <c r="F419">
        <v>25</v>
      </c>
      <c r="G419" s="39" t="s">
        <v>74</v>
      </c>
      <c r="H419">
        <v>4</v>
      </c>
      <c r="J419" s="39" t="s">
        <v>49</v>
      </c>
    </row>
    <row r="420" spans="1:10" hidden="1" x14ac:dyDescent="0.25">
      <c r="A420" s="39" t="s">
        <v>1091</v>
      </c>
      <c r="B420" t="b">
        <v>0</v>
      </c>
      <c r="C420">
        <v>0</v>
      </c>
      <c r="D420">
        <v>5</v>
      </c>
      <c r="E420" s="39" t="s">
        <v>78</v>
      </c>
      <c r="F420">
        <v>25</v>
      </c>
      <c r="G420" s="39" t="s">
        <v>74</v>
      </c>
      <c r="H420">
        <v>4</v>
      </c>
      <c r="I420">
        <v>5</v>
      </c>
      <c r="J420" s="39" t="s">
        <v>49</v>
      </c>
    </row>
    <row r="421" spans="1:10" hidden="1" x14ac:dyDescent="0.25">
      <c r="A421" s="39" t="s">
        <v>1092</v>
      </c>
      <c r="B421" t="b">
        <v>0</v>
      </c>
      <c r="C421">
        <v>13.995237285114774</v>
      </c>
      <c r="D421">
        <v>70</v>
      </c>
      <c r="E421" s="39" t="s">
        <v>79</v>
      </c>
      <c r="F421">
        <v>25</v>
      </c>
      <c r="G421" s="39" t="s">
        <v>6</v>
      </c>
      <c r="H421">
        <v>4</v>
      </c>
      <c r="I421">
        <v>11.666666666666666</v>
      </c>
      <c r="J421" s="39" t="s">
        <v>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K14"/>
  <sheetViews>
    <sheetView tabSelected="1" topLeftCell="B1" workbookViewId="0">
      <selection activeCell="O10" sqref="O10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hidden="1" customWidth="1"/>
    <col min="4" max="4" width="11.7109375" bestFit="1" customWidth="1"/>
    <col min="5" max="10" width="4.5703125" bestFit="1" customWidth="1"/>
    <col min="11" max="11" width="5.5703125" bestFit="1" customWidth="1"/>
    <col min="12" max="14" width="4.5703125" bestFit="1" customWidth="1"/>
    <col min="16" max="16" width="6.7109375" bestFit="1" customWidth="1"/>
  </cols>
  <sheetData>
    <row r="1" spans="1:1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" customHeight="1" x14ac:dyDescent="0.25"/>
    <row r="3" spans="1:11" ht="15" customHeight="1" x14ac:dyDescent="0.25"/>
    <row r="4" spans="1:11" ht="15" customHeight="1" x14ac:dyDescent="0.25">
      <c r="B4" s="74" t="s">
        <v>1</v>
      </c>
      <c r="C4" s="74"/>
      <c r="D4" s="96" t="s">
        <v>68</v>
      </c>
      <c r="E4" s="96"/>
      <c r="F4" s="96"/>
      <c r="G4" s="96"/>
      <c r="H4" s="96"/>
      <c r="I4" s="96"/>
      <c r="J4" s="96"/>
      <c r="K4" s="96"/>
    </row>
    <row r="5" spans="1:11" x14ac:dyDescent="0.25">
      <c r="B5" s="14" t="s">
        <v>2</v>
      </c>
      <c r="C5" s="14" t="s">
        <v>0</v>
      </c>
      <c r="D5" s="5" t="s">
        <v>8</v>
      </c>
      <c r="E5" s="45" t="s">
        <v>22</v>
      </c>
      <c r="F5" s="46" t="s">
        <v>23</v>
      </c>
      <c r="G5" s="45" t="s">
        <v>24</v>
      </c>
      <c r="H5" s="45" t="s">
        <v>25</v>
      </c>
      <c r="I5" s="46" t="s">
        <v>26</v>
      </c>
      <c r="J5" s="45" t="s">
        <v>27</v>
      </c>
      <c r="K5" s="49" t="s">
        <v>35</v>
      </c>
    </row>
    <row r="6" spans="1:11" x14ac:dyDescent="0.25">
      <c r="A6">
        <v>1</v>
      </c>
      <c r="B6" s="14">
        <v>13</v>
      </c>
      <c r="C6" s="14">
        <v>352</v>
      </c>
      <c r="D6" s="12" t="s">
        <v>11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>
        <v>2</v>
      </c>
      <c r="B7" s="14">
        <v>4</v>
      </c>
      <c r="C7" s="14">
        <v>364</v>
      </c>
      <c r="D7" s="104" t="s">
        <v>12</v>
      </c>
      <c r="E7" s="19">
        <v>0.5</v>
      </c>
      <c r="F7" s="19">
        <v>3.8461538461538464E-2</v>
      </c>
      <c r="G7" s="19">
        <v>0.25</v>
      </c>
      <c r="H7" s="19">
        <v>0</v>
      </c>
      <c r="I7" s="19">
        <v>0.125</v>
      </c>
      <c r="J7" s="19">
        <v>0.1</v>
      </c>
      <c r="K7" s="19">
        <v>0.16891025641025639</v>
      </c>
    </row>
    <row r="8" spans="1:11" x14ac:dyDescent="0.25">
      <c r="A8">
        <v>3</v>
      </c>
      <c r="B8" s="14">
        <v>7</v>
      </c>
      <c r="C8" s="14">
        <v>368</v>
      </c>
      <c r="D8" s="12" t="s">
        <v>13</v>
      </c>
      <c r="E8" s="9">
        <v>0.18181818181818182</v>
      </c>
      <c r="F8" s="9">
        <v>5.7142857142857141E-2</v>
      </c>
      <c r="G8" s="9">
        <v>6.6666666666666666E-2</v>
      </c>
      <c r="H8" s="9">
        <v>0</v>
      </c>
      <c r="I8" s="9">
        <v>0.125</v>
      </c>
      <c r="J8" s="9">
        <v>0.125</v>
      </c>
      <c r="K8" s="9">
        <v>9.260461760461762E-2</v>
      </c>
    </row>
    <row r="9" spans="1:11" x14ac:dyDescent="0.25">
      <c r="A9">
        <v>4</v>
      </c>
      <c r="B9" s="14">
        <v>5</v>
      </c>
      <c r="C9" s="14">
        <v>370</v>
      </c>
      <c r="D9" s="104" t="s">
        <v>14</v>
      </c>
      <c r="E9" s="19">
        <v>0.5</v>
      </c>
      <c r="F9" s="19">
        <v>0.33333333333333331</v>
      </c>
      <c r="G9" s="19">
        <v>0.1</v>
      </c>
      <c r="H9" s="19">
        <v>0</v>
      </c>
      <c r="I9" s="19">
        <v>0.2</v>
      </c>
      <c r="J9" s="19">
        <v>7.6923076923076927E-2</v>
      </c>
      <c r="K9" s="19">
        <v>0.20170940170940169</v>
      </c>
    </row>
    <row r="10" spans="1:11" x14ac:dyDescent="0.25">
      <c r="A10">
        <v>5</v>
      </c>
      <c r="B10" s="14">
        <v>6</v>
      </c>
      <c r="C10" s="14">
        <v>373</v>
      </c>
      <c r="D10" s="12" t="s">
        <v>15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>
        <v>6</v>
      </c>
      <c r="B11" s="14">
        <v>9</v>
      </c>
      <c r="C11" s="14">
        <v>377</v>
      </c>
      <c r="D11" s="104" t="s">
        <v>16</v>
      </c>
      <c r="E11" s="19">
        <v>0.5</v>
      </c>
      <c r="F11" s="19">
        <v>0.13333333333333333</v>
      </c>
      <c r="G11" s="19">
        <v>0.33333333333333331</v>
      </c>
      <c r="H11" s="19">
        <v>0</v>
      </c>
      <c r="I11" s="19">
        <v>0.2</v>
      </c>
      <c r="J11" s="19">
        <v>8.3333333333333329E-2</v>
      </c>
      <c r="K11" s="19">
        <v>0.20833333333333329</v>
      </c>
    </row>
    <row r="12" spans="1:11" x14ac:dyDescent="0.25">
      <c r="A12">
        <v>7</v>
      </c>
      <c r="B12" s="14">
        <v>12</v>
      </c>
      <c r="C12" s="14">
        <v>382</v>
      </c>
      <c r="D12" s="12" t="s">
        <v>17</v>
      </c>
      <c r="E12" s="9">
        <v>0.5</v>
      </c>
      <c r="F12" s="9">
        <v>0</v>
      </c>
      <c r="G12" s="9">
        <v>0.125</v>
      </c>
      <c r="H12" s="9">
        <v>0</v>
      </c>
      <c r="I12" s="9">
        <v>0.5</v>
      </c>
      <c r="J12" s="9">
        <v>2.8571428571428571E-2</v>
      </c>
      <c r="K12" s="9">
        <v>0.19226190476190474</v>
      </c>
    </row>
    <row r="13" spans="1:11" x14ac:dyDescent="0.25">
      <c r="A13">
        <v>8</v>
      </c>
      <c r="B13" s="14">
        <v>14</v>
      </c>
      <c r="C13" s="14">
        <v>383</v>
      </c>
      <c r="D13" s="104" t="s">
        <v>7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</row>
    <row r="14" spans="1:11" x14ac:dyDescent="0.25">
      <c r="D14" s="12" t="s">
        <v>6</v>
      </c>
      <c r="E14" s="9">
        <f>AVERAGE(E6:E13)</f>
        <v>0.27272727272727271</v>
      </c>
      <c r="F14" s="9">
        <f t="shared" ref="F14:K14" si="0">AVERAGE(F6:F13)</f>
        <v>7.0283882783882784E-2</v>
      </c>
      <c r="G14" s="9">
        <f t="shared" si="0"/>
        <v>0.109375</v>
      </c>
      <c r="H14" s="9">
        <f t="shared" si="0"/>
        <v>0</v>
      </c>
      <c r="I14" s="9">
        <f t="shared" si="0"/>
        <v>0.14374999999999999</v>
      </c>
      <c r="J14" s="9">
        <f t="shared" si="0"/>
        <v>5.1728479853479857E-2</v>
      </c>
      <c r="K14" s="9">
        <f t="shared" si="0"/>
        <v>0.10797743922743921</v>
      </c>
    </row>
  </sheetData>
  <mergeCells count="2">
    <mergeCell ref="D4:K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b 2 8 9 8 3 - f d 5 a - 4 d 8 8 - 8 9 6 b - f 7 a e 8 4 e 1 b a 3 a "   x m l n s = " h t t p : / / s c h e m a s . m i c r o s o f t . c o m / D a t a M a s h u p " > A A A A A A s F A A B Q S w M E F A A C A A g A 8 o x P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8 o x P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K M T 1 X F c V 4 k C w I A A C Y N A A A T A B w A R m 9 y b X V s Y X M v U 2 V j d G l v b j E u b S C i G A A o o B Q A A A A A A A A A A A A A A A A A A A A A A A A A A A D t l c 9 u 2 k A Q x u 9 I v M P K v Y B k I V B p 1 D b y A d m l z S G N K 7 j F l b V 4 J 3 i l 9 Q 7 d P 1 Y j l O e J + h x 5 s a 5 N g V B M o x 4 q e r A v t u b b m f 1 m 9 q e 1 h s x w l G S 2 e Y 8 u u 5 1 u R + d U A S O T c X o N j N O 5 o o x n T q W C B E S A 6 X a I e 6 Y o D b h A q M t B h J k t Q J r e l A s Y h J U i j e 5 5 0 f v k R k K k e A l J h N a g K 4 V X 4 c 1 1 n M R 5 N M 9 B c 5 1 + p A v F Q S R Z T l c G l E 4 U a C u M T q Z U A 3 m d T M Z J g 5 V B p k u v 7 9 9 G I H j B X V 7 g X X o + C V H Y Q u r g n U 8 + y A w Z l 8 v g 4 s 1 w O P L J F 4 s G Z u Z e Q L D / H H x G C V / 7 / q a n V 1 5 I F / D 0 S E W O m s Q K C y w 5 Q + 2 5 P u d 0 4 Z b X M Q O f g D J n t V c P w S e 3 v 8 I T I W Y Z F V T p w C j 7 v O 6 c r 5 B M h P P p J r A v 5 x q S + g 5 V s f E 9 v 1 + B 7 p 1 0 4 a / X X s q Z a 9 O 4 h c T A d / P g k 7 V H l 8 q u a H U A u N U E L r l z U s t 3 l U k n X E l z M R 5 U e 9 R h z l L Q x j J 6 S t 3 m H W 7 m h G / W J V a n o D g e Z x Z P P w w y P E q U a O g 2 K G 2 x A F W H j Z v M w d q H f r f D Z f P g m v i M U b J K p e e m c 2 e k Z b N l M 4 2 d A c W Z O 4 s z c r k 3 0 T L Z M p l G 1 g 3 m n P f k x s A L L I 6 G L Y w 7 G B n o k m O 6 o k x R b M C B 1 R M 9 p u o k j P + G 4 e r / l + 6 8 / G 6 y C f G / w H a i N S j D y 3 P f p g c + X o D 4 b c v w j m H 6 f G 4 N e P w H F + 4 f a f w J U E s B A i 0 A F A A C A A g A 8 o x P V f m + F F + n A A A A + A A A A B I A A A A A A A A A A A A A A A A A A A A A A E N v b m Z p Z y 9 Q Y W N r Y W d l L n h t b F B L A Q I t A B Q A A g A I A P K M T 1 V T c j g s m w A A A O E A A A A T A A A A A A A A A A A A A A A A A P M A A A B b Q 2 9 u d G V u d F 9 U e X B l c 1 0 u e G 1 s U E s B A i 0 A F A A C A A g A 8 o x P V c V x X i Q L A g A A J g 0 A A B M A A A A A A A A A A A A A A A A A 2 w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D 8 A A A A A A A D K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0 X 0 1 l Z G l h V H J h Z G l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E N v b H V t b l R 5 c G V z I i B W Y W x 1 Z T 0 i c 0 J n R U R B d 1 l E Q m d V R y I g L z 4 8 R W 5 0 c n k g V H l w Z T 0 i R m l s b E x h c 3 R V c G R h d G V k I i B W Y W x 1 Z T 0 i Z D I w M j I t M T A t M T V U M j E 6 M D U 6 N T E u N j g 3 N z U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y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V G F y Z 2 V 0 I i B W Y W x 1 Z T 0 i c 0 E 0 X 0 1 l Z G l h V H J h Z G l j a W 9 u Y W w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1 l Z G l h V H J h Z G l j a W 9 u Y W w v Q X V 0 b 1 J l b W 9 2 Z W R D b 2 x 1 b W 5 z M S 5 7 X 2 l k L D B 9 J n F 1 b 3 Q 7 L C Z x d W 9 0 O 1 N l Y 3 R p b 2 4 x L 0 E 0 X 0 1 l Z G l h V H J h Z G l j a W 9 u Y W w v Q X V 0 b 1 J l b W 9 2 Z W R D b 2 x 1 b W 5 z M S 5 7 Y W d y d X B h b W V u d G 8 s M X 0 m c X V v d D s s J n F 1 b 3 Q 7 U 2 V j d G l v b j E v Q T R f T W V k a W F U c m F k a W N p b 2 5 h b C 9 B d X R v U m V t b 3 Z l Z E N v b H V t b n M x L n t m b 2 5 0 Z S w y f S Z x d W 9 0 O y w m c X V v d D t T Z W N 0 a W 9 u M S 9 B N F 9 N Z W R p Y V R y Y W R p Y 2 l v b m F s L 0 F 1 d G 9 S Z W 1 v d m V k Q 2 9 s d W 1 u c z E u e 2 l k X 2 V z d H V k Y W 5 0 Z S w z f S Z x d W 9 0 O y w m c X V v d D t T Z W N 0 a W 9 u M S 9 B N F 9 N Z W R p Y V R y Y W R p Y 2 l v b m F s L 0 F 1 d G 9 S Z W 1 v d m V k Q 2 9 s d W 1 u c z E u e 2 l k X 2 Z v b n R l L D R 9 J n F 1 b 3 Q 7 L C Z x d W 9 0 O 1 N l Y 3 R p b 2 4 x L 0 E 0 X 0 1 l Z G l h V H J h Z G l j a W 9 u Y W w v Q X V 0 b 1 J l b W 9 2 Z W R D b 2 x 1 b W 5 z M S 5 7 a W R f c X V l c 3 R p b 2 5 h c m l v L D V 9 J n F 1 b 3 Q 7 L C Z x d W 9 0 O 1 N l Y 3 R p b 2 4 x L 0 E 0 X 0 1 l Z G l h V H J h Z G l j a W 9 u Y W w v Q X V 0 b 1 J l b W 9 2 Z W R D b 2 x 1 b W 5 z M S 5 7 b c O p d G 9 k b y w 2 f S Z x d W 9 0 O y w m c X V v d D t T Z W N 0 a W 9 u M S 9 B N F 9 N Z W R p Y V R y Y W R p Y 2 l v b m F s L 0 F 1 d G 9 S Z W 1 v d m V k Q 2 9 s d W 1 u c z E u e 2 5 v d G E s N 3 0 m c X V v d D s s J n F 1 b 3 Q 7 U 2 V j d G l v b j E v Q T R f T W V k a W F U c m F k a W N p b 2 5 h b C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0 X 0 1 l Z G l h V H J h Z G l j a W 9 u Y W w v Q X V 0 b 1 J l b W 9 2 Z W R D b 2 x 1 b W 5 z M S 5 7 X 2 l k L D B 9 J n F 1 b 3 Q 7 L C Z x d W 9 0 O 1 N l Y 3 R p b 2 4 x L 0 E 0 X 0 1 l Z G l h V H J h Z G l j a W 9 u Y W w v Q X V 0 b 1 J l b W 9 2 Z W R D b 2 x 1 b W 5 z M S 5 7 Y W d y d X B h b W V u d G 8 s M X 0 m c X V v d D s s J n F 1 b 3 Q 7 U 2 V j d G l v b j E v Q T R f T W V k a W F U c m F k a W N p b 2 5 h b C 9 B d X R v U m V t b 3 Z l Z E N v b H V t b n M x L n t m b 2 5 0 Z S w y f S Z x d W 9 0 O y w m c X V v d D t T Z W N 0 a W 9 u M S 9 B N F 9 N Z W R p Y V R y Y W R p Y 2 l v b m F s L 0 F 1 d G 9 S Z W 1 v d m V k Q 2 9 s d W 1 u c z E u e 2 l k X 2 V z d H V k Y W 5 0 Z S w z f S Z x d W 9 0 O y w m c X V v d D t T Z W N 0 a W 9 u M S 9 B N F 9 N Z W R p Y V R y Y W R p Y 2 l v b m F s L 0 F 1 d G 9 S Z W 1 v d m V k Q 2 9 s d W 1 u c z E u e 2 l k X 2 Z v b n R l L D R 9 J n F 1 b 3 Q 7 L C Z x d W 9 0 O 1 N l Y 3 R p b 2 4 x L 0 E 0 X 0 1 l Z G l h V H J h Z G l j a W 9 u Y W w v Q X V 0 b 1 J l b W 9 2 Z W R D b 2 x 1 b W 5 z M S 5 7 a W R f c X V l c 3 R p b 2 5 h c m l v L D V 9 J n F 1 b 3 Q 7 L C Z x d W 9 0 O 1 N l Y 3 R p b 2 4 x L 0 E 0 X 0 1 l Z G l h V H J h Z G l j a W 9 u Y W w v Q X V 0 b 1 J l b W 9 2 Z W R D b 2 x 1 b W 5 z M S 5 7 b c O p d G 9 k b y w 2 f S Z x d W 9 0 O y w m c X V v d D t T Z W N 0 a W 9 u M S 9 B N F 9 N Z W R p Y V R y Y W R p Y 2 l v b m F s L 0 F 1 d G 9 S Z W 1 v d m V k Q 2 9 s d W 1 u c z E u e 2 5 v d G E s N 3 0 m c X V v d D s s J n F 1 b 3 Q 7 U 2 V j d G l v b j E v Q T R f T W V k a W F U c m F k a W N p b 2 5 h b C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F 9 N Z W R p Y V R y Y W R p Y 2 l v b m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W V k a W F U c m F k a W N p b 2 5 h b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W V k a W F U c m F k a W N p b 2 5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N Z W R p Y V B v b m R l c m F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Q 2 9 s d W 1 u V H l w Z X M i I F Z h b H V l P S J z Q m d F R E F 3 W U R C Z 1 V H I i A v P j x F b n R y e S B U e X B l P S J G a W x s T G F z d F V w Z G F 0 Z W Q i I F Z h b H V l P S J k M j A y M i 0 x M C 0 x N V Q y M T o w O D o 1 N y 4 x O T M 2 N j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0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U Y X J n Z X Q i I F Z h b H V l P S J z Q T R f T W V k a W F Q b 2 5 k Z X J h Z G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1 l Z G l h U G 9 u Z G V y Y W R h L 0 F 1 d G 9 S Z W 1 v d m V k Q 2 9 s d W 1 u c z E u e 1 9 p Z C w w f S Z x d W 9 0 O y w m c X V v d D t T Z W N 0 a W 9 u M S 9 B N F 9 N Z W R p Y V B v b m R l c m F k Y S 9 B d X R v U m V t b 3 Z l Z E N v b H V t b n M x L n t h Z 3 J 1 c G F t Z W 5 0 b y w x f S Z x d W 9 0 O y w m c X V v d D t T Z W N 0 a W 9 u M S 9 B N F 9 N Z W R p Y V B v b m R l c m F k Y S 9 B d X R v U m V t b 3 Z l Z E N v b H V t b n M x L n t m b 2 5 0 Z S w y f S Z x d W 9 0 O y w m c X V v d D t T Z W N 0 a W 9 u M S 9 B N F 9 N Z W R p Y V B v b m R l c m F k Y S 9 B d X R v U m V t b 3 Z l Z E N v b H V t b n M x L n t p Z F 9 l c 3 R 1 Z G F u d G U s M 3 0 m c X V v d D s s J n F 1 b 3 Q 7 U 2 V j d G l v b j E v Q T R f T W V k a W F Q b 2 5 k Z X J h Z G E v Q X V 0 b 1 J l b W 9 2 Z W R D b 2 x 1 b W 5 z M S 5 7 a W R f Z m 9 u d G U s N H 0 m c X V v d D s s J n F 1 b 3 Q 7 U 2 V j d G l v b j E v Q T R f T W V k a W F Q b 2 5 k Z X J h Z G E v Q X V 0 b 1 J l b W 9 2 Z W R D b 2 x 1 b W 5 z M S 5 7 a W R f c X V l c 3 R p b 2 5 h c m l v L D V 9 J n F 1 b 3 Q 7 L C Z x d W 9 0 O 1 N l Y 3 R p b 2 4 x L 0 E 0 X 0 1 l Z G l h U G 9 u Z G V y Y W R h L 0 F 1 d G 9 S Z W 1 v d m V k Q 2 9 s d W 1 u c z E u e 2 3 D q X R v Z G 8 s N n 0 m c X V v d D s s J n F 1 b 3 Q 7 U 2 V j d G l v b j E v Q T R f T W V k a W F Q b 2 5 k Z X J h Z G E v Q X V 0 b 1 J l b W 9 2 Z W R D b 2 x 1 b W 5 z M S 5 7 b m 9 0 Y S w 3 f S Z x d W 9 0 O y w m c X V v d D t T Z W N 0 a W 9 u M S 9 B N F 9 N Z W R p Y V B v b m R l c m F k Y S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0 X 0 1 l Z G l h U G 9 u Z G V y Y W R h L 0 F 1 d G 9 S Z W 1 v d m V k Q 2 9 s d W 1 u c z E u e 1 9 p Z C w w f S Z x d W 9 0 O y w m c X V v d D t T Z W N 0 a W 9 u M S 9 B N F 9 N Z W R p Y V B v b m R l c m F k Y S 9 B d X R v U m V t b 3 Z l Z E N v b H V t b n M x L n t h Z 3 J 1 c G F t Z W 5 0 b y w x f S Z x d W 9 0 O y w m c X V v d D t T Z W N 0 a W 9 u M S 9 B N F 9 N Z W R p Y V B v b m R l c m F k Y S 9 B d X R v U m V t b 3 Z l Z E N v b H V t b n M x L n t m b 2 5 0 Z S w y f S Z x d W 9 0 O y w m c X V v d D t T Z W N 0 a W 9 u M S 9 B N F 9 N Z W R p Y V B v b m R l c m F k Y S 9 B d X R v U m V t b 3 Z l Z E N v b H V t b n M x L n t p Z F 9 l c 3 R 1 Z G F u d G U s M 3 0 m c X V v d D s s J n F 1 b 3 Q 7 U 2 V j d G l v b j E v Q T R f T W V k a W F Q b 2 5 k Z X J h Z G E v Q X V 0 b 1 J l b W 9 2 Z W R D b 2 x 1 b W 5 z M S 5 7 a W R f Z m 9 u d G U s N H 0 m c X V v d D s s J n F 1 b 3 Q 7 U 2 V j d G l v b j E v Q T R f T W V k a W F Q b 2 5 k Z X J h Z G E v Q X V 0 b 1 J l b W 9 2 Z W R D b 2 x 1 b W 5 z M S 5 7 a W R f c X V l c 3 R p b 2 5 h c m l v L D V 9 J n F 1 b 3 Q 7 L C Z x d W 9 0 O 1 N l Y 3 R p b 2 4 x L 0 E 0 X 0 1 l Z G l h U G 9 u Z G V y Y W R h L 0 F 1 d G 9 S Z W 1 v d m V k Q 2 9 s d W 1 u c z E u e 2 3 D q X R v Z G 8 s N n 0 m c X V v d D s s J n F 1 b 3 Q 7 U 2 V j d G l v b j E v Q T R f T W V k a W F Q b 2 5 k Z X J h Z G E v Q X V 0 b 1 J l b W 9 2 Z W R D b 2 x 1 b W 5 z M S 5 7 b m 9 0 Y S w 3 f S Z x d W 9 0 O y w m c X V v d D t T Z W N 0 a W 9 u M S 9 B N F 9 N Z W R p Y V B v b m R l c m F k Y S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F 9 N Z W R p Y V B v b m R l c m F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1 l Z G l h U G 9 u Z G V y Y W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N Z W R p Y V B v b m R l c m F k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Q c m l v c m l k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D b 2 x 1 b W 5 U e X B l c y I g V m F s d W U 9 I n N C Z 0 V E Q X d Z R E J n V U c i I C 8 + P E V u d H J 5 I F R 5 c G U 9 I k Z p b G x M Y X N 0 V X B k Y X R l Z C I g V m F s d W U 9 I m Q y M D I y L T E w L T E 1 V D I x O j E y O j I 3 L j Q z N D I 1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c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R h c m d l d C I g V m F s d W U 9 I n N B N F 9 Q c m l v c m l k Y W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F 9 Q c m l v c m l k Y W R l L 0 F 1 d G 9 S Z W 1 v d m V k Q 2 9 s d W 1 u c z E u e 1 9 p Z C w w f S Z x d W 9 0 O y w m c X V v d D t T Z W N 0 a W 9 u M S 9 B N F 9 Q c m l v c m l k Y W R l L 0 F 1 d G 9 S Z W 1 v d m V k Q 2 9 s d W 1 u c z E u e 2 F n c n V w Y W 1 l b n R v L D F 9 J n F 1 b 3 Q 7 L C Z x d W 9 0 O 1 N l Y 3 R p b 2 4 x L 0 E 0 X 1 B y a W 9 y a W R h Z G U v Q X V 0 b 1 J l b W 9 2 Z W R D b 2 x 1 b W 5 z M S 5 7 Z m 9 u d G U s M n 0 m c X V v d D s s J n F 1 b 3 Q 7 U 2 V j d G l v b j E v Q T R f U H J p b 3 J p Z G F k Z S 9 B d X R v U m V t b 3 Z l Z E N v b H V t b n M x L n t p Z F 9 l c 3 R 1 Z G F u d G U s M 3 0 m c X V v d D s s J n F 1 b 3 Q 7 U 2 V j d G l v b j E v Q T R f U H J p b 3 J p Z G F k Z S 9 B d X R v U m V t b 3 Z l Z E N v b H V t b n M x L n t p Z F 9 m b 2 5 0 Z S w 0 f S Z x d W 9 0 O y w m c X V v d D t T Z W N 0 a W 9 u M S 9 B N F 9 Q c m l v c m l k Y W R l L 0 F 1 d G 9 S Z W 1 v d m V k Q 2 9 s d W 1 u c z E u e 2 l k X 3 F 1 Z X N 0 a W 9 u Y X J p b y w 1 f S Z x d W 9 0 O y w m c X V v d D t T Z W N 0 a W 9 u M S 9 B N F 9 Q c m l v c m l k Y W R l L 0 F 1 d G 9 S Z W 1 v d m V k Q 2 9 s d W 1 u c z E u e 2 3 D q X R v Z G 8 s N n 0 m c X V v d D s s J n F 1 b 3 Q 7 U 2 V j d G l v b j E v Q T R f U H J p b 3 J p Z G F k Z S 9 B d X R v U m V t b 3 Z l Z E N v b H V t b n M x L n t u b 3 R h L D d 9 J n F 1 b 3 Q 7 L C Z x d W 9 0 O 1 N l Y 3 R p b 2 4 x L 0 E 0 X 1 B y a W 9 y a W R h Z G U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N F 9 Q c m l v c m l k Y W R l L 0 F 1 d G 9 S Z W 1 v d m V k Q 2 9 s d W 1 u c z E u e 1 9 p Z C w w f S Z x d W 9 0 O y w m c X V v d D t T Z W N 0 a W 9 u M S 9 B N F 9 Q c m l v c m l k Y W R l L 0 F 1 d G 9 S Z W 1 v d m V k Q 2 9 s d W 1 u c z E u e 2 F n c n V w Y W 1 l b n R v L D F 9 J n F 1 b 3 Q 7 L C Z x d W 9 0 O 1 N l Y 3 R p b 2 4 x L 0 E 0 X 1 B y a W 9 y a W R h Z G U v Q X V 0 b 1 J l b W 9 2 Z W R D b 2 x 1 b W 5 z M S 5 7 Z m 9 u d G U s M n 0 m c X V v d D s s J n F 1 b 3 Q 7 U 2 V j d G l v b j E v Q T R f U H J p b 3 J p Z G F k Z S 9 B d X R v U m V t b 3 Z l Z E N v b H V t b n M x L n t p Z F 9 l c 3 R 1 Z G F u d G U s M 3 0 m c X V v d D s s J n F 1 b 3 Q 7 U 2 V j d G l v b j E v Q T R f U H J p b 3 J p Z G F k Z S 9 B d X R v U m V t b 3 Z l Z E N v b H V t b n M x L n t p Z F 9 m b 2 5 0 Z S w 0 f S Z x d W 9 0 O y w m c X V v d D t T Z W N 0 a W 9 u M S 9 B N F 9 Q c m l v c m l k Y W R l L 0 F 1 d G 9 S Z W 1 v d m V k Q 2 9 s d W 1 u c z E u e 2 l k X 3 F 1 Z X N 0 a W 9 u Y X J p b y w 1 f S Z x d W 9 0 O y w m c X V v d D t T Z W N 0 a W 9 u M S 9 B N F 9 Q c m l v c m l k Y W R l L 0 F 1 d G 9 S Z W 1 v d m V k Q 2 9 s d W 1 u c z E u e 2 3 D q X R v Z G 8 s N n 0 m c X V v d D s s J n F 1 b 3 Q 7 U 2 V j d G l v b j E v Q T R f U H J p b 3 J p Z G F k Z S 9 B d X R v U m V t b 3 Z l Z E N v b H V t b n M x L n t u b 3 R h L D d 9 J n F 1 b 3 Q 7 L C Z x d W 9 0 O 1 N l Y 3 R p b 2 4 x L 0 E 0 X 1 B y a W 9 y a W R h Z G U v Q X V 0 b 1 J l b W 9 2 Z W R D b 2 x 1 b W 5 z M S 5 7 d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U H J p b 3 J p Z G F k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1 B y a W 9 y a W R h Z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1 B y a W 9 y a W R h Z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R H V 2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R f R H V 2 a W R h I i A v P j x F b n R y e S B U e X B l P S J G a W x s Z W R D b 2 1 w b G V 0 Z V J l c 3 V s d F R v V 2 9 y a 3 N o Z W V 0 I i B W Y W x 1 Z T 0 i b D E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V U M j E 6 M T U 6 M j k u N z E w N z E 2 M 1 o i I C 8 + P E V u d H J 5 I F R 5 c G U 9 I k Z p b G x D b 2 x 1 b W 5 U e X B l c y I g V m F s d W U 9 I n N C Z 0 V G Q X d Z R E J n T U Z C Z z 0 9 I i A v P j x F b n R y e S B U e X B l P S J G a W x s Q 2 9 s d W 1 u T m F t Z X M i I F Z h b H V l P S J z W y Z x d W 9 0 O 1 9 p Z C Z x d W 9 0 O y w m c X V v d D t h Z 3 J 1 c G F t Z W 5 0 b y Z x d W 9 0 O y w m c X V v d D t k Z X N 2 a W 9 f c G F k c m F v J n F 1 b 3 Q 7 L C Z x d W 9 0 O 2 R 1 d m l k Y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1 l Z G l h X 2 R 1 d m l k Y S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R 1 d m l k Y S 9 B d X R v U m V t b 3 Z l Z E N v b H V t b n M x L n t f a W Q s M H 0 m c X V v d D s s J n F 1 b 3 Q 7 U 2 V j d G l v b j E v Q T R f R H V 2 a W R h L 0 F 1 d G 9 S Z W 1 v d m V k Q 2 9 s d W 1 u c z E u e 2 F n c n V w Y W 1 l b n R v L D F 9 J n F 1 b 3 Q 7 L C Z x d W 9 0 O 1 N l Y 3 R p b 2 4 x L 0 E 0 X 0 R 1 d m l k Y S 9 B d X R v U m V t b 3 Z l Z E N v b H V t b n M x L n t k Z X N 2 a W 9 f c G F k c m F v L D J 9 J n F 1 b 3 Q 7 L C Z x d W 9 0 O 1 N l Y 3 R p b 2 4 x L 0 E 0 X 0 R 1 d m l k Y S 9 B d X R v U m V t b 3 Z l Z E N v b H V t b n M x L n t k d X Z p Z G E s M 3 0 m c X V v d D s s J n F 1 b 3 Q 7 U 2 V j d G l v b j E v Q T R f R H V 2 a W R h L 0 F 1 d G 9 S Z W 1 v d m V k Q 2 9 s d W 1 u c z E u e 2 Z v b n R l L D R 9 J n F 1 b 3 Q 7 L C Z x d W 9 0 O 1 N l Y 3 R p b 2 4 x L 0 E 0 X 0 R 1 d m l k Y S 9 B d X R v U m V t b 3 Z l Z E N v b H V t b n M x L n t p Z F 9 l c 3 R 1 Z G F u d G U s N X 0 m c X V v d D s s J n F 1 b 3 Q 7 U 2 V j d G l v b j E v Q T R f R H V 2 a W R h L 0 F 1 d G 9 S Z W 1 v d m V k Q 2 9 s d W 1 u c z E u e 2 l k X 2 Z v b n R l L D Z 9 J n F 1 b 3 Q 7 L C Z x d W 9 0 O 1 N l Y 3 R p b 2 4 x L 0 E 0 X 0 R 1 d m l k Y S 9 B d X R v U m V t b 3 Z l Z E N v b H V t b n M x L n t p Z F 9 x d W V z d G l v b m F y a W 8 s N 3 0 m c X V v d D s s J n F 1 b 3 Q 7 U 2 V j d G l v b j E v Q T R f R H V 2 a W R h L 0 F 1 d G 9 S Z W 1 v d m V k Q 2 9 s d W 1 u c z E u e 2 1 l Z G l h X 2 R 1 d m l k Y S w 4 f S Z x d W 9 0 O y w m c X V v d D t T Z W N 0 a W 9 u M S 9 B N F 9 E d X Z p Z G E v Q X V 0 b 1 J l b W 9 2 Z W R D b 2 x 1 b W 5 z M S 5 7 b c O p d G 9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T R f R H V 2 a W R h L 0 F 1 d G 9 S Z W 1 v d m V k Q 2 9 s d W 1 u c z E u e 1 9 p Z C w w f S Z x d W 9 0 O y w m c X V v d D t T Z W N 0 a W 9 u M S 9 B N F 9 E d X Z p Z G E v Q X V 0 b 1 J l b W 9 2 Z W R D b 2 x 1 b W 5 z M S 5 7 Y W d y d X B h b W V u d G 8 s M X 0 m c X V v d D s s J n F 1 b 3 Q 7 U 2 V j d G l v b j E v Q T R f R H V 2 a W R h L 0 F 1 d G 9 S Z W 1 v d m V k Q 2 9 s d W 1 u c z E u e 2 R l c 3 Z p b 1 9 w Y W R y Y W 8 s M n 0 m c X V v d D s s J n F 1 b 3 Q 7 U 2 V j d G l v b j E v Q T R f R H V 2 a W R h L 0 F 1 d G 9 S Z W 1 v d m V k Q 2 9 s d W 1 u c z E u e 2 R 1 d m l k Y S w z f S Z x d W 9 0 O y w m c X V v d D t T Z W N 0 a W 9 u M S 9 B N F 9 E d X Z p Z G E v Q X V 0 b 1 J l b W 9 2 Z W R D b 2 x 1 b W 5 z M S 5 7 Z m 9 u d G U s N H 0 m c X V v d D s s J n F 1 b 3 Q 7 U 2 V j d G l v b j E v Q T R f R H V 2 a W R h L 0 F 1 d G 9 S Z W 1 v d m V k Q 2 9 s d W 1 u c z E u e 2 l k X 2 V z d H V k Y W 5 0 Z S w 1 f S Z x d W 9 0 O y w m c X V v d D t T Z W N 0 a W 9 u M S 9 B N F 9 E d X Z p Z G E v Q X V 0 b 1 J l b W 9 2 Z W R D b 2 x 1 b W 5 z M S 5 7 a W R f Z m 9 u d G U s N n 0 m c X V v d D s s J n F 1 b 3 Q 7 U 2 V j d G l v b j E v Q T R f R H V 2 a W R h L 0 F 1 d G 9 S Z W 1 v d m V k Q 2 9 s d W 1 u c z E u e 2 l k X 3 F 1 Z X N 0 a W 9 u Y X J p b y w 3 f S Z x d W 9 0 O y w m c X V v d D t T Z W N 0 a W 9 u M S 9 B N F 9 E d X Z p Z G E v Q X V 0 b 1 J l b W 9 2 Z W R D b 2 x 1 b W 5 z M S 5 7 b W V k a W F f Z H V 2 a W R h L D h 9 J n F 1 b 3 Q 7 L C Z x d W 9 0 O 1 N l Y 3 R p b 2 4 x L 0 E 0 X 0 R 1 d m l k Y S 9 B d X R v U m V t b 3 Z l Z E N v b H V t b n M x L n t t w 6 l 0 b 2 R v L D l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N v d m V y e V R h c m d l d F N o Z W V 0 I i B W Y W x 1 Z T 0 i c 0 E 0 X 0 R 1 d m l k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N T M 5 O T c z Z C 0 2 N G M 4 L T Q 1 M m I t O T M 0 Z S 1 m Z j A 1 N j g 2 M D I x M j g i I C 8 + P C 9 T d G F i b G V F b n R y a W V z P j w v S X R l b T 4 8 S X R l b T 4 8 S X R l b U x v Y 2 F 0 a W 9 u P j x J d G V t V H l w Z T 5 G b 3 J t d W x h P C 9 J d G V t V H l w Z T 4 8 S X R l b V B h d G g + U 2 V j d G l v b j E v Q T R f R H V 2 a W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R H V 2 a W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E d X Z p Z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Q X N z Z X J 0 a X Z p Z G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0 X 0 F z c 2 V y d G l 2 a W R h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I x O j M 5 O j M 3 L j U z O T M 5 N j R a I i A v P j x F b n R y e S B U e X B l P S J G a W x s Q 2 9 s d W 1 u V H l w Z X M i I F Z h b H V l P S J z Q m d F R k F 3 T U d B d 1 k 9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F z c 2 V y d G l 2 a W R h Z G U v Q X V 0 b 1 J l b W 9 2 Z W R D b 2 x 1 b W 5 z M S 5 7 X 2 l k L D B 9 J n F 1 b 3 Q 7 L C Z x d W 9 0 O 1 N l Y 3 R p b 2 4 x L 0 E 0 X 0 F z c 2 V y d G l 2 a W R h Z G U v Q X V 0 b 1 J l b W 9 2 Z W R D b 2 x 1 b W 5 z M S 5 7 Y W d y d X B h b W V u d G 8 s M X 0 m c X V v d D s s J n F 1 b 3 Q 7 U 2 V j d G l v b j E v Q T R f Q X N z Z X J 0 a X Z p Z G F k Z S 9 B d X R v U m V t b 3 Z l Z E N v b H V t b n M x L n t h c 3 N l c n R p d m l k Y W R l L D J 9 J n F 1 b 3 Q 7 L C Z x d W 9 0 O 1 N l Y 3 R p b 2 4 x L 0 E 0 X 0 F z c 2 V y d G l 2 a W R h Z G U v Q X V 0 b 1 J l b W 9 2 Z W R D b 2 x 1 b W 5 z M S 5 7 Z m 9 u d G U s M 3 0 m c X V v d D s s J n F 1 b 3 Q 7 U 2 V j d G l v b j E v Q T R f Q X N z Z X J 0 a X Z p Z G F k Z S 9 B d X R v U m V t b 3 Z l Z E N v b H V t b n M x L n t p Z F 9 l c 3 R 1 Z G F u d G U s N H 0 m c X V v d D s s J n F 1 b 3 Q 7 U 2 V j d G l v b j E v Q T R f Q X N z Z X J 0 a X Z p Z G F k Z S 9 B d X R v U m V t b 3 Z l Z E N v b H V t b n M x L n t p Z F 9 m b 2 5 0 Z S w 1 f S Z x d W 9 0 O y w m c X V v d D t T Z W N 0 a W 9 u M S 9 B N F 9 B c 3 N l c n R p d m l k Y W R l L 0 F 1 d G 9 S Z W 1 v d m V k Q 2 9 s d W 1 u c z E u e 2 l k X 3 F 1 Z X N 0 a W 9 u Y X J p b y w 2 f S Z x d W 9 0 O y w m c X V v d D t T Z W N 0 a W 9 u M S 9 B N F 9 B c 3 N l c n R p d m l k Y W R l L 0 F 1 d G 9 S Z W 1 v d m V k Q 2 9 s d W 1 u c z E u e 2 3 D q X R v Z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T R f Q X N z Z X J 0 a X Z p Z G F k Z S 9 B d X R v U m V t b 3 Z l Z E N v b H V t b n M x L n t f a W Q s M H 0 m c X V v d D s s J n F 1 b 3 Q 7 U 2 V j d G l v b j E v Q T R f Q X N z Z X J 0 a X Z p Z G F k Z S 9 B d X R v U m V t b 3 Z l Z E N v b H V t b n M x L n t h Z 3 J 1 c G F t Z W 5 0 b y w x f S Z x d W 9 0 O y w m c X V v d D t T Z W N 0 a W 9 u M S 9 B N F 9 B c 3 N l c n R p d m l k Y W R l L 0 F 1 d G 9 S Z W 1 v d m V k Q 2 9 s d W 1 u c z E u e 2 F z c 2 V y d G l 2 a W R h Z G U s M n 0 m c X V v d D s s J n F 1 b 3 Q 7 U 2 V j d G l v b j E v Q T R f Q X N z Z X J 0 a X Z p Z G F k Z S 9 B d X R v U m V t b 3 Z l Z E N v b H V t b n M x L n t m b 2 5 0 Z S w z f S Z x d W 9 0 O y w m c X V v d D t T Z W N 0 a W 9 u M S 9 B N F 9 B c 3 N l c n R p d m l k Y W R l L 0 F 1 d G 9 S Z W 1 v d m V k Q 2 9 s d W 1 u c z E u e 2 l k X 2 V z d H V k Y W 5 0 Z S w 0 f S Z x d W 9 0 O y w m c X V v d D t T Z W N 0 a W 9 u M S 9 B N F 9 B c 3 N l c n R p d m l k Y W R l L 0 F 1 d G 9 S Z W 1 v d m V k Q 2 9 s d W 1 u c z E u e 2 l k X 2 Z v b n R l L D V 9 J n F 1 b 3 Q 7 L C Z x d W 9 0 O 1 N l Y 3 R p b 2 4 x L 0 E 0 X 0 F z c 2 V y d G l 2 a W R h Z G U v Q X V 0 b 1 J l b W 9 2 Z W R D b 2 x 1 b W 5 z M S 5 7 a W R f c X V l c 3 R p b 2 5 h c m l v L D Z 9 J n F 1 b 3 Q 7 L C Z x d W 9 0 O 1 N l Y 3 R p b 2 4 x L 0 E 0 X 0 F z c 2 V y d G l 2 a W R h Z G U v Q X V 0 b 1 J l b W 9 2 Z W R D b 2 x 1 b W 5 z M S 5 7 b c O p d G 9 k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Q X N z Z X J 0 a X Z p Z G F k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F z c 2 V y d G l 2 a W R h Z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F z c 2 V y d G l 2 a W R h Z G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6 K X L 4 x e 5 A l s f H w z o U k U w A A A A A A g A A A A A A E G Y A A A A B A A A g A A A A h 1 I Y 0 3 2 K 1 9 J i D i w f b N l m N r O s T J 1 S Q N A Z z q H i r K Z R h W M A A A A A D o A A A A A C A A A g A A A A L s D T 2 p C G 8 W s a P o m y O N e H j b 4 G k F Z J U R y K C x l 5 m t d z t X Z Q A A A A 0 G + J E Y 8 P E + y u m z K Q w B A R S l A p 7 Q n k r b j L b q v R a Q 6 K T J Z 4 F Q m H p 1 K g R 4 + k w J H 6 y 4 d n q z v A T E p Q C b 4 D T v b S E e 8 0 x I y x M B Y u A z h A r c U 8 O V G e x u Z A A A A A J 5 B B 5 8 C 8 R M k q I z V U Y W O n 5 l k I a s u T g 8 Z 9 E I d t x 0 O Y y w G D 5 B / z 9 Y l l 1 o G 1 f 7 I V M V 7 X A 0 s q + n 8 i 0 K Q n 0 0 o d 3 N 5 c p A =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A4 - NT</vt:lpstr>
      <vt:lpstr>A4_MediaTradicional</vt:lpstr>
      <vt:lpstr>A4 - NP</vt:lpstr>
      <vt:lpstr>A4_MediaPonderada</vt:lpstr>
      <vt:lpstr>A4 - P</vt:lpstr>
      <vt:lpstr>A4_Prioridade</vt:lpstr>
      <vt:lpstr>A3 - Dúvida</vt:lpstr>
      <vt:lpstr>A4_Duvida</vt:lpstr>
      <vt:lpstr>A3 - Assertividade</vt:lpstr>
      <vt:lpstr>A4_Assertividade</vt:lpstr>
      <vt:lpstr>A2 -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2022-10-15T21:46:13Z</dcterms:modified>
</cp:coreProperties>
</file>