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4/"/>
    </mc:Choice>
  </mc:AlternateContent>
  <xr:revisionPtr revIDLastSave="235" documentId="13_ncr:1_{1B969FEC-35CC-4C1F-A722-D87E70889095}" xr6:coauthVersionLast="47" xr6:coauthVersionMax="47" xr10:uidLastSave="{99FEE2A7-9433-48BF-8E84-1DAC1F80D73E}"/>
  <bookViews>
    <workbookView xWindow="-120" yWindow="-120" windowWidth="29040" windowHeight="15840" tabRatio="943" activeTab="9" xr2:uid="{53642AE9-D591-4323-8F60-36E572824654}"/>
  </bookViews>
  <sheets>
    <sheet name="log_20211213_questionario" sheetId="54" r:id="rId1"/>
    <sheet name="CASOS" sheetId="53" r:id="rId2"/>
    <sheet name="A4 - NT" sheetId="1" r:id="rId3"/>
    <sheet name="A4_MediaTradicional" sheetId="43" r:id="rId4"/>
    <sheet name="A4 - NP" sheetId="3" r:id="rId5"/>
    <sheet name="A4_MediaPonderada" sheetId="44" r:id="rId6"/>
    <sheet name="A4 - P" sheetId="10" r:id="rId7"/>
    <sheet name="A4_Prioridade" sheetId="45" r:id="rId8"/>
    <sheet name="A4_Duvida_2" sheetId="55" r:id="rId9"/>
    <sheet name="A4 - Dúvida" sheetId="14" r:id="rId10"/>
    <sheet name="A4_Duvida" sheetId="42" r:id="rId11"/>
    <sheet name="A3 - Assertividade" sheetId="16" r:id="rId12"/>
    <sheet name="A4_Assertividade" sheetId="46" r:id="rId13"/>
    <sheet name="A2 - NCQ" sheetId="18" r:id="rId14"/>
    <sheet name="A4_NC" sheetId="47" r:id="rId15"/>
    <sheet name="A4_NCQ" sheetId="48" r:id="rId16"/>
    <sheet name="A2 - TR" sheetId="50" r:id="rId17"/>
    <sheet name="A4_TempoResposta" sheetId="49" r:id="rId18"/>
    <sheet name="log_20211213_id4_caso3_id33" sheetId="52" r:id="rId19"/>
    <sheet name="log_20211213_id4" sheetId="51" r:id="rId20"/>
  </sheets>
  <externalReferences>
    <externalReference r:id="rId21"/>
  </externalReferences>
  <definedNames>
    <definedName name="DadosExternos_1" localSheetId="11" hidden="1">'A3 - Assertividade'!#REF!</definedName>
    <definedName name="DadosExternos_1" localSheetId="9" hidden="1">'A4 - Dúvida'!#REF!</definedName>
    <definedName name="DadosExternos_1" localSheetId="4" hidden="1">'A4 - NP'!#REF!</definedName>
    <definedName name="DadosExternos_1" localSheetId="6" hidden="1">'A4 - P'!#REF!</definedName>
    <definedName name="DadosExternos_1" localSheetId="12" hidden="1">A4_Assertividade!$A$1:$H$148</definedName>
    <definedName name="DadosExternos_1" localSheetId="8" hidden="1">A4_Duvida_2!$A$1:$J$148</definedName>
    <definedName name="DadosExternos_1" localSheetId="5" hidden="1">A4_MediaPonderada!$A$1:$I$295</definedName>
    <definedName name="DadosExternos_1" localSheetId="3" hidden="1">A4_MediaTradicional!$A$1:$I$148</definedName>
    <definedName name="DadosExternos_1" localSheetId="14" hidden="1">A4_NC!$A$1:$G$22</definedName>
    <definedName name="DadosExternos_1" localSheetId="7" hidden="1">A4_Prioridade!$A$1:$I$148</definedName>
    <definedName name="DadosExternos_1" localSheetId="0" hidden="1">log_20211213_questionario!$A$1:$T$2686</definedName>
    <definedName name="DadosExternos_2" localSheetId="15" hidden="1">A4_NCQ!$A$1:$I$127</definedName>
    <definedName name="DadosExternos_3" localSheetId="17" hidden="1">A4_TempoResposta!$A$1:$F$127</definedName>
    <definedName name="DadosExternos_4" localSheetId="19" hidden="1">log_20211213_id4!$A$1:$T$46</definedName>
    <definedName name="DadosExternos_5" localSheetId="18" hidden="1">log_20211213_id4_caso3_id33!$A$1:$T$39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14" l="1"/>
  <c r="Y30" i="14"/>
  <c r="X30" i="14"/>
  <c r="W30" i="14"/>
  <c r="V30" i="14"/>
  <c r="U30" i="14"/>
  <c r="AA29" i="14"/>
  <c r="Z29" i="14"/>
  <c r="Y29" i="14"/>
  <c r="X29" i="14"/>
  <c r="W29" i="14"/>
  <c r="V29" i="14"/>
  <c r="U29" i="14"/>
  <c r="H69" i="51"/>
  <c r="H71" i="51" l="1"/>
  <c r="H72" i="51" s="1"/>
  <c r="H68" i="51"/>
  <c r="H70" i="51"/>
  <c r="G68" i="51"/>
  <c r="G69" i="51"/>
  <c r="G70" i="51"/>
  <c r="F70" i="51"/>
  <c r="J33" i="1"/>
  <c r="J32" i="1"/>
  <c r="J31" i="1"/>
  <c r="J34" i="1" s="1"/>
  <c r="J30" i="1"/>
  <c r="J29" i="1"/>
  <c r="I33" i="1"/>
  <c r="I32" i="1"/>
  <c r="I31" i="1"/>
  <c r="I30" i="1"/>
  <c r="I29" i="1"/>
  <c r="H33" i="1"/>
  <c r="H32" i="1"/>
  <c r="H31" i="1"/>
  <c r="H30" i="1"/>
  <c r="H29" i="1"/>
  <c r="G33" i="1"/>
  <c r="G32" i="1"/>
  <c r="G31" i="1"/>
  <c r="G30" i="1"/>
  <c r="G29" i="1"/>
  <c r="K20" i="1"/>
  <c r="G91" i="1"/>
  <c r="H91" i="1" s="1"/>
  <c r="G83" i="1"/>
  <c r="H83" i="1" s="1"/>
  <c r="G60" i="1"/>
  <c r="H60" i="1" s="1"/>
  <c r="G54" i="1"/>
  <c r="H54" i="1" s="1"/>
  <c r="G42" i="1"/>
  <c r="H42" i="1" s="1"/>
  <c r="G39" i="1"/>
  <c r="H39" i="1" s="1"/>
  <c r="G40" i="1"/>
  <c r="H40" i="1" s="1"/>
  <c r="G41" i="1"/>
  <c r="H41" i="1" s="1"/>
  <c r="G50" i="1"/>
  <c r="H50" i="1" s="1"/>
  <c r="G51" i="1"/>
  <c r="H51" i="1" s="1"/>
  <c r="G52" i="1"/>
  <c r="H52" i="1" s="1"/>
  <c r="G53" i="1"/>
  <c r="H53" i="1" s="1"/>
  <c r="G56" i="1"/>
  <c r="H56" i="1" s="1"/>
  <c r="G57" i="1"/>
  <c r="H57" i="1" s="1"/>
  <c r="G58" i="1"/>
  <c r="H58" i="1" s="1"/>
  <c r="G59" i="1"/>
  <c r="H59" i="1" s="1"/>
  <c r="G79" i="1"/>
  <c r="H79" i="1" s="1"/>
  <c r="G80" i="1"/>
  <c r="H80" i="1" s="1"/>
  <c r="G81" i="1"/>
  <c r="H81" i="1" s="1"/>
  <c r="G82" i="1"/>
  <c r="H82" i="1" s="1"/>
  <c r="G87" i="1"/>
  <c r="H87" i="1" s="1"/>
  <c r="G88" i="1"/>
  <c r="H88" i="1" s="1"/>
  <c r="G89" i="1"/>
  <c r="H89" i="1" s="1"/>
  <c r="G90" i="1"/>
  <c r="H90" i="1" s="1"/>
  <c r="G38" i="1"/>
  <c r="H38" i="1" s="1"/>
  <c r="E90" i="1"/>
  <c r="F90" i="1" s="1"/>
  <c r="E89" i="1"/>
  <c r="F89" i="1" s="1"/>
  <c r="E88" i="1"/>
  <c r="F88" i="1" s="1"/>
  <c r="E87" i="1"/>
  <c r="F87" i="1" s="1"/>
  <c r="E82" i="1"/>
  <c r="F82" i="1" s="1"/>
  <c r="E81" i="1"/>
  <c r="F81" i="1" s="1"/>
  <c r="E80" i="1"/>
  <c r="F80" i="1" s="1"/>
  <c r="E79" i="1"/>
  <c r="F79" i="1" s="1"/>
  <c r="E57" i="1"/>
  <c r="F57" i="1" s="1"/>
  <c r="E58" i="1"/>
  <c r="F58" i="1" s="1"/>
  <c r="E59" i="1"/>
  <c r="F59" i="1" s="1"/>
  <c r="E56" i="1"/>
  <c r="F56" i="1" s="1"/>
  <c r="E53" i="1"/>
  <c r="E52" i="1"/>
  <c r="E51" i="1"/>
  <c r="E50" i="1"/>
  <c r="E41" i="1"/>
  <c r="F41" i="1" s="1"/>
  <c r="E40" i="1"/>
  <c r="F40" i="1" s="1"/>
  <c r="E39" i="1"/>
  <c r="F39" i="1" s="1"/>
  <c r="E38" i="1"/>
  <c r="F38" i="1" s="1"/>
  <c r="T51" i="1"/>
  <c r="T52" i="1"/>
  <c r="T79" i="1"/>
  <c r="T80" i="1"/>
  <c r="T81" i="1"/>
  <c r="T82" i="1"/>
  <c r="T83" i="1"/>
  <c r="T84" i="1"/>
  <c r="T85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38" i="1"/>
  <c r="T39" i="1"/>
  <c r="T40" i="1"/>
  <c r="T41" i="1"/>
  <c r="T42" i="1"/>
  <c r="T43" i="1"/>
  <c r="T44" i="1"/>
  <c r="T56" i="1"/>
  <c r="T57" i="1"/>
  <c r="T58" i="1"/>
  <c r="T59" i="1"/>
  <c r="T60" i="1"/>
  <c r="T50" i="1"/>
  <c r="K87" i="1"/>
  <c r="K88" i="1"/>
  <c r="K79" i="1"/>
  <c r="K90" i="1"/>
  <c r="K38" i="1"/>
  <c r="K39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1" i="1"/>
  <c r="K50" i="1"/>
  <c r="N86" i="1"/>
  <c r="N87" i="1"/>
  <c r="N88" i="1"/>
  <c r="N89" i="1"/>
  <c r="N90" i="1"/>
  <c r="N91" i="1"/>
  <c r="N38" i="1"/>
  <c r="N39" i="1"/>
  <c r="N40" i="1"/>
  <c r="N41" i="1"/>
  <c r="N42" i="1"/>
  <c r="N43" i="1"/>
  <c r="N44" i="1"/>
  <c r="N45" i="1"/>
  <c r="N46" i="1"/>
  <c r="N47" i="1"/>
  <c r="N48" i="1"/>
  <c r="N49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51" i="1"/>
  <c r="N52" i="1"/>
  <c r="N53" i="1"/>
  <c r="N54" i="1"/>
  <c r="N55" i="1"/>
  <c r="N79" i="1"/>
  <c r="N80" i="1"/>
  <c r="N81" i="1"/>
  <c r="N82" i="1"/>
  <c r="N83" i="1"/>
  <c r="N84" i="1"/>
  <c r="N85" i="1"/>
  <c r="N50" i="1"/>
  <c r="Q79" i="1"/>
  <c r="Q87" i="1"/>
  <c r="Q88" i="1"/>
  <c r="Q38" i="1"/>
  <c r="Q39" i="1"/>
  <c r="Q40" i="1"/>
  <c r="Q41" i="1"/>
  <c r="Q42" i="1"/>
  <c r="Q43" i="1"/>
  <c r="Q44" i="1"/>
  <c r="Q45" i="1"/>
  <c r="Q56" i="1"/>
  <c r="Q50" i="1"/>
  <c r="F57" i="51" l="1"/>
  <c r="I34" i="1"/>
  <c r="H34" i="1"/>
  <c r="G34" i="1"/>
  <c r="F29" i="1"/>
  <c r="F32" i="1"/>
  <c r="F30" i="1"/>
  <c r="F33" i="1"/>
  <c r="F31" i="1"/>
  <c r="E32" i="1"/>
  <c r="E29" i="1"/>
  <c r="E31" i="1"/>
  <c r="E33" i="1"/>
  <c r="F52" i="1"/>
  <c r="F50" i="1"/>
  <c r="F51" i="1"/>
  <c r="F53" i="1"/>
  <c r="F34" i="1" l="1"/>
  <c r="K33" i="1"/>
  <c r="K32" i="1"/>
  <c r="K29" i="1"/>
  <c r="K31" i="1"/>
  <c r="E30" i="1"/>
  <c r="K30" i="1" s="1"/>
  <c r="E34" i="1" l="1"/>
  <c r="K34" i="1"/>
  <c r="G60" i="51"/>
  <c r="H60" i="51" s="1"/>
  <c r="G61" i="51"/>
  <c r="H61" i="51" s="1"/>
  <c r="G62" i="51"/>
  <c r="H62" i="51" s="1"/>
  <c r="G63" i="51"/>
  <c r="H63" i="51" s="1"/>
  <c r="G64" i="51"/>
  <c r="H64" i="51" s="1"/>
  <c r="G65" i="51"/>
  <c r="H65" i="51" s="1"/>
  <c r="G66" i="51"/>
  <c r="H66" i="51" s="1"/>
  <c r="G67" i="51"/>
  <c r="H67" i="51" s="1"/>
  <c r="G59" i="51"/>
  <c r="H59" i="51" s="1"/>
  <c r="G57" i="51"/>
  <c r="L57" i="51" s="1"/>
  <c r="B76" i="51"/>
  <c r="G52" i="51"/>
  <c r="L52" i="51" s="1"/>
  <c r="C53" i="51"/>
  <c r="D53" i="51" s="1"/>
  <c r="C54" i="51"/>
  <c r="D54" i="51" s="1"/>
  <c r="C55" i="51"/>
  <c r="D55" i="51" s="1"/>
  <c r="C56" i="51"/>
  <c r="D56" i="51" s="1"/>
  <c r="C57" i="51"/>
  <c r="D57" i="51" s="1"/>
  <c r="C58" i="51"/>
  <c r="D58" i="51" s="1"/>
  <c r="C59" i="51"/>
  <c r="D59" i="51" s="1"/>
  <c r="C60" i="51"/>
  <c r="D60" i="51" s="1"/>
  <c r="C61" i="51"/>
  <c r="D61" i="51" s="1"/>
  <c r="C62" i="51"/>
  <c r="D62" i="51" s="1"/>
  <c r="C63" i="51"/>
  <c r="D63" i="51" s="1"/>
  <c r="C64" i="51"/>
  <c r="D64" i="51" s="1"/>
  <c r="C65" i="51"/>
  <c r="D65" i="51" s="1"/>
  <c r="C66" i="51"/>
  <c r="D66" i="51" s="1"/>
  <c r="C67" i="51"/>
  <c r="D67" i="51" s="1"/>
  <c r="C68" i="51"/>
  <c r="D68" i="51" s="1"/>
  <c r="C69" i="51"/>
  <c r="D69" i="51" s="1"/>
  <c r="C70" i="51"/>
  <c r="D70" i="51" s="1"/>
  <c r="C71" i="51"/>
  <c r="D71" i="51" s="1"/>
  <c r="C72" i="51"/>
  <c r="D72" i="51" s="1"/>
  <c r="C73" i="51"/>
  <c r="D73" i="51" s="1"/>
  <c r="C74" i="51"/>
  <c r="D74" i="51" s="1"/>
  <c r="C75" i="51"/>
  <c r="D75" i="51" s="1"/>
  <c r="C52" i="51"/>
  <c r="D52" i="51" s="1"/>
  <c r="D76" i="51" s="1"/>
  <c r="F52" i="51" s="1"/>
  <c r="K57" i="51" l="1"/>
  <c r="M57" i="51" s="1"/>
  <c r="K52" i="51"/>
  <c r="M52" i="51" s="1"/>
  <c r="J55" i="50" l="1"/>
  <c r="I55" i="50"/>
  <c r="H55" i="50"/>
  <c r="G55" i="50"/>
  <c r="F55" i="50"/>
  <c r="E55" i="50"/>
  <c r="J45" i="50"/>
  <c r="I45" i="50"/>
  <c r="H45" i="50"/>
  <c r="G45" i="50"/>
  <c r="F45" i="50"/>
  <c r="E45" i="50"/>
  <c r="K57" i="18"/>
  <c r="J57" i="18"/>
  <c r="I57" i="18"/>
  <c r="H57" i="18"/>
  <c r="G57" i="18"/>
  <c r="F57" i="18"/>
  <c r="E57" i="18"/>
  <c r="K25" i="16"/>
  <c r="J25" i="16"/>
  <c r="I25" i="16"/>
  <c r="H25" i="16"/>
  <c r="G25" i="16"/>
  <c r="F25" i="16"/>
  <c r="E25" i="16"/>
  <c r="F66" i="14"/>
  <c r="G66" i="14"/>
  <c r="H66" i="14"/>
  <c r="I66" i="14"/>
  <c r="J66" i="14"/>
  <c r="E66" i="14"/>
  <c r="F65" i="14"/>
  <c r="G65" i="14"/>
  <c r="H65" i="14"/>
  <c r="I65" i="14"/>
  <c r="J65" i="14"/>
  <c r="K65" i="14"/>
  <c r="E65" i="14"/>
  <c r="K22" i="10"/>
  <c r="J22" i="10"/>
  <c r="I22" i="10"/>
  <c r="H22" i="10"/>
  <c r="G22" i="10"/>
  <c r="F22" i="10"/>
  <c r="E22" i="10"/>
  <c r="U10" i="3"/>
  <c r="T10" i="3"/>
  <c r="S10" i="3"/>
  <c r="R10" i="3"/>
  <c r="Q10" i="3"/>
  <c r="P10" i="3"/>
  <c r="O10" i="3"/>
  <c r="J25" i="1"/>
  <c r="I25" i="1"/>
  <c r="H25" i="1"/>
  <c r="G25" i="1"/>
  <c r="F25" i="1"/>
  <c r="E25" i="1"/>
  <c r="K24" i="1"/>
  <c r="K23" i="1"/>
  <c r="K22" i="1"/>
  <c r="K21" i="1"/>
  <c r="K8" i="1"/>
  <c r="K12" i="1"/>
  <c r="K15" i="1"/>
  <c r="K47" i="18"/>
  <c r="J47" i="18"/>
  <c r="I47" i="18"/>
  <c r="H47" i="18"/>
  <c r="G47" i="18"/>
  <c r="F47" i="18"/>
  <c r="E47" i="18"/>
  <c r="K25" i="1" l="1"/>
  <c r="F14" i="16"/>
  <c r="G14" i="16"/>
  <c r="H14" i="16"/>
  <c r="I14" i="16"/>
  <c r="J14" i="16"/>
  <c r="K14" i="16"/>
  <c r="E14" i="16"/>
  <c r="J45" i="14"/>
  <c r="I45" i="14"/>
  <c r="H45" i="14"/>
  <c r="G45" i="14"/>
  <c r="F45" i="14"/>
  <c r="E45" i="14"/>
  <c r="K44" i="14"/>
  <c r="J44" i="14"/>
  <c r="I44" i="14"/>
  <c r="H44" i="14"/>
  <c r="G44" i="14"/>
  <c r="F44" i="14"/>
  <c r="E44" i="14"/>
  <c r="G15" i="14" l="1"/>
  <c r="K20" i="3"/>
  <c r="K21" i="3"/>
  <c r="K22" i="3"/>
  <c r="K23" i="3"/>
  <c r="K24" i="3"/>
  <c r="K25" i="3"/>
  <c r="K26" i="3"/>
  <c r="K19" i="3"/>
  <c r="K10" i="1"/>
  <c r="K11" i="1"/>
  <c r="K13" i="1"/>
  <c r="K14" i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63036-DB94-485B-95B1-CFB0DBEF048C}" keepAlive="1" name="Consulta - A4_Assertividade" description="Conexão com a consulta 'A4_Assertividade' na pasta de trabalho." type="5" refreshedVersion="8" background="1" saveData="1">
    <dbPr connection="Provider=Microsoft.Mashup.OleDb.1;Data Source=$Workbook$;Location=A4_Assertividade;Extended Properties=&quot;&quot;" command="SELECT * FROM [A4_Assertividade]"/>
  </connection>
  <connection id="2" xr16:uid="{34A88E86-01C5-4CE2-8C56-C8B9C90DE34C}" keepAlive="1" name="Consulta - A4_Duvida_2" description="Conexão com a consulta 'A4_Duvida_2' na pasta de trabalho." type="5" refreshedVersion="8" background="1" saveData="1">
    <dbPr connection="Provider=Microsoft.Mashup.OleDb.1;Data Source=$Workbook$;Location=A4_Duvida_2;Extended Properties=&quot;&quot;" command="SELECT * FROM [A4_Duvida_2]"/>
  </connection>
  <connection id="3" xr16:uid="{A921AD74-5188-4ABB-A724-CFBC5D9C8054}" keepAlive="1" name="Consulta - A4_MediaPonderada" description="Conexão com a consulta 'A4_MediaPonderada' na pasta de trabalho." type="5" refreshedVersion="8" background="1" saveData="1">
    <dbPr connection="Provider=Microsoft.Mashup.OleDb.1;Data Source=$Workbook$;Location=A4_MediaPonderada;Extended Properties=&quot;&quot;" command="SELECT * FROM [A4_MediaPonderada]"/>
  </connection>
  <connection id="4" xr16:uid="{B4A68A57-88BE-4293-BD85-EE2001280F3C}" keepAlive="1" name="Consulta - A4_MediaTradicional" description="Conexão com a consulta 'A4_MediaTradicional' na pasta de trabalho." type="5" refreshedVersion="8" background="1" saveData="1">
    <dbPr connection="Provider=Microsoft.Mashup.OleDb.1;Data Source=$Workbook$;Location=A4_MediaTradicional;Extended Properties=&quot;&quot;" command="SELECT * FROM [A4_MediaTradicional]"/>
  </connection>
  <connection id="5" xr16:uid="{E7B74F9A-0D9F-4888-B06E-19278C57954B}" keepAlive="1" name="Consulta - A4_NC" description="Conexão com a consulta 'A4_NC' na pasta de trabalho." type="5" refreshedVersion="8" background="1" saveData="1">
    <dbPr connection="Provider=Microsoft.Mashup.OleDb.1;Data Source=$Workbook$;Location=A4_NC;Extended Properties=&quot;&quot;" command="SELECT * FROM [A4_NC]"/>
  </connection>
  <connection id="6" xr16:uid="{9693E2F9-03E7-4D5B-A8DC-ABF1A0722B1E}" keepAlive="1" name="Consulta - A4_NCQ" description="Conexão com a consulta 'A4_NCQ' na pasta de trabalho." type="5" refreshedVersion="8" background="1" saveData="1">
    <dbPr connection="Provider=Microsoft.Mashup.OleDb.1;Data Source=$Workbook$;Location=A4_NCQ;Extended Properties=&quot;&quot;" command="SELECT * FROM [A4_NCQ]"/>
  </connection>
  <connection id="7" xr16:uid="{522FB14A-A1CA-4FAC-8CD1-7ECD053BD372}" keepAlive="1" name="Consulta - A4_Prioridade" description="Conexão com a consulta 'A4_Prioridade' na pasta de trabalho." type="5" refreshedVersion="8" background="1" saveData="1">
    <dbPr connection="Provider=Microsoft.Mashup.OleDb.1;Data Source=$Workbook$;Location=A4_Prioridade;Extended Properties=&quot;&quot;" command="SELECT * FROM [A4_Prioridade]"/>
  </connection>
  <connection id="8" xr16:uid="{8FBFF4F3-2307-4AA1-90AA-C709111EEB1E}" keepAlive="1" name="Consulta - A4_TempoResposta" description="Conexão com a consulta 'A4_TempoResposta' na pasta de trabalho." type="5" refreshedVersion="8" background="1" saveData="1">
    <dbPr connection="Provider=Microsoft.Mashup.OleDb.1;Data Source=$Workbook$;Location=A4_TempoResposta;Extended Properties=&quot;&quot;" command="SELECT * FROM [A4_TempoResposta]"/>
  </connection>
  <connection id="9" xr16:uid="{F07F952E-E774-4F41-B6E3-546EB6A35950}" keepAlive="1" name="Consulta - log_20211213_id4" description="Conexão com a consulta 'log_20211213_id4' na pasta de trabalho." type="5" refreshedVersion="8" background="1" saveData="1">
    <dbPr connection="Provider=Microsoft.Mashup.OleDb.1;Data Source=$Workbook$;Location=log_20211213_id4;Extended Properties=&quot;&quot;" command="SELECT * FROM [log_20211213_id4]"/>
  </connection>
  <connection id="10" xr16:uid="{40CC7B44-B726-48DA-92C1-2D421FC347A2}" keepAlive="1" name="Consulta - log_20211213_id4_caso3_id33" description="Conexão com a consulta 'log_20211213_id4_caso3_id33' na pasta de trabalho." type="5" refreshedVersion="8" background="1" saveData="1">
    <dbPr connection="Provider=Microsoft.Mashup.OleDb.1;Data Source=$Workbook$;Location=log_20211213_id4_caso3_id33;Extended Properties=&quot;&quot;" command="SELECT * FROM [log_20211213_id4_caso3_id33]"/>
  </connection>
  <connection id="11" xr16:uid="{9801522A-3FE5-4710-886E-513136D530E3}" keepAlive="1" name="Consulta - log_20211213_questionario" description="Conexão com a consulta 'log_20211213_questionario' na pasta de trabalho." type="5" refreshedVersion="8" background="1" saveData="1">
    <dbPr connection="Provider=Microsoft.Mashup.OleDb.1;Data Source=$Workbook$;Location=log_20211213_questionario;Extended Properties=&quot;&quot;" command="SELECT * FROM [log_20211213_questionario]"/>
  </connection>
</connections>
</file>

<file path=xl/sharedStrings.xml><?xml version="1.0" encoding="utf-8"?>
<sst xmlns="http://schemas.openxmlformats.org/spreadsheetml/2006/main" count="25984" uniqueCount="4419">
  <si>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</si>
  <si>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</si>
  <si>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</si>
  <si>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</si>
  <si>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</si>
  <si>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</si>
  <si>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</si>
  <si>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</si>
  <si>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</si>
  <si>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Agrupamento</t>
  </si>
  <si>
    <t>Não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</si>
  <si>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</si>
  <si>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</si>
  <si>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</si>
  <si>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</si>
  <si>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</si>
  <si>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</si>
  <si>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</si>
  <si>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</si>
  <si>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</si>
  <si>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ENTRADAS</t>
  </si>
  <si>
    <t>CASOS</t>
  </si>
  <si>
    <t>C1</t>
  </si>
  <si>
    <t>C2</t>
  </si>
  <si>
    <t>C3</t>
  </si>
  <si>
    <t>C4</t>
  </si>
  <si>
    <t>C5</t>
  </si>
  <si>
    <t>C6</t>
  </si>
  <si>
    <t>C8</t>
  </si>
  <si>
    <t>Dúvida</t>
  </si>
  <si>
    <t>Dúvida Média</t>
  </si>
  <si>
    <t>Desvio-Padrão</t>
  </si>
  <si>
    <t>Métrica</t>
  </si>
  <si>
    <t>Valor</t>
  </si>
  <si>
    <t>A</t>
  </si>
  <si>
    <t>DÚVIDA - CASOS DE TESTE</t>
  </si>
  <si>
    <t>NCQ</t>
  </si>
  <si>
    <t>Ent.</t>
  </si>
  <si>
    <t>NC</t>
  </si>
  <si>
    <t>NÍVEIS DE COMPREENSÃO DA QUESTÃO (NCQ) E DO QUESTIONÁRIO (NC)</t>
  </si>
  <si>
    <t>NCQ e NC - ENTRADAS</t>
  </si>
  <si>
    <t>_id</t>
  </si>
  <si>
    <t>agrupamento</t>
  </si>
  <si>
    <t>fonte</t>
  </si>
  <si>
    <t>id_estudante</t>
  </si>
  <si>
    <t>id_fonte</t>
  </si>
  <si>
    <t>id_questionario</t>
  </si>
  <si>
    <t>método</t>
  </si>
  <si>
    <t>casos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</si>
  <si>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</si>
  <si>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</si>
  <si>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</si>
  <si>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</si>
  <si>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</si>
  <si>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</si>
  <si>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</si>
  <si>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</si>
  <si>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</si>
  <si>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</si>
  <si>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</si>
  <si>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</si>
  <si>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</si>
  <si>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</si>
  <si>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</si>
  <si>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</si>
  <si>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</si>
  <si>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-</t>
  </si>
  <si>
    <t>ASSERTIVIDADE - CASOS DE TESTE - ESTUDO</t>
  </si>
  <si>
    <t>31</t>
  </si>
  <si>
    <t>32</t>
  </si>
  <si>
    <t>33</t>
  </si>
  <si>
    <t>34</t>
  </si>
  <si>
    <t>35</t>
  </si>
  <si>
    <t>36</t>
  </si>
  <si>
    <t>desvio_padrao</t>
  </si>
  <si>
    <t>duvida</t>
  </si>
  <si>
    <t>media_duvida</t>
  </si>
  <si>
    <t>questao</t>
  </si>
  <si>
    <t>3</t>
  </si>
  <si>
    <t>nota</t>
  </si>
  <si>
    <t>tipo</t>
  </si>
  <si>
    <t>6308408f1cadee1d899eae83</t>
  </si>
  <si>
    <t>binaria</t>
  </si>
  <si>
    <t>6308408f1cadee1d899eae84</t>
  </si>
  <si>
    <t>6308408f1cadee1d899eae85</t>
  </si>
  <si>
    <t>6308408f1cadee1d899eae86</t>
  </si>
  <si>
    <t>630840901cadee1d899eae87</t>
  </si>
  <si>
    <t>630840901cadee1d899eae88</t>
  </si>
  <si>
    <t>630840901cadee1d899eae89</t>
  </si>
  <si>
    <t>630840921cadee1d899eae96</t>
  </si>
  <si>
    <t>630840921cadee1d899eae97</t>
  </si>
  <si>
    <t>630840921cadee1d899eae98</t>
  </si>
  <si>
    <t>630840921cadee1d899eae99</t>
  </si>
  <si>
    <t>630840921cadee1d899eae9a</t>
  </si>
  <si>
    <t>630840931cadee1d899eae9b</t>
  </si>
  <si>
    <t>630840931cadee1d899eae9c</t>
  </si>
  <si>
    <t>630840951cadee1d899eaea9</t>
  </si>
  <si>
    <t>630840951cadee1d899eaeaa</t>
  </si>
  <si>
    <t>630840951cadee1d899eaeab</t>
  </si>
  <si>
    <t>630840951cadee1d899eaeac</t>
  </si>
  <si>
    <t>630840951cadee1d899eaead</t>
  </si>
  <si>
    <t>630840951cadee1d899eaeae</t>
  </si>
  <si>
    <t>630840951cadee1d899eaeaf</t>
  </si>
  <si>
    <t>630840981cadee1d899eaebc</t>
  </si>
  <si>
    <t>630840981cadee1d899eaebd</t>
  </si>
  <si>
    <t>630840981cadee1d899eaebe</t>
  </si>
  <si>
    <t>630840981cadee1d899eaebf</t>
  </si>
  <si>
    <t>630840981cadee1d899eaec0</t>
  </si>
  <si>
    <t>630840981cadee1d899eaec1</t>
  </si>
  <si>
    <t>630840981cadee1d899eaec2</t>
  </si>
  <si>
    <t>6308409b1cadee1d899eaecf</t>
  </si>
  <si>
    <t>6308409b1cadee1d899eaed0</t>
  </si>
  <si>
    <t>6308409b1cadee1d899eaed1</t>
  </si>
  <si>
    <t>6308409b1cadee1d899eaed2</t>
  </si>
  <si>
    <t>6308409b1cadee1d899eaed3</t>
  </si>
  <si>
    <t>6308409b1cadee1d899eaed4</t>
  </si>
  <si>
    <t>6308409b1cadee1d899eaed5</t>
  </si>
  <si>
    <t>6308409d1cadee1d899eaee2</t>
  </si>
  <si>
    <t>6308409d1cadee1d899eaee3</t>
  </si>
  <si>
    <t>6308409d1cadee1d899eaee4</t>
  </si>
  <si>
    <t>6308409d1cadee1d899eaee5</t>
  </si>
  <si>
    <t>6308409d1cadee1d899eaee6</t>
  </si>
  <si>
    <t>6308409d1cadee1d899eaee7</t>
  </si>
  <si>
    <t>6308409e1cadee1d899eaee8</t>
  </si>
  <si>
    <t>6308409f1cadee1d899eaef5</t>
  </si>
  <si>
    <t>6308409f1cadee1d899eaef6</t>
  </si>
  <si>
    <t>630840a01cadee1d899eaef7</t>
  </si>
  <si>
    <t>630840a01cadee1d899eaef8</t>
  </si>
  <si>
    <t>630840a01cadee1d899eaef9</t>
  </si>
  <si>
    <t>630840a01cadee1d899eaefa</t>
  </si>
  <si>
    <t>630840a01cadee1d899eaefb</t>
  </si>
  <si>
    <t>630840a21cadee1d899eaf08</t>
  </si>
  <si>
    <t>630840a21cadee1d899eaf09</t>
  </si>
  <si>
    <t>630840a21cadee1d899eaf0a</t>
  </si>
  <si>
    <t>630840a21cadee1d899eaf0b</t>
  </si>
  <si>
    <t>630840a21cadee1d899eaf0c</t>
  </si>
  <si>
    <t>630840a21cadee1d899eaf0d</t>
  </si>
  <si>
    <t>630840a21cadee1d899eaf0e</t>
  </si>
  <si>
    <t>630840a41cadee1d899eaf1b</t>
  </si>
  <si>
    <t>630840a41cadee1d899eaf1c</t>
  </si>
  <si>
    <t>630840a41cadee1d899eaf1d</t>
  </si>
  <si>
    <t>630840a51cadee1d899eaf1e</t>
  </si>
  <si>
    <t>630840a51cadee1d899eaf1f</t>
  </si>
  <si>
    <t>630840a51cadee1d899eaf20</t>
  </si>
  <si>
    <t>630840a51cadee1d899eaf21</t>
  </si>
  <si>
    <t>630840a71cadee1d899eaf2e</t>
  </si>
  <si>
    <t>630840a71cadee1d899eaf2f</t>
  </si>
  <si>
    <t>630840a71cadee1d899eaf30</t>
  </si>
  <si>
    <t>630840a71cadee1d899eaf31</t>
  </si>
  <si>
    <t>630840a71cadee1d899eaf32</t>
  </si>
  <si>
    <t>630840a71cadee1d899eaf33</t>
  </si>
  <si>
    <t>630840a71cadee1d899eaf34</t>
  </si>
  <si>
    <t>630840a91cadee1d899eaf41</t>
  </si>
  <si>
    <t>630840a91cadee1d899eaf42</t>
  </si>
  <si>
    <t>630840a91cadee1d899eaf43</t>
  </si>
  <si>
    <t>630840a91cadee1d899eaf44</t>
  </si>
  <si>
    <t>630840a91cadee1d899eaf45</t>
  </si>
  <si>
    <t>630840a91cadee1d899eaf46</t>
  </si>
  <si>
    <t>630840a91cadee1d899eaf47</t>
  </si>
  <si>
    <t>630840ac1cadee1d899eaf54</t>
  </si>
  <si>
    <t>630840ac1cadee1d899eaf55</t>
  </si>
  <si>
    <t>630840ac1cadee1d899eaf56</t>
  </si>
  <si>
    <t>630840ac1cadee1d899eaf57</t>
  </si>
  <si>
    <t>630840ac1cadee1d899eaf58</t>
  </si>
  <si>
    <t>630840ac1cadee1d899eaf59</t>
  </si>
  <si>
    <t>630840ac1cadee1d899eaf5a</t>
  </si>
  <si>
    <t>630840ae1cadee1d899eaf67</t>
  </si>
  <si>
    <t>630840ae1cadee1d899eaf68</t>
  </si>
  <si>
    <t>630840ae1cadee1d899eaf69</t>
  </si>
  <si>
    <t>630840af1cadee1d899eaf6a</t>
  </si>
  <si>
    <t>630840af1cadee1d899eaf6b</t>
  </si>
  <si>
    <t>630840af1cadee1d899eaf6c</t>
  </si>
  <si>
    <t>630840af1cadee1d899eaf6d</t>
  </si>
  <si>
    <t>630840b11cadee1d899eaf7a</t>
  </si>
  <si>
    <t>630840b11cadee1d899eaf7b</t>
  </si>
  <si>
    <t>630840b11cadee1d899eaf7c</t>
  </si>
  <si>
    <t>630840b11cadee1d899eaf7d</t>
  </si>
  <si>
    <t>630840b11cadee1d899eaf7e</t>
  </si>
  <si>
    <t>630840b11cadee1d899eaf7f</t>
  </si>
  <si>
    <t>630840b21cadee1d899eaf80</t>
  </si>
  <si>
    <t>630840b41cadee1d899eaf8d</t>
  </si>
  <si>
    <t>630840b41cadee1d899eaf8e</t>
  </si>
  <si>
    <t>630840b41cadee1d899eaf8f</t>
  </si>
  <si>
    <t>630840b41cadee1d899eaf90</t>
  </si>
  <si>
    <t>630840b41cadee1d899eaf91</t>
  </si>
  <si>
    <t>630840b41cadee1d899eaf92</t>
  </si>
  <si>
    <t>630840b41cadee1d899eaf93</t>
  </si>
  <si>
    <t>630840b61cadee1d899eafa0</t>
  </si>
  <si>
    <t>630840b61cadee1d899eafa1</t>
  </si>
  <si>
    <t>630840b71cadee1d899eafa2</t>
  </si>
  <si>
    <t>630840b71cadee1d899eafa3</t>
  </si>
  <si>
    <t>630840b71cadee1d899eafa4</t>
  </si>
  <si>
    <t>630840b71cadee1d899eafa5</t>
  </si>
  <si>
    <t>630840b71cadee1d899eafa6</t>
  </si>
  <si>
    <t>630840b91cadee1d899eafb3</t>
  </si>
  <si>
    <t>630840b91cadee1d899eafb4</t>
  </si>
  <si>
    <t>630840b91cadee1d899eafb5</t>
  </si>
  <si>
    <t>630840b91cadee1d899eafb6</t>
  </si>
  <si>
    <t>630840b91cadee1d899eafb7</t>
  </si>
  <si>
    <t>630840b91cadee1d899eafb8</t>
  </si>
  <si>
    <t>630840b91cadee1d899eafb9</t>
  </si>
  <si>
    <t>630840bb1cadee1d899eafc6</t>
  </si>
  <si>
    <t>630840bb1cadee1d899eafc7</t>
  </si>
  <si>
    <t>630840bc1cadee1d899eafc8</t>
  </si>
  <si>
    <t>630840bc1cadee1d899eafc9</t>
  </si>
  <si>
    <t>630840bc1cadee1d899eafca</t>
  </si>
  <si>
    <t>630840bc1cadee1d899eafcb</t>
  </si>
  <si>
    <t>630840bc1cadee1d899eafcc</t>
  </si>
  <si>
    <t>630840be1cadee1d899eafd9</t>
  </si>
  <si>
    <t>630840be1cadee1d899eafda</t>
  </si>
  <si>
    <t>630840be1cadee1d899eafdb</t>
  </si>
  <si>
    <t>630840be1cadee1d899eafdc</t>
  </si>
  <si>
    <t>630840be1cadee1d899eafdd</t>
  </si>
  <si>
    <t>630840be1cadee1d899eafde</t>
  </si>
  <si>
    <t>630840be1cadee1d899eafdf</t>
  </si>
  <si>
    <t>630840c01cadee1d899eafec</t>
  </si>
  <si>
    <t>630840c01cadee1d899eafed</t>
  </si>
  <si>
    <t>630840c01cadee1d899eafee</t>
  </si>
  <si>
    <t>630840c01cadee1d899eafef</t>
  </si>
  <si>
    <t>630840c11cadee1d899eaff0</t>
  </si>
  <si>
    <t>630840c11cadee1d899eaff1</t>
  </si>
  <si>
    <t>630840c11cadee1d899eaff2</t>
  </si>
  <si>
    <t>630840c31cadee1d899eafff</t>
  </si>
  <si>
    <t>630840c31cadee1d899eb000</t>
  </si>
  <si>
    <t>630840c31cadee1d899eb001</t>
  </si>
  <si>
    <t>630840c31cadee1d899eb002</t>
  </si>
  <si>
    <t>630840c31cadee1d899eb003</t>
  </si>
  <si>
    <t>630840c31cadee1d899eb004</t>
  </si>
  <si>
    <t>630840c31cadee1d899eb005</t>
  </si>
  <si>
    <t>632354eadcd9cfe3b8b79444</t>
  </si>
  <si>
    <t>estudo</t>
  </si>
  <si>
    <t>632354eadcd9cfe3b8b79445</t>
  </si>
  <si>
    <t>632354eadcd9cfe3b8b79446</t>
  </si>
  <si>
    <t>632354eadcd9cfe3b8b79447</t>
  </si>
  <si>
    <t>632354eadcd9cfe3b8b79448</t>
  </si>
  <si>
    <t>632354ebdcd9cfe3b8b79449</t>
  </si>
  <si>
    <t>632354ebdcd9cfe3b8b7944a</t>
  </si>
  <si>
    <t>632354f1dcd9cfe3b8b79457</t>
  </si>
  <si>
    <t>632354f1dcd9cfe3b8b79458</t>
  </si>
  <si>
    <t>632354f1dcd9cfe3b8b79459</t>
  </si>
  <si>
    <t>632354f2dcd9cfe3b8b7945a</t>
  </si>
  <si>
    <t>632354f2dcd9cfe3b8b7945b</t>
  </si>
  <si>
    <t>632354f2dcd9cfe3b8b7945c</t>
  </si>
  <si>
    <t>632354f2dcd9cfe3b8b7945d</t>
  </si>
  <si>
    <t>632354f8dcd9cfe3b8b7946a</t>
  </si>
  <si>
    <t>632354f8dcd9cfe3b8b7946b</t>
  </si>
  <si>
    <t>632354f8dcd9cfe3b8b7946c</t>
  </si>
  <si>
    <t>632354f8dcd9cfe3b8b7946d</t>
  </si>
  <si>
    <t>632354f8dcd9cfe3b8b7946e</t>
  </si>
  <si>
    <t>632354f8dcd9cfe3b8b7946f</t>
  </si>
  <si>
    <t>632354f8dcd9cfe3b8b79470</t>
  </si>
  <si>
    <t>632354fbdcd9cfe3b8b7947d</t>
  </si>
  <si>
    <t>632354fcdcd9cfe3b8b7947e</t>
  </si>
  <si>
    <t>632354fcdcd9cfe3b8b7947f</t>
  </si>
  <si>
    <t>632354fcdcd9cfe3b8b79480</t>
  </si>
  <si>
    <t>632354fcdcd9cfe3b8b79481</t>
  </si>
  <si>
    <t>632354fcdcd9cfe3b8b79482</t>
  </si>
  <si>
    <t>632354fddcd9cfe3b8b79483</t>
  </si>
  <si>
    <t>63235500dcd9cfe3b8b79490</t>
  </si>
  <si>
    <t>63235500dcd9cfe3b8b79491</t>
  </si>
  <si>
    <t>63235501dcd9cfe3b8b79492</t>
  </si>
  <si>
    <t>63235501dcd9cfe3b8b79493</t>
  </si>
  <si>
    <t>63235501dcd9cfe3b8b79494</t>
  </si>
  <si>
    <t>63235501dcd9cfe3b8b79495</t>
  </si>
  <si>
    <t>63235501dcd9cfe3b8b79496</t>
  </si>
  <si>
    <t>63235503dcd9cfe3b8b794a3</t>
  </si>
  <si>
    <t>63235503dcd9cfe3b8b794a4</t>
  </si>
  <si>
    <t>63235503dcd9cfe3b8b794a5</t>
  </si>
  <si>
    <t>63235503dcd9cfe3b8b794a6</t>
  </si>
  <si>
    <t>63235503dcd9cfe3b8b794a7</t>
  </si>
  <si>
    <t>63235503dcd9cfe3b8b794a8</t>
  </si>
  <si>
    <t>63235503dcd9cfe3b8b794a9</t>
  </si>
  <si>
    <t>63235505dcd9cfe3b8b794b6</t>
  </si>
  <si>
    <t>63235505dcd9cfe3b8b794b7</t>
  </si>
  <si>
    <t>63235506dcd9cfe3b8b794b8</t>
  </si>
  <si>
    <t>63235506dcd9cfe3b8b794b9</t>
  </si>
  <si>
    <t>63235506dcd9cfe3b8b794ba</t>
  </si>
  <si>
    <t>63235506dcd9cfe3b8b794bb</t>
  </si>
  <si>
    <t>63235506dcd9cfe3b8b794bc</t>
  </si>
  <si>
    <t>63235508dcd9cfe3b8b794c9</t>
  </si>
  <si>
    <t>63235508dcd9cfe3b8b794ca</t>
  </si>
  <si>
    <t>63235508dcd9cfe3b8b794cb</t>
  </si>
  <si>
    <t>63235508dcd9cfe3b8b794cc</t>
  </si>
  <si>
    <t>63235508dcd9cfe3b8b794cd</t>
  </si>
  <si>
    <t>63235508dcd9cfe3b8b794ce</t>
  </si>
  <si>
    <t>63235508dcd9cfe3b8b794cf</t>
  </si>
  <si>
    <t>6323550adcd9cfe3b8b794dc</t>
  </si>
  <si>
    <t>6323550adcd9cfe3b8b794dd</t>
  </si>
  <si>
    <t>6323550adcd9cfe3b8b794de</t>
  </si>
  <si>
    <t>6323550adcd9cfe3b8b794df</t>
  </si>
  <si>
    <t>6323550bdcd9cfe3b8b794e0</t>
  </si>
  <si>
    <t>6323550bdcd9cfe3b8b794e1</t>
  </si>
  <si>
    <t>6323550bdcd9cfe3b8b794e2</t>
  </si>
  <si>
    <t>6323550ddcd9cfe3b8b794ef</t>
  </si>
  <si>
    <t>6323550ddcd9cfe3b8b794f0</t>
  </si>
  <si>
    <t>6323550ddcd9cfe3b8b794f1</t>
  </si>
  <si>
    <t>6323550ddcd9cfe3b8b794f2</t>
  </si>
  <si>
    <t>6323550ddcd9cfe3b8b794f3</t>
  </si>
  <si>
    <t>6323550ddcd9cfe3b8b794f4</t>
  </si>
  <si>
    <t>6323550ddcd9cfe3b8b794f5</t>
  </si>
  <si>
    <t>6323550fdcd9cfe3b8b79502</t>
  </si>
  <si>
    <t>6323550fdcd9cfe3b8b79503</t>
  </si>
  <si>
    <t>63235510dcd9cfe3b8b79504</t>
  </si>
  <si>
    <t>63235510dcd9cfe3b8b79505</t>
  </si>
  <si>
    <t>63235510dcd9cfe3b8b79506</t>
  </si>
  <si>
    <t>63235510dcd9cfe3b8b79507</t>
  </si>
  <si>
    <t>63235510dcd9cfe3b8b79508</t>
  </si>
  <si>
    <t>63235513dcd9cfe3b8b79515</t>
  </si>
  <si>
    <t>63235514dcd9cfe3b8b79516</t>
  </si>
  <si>
    <t>63235514dcd9cfe3b8b79517</t>
  </si>
  <si>
    <t>63235514dcd9cfe3b8b79518</t>
  </si>
  <si>
    <t>63235514dcd9cfe3b8b79519</t>
  </si>
  <si>
    <t>63235514dcd9cfe3b8b7951a</t>
  </si>
  <si>
    <t>63235514dcd9cfe3b8b7951b</t>
  </si>
  <si>
    <t>63235518dcd9cfe3b8b79528</t>
  </si>
  <si>
    <t>63235518dcd9cfe3b8b79529</t>
  </si>
  <si>
    <t>63235518dcd9cfe3b8b7952a</t>
  </si>
  <si>
    <t>63235518dcd9cfe3b8b7952b</t>
  </si>
  <si>
    <t>63235518dcd9cfe3b8b7952c</t>
  </si>
  <si>
    <t>63235518dcd9cfe3b8b7952d</t>
  </si>
  <si>
    <t>63235519dcd9cfe3b8b7952e</t>
  </si>
  <si>
    <t>6323551cdcd9cfe3b8b7953b</t>
  </si>
  <si>
    <t>6323551cdcd9cfe3b8b7953c</t>
  </si>
  <si>
    <t>6323551cdcd9cfe3b8b7953d</t>
  </si>
  <si>
    <t>6323551cdcd9cfe3b8b7953e</t>
  </si>
  <si>
    <t>6323551cdcd9cfe3b8b7953f</t>
  </si>
  <si>
    <t>6323551cdcd9cfe3b8b79540</t>
  </si>
  <si>
    <t>6323551ddcd9cfe3b8b79541</t>
  </si>
  <si>
    <t>63235520dcd9cfe3b8b7954e</t>
  </si>
  <si>
    <t>63235521dcd9cfe3b8b7954f</t>
  </si>
  <si>
    <t>63235521dcd9cfe3b8b79550</t>
  </si>
  <si>
    <t>63235521dcd9cfe3b8b79551</t>
  </si>
  <si>
    <t>63235521dcd9cfe3b8b79552</t>
  </si>
  <si>
    <t>63235521dcd9cfe3b8b79553</t>
  </si>
  <si>
    <t>63235521dcd9cfe3b8b79554</t>
  </si>
  <si>
    <t>63235526dcd9cfe3b8b79561</t>
  </si>
  <si>
    <t>63235526dcd9cfe3b8b79562</t>
  </si>
  <si>
    <t>63235527dcd9cfe3b8b79563</t>
  </si>
  <si>
    <t>63235527dcd9cfe3b8b79564</t>
  </si>
  <si>
    <t>63235527dcd9cfe3b8b79565</t>
  </si>
  <si>
    <t>63235527dcd9cfe3b8b79566</t>
  </si>
  <si>
    <t>63235527dcd9cfe3b8b79567</t>
  </si>
  <si>
    <t>6323552cdcd9cfe3b8b79574</t>
  </si>
  <si>
    <t>6323552cdcd9cfe3b8b79575</t>
  </si>
  <si>
    <t>6323552cdcd9cfe3b8b79576</t>
  </si>
  <si>
    <t>6323552ddcd9cfe3b8b79577</t>
  </si>
  <si>
    <t>6323552ddcd9cfe3b8b79578</t>
  </si>
  <si>
    <t>6323552ddcd9cfe3b8b79579</t>
  </si>
  <si>
    <t>6323552ddcd9cfe3b8b7957a</t>
  </si>
  <si>
    <t>63235531dcd9cfe3b8b79587</t>
  </si>
  <si>
    <t>63235531dcd9cfe3b8b79588</t>
  </si>
  <si>
    <t>63235531dcd9cfe3b8b79589</t>
  </si>
  <si>
    <t>63235531dcd9cfe3b8b7958a</t>
  </si>
  <si>
    <t>63235531dcd9cfe3b8b7958b</t>
  </si>
  <si>
    <t>63235532dcd9cfe3b8b7958c</t>
  </si>
  <si>
    <t>63235532dcd9cfe3b8b7958d</t>
  </si>
  <si>
    <t>63235538dcd9cfe3b8b7959a</t>
  </si>
  <si>
    <t>63235538dcd9cfe3b8b7959b</t>
  </si>
  <si>
    <t>63235538dcd9cfe3b8b7959c</t>
  </si>
  <si>
    <t>63235538dcd9cfe3b8b7959d</t>
  </si>
  <si>
    <t>63235538dcd9cfe3b8b7959e</t>
  </si>
  <si>
    <t>63235538dcd9cfe3b8b7959f</t>
  </si>
  <si>
    <t>63235539dcd9cfe3b8b795a0</t>
  </si>
  <si>
    <t>6323553cdcd9cfe3b8b795ad</t>
  </si>
  <si>
    <t>6323553cdcd9cfe3b8b795ae</t>
  </si>
  <si>
    <t>6323553cdcd9cfe3b8b795af</t>
  </si>
  <si>
    <t>6323553cdcd9cfe3b8b795b0</t>
  </si>
  <si>
    <t>6323553cdcd9cfe3b8b795b1</t>
  </si>
  <si>
    <t>6323553ddcd9cfe3b8b795b2</t>
  </si>
  <si>
    <t>6323553ddcd9cfe3b8b795b3</t>
  </si>
  <si>
    <t>63235540dcd9cfe3b8b795c0</t>
  </si>
  <si>
    <t>63235540dcd9cfe3b8b795c1</t>
  </si>
  <si>
    <t>63235540dcd9cfe3b8b795c2</t>
  </si>
  <si>
    <t>63235541dcd9cfe3b8b795c3</t>
  </si>
  <si>
    <t>63235541dcd9cfe3b8b795c4</t>
  </si>
  <si>
    <t>63235541dcd9cfe3b8b795c5</t>
  </si>
  <si>
    <t>63235541dcd9cfe3b8b795c6</t>
  </si>
  <si>
    <t>63235561dcd9cfe3b8b795d4</t>
  </si>
  <si>
    <t>avaliação</t>
  </si>
  <si>
    <t>63235561dcd9cfe3b8b795d5</t>
  </si>
  <si>
    <t>63235562dcd9cfe3b8b795d6</t>
  </si>
  <si>
    <t>63235562dcd9cfe3b8b795d7</t>
  </si>
  <si>
    <t>63235562dcd9cfe3b8b795d8</t>
  </si>
  <si>
    <t>63235562dcd9cfe3b8b795d9</t>
  </si>
  <si>
    <t>63235562dcd9cfe3b8b795da</t>
  </si>
  <si>
    <t>63235566dcd9cfe3b8b795e7</t>
  </si>
  <si>
    <t>63235566dcd9cfe3b8b795e8</t>
  </si>
  <si>
    <t>63235566dcd9cfe3b8b795e9</t>
  </si>
  <si>
    <t>63235566dcd9cfe3b8b795ea</t>
  </si>
  <si>
    <t>63235566dcd9cfe3b8b795eb</t>
  </si>
  <si>
    <t>63235566dcd9cfe3b8b795ec</t>
  </si>
  <si>
    <t>63235567dcd9cfe3b8b795ed</t>
  </si>
  <si>
    <t>6323556bdcd9cfe3b8b795fa</t>
  </si>
  <si>
    <t>6323556bdcd9cfe3b8b795fb</t>
  </si>
  <si>
    <t>6323556bdcd9cfe3b8b795fc</t>
  </si>
  <si>
    <t>6323556bdcd9cfe3b8b795fd</t>
  </si>
  <si>
    <t>6323556bdcd9cfe3b8b795fe</t>
  </si>
  <si>
    <t>6323556cdcd9cfe3b8b795ff</t>
  </si>
  <si>
    <t>6323556cdcd9cfe3b8b79600</t>
  </si>
  <si>
    <t>6323556fdcd9cfe3b8b7960d</t>
  </si>
  <si>
    <t>6323556fdcd9cfe3b8b7960e</t>
  </si>
  <si>
    <t>6323556fdcd9cfe3b8b7960f</t>
  </si>
  <si>
    <t>6323556fdcd9cfe3b8b79610</t>
  </si>
  <si>
    <t>63235570dcd9cfe3b8b79611</t>
  </si>
  <si>
    <t>63235570dcd9cfe3b8b79612</t>
  </si>
  <si>
    <t>63235570dcd9cfe3b8b79613</t>
  </si>
  <si>
    <t>63235574dcd9cfe3b8b79620</t>
  </si>
  <si>
    <t>63235575dcd9cfe3b8b79621</t>
  </si>
  <si>
    <t>63235575dcd9cfe3b8b79622</t>
  </si>
  <si>
    <t>63235575dcd9cfe3b8b79623</t>
  </si>
  <si>
    <t>63235575dcd9cfe3b8b79624</t>
  </si>
  <si>
    <t>63235575dcd9cfe3b8b79625</t>
  </si>
  <si>
    <t>63235575dcd9cfe3b8b79626</t>
  </si>
  <si>
    <t>63235578dcd9cfe3b8b79633</t>
  </si>
  <si>
    <t>63235578dcd9cfe3b8b79634</t>
  </si>
  <si>
    <t>63235578dcd9cfe3b8b79635</t>
  </si>
  <si>
    <t>63235578dcd9cfe3b8b79636</t>
  </si>
  <si>
    <t>63235579dcd9cfe3b8b79637</t>
  </si>
  <si>
    <t>63235579dcd9cfe3b8b79638</t>
  </si>
  <si>
    <t>63235579dcd9cfe3b8b79639</t>
  </si>
  <si>
    <t>63235580dcd9cfe3b8b79646</t>
  </si>
  <si>
    <t>63235580dcd9cfe3b8b79647</t>
  </si>
  <si>
    <t>63235580dcd9cfe3b8b79648</t>
  </si>
  <si>
    <t>63235582dcd9cfe3b8b79649</t>
  </si>
  <si>
    <t>63235582dcd9cfe3b8b7964a</t>
  </si>
  <si>
    <t>63235582dcd9cfe3b8b7964b</t>
  </si>
  <si>
    <t>63235582dcd9cfe3b8b7964c</t>
  </si>
  <si>
    <t>63235587dcd9cfe3b8b79659</t>
  </si>
  <si>
    <t>63235587dcd9cfe3b8b7965a</t>
  </si>
  <si>
    <t>63235588dcd9cfe3b8b7965b</t>
  </si>
  <si>
    <t>63235588dcd9cfe3b8b7965c</t>
  </si>
  <si>
    <t>63235588dcd9cfe3b8b7965d</t>
  </si>
  <si>
    <t>63235588dcd9cfe3b8b7965e</t>
  </si>
  <si>
    <t>63235589dcd9cfe3b8b7965f</t>
  </si>
  <si>
    <t>6323558cdcd9cfe3b8b7966c</t>
  </si>
  <si>
    <t>6323558ddcd9cfe3b8b7966d</t>
  </si>
  <si>
    <t>6323558ddcd9cfe3b8b7966e</t>
  </si>
  <si>
    <t>6323558ddcd9cfe3b8b7966f</t>
  </si>
  <si>
    <t>6323558ddcd9cfe3b8b79670</t>
  </si>
  <si>
    <t>6323558ddcd9cfe3b8b79671</t>
  </si>
  <si>
    <t>6323558ddcd9cfe3b8b79672</t>
  </si>
  <si>
    <t>63235591dcd9cfe3b8b7967f</t>
  </si>
  <si>
    <t>63235591dcd9cfe3b8b79680</t>
  </si>
  <si>
    <t>63235591dcd9cfe3b8b79681</t>
  </si>
  <si>
    <t>63235591dcd9cfe3b8b79682</t>
  </si>
  <si>
    <t>63235591dcd9cfe3b8b79683</t>
  </si>
  <si>
    <t>63235591dcd9cfe3b8b79684</t>
  </si>
  <si>
    <t>63235591dcd9cfe3b8b79685</t>
  </si>
  <si>
    <t>63235594dcd9cfe3b8b79692</t>
  </si>
  <si>
    <t>63235594dcd9cfe3b8b79693</t>
  </si>
  <si>
    <t>63235594dcd9cfe3b8b79694</t>
  </si>
  <si>
    <t>63235594dcd9cfe3b8b79695</t>
  </si>
  <si>
    <t>63235594dcd9cfe3b8b79696</t>
  </si>
  <si>
    <t>63235594dcd9cfe3b8b79697</t>
  </si>
  <si>
    <t>63235594dcd9cfe3b8b79698</t>
  </si>
  <si>
    <t>63235598dcd9cfe3b8b796a5</t>
  </si>
  <si>
    <t>63235598dcd9cfe3b8b796a6</t>
  </si>
  <si>
    <t>63235598dcd9cfe3b8b796a7</t>
  </si>
  <si>
    <t>63235598dcd9cfe3b8b796a8</t>
  </si>
  <si>
    <t>63235599dcd9cfe3b8b796a9</t>
  </si>
  <si>
    <t>63235599dcd9cfe3b8b796aa</t>
  </si>
  <si>
    <t>63235599dcd9cfe3b8b796ab</t>
  </si>
  <si>
    <t>6323559ddcd9cfe3b8b796b8</t>
  </si>
  <si>
    <t>6323559ddcd9cfe3b8b796b9</t>
  </si>
  <si>
    <t>6323559ddcd9cfe3b8b796ba</t>
  </si>
  <si>
    <t>6323559ddcd9cfe3b8b796bb</t>
  </si>
  <si>
    <t>6323559edcd9cfe3b8b796bc</t>
  </si>
  <si>
    <t>6323559edcd9cfe3b8b796bd</t>
  </si>
  <si>
    <t>6323559edcd9cfe3b8b796be</t>
  </si>
  <si>
    <t>632355a1dcd9cfe3b8b796cb</t>
  </si>
  <si>
    <t>632355a1dcd9cfe3b8b796cc</t>
  </si>
  <si>
    <t>632355a2dcd9cfe3b8b796cd</t>
  </si>
  <si>
    <t>632355a2dcd9cfe3b8b796ce</t>
  </si>
  <si>
    <t>632355a2dcd9cfe3b8b796cf</t>
  </si>
  <si>
    <t>632355a2dcd9cfe3b8b796d0</t>
  </si>
  <si>
    <t>632355a2dcd9cfe3b8b796d1</t>
  </si>
  <si>
    <t>632355a7dcd9cfe3b8b796de</t>
  </si>
  <si>
    <t>632355a7dcd9cfe3b8b796df</t>
  </si>
  <si>
    <t>632355a8dcd9cfe3b8b796e0</t>
  </si>
  <si>
    <t>632355a8dcd9cfe3b8b796e1</t>
  </si>
  <si>
    <t>632355a8dcd9cfe3b8b796e2</t>
  </si>
  <si>
    <t>632355a8dcd9cfe3b8b796e3</t>
  </si>
  <si>
    <t>632355a8dcd9cfe3b8b796e4</t>
  </si>
  <si>
    <t>632355abdcd9cfe3b8b796f1</t>
  </si>
  <si>
    <t>632355acdcd9cfe3b8b796f2</t>
  </si>
  <si>
    <t>632355acdcd9cfe3b8b796f3</t>
  </si>
  <si>
    <t>632355acdcd9cfe3b8b796f4</t>
  </si>
  <si>
    <t>632355acdcd9cfe3b8b796f5</t>
  </si>
  <si>
    <t>632355acdcd9cfe3b8b796f6</t>
  </si>
  <si>
    <t>632355acdcd9cfe3b8b796f7</t>
  </si>
  <si>
    <t>632355b0dcd9cfe3b8b79704</t>
  </si>
  <si>
    <t>632355b0dcd9cfe3b8b79705</t>
  </si>
  <si>
    <t>632355b0dcd9cfe3b8b79706</t>
  </si>
  <si>
    <t>632355b0dcd9cfe3b8b79707</t>
  </si>
  <si>
    <t>632355b0dcd9cfe3b8b79708</t>
  </si>
  <si>
    <t>632355b1dcd9cfe3b8b79709</t>
  </si>
  <si>
    <t>632355b1dcd9cfe3b8b7970a</t>
  </si>
  <si>
    <t>632355b6dcd9cfe3b8b79717</t>
  </si>
  <si>
    <t>632355b6dcd9cfe3b8b79718</t>
  </si>
  <si>
    <t>632355b6dcd9cfe3b8b79719</t>
  </si>
  <si>
    <t>632355b6dcd9cfe3b8b7971a</t>
  </si>
  <si>
    <t>632355b6dcd9cfe3b8b7971b</t>
  </si>
  <si>
    <t>632355b6dcd9cfe3b8b7971c</t>
  </si>
  <si>
    <t>632355b7dcd9cfe3b8b7971d</t>
  </si>
  <si>
    <t>632355bcdcd9cfe3b8b7972a</t>
  </si>
  <si>
    <t>632355bcdcd9cfe3b8b7972b</t>
  </si>
  <si>
    <t>632355bcdcd9cfe3b8b7972c</t>
  </si>
  <si>
    <t>632355bddcd9cfe3b8b7972d</t>
  </si>
  <si>
    <t>632355bddcd9cfe3b8b7972e</t>
  </si>
  <si>
    <t>632355bddcd9cfe3b8b7972f</t>
  </si>
  <si>
    <t>632355bddcd9cfe3b8b79730</t>
  </si>
  <si>
    <t>632355c1dcd9cfe3b8b7973d</t>
  </si>
  <si>
    <t>632355c1dcd9cfe3b8b7973e</t>
  </si>
  <si>
    <t>632355c1dcd9cfe3b8b7973f</t>
  </si>
  <si>
    <t>632355c1dcd9cfe3b8b79740</t>
  </si>
  <si>
    <t>632355c1dcd9cfe3b8b79741</t>
  </si>
  <si>
    <t>632355c1dcd9cfe3b8b79742</t>
  </si>
  <si>
    <t>632355c1dcd9cfe3b8b79743</t>
  </si>
  <si>
    <t>632355c6dcd9cfe3b8b79750</t>
  </si>
  <si>
    <t>632355c7dcd9cfe3b8b79751</t>
  </si>
  <si>
    <t>632355c7dcd9cfe3b8b79752</t>
  </si>
  <si>
    <t>632355c7dcd9cfe3b8b79753</t>
  </si>
  <si>
    <t>632355c7dcd9cfe3b8b79754</t>
  </si>
  <si>
    <t>632355c7dcd9cfe3b8b79755</t>
  </si>
  <si>
    <t>632355c7dcd9cfe3b8b79756</t>
  </si>
  <si>
    <t>63237edddcd9cfe3b8b79db0</t>
  </si>
  <si>
    <t>63237edddcd9cfe3b8b79db1</t>
  </si>
  <si>
    <t>63237edddcd9cfe3b8b79db2</t>
  </si>
  <si>
    <t>63237edddcd9cfe3b8b79db3</t>
  </si>
  <si>
    <t>63237ededcd9cfe3b8b79db4</t>
  </si>
  <si>
    <t>63237ededcd9cfe3b8b79db5</t>
  </si>
  <si>
    <t>63237ededcd9cfe3b8b79db6</t>
  </si>
  <si>
    <t>63237ee5dcd9cfe3b8b79dc3</t>
  </si>
  <si>
    <t>63237ee5dcd9cfe3b8b79dc4</t>
  </si>
  <si>
    <t>63237ee6dcd9cfe3b8b79dc5</t>
  </si>
  <si>
    <t>63237ee6dcd9cfe3b8b79dc6</t>
  </si>
  <si>
    <t>63237ee6dcd9cfe3b8b79dc7</t>
  </si>
  <si>
    <t>63237ee7dcd9cfe3b8b79dc8</t>
  </si>
  <si>
    <t>63237ee7dcd9cfe3b8b79dc9</t>
  </si>
  <si>
    <t>63237ef3dcd9cfe3b8b79dd6</t>
  </si>
  <si>
    <t>63237ef3dcd9cfe3b8b79dd7</t>
  </si>
  <si>
    <t>63237ef3dcd9cfe3b8b79dd8</t>
  </si>
  <si>
    <t>63237ef3dcd9cfe3b8b79dd9</t>
  </si>
  <si>
    <t>63237ef4dcd9cfe3b8b79dda</t>
  </si>
  <si>
    <t>63237ef4dcd9cfe3b8b79ddb</t>
  </si>
  <si>
    <t>63237ef4dcd9cfe3b8b79ddc</t>
  </si>
  <si>
    <t>63237ef9dcd9cfe3b8b79de9</t>
  </si>
  <si>
    <t>63237efadcd9cfe3b8b79dea</t>
  </si>
  <si>
    <t>63237efadcd9cfe3b8b79deb</t>
  </si>
  <si>
    <t>63237efadcd9cfe3b8b79dec</t>
  </si>
  <si>
    <t>63237efadcd9cfe3b8b79ded</t>
  </si>
  <si>
    <t>63237efbdcd9cfe3b8b79dee</t>
  </si>
  <si>
    <t>63237efbdcd9cfe3b8b79def</t>
  </si>
  <si>
    <t>63237f00dcd9cfe3b8b79dfc</t>
  </si>
  <si>
    <t>63237f00dcd9cfe3b8b79dfd</t>
  </si>
  <si>
    <t>63237f01dcd9cfe3b8b79dfe</t>
  </si>
  <si>
    <t>63237f01dcd9cfe3b8b79dff</t>
  </si>
  <si>
    <t>63237f01dcd9cfe3b8b79e00</t>
  </si>
  <si>
    <t>63237f01dcd9cfe3b8b79e01</t>
  </si>
  <si>
    <t>63237f01dcd9cfe3b8b79e02</t>
  </si>
  <si>
    <t>63237f07dcd9cfe3b8b79e0f</t>
  </si>
  <si>
    <t>63237f07dcd9cfe3b8b79e10</t>
  </si>
  <si>
    <t>63237f07dcd9cfe3b8b79e11</t>
  </si>
  <si>
    <t>63237f07dcd9cfe3b8b79e12</t>
  </si>
  <si>
    <t>63237f08dcd9cfe3b8b79e13</t>
  </si>
  <si>
    <t>63237f08dcd9cfe3b8b79e14</t>
  </si>
  <si>
    <t>63237f08dcd9cfe3b8b79e15</t>
  </si>
  <si>
    <t>63237f0edcd9cfe3b8b79e22</t>
  </si>
  <si>
    <t>63237f0fdcd9cfe3b8b79e23</t>
  </si>
  <si>
    <t>63237f0fdcd9cfe3b8b79e24</t>
  </si>
  <si>
    <t>63237f0fdcd9cfe3b8b79e25</t>
  </si>
  <si>
    <t>63237f0fdcd9cfe3b8b79e26</t>
  </si>
  <si>
    <t>63237f10dcd9cfe3b8b79e27</t>
  </si>
  <si>
    <t>63237f10dcd9cfe3b8b79e28</t>
  </si>
  <si>
    <t>63237f14dcd9cfe3b8b79e35</t>
  </si>
  <si>
    <t>63237f14dcd9cfe3b8b79e36</t>
  </si>
  <si>
    <t>63237f14dcd9cfe3b8b79e37</t>
  </si>
  <si>
    <t>63237f14dcd9cfe3b8b79e38</t>
  </si>
  <si>
    <t>63237f15dcd9cfe3b8b79e39</t>
  </si>
  <si>
    <t>63237f15dcd9cfe3b8b79e3a</t>
  </si>
  <si>
    <t>63237f15dcd9cfe3b8b79e3b</t>
  </si>
  <si>
    <t>63237f1adcd9cfe3b8b79e48</t>
  </si>
  <si>
    <t>63237f1bdcd9cfe3b8b79e49</t>
  </si>
  <si>
    <t>63237f1bdcd9cfe3b8b79e4a</t>
  </si>
  <si>
    <t>63237f1bdcd9cfe3b8b79e4b</t>
  </si>
  <si>
    <t>63237f1bdcd9cfe3b8b79e4c</t>
  </si>
  <si>
    <t>63237f1cdcd9cfe3b8b79e4d</t>
  </si>
  <si>
    <t>63237f1cdcd9cfe3b8b79e4e</t>
  </si>
  <si>
    <t>63237f21dcd9cfe3b8b79e5b</t>
  </si>
  <si>
    <t>63237f21dcd9cfe3b8b79e5c</t>
  </si>
  <si>
    <t>63237f22dcd9cfe3b8b79e5d</t>
  </si>
  <si>
    <t>63237f22dcd9cfe3b8b79e5e</t>
  </si>
  <si>
    <t>63237f22dcd9cfe3b8b79e5f</t>
  </si>
  <si>
    <t>63237f23dcd9cfe3b8b79e60</t>
  </si>
  <si>
    <t>63237f23dcd9cfe3b8b79e61</t>
  </si>
  <si>
    <t>63237f2cdcd9cfe3b8b79e6e</t>
  </si>
  <si>
    <t>63237f2cdcd9cfe3b8b79e6f</t>
  </si>
  <si>
    <t>63237f2cdcd9cfe3b8b79e70</t>
  </si>
  <si>
    <t>63237f2ddcd9cfe3b8b79e71</t>
  </si>
  <si>
    <t>63237f2ddcd9cfe3b8b79e72</t>
  </si>
  <si>
    <t>63237f2edcd9cfe3b8b79e73</t>
  </si>
  <si>
    <t>63237f2edcd9cfe3b8b79e74</t>
  </si>
  <si>
    <t>63237f35dcd9cfe3b8b79e81</t>
  </si>
  <si>
    <t>63237f35dcd9cfe3b8b79e82</t>
  </si>
  <si>
    <t>63237f36dcd9cfe3b8b79e83</t>
  </si>
  <si>
    <t>63237f36dcd9cfe3b8b79e84</t>
  </si>
  <si>
    <t>63237f36dcd9cfe3b8b79e85</t>
  </si>
  <si>
    <t>63237f37dcd9cfe3b8b79e86</t>
  </si>
  <si>
    <t>63237f37dcd9cfe3b8b79e87</t>
  </si>
  <si>
    <t>63237f40dcd9cfe3b8b79e94</t>
  </si>
  <si>
    <t>63237f41dcd9cfe3b8b79e95</t>
  </si>
  <si>
    <t>63237f41dcd9cfe3b8b79e96</t>
  </si>
  <si>
    <t>63237f42dcd9cfe3b8b79e97</t>
  </si>
  <si>
    <t>63237f42dcd9cfe3b8b79e98</t>
  </si>
  <si>
    <t>63237f42dcd9cfe3b8b79e99</t>
  </si>
  <si>
    <t>63237f42dcd9cfe3b8b79e9a</t>
  </si>
  <si>
    <t>63237f49dcd9cfe3b8b79ea7</t>
  </si>
  <si>
    <t>63237f49dcd9cfe3b8b79ea8</t>
  </si>
  <si>
    <t>63237f49dcd9cfe3b8b79ea9</t>
  </si>
  <si>
    <t>63237f4adcd9cfe3b8b79eaa</t>
  </si>
  <si>
    <t>63237f4adcd9cfe3b8b79eab</t>
  </si>
  <si>
    <t>63237f4adcd9cfe3b8b79eac</t>
  </si>
  <si>
    <t>63237f4adcd9cfe3b8b79ead</t>
  </si>
  <si>
    <t>63237f50dcd9cfe3b8b79eba</t>
  </si>
  <si>
    <t>63237f50dcd9cfe3b8b79ebb</t>
  </si>
  <si>
    <t>63237f50dcd9cfe3b8b79ebc</t>
  </si>
  <si>
    <t>63237f50dcd9cfe3b8b79ebd</t>
  </si>
  <si>
    <t>63237f51dcd9cfe3b8b79ebe</t>
  </si>
  <si>
    <t>63237f51dcd9cfe3b8b79ebf</t>
  </si>
  <si>
    <t>63237f51dcd9cfe3b8b79ec0</t>
  </si>
  <si>
    <t>63237f55dcd9cfe3b8b79ecd</t>
  </si>
  <si>
    <t>63237f55dcd9cfe3b8b79ece</t>
  </si>
  <si>
    <t>63237f56dcd9cfe3b8b79ecf</t>
  </si>
  <si>
    <t>63237f56dcd9cfe3b8b79ed0</t>
  </si>
  <si>
    <t>63237f56dcd9cfe3b8b79ed1</t>
  </si>
  <si>
    <t>63237f56dcd9cfe3b8b79ed2</t>
  </si>
  <si>
    <t>63237f56dcd9cfe3b8b79ed3</t>
  </si>
  <si>
    <t>63237f5adcd9cfe3b8b79ee0</t>
  </si>
  <si>
    <t>63237f5bdcd9cfe3b8b79ee1</t>
  </si>
  <si>
    <t>63237f5bdcd9cfe3b8b79ee2</t>
  </si>
  <si>
    <t>63237f5bdcd9cfe3b8b79ee3</t>
  </si>
  <si>
    <t>63237f5bdcd9cfe3b8b79ee4</t>
  </si>
  <si>
    <t>63237f5cdcd9cfe3b8b79ee5</t>
  </si>
  <si>
    <t>63237f5cdcd9cfe3b8b79ee6</t>
  </si>
  <si>
    <t>63237f5fdcd9cfe3b8b79ef3</t>
  </si>
  <si>
    <t>63237f60dcd9cfe3b8b79ef4</t>
  </si>
  <si>
    <t>63237f60dcd9cfe3b8b79ef5</t>
  </si>
  <si>
    <t>63237f60dcd9cfe3b8b79ef6</t>
  </si>
  <si>
    <t>63237f61dcd9cfe3b8b79ef7</t>
  </si>
  <si>
    <t>63237f61dcd9cfe3b8b79ef8</t>
  </si>
  <si>
    <t>63237f61dcd9cfe3b8b79ef9</t>
  </si>
  <si>
    <t>63237f65dcd9cfe3b8b79f06</t>
  </si>
  <si>
    <t>63237f66dcd9cfe3b8b79f07</t>
  </si>
  <si>
    <t>63237f66dcd9cfe3b8b79f08</t>
  </si>
  <si>
    <t>63237f66dcd9cfe3b8b79f09</t>
  </si>
  <si>
    <t>63237f66dcd9cfe3b8b79f0a</t>
  </si>
  <si>
    <t>63237f67dcd9cfe3b8b79f0b</t>
  </si>
  <si>
    <t>63237f67dcd9cfe3b8b79f0c</t>
  </si>
  <si>
    <t>63237f6bdcd9cfe3b8b79f19</t>
  </si>
  <si>
    <t>63237f6bdcd9cfe3b8b79f1a</t>
  </si>
  <si>
    <t>63237f6cdcd9cfe3b8b79f1b</t>
  </si>
  <si>
    <t>63237f6cdcd9cfe3b8b79f1c</t>
  </si>
  <si>
    <t>63237f6cdcd9cfe3b8b79f1d</t>
  </si>
  <si>
    <t>63237f6cdcd9cfe3b8b79f1e</t>
  </si>
  <si>
    <t>63237f6cdcd9cfe3b8b79f1f</t>
  </si>
  <si>
    <t>63237f71dcd9cfe3b8b79f2c</t>
  </si>
  <si>
    <t>63237f71dcd9cfe3b8b79f2d</t>
  </si>
  <si>
    <t>63237f71dcd9cfe3b8b79f2e</t>
  </si>
  <si>
    <t>63237f71dcd9cfe3b8b79f2f</t>
  </si>
  <si>
    <t>63237f72dcd9cfe3b8b79f30</t>
  </si>
  <si>
    <t>63237f72dcd9cfe3b8b79f31</t>
  </si>
  <si>
    <t>63237f72dcd9cfe3b8b79f32</t>
  </si>
  <si>
    <t>632ddd8bad7cc57cbbedac3f</t>
  </si>
  <si>
    <t>632ddd8bad7cc57cbbedac40</t>
  </si>
  <si>
    <t>632ddd8cad7cc57cbbedac41</t>
  </si>
  <si>
    <t>632ddd8cad7cc57cbbedac42</t>
  </si>
  <si>
    <t>632ddd8cad7cc57cbbedac43</t>
  </si>
  <si>
    <t>632ddd8cad7cc57cbbedac44</t>
  </si>
  <si>
    <t>632ddd8cad7cc57cbbedac45</t>
  </si>
  <si>
    <t>632ddd8cad7cc57cbbedac46</t>
  </si>
  <si>
    <t>632ddd8cad7cc57cbbedac47</t>
  </si>
  <si>
    <t>632ddd8cad7cc57cbbedac48</t>
  </si>
  <si>
    <t>632ddd8cad7cc57cbbedac49</t>
  </si>
  <si>
    <t>632ddd8cad7cc57cbbedac4a</t>
  </si>
  <si>
    <t>632ddd8cad7cc57cbbedac4b</t>
  </si>
  <si>
    <t>632ddd8cad7cc57cbbedac4c</t>
  </si>
  <si>
    <t>632ddd8cad7cc57cbbedac4d</t>
  </si>
  <si>
    <t>632ddd8cad7cc57cbbedac4e</t>
  </si>
  <si>
    <t>632ddd8dad7cc57cbbedac4f</t>
  </si>
  <si>
    <t>632ddd8dad7cc57cbbedac50</t>
  </si>
  <si>
    <t>632ddd8dad7cc57cbbedac51</t>
  </si>
  <si>
    <t>632ddd8dad7cc57cbbedac52</t>
  </si>
  <si>
    <t>632ddd90ad7cc57cbbedac78</t>
  </si>
  <si>
    <t>632ddd90ad7cc57cbbedac79</t>
  </si>
  <si>
    <t>632ddd90ad7cc57cbbedac7a</t>
  </si>
  <si>
    <t>632ddd90ad7cc57cbbedac7b</t>
  </si>
  <si>
    <t>632ddd90ad7cc57cbbedac7c</t>
  </si>
  <si>
    <t>632ddd90ad7cc57cbbedac7d</t>
  </si>
  <si>
    <t>632ddd90ad7cc57cbbedac7e</t>
  </si>
  <si>
    <t>632ddd90ad7cc57cbbedac7f</t>
  </si>
  <si>
    <t>632ddd90ad7cc57cbbedac80</t>
  </si>
  <si>
    <t>632ddd90ad7cc57cbbedac81</t>
  </si>
  <si>
    <t>632ddd91ad7cc57cbbedac82</t>
  </si>
  <si>
    <t>632ddd91ad7cc57cbbedac83</t>
  </si>
  <si>
    <t>632ddd91ad7cc57cbbedac84</t>
  </si>
  <si>
    <t>632ddd91ad7cc57cbbedac85</t>
  </si>
  <si>
    <t>632ddd91ad7cc57cbbedac86</t>
  </si>
  <si>
    <t>632ddd91ad7cc57cbbedac87</t>
  </si>
  <si>
    <t>632ddd91ad7cc57cbbedac88</t>
  </si>
  <si>
    <t>632ddd91ad7cc57cbbedac89</t>
  </si>
  <si>
    <t>632ddd91ad7cc57cbbedac8a</t>
  </si>
  <si>
    <t>632ddd91ad7cc57cbbedac8b</t>
  </si>
  <si>
    <t>632ddd94ad7cc57cbbedacb1</t>
  </si>
  <si>
    <t>632ddd94ad7cc57cbbedacb2</t>
  </si>
  <si>
    <t>632ddd94ad7cc57cbbedacb3</t>
  </si>
  <si>
    <t>632ddd94ad7cc57cbbedacb4</t>
  </si>
  <si>
    <t>632ddd94ad7cc57cbbedacb5</t>
  </si>
  <si>
    <t>632ddd94ad7cc57cbbedacb6</t>
  </si>
  <si>
    <t>632ddd95ad7cc57cbbedacb7</t>
  </si>
  <si>
    <t>632ddd95ad7cc57cbbedacb8</t>
  </si>
  <si>
    <t>632ddd95ad7cc57cbbedacb9</t>
  </si>
  <si>
    <t>632ddd95ad7cc57cbbedacba</t>
  </si>
  <si>
    <t>632ddd95ad7cc57cbbedacbb</t>
  </si>
  <si>
    <t>632ddd95ad7cc57cbbedacbc</t>
  </si>
  <si>
    <t>632ddd95ad7cc57cbbedacbd</t>
  </si>
  <si>
    <t>632ddd95ad7cc57cbbedacbe</t>
  </si>
  <si>
    <t>632ddd95ad7cc57cbbedacbf</t>
  </si>
  <si>
    <t>632ddd95ad7cc57cbbedacc0</t>
  </si>
  <si>
    <t>632ddd95ad7cc57cbbedacc1</t>
  </si>
  <si>
    <t>632ddd95ad7cc57cbbedacc2</t>
  </si>
  <si>
    <t>632ddd95ad7cc57cbbedacc3</t>
  </si>
  <si>
    <t>632ddd95ad7cc57cbbedacc4</t>
  </si>
  <si>
    <t>632ddd98ad7cc57cbbedacea</t>
  </si>
  <si>
    <t>632ddd98ad7cc57cbbedaceb</t>
  </si>
  <si>
    <t>632ddd99ad7cc57cbbedacec</t>
  </si>
  <si>
    <t>632ddd99ad7cc57cbbedaced</t>
  </si>
  <si>
    <t>632ddd99ad7cc57cbbedacee</t>
  </si>
  <si>
    <t>632ddd99ad7cc57cbbedacef</t>
  </si>
  <si>
    <t>632ddd99ad7cc57cbbedacf0</t>
  </si>
  <si>
    <t>632ddd99ad7cc57cbbedacf1</t>
  </si>
  <si>
    <t>632ddd99ad7cc57cbbedacf2</t>
  </si>
  <si>
    <t>632ddd99ad7cc57cbbedacf3</t>
  </si>
  <si>
    <t>632ddd99ad7cc57cbbedacf4</t>
  </si>
  <si>
    <t>632ddd99ad7cc57cbbedacf5</t>
  </si>
  <si>
    <t>632ddd99ad7cc57cbbedacf6</t>
  </si>
  <si>
    <t>632ddd99ad7cc57cbbedacf7</t>
  </si>
  <si>
    <t>632ddd99ad7cc57cbbedacf8</t>
  </si>
  <si>
    <t>632ddd99ad7cc57cbbedacf9</t>
  </si>
  <si>
    <t>632ddd99ad7cc57cbbedacfa</t>
  </si>
  <si>
    <t>632ddd9aad7cc57cbbedacfb</t>
  </si>
  <si>
    <t>632ddd9aad7cc57cbbedacfc</t>
  </si>
  <si>
    <t>632ddd9aad7cc57cbbedacfd</t>
  </si>
  <si>
    <t>632ddd9dad7cc57cbbedad23</t>
  </si>
  <si>
    <t>632ddd9dad7cc57cbbedad24</t>
  </si>
  <si>
    <t>632ddd9dad7cc57cbbedad25</t>
  </si>
  <si>
    <t>632ddd9dad7cc57cbbedad26</t>
  </si>
  <si>
    <t>632ddd9dad7cc57cbbedad27</t>
  </si>
  <si>
    <t>632ddd9dad7cc57cbbedad28</t>
  </si>
  <si>
    <t>632ddd9dad7cc57cbbedad29</t>
  </si>
  <si>
    <t>632ddd9dad7cc57cbbedad2a</t>
  </si>
  <si>
    <t>632ddd9dad7cc57cbbedad2b</t>
  </si>
  <si>
    <t>632ddd9dad7cc57cbbedad2c</t>
  </si>
  <si>
    <t>632ddd9dad7cc57cbbedad2d</t>
  </si>
  <si>
    <t>632ddd9ead7cc57cbbedad2e</t>
  </si>
  <si>
    <t>632ddd9ead7cc57cbbedad2f</t>
  </si>
  <si>
    <t>632ddd9ead7cc57cbbedad30</t>
  </si>
  <si>
    <t>632ddd9ead7cc57cbbedad31</t>
  </si>
  <si>
    <t>632ddd9ead7cc57cbbedad32</t>
  </si>
  <si>
    <t>632ddd9ead7cc57cbbedad33</t>
  </si>
  <si>
    <t>632ddd9ead7cc57cbbedad34</t>
  </si>
  <si>
    <t>632ddd9ead7cc57cbbedad35</t>
  </si>
  <si>
    <t>632ddd9ead7cc57cbbedad36</t>
  </si>
  <si>
    <t>632ddda1ad7cc57cbbedad5c</t>
  </si>
  <si>
    <t>632ddda1ad7cc57cbbedad5d</t>
  </si>
  <si>
    <t>632ddda1ad7cc57cbbedad5e</t>
  </si>
  <si>
    <t>632ddda1ad7cc57cbbedad5f</t>
  </si>
  <si>
    <t>632ddda1ad7cc57cbbedad60</t>
  </si>
  <si>
    <t>632ddda1ad7cc57cbbedad61</t>
  </si>
  <si>
    <t>632ddda1ad7cc57cbbedad62</t>
  </si>
  <si>
    <t>632ddda1ad7cc57cbbedad63</t>
  </si>
  <si>
    <t>632ddda2ad7cc57cbbedad64</t>
  </si>
  <si>
    <t>632ddda2ad7cc57cbbedad65</t>
  </si>
  <si>
    <t>632ddda2ad7cc57cbbedad66</t>
  </si>
  <si>
    <t>632ddda2ad7cc57cbbedad67</t>
  </si>
  <si>
    <t>632ddda2ad7cc57cbbedad68</t>
  </si>
  <si>
    <t>632ddda2ad7cc57cbbedad69</t>
  </si>
  <si>
    <t>632ddda2ad7cc57cbbedad6a</t>
  </si>
  <si>
    <t>632ddda2ad7cc57cbbedad6b</t>
  </si>
  <si>
    <t>632ddda2ad7cc57cbbedad6c</t>
  </si>
  <si>
    <t>632ddda2ad7cc57cbbedad6d</t>
  </si>
  <si>
    <t>632ddda2ad7cc57cbbedad6e</t>
  </si>
  <si>
    <t>632ddda2ad7cc57cbbedad6f</t>
  </si>
  <si>
    <t>632ddda5ad7cc57cbbedad95</t>
  </si>
  <si>
    <t>632ddda5ad7cc57cbbedad96</t>
  </si>
  <si>
    <t>632ddda5ad7cc57cbbedad97</t>
  </si>
  <si>
    <t>632ddda5ad7cc57cbbedad98</t>
  </si>
  <si>
    <t>632ddda5ad7cc57cbbedad99</t>
  </si>
  <si>
    <t>632ddda5ad7cc57cbbedad9a</t>
  </si>
  <si>
    <t>632ddda6ad7cc57cbbedad9b</t>
  </si>
  <si>
    <t>632ddda6ad7cc57cbbedad9c</t>
  </si>
  <si>
    <t>632ddda6ad7cc57cbbedad9d</t>
  </si>
  <si>
    <t>632ddda6ad7cc57cbbedad9e</t>
  </si>
  <si>
    <t>632ddda6ad7cc57cbbedad9f</t>
  </si>
  <si>
    <t>632ddda6ad7cc57cbbedada0</t>
  </si>
  <si>
    <t>632ddda6ad7cc57cbbedada1</t>
  </si>
  <si>
    <t>632ddda6ad7cc57cbbedada2</t>
  </si>
  <si>
    <t>632ddda6ad7cc57cbbedada3</t>
  </si>
  <si>
    <t>632ddda6ad7cc57cbbedada4</t>
  </si>
  <si>
    <t>632ddda6ad7cc57cbbedada5</t>
  </si>
  <si>
    <t>632ddda6ad7cc57cbbedada6</t>
  </si>
  <si>
    <t>632ddda6ad7cc57cbbedada7</t>
  </si>
  <si>
    <t>632ddda7ad7cc57cbbedada8</t>
  </si>
  <si>
    <t>632dddaaad7cc57cbbedadce</t>
  </si>
  <si>
    <t>632dddaaad7cc57cbbedadcf</t>
  </si>
  <si>
    <t>632dddaaad7cc57cbbedadd0</t>
  </si>
  <si>
    <t>632dddaaad7cc57cbbedadd1</t>
  </si>
  <si>
    <t>632dddaaad7cc57cbbedadd2</t>
  </si>
  <si>
    <t>632dddaaad7cc57cbbedadd3</t>
  </si>
  <si>
    <t>632dddaaad7cc57cbbedadd4</t>
  </si>
  <si>
    <t>632dddaaad7cc57cbbedadd5</t>
  </si>
  <si>
    <t>632dddaaad7cc57cbbedadd6</t>
  </si>
  <si>
    <t>632dddaaad7cc57cbbedadd7</t>
  </si>
  <si>
    <t>632dddaaad7cc57cbbedadd8</t>
  </si>
  <si>
    <t>632dddaaad7cc57cbbedadd9</t>
  </si>
  <si>
    <t>632dddaaad7cc57cbbedadda</t>
  </si>
  <si>
    <t>632dddaaad7cc57cbbedaddb</t>
  </si>
  <si>
    <t>632dddabad7cc57cbbedaddc</t>
  </si>
  <si>
    <t>632dddabad7cc57cbbedaddd</t>
  </si>
  <si>
    <t>632dddabad7cc57cbbedadde</t>
  </si>
  <si>
    <t>632dddabad7cc57cbbedaddf</t>
  </si>
  <si>
    <t>632dddabad7cc57cbbedade0</t>
  </si>
  <si>
    <t>632dddabad7cc57cbbedade1</t>
  </si>
  <si>
    <t>632dddaead7cc57cbbedae07</t>
  </si>
  <si>
    <t>632dddaead7cc57cbbedae08</t>
  </si>
  <si>
    <t>632dddaead7cc57cbbedae09</t>
  </si>
  <si>
    <t>632dddaead7cc57cbbedae0a</t>
  </si>
  <si>
    <t>632dddafad7cc57cbbedae0b</t>
  </si>
  <si>
    <t>632dddafad7cc57cbbedae0c</t>
  </si>
  <si>
    <t>632dddafad7cc57cbbedae0d</t>
  </si>
  <si>
    <t>632dddafad7cc57cbbedae0e</t>
  </si>
  <si>
    <t>632dddafad7cc57cbbedae0f</t>
  </si>
  <si>
    <t>632dddafad7cc57cbbedae10</t>
  </si>
  <si>
    <t>632dddafad7cc57cbbedae11</t>
  </si>
  <si>
    <t>632dddafad7cc57cbbedae12</t>
  </si>
  <si>
    <t>632dddafad7cc57cbbedae13</t>
  </si>
  <si>
    <t>632dddafad7cc57cbbedae14</t>
  </si>
  <si>
    <t>632dddafad7cc57cbbedae15</t>
  </si>
  <si>
    <t>632dddafad7cc57cbbedae16</t>
  </si>
  <si>
    <t>632dddafad7cc57cbbedae17</t>
  </si>
  <si>
    <t>632dddb0ad7cc57cbbedae18</t>
  </si>
  <si>
    <t>632dddb0ad7cc57cbbedae19</t>
  </si>
  <si>
    <t>632dddb0ad7cc57cbbedae1a</t>
  </si>
  <si>
    <t>632dddb3ad7cc57cbbedae40</t>
  </si>
  <si>
    <t>632dddb3ad7cc57cbbedae41</t>
  </si>
  <si>
    <t>632dddb3ad7cc57cbbedae42</t>
  </si>
  <si>
    <t>632dddb3ad7cc57cbbedae43</t>
  </si>
  <si>
    <t>632dddb3ad7cc57cbbedae44</t>
  </si>
  <si>
    <t>632dddb3ad7cc57cbbedae45</t>
  </si>
  <si>
    <t>632dddb3ad7cc57cbbedae46</t>
  </si>
  <si>
    <t>632dddb3ad7cc57cbbedae47</t>
  </si>
  <si>
    <t>632dddb3ad7cc57cbbedae48</t>
  </si>
  <si>
    <t>632dddb3ad7cc57cbbedae49</t>
  </si>
  <si>
    <t>632dddb3ad7cc57cbbedae4a</t>
  </si>
  <si>
    <t>632dddb3ad7cc57cbbedae4b</t>
  </si>
  <si>
    <t>632dddb3ad7cc57cbbedae4c</t>
  </si>
  <si>
    <t>632dddb3ad7cc57cbbedae4d</t>
  </si>
  <si>
    <t>632dddb4ad7cc57cbbedae4e</t>
  </si>
  <si>
    <t>632dddb4ad7cc57cbbedae4f</t>
  </si>
  <si>
    <t>632dddb4ad7cc57cbbedae50</t>
  </si>
  <si>
    <t>632dddb4ad7cc57cbbedae51</t>
  </si>
  <si>
    <t>632dddb4ad7cc57cbbedae52</t>
  </si>
  <si>
    <t>632dddb4ad7cc57cbbedae53</t>
  </si>
  <si>
    <t>632dddb7ad7cc57cbbedae79</t>
  </si>
  <si>
    <t>632dddb7ad7cc57cbbedae7a</t>
  </si>
  <si>
    <t>632dddb7ad7cc57cbbedae7b</t>
  </si>
  <si>
    <t>632dddb7ad7cc57cbbedae7c</t>
  </si>
  <si>
    <t>632dddb7ad7cc57cbbedae7d</t>
  </si>
  <si>
    <t>632dddb7ad7cc57cbbedae7e</t>
  </si>
  <si>
    <t>632dddb7ad7cc57cbbedae7f</t>
  </si>
  <si>
    <t>632dddb7ad7cc57cbbedae80</t>
  </si>
  <si>
    <t>632dddb7ad7cc57cbbedae81</t>
  </si>
  <si>
    <t>632dddb7ad7cc57cbbedae82</t>
  </si>
  <si>
    <t>632dddb7ad7cc57cbbedae83</t>
  </si>
  <si>
    <t>632dddb8ad7cc57cbbedae84</t>
  </si>
  <si>
    <t>632dddb8ad7cc57cbbedae85</t>
  </si>
  <si>
    <t>632dddb8ad7cc57cbbedae86</t>
  </si>
  <si>
    <t>632dddb8ad7cc57cbbedae87</t>
  </si>
  <si>
    <t>632dddb8ad7cc57cbbedae88</t>
  </si>
  <si>
    <t>632dddb8ad7cc57cbbedae89</t>
  </si>
  <si>
    <t>632dddb8ad7cc57cbbedae8a</t>
  </si>
  <si>
    <t>632dddb8ad7cc57cbbedae8b</t>
  </si>
  <si>
    <t>632dddb8ad7cc57cbbedae8c</t>
  </si>
  <si>
    <t>632dddbcad7cc57cbbedaeb2</t>
  </si>
  <si>
    <t>632dddbcad7cc57cbbedaeb3</t>
  </si>
  <si>
    <t>632dddbcad7cc57cbbedaeb4</t>
  </si>
  <si>
    <t>632dddbdad7cc57cbbedaeb5</t>
  </si>
  <si>
    <t>632dddbdad7cc57cbbedaeb6</t>
  </si>
  <si>
    <t>632dddbdad7cc57cbbedaeb7</t>
  </si>
  <si>
    <t>632dddbdad7cc57cbbedaeb8</t>
  </si>
  <si>
    <t>632dddbdad7cc57cbbedaeb9</t>
  </si>
  <si>
    <t>632dddbdad7cc57cbbedaeba</t>
  </si>
  <si>
    <t>632dddbdad7cc57cbbedaebb</t>
  </si>
  <si>
    <t>632dddbdad7cc57cbbedaebc</t>
  </si>
  <si>
    <t>632dddbdad7cc57cbbedaebd</t>
  </si>
  <si>
    <t>632dddbdad7cc57cbbedaebe</t>
  </si>
  <si>
    <t>632dddbdad7cc57cbbedaebf</t>
  </si>
  <si>
    <t>632dddbdad7cc57cbbedaec0</t>
  </si>
  <si>
    <t>632dddbdad7cc57cbbedaec1</t>
  </si>
  <si>
    <t>632dddbdad7cc57cbbedaec2</t>
  </si>
  <si>
    <t>632dddbead7cc57cbbedaec3</t>
  </si>
  <si>
    <t>632dddbead7cc57cbbedaec4</t>
  </si>
  <si>
    <t>632dddbead7cc57cbbedaec5</t>
  </si>
  <si>
    <t>632dddc1ad7cc57cbbedaeeb</t>
  </si>
  <si>
    <t>632dddc1ad7cc57cbbedaeec</t>
  </si>
  <si>
    <t>632dddc1ad7cc57cbbedaeed</t>
  </si>
  <si>
    <t>632dddc1ad7cc57cbbedaeee</t>
  </si>
  <si>
    <t>632dddc1ad7cc57cbbedaeef</t>
  </si>
  <si>
    <t>632dddc2ad7cc57cbbedaef0</t>
  </si>
  <si>
    <t>632dddc2ad7cc57cbbedaef1</t>
  </si>
  <si>
    <t>632dddc2ad7cc57cbbedaef2</t>
  </si>
  <si>
    <t>632dddc2ad7cc57cbbedaef3</t>
  </si>
  <si>
    <t>632dddc2ad7cc57cbbedaef4</t>
  </si>
  <si>
    <t>632dddc2ad7cc57cbbedaef5</t>
  </si>
  <si>
    <t>632dddc2ad7cc57cbbedaef6</t>
  </si>
  <si>
    <t>632dddc2ad7cc57cbbedaef7</t>
  </si>
  <si>
    <t>632dddc2ad7cc57cbbedaef8</t>
  </si>
  <si>
    <t>632dddc2ad7cc57cbbedaef9</t>
  </si>
  <si>
    <t>632dddc2ad7cc57cbbedaefa</t>
  </si>
  <si>
    <t>632dddc2ad7cc57cbbedaefb</t>
  </si>
  <si>
    <t>632dddc2ad7cc57cbbedaefc</t>
  </si>
  <si>
    <t>632dddc3ad7cc57cbbedaefd</t>
  </si>
  <si>
    <t>632dddc3ad7cc57cbbedaefe</t>
  </si>
  <si>
    <t>632dddc6ad7cc57cbbedaf24</t>
  </si>
  <si>
    <t>632dddc6ad7cc57cbbedaf25</t>
  </si>
  <si>
    <t>632dddc6ad7cc57cbbedaf26</t>
  </si>
  <si>
    <t>632dddc6ad7cc57cbbedaf27</t>
  </si>
  <si>
    <t>632dddc6ad7cc57cbbedaf28</t>
  </si>
  <si>
    <t>632dddc6ad7cc57cbbedaf29</t>
  </si>
  <si>
    <t>632dddc6ad7cc57cbbedaf2a</t>
  </si>
  <si>
    <t>632dddc6ad7cc57cbbedaf2b</t>
  </si>
  <si>
    <t>632dddc6ad7cc57cbbedaf2c</t>
  </si>
  <si>
    <t>632dddc6ad7cc57cbbedaf2d</t>
  </si>
  <si>
    <t>632dddc6ad7cc57cbbedaf2e</t>
  </si>
  <si>
    <t>632dddc6ad7cc57cbbedaf2f</t>
  </si>
  <si>
    <t>632dddc6ad7cc57cbbedaf30</t>
  </si>
  <si>
    <t>632dddc6ad7cc57cbbedaf31</t>
  </si>
  <si>
    <t>632dddc7ad7cc57cbbedaf32</t>
  </si>
  <si>
    <t>632dddc7ad7cc57cbbedaf33</t>
  </si>
  <si>
    <t>632dddc7ad7cc57cbbedaf34</t>
  </si>
  <si>
    <t>632dddc7ad7cc57cbbedaf35</t>
  </si>
  <si>
    <t>632dddc7ad7cc57cbbedaf36</t>
  </si>
  <si>
    <t>632dddc7ad7cc57cbbedaf37</t>
  </si>
  <si>
    <t>632dddcaad7cc57cbbedaf5d</t>
  </si>
  <si>
    <t>632dddcaad7cc57cbbedaf5e</t>
  </si>
  <si>
    <t>632dddcaad7cc57cbbedaf5f</t>
  </si>
  <si>
    <t>632dddcaad7cc57cbbedaf60</t>
  </si>
  <si>
    <t>632dddcaad7cc57cbbedaf61</t>
  </si>
  <si>
    <t>632dddcaad7cc57cbbedaf62</t>
  </si>
  <si>
    <t>632dddcaad7cc57cbbedaf63</t>
  </si>
  <si>
    <t>632dddcaad7cc57cbbedaf64</t>
  </si>
  <si>
    <t>632dddcaad7cc57cbbedaf65</t>
  </si>
  <si>
    <t>632dddcaad7cc57cbbedaf66</t>
  </si>
  <si>
    <t>632dddcaad7cc57cbbedaf67</t>
  </si>
  <si>
    <t>632dddcbad7cc57cbbedaf68</t>
  </si>
  <si>
    <t>632dddcbad7cc57cbbedaf69</t>
  </si>
  <si>
    <t>632dddcbad7cc57cbbedaf6a</t>
  </si>
  <si>
    <t>632dddcbad7cc57cbbedaf6b</t>
  </si>
  <si>
    <t>632dddcbad7cc57cbbedaf6c</t>
  </si>
  <si>
    <t>632dddcbad7cc57cbbedaf6d</t>
  </si>
  <si>
    <t>632dddcbad7cc57cbbedaf6e</t>
  </si>
  <si>
    <t>632dddcbad7cc57cbbedaf6f</t>
  </si>
  <si>
    <t>632dddcbad7cc57cbbedaf70</t>
  </si>
  <si>
    <t>632dddcead7cc57cbbedaf96</t>
  </si>
  <si>
    <t>632dddcead7cc57cbbedaf97</t>
  </si>
  <si>
    <t>632dddcead7cc57cbbedaf98</t>
  </si>
  <si>
    <t>632dddcead7cc57cbbedaf99</t>
  </si>
  <si>
    <t>632dddcead7cc57cbbedaf9a</t>
  </si>
  <si>
    <t>632dddcead7cc57cbbedaf9b</t>
  </si>
  <si>
    <t>632dddcead7cc57cbbedaf9c</t>
  </si>
  <si>
    <t>632dddcead7cc57cbbedaf9d</t>
  </si>
  <si>
    <t>632dddcead7cc57cbbedaf9e</t>
  </si>
  <si>
    <t>632dddcead7cc57cbbedaf9f</t>
  </si>
  <si>
    <t>632dddcfad7cc57cbbedafa0</t>
  </si>
  <si>
    <t>632dddcfad7cc57cbbedafa1</t>
  </si>
  <si>
    <t>632dddcfad7cc57cbbedafa2</t>
  </si>
  <si>
    <t>632dddcfad7cc57cbbedafa3</t>
  </si>
  <si>
    <t>632dddcfad7cc57cbbedafa4</t>
  </si>
  <si>
    <t>632dddcfad7cc57cbbedafa5</t>
  </si>
  <si>
    <t>632dddcfad7cc57cbbedafa6</t>
  </si>
  <si>
    <t>632dddcfad7cc57cbbedafa7</t>
  </si>
  <si>
    <t>632dddcfad7cc57cbbedafa8</t>
  </si>
  <si>
    <t>632dddcfad7cc57cbbedafa9</t>
  </si>
  <si>
    <t>632dddd2ad7cc57cbbedafcf</t>
  </si>
  <si>
    <t>632dddd2ad7cc57cbbedafd0</t>
  </si>
  <si>
    <t>632dddd2ad7cc57cbbedafd1</t>
  </si>
  <si>
    <t>632dddd2ad7cc57cbbedafd2</t>
  </si>
  <si>
    <t>632dddd3ad7cc57cbbedafd3</t>
  </si>
  <si>
    <t>632dddd3ad7cc57cbbedafd4</t>
  </si>
  <si>
    <t>632dddd3ad7cc57cbbedafd5</t>
  </si>
  <si>
    <t>632dddd3ad7cc57cbbedafd6</t>
  </si>
  <si>
    <t>632dddd3ad7cc57cbbedafd7</t>
  </si>
  <si>
    <t>632dddd3ad7cc57cbbedafd8</t>
  </si>
  <si>
    <t>632dddd3ad7cc57cbbedafd9</t>
  </si>
  <si>
    <t>632dddd3ad7cc57cbbedafda</t>
  </si>
  <si>
    <t>632dddd3ad7cc57cbbedafdb</t>
  </si>
  <si>
    <t>632dddd3ad7cc57cbbedafdc</t>
  </si>
  <si>
    <t>632dddd3ad7cc57cbbedafdd</t>
  </si>
  <si>
    <t>632dddd3ad7cc57cbbedafde</t>
  </si>
  <si>
    <t>632dddd4ad7cc57cbbedafdf</t>
  </si>
  <si>
    <t>632dddd4ad7cc57cbbedafe0</t>
  </si>
  <si>
    <t>632dddd4ad7cc57cbbedafe1</t>
  </si>
  <si>
    <t>632dddd4ad7cc57cbbedafe2</t>
  </si>
  <si>
    <t>632dddd7ad7cc57cbbedb008</t>
  </si>
  <si>
    <t>632dddd7ad7cc57cbbedb009</t>
  </si>
  <si>
    <t>632dddd7ad7cc57cbbedb00a</t>
  </si>
  <si>
    <t>632dddd7ad7cc57cbbedb00b</t>
  </si>
  <si>
    <t>632dddd7ad7cc57cbbedb00c</t>
  </si>
  <si>
    <t>632dddd7ad7cc57cbbedb00d</t>
  </si>
  <si>
    <t>632dddd7ad7cc57cbbedb00e</t>
  </si>
  <si>
    <t>632dddd7ad7cc57cbbedb00f</t>
  </si>
  <si>
    <t>632dddd7ad7cc57cbbedb010</t>
  </si>
  <si>
    <t>632dddd7ad7cc57cbbedb011</t>
  </si>
  <si>
    <t>632dddd7ad7cc57cbbedb012</t>
  </si>
  <si>
    <t>632dddd7ad7cc57cbbedb013</t>
  </si>
  <si>
    <t>632dddd7ad7cc57cbbedb014</t>
  </si>
  <si>
    <t>632dddd8ad7cc57cbbedb015</t>
  </si>
  <si>
    <t>632dddd8ad7cc57cbbedb016</t>
  </si>
  <si>
    <t>632dddd8ad7cc57cbbedb017</t>
  </si>
  <si>
    <t>632dddd8ad7cc57cbbedb018</t>
  </si>
  <si>
    <t>632dddd8ad7cc57cbbedb019</t>
  </si>
  <si>
    <t>632dddd8ad7cc57cbbedb01a</t>
  </si>
  <si>
    <t>632dddd8ad7cc57cbbedb01b</t>
  </si>
  <si>
    <t>632ddddbad7cc57cbbedb041</t>
  </si>
  <si>
    <t>632ddddbad7cc57cbbedb042</t>
  </si>
  <si>
    <t>632ddddbad7cc57cbbedb043</t>
  </si>
  <si>
    <t>632ddddbad7cc57cbbedb044</t>
  </si>
  <si>
    <t>632ddddbad7cc57cbbedb045</t>
  </si>
  <si>
    <t>632ddddbad7cc57cbbedb046</t>
  </si>
  <si>
    <t>632ddddbad7cc57cbbedb047</t>
  </si>
  <si>
    <t>632ddddbad7cc57cbbedb048</t>
  </si>
  <si>
    <t>632ddddbad7cc57cbbedb049</t>
  </si>
  <si>
    <t>632ddddbad7cc57cbbedb04a</t>
  </si>
  <si>
    <t>632ddddbad7cc57cbbedb04b</t>
  </si>
  <si>
    <t>632ddddcad7cc57cbbedb04c</t>
  </si>
  <si>
    <t>632ddddcad7cc57cbbedb04d</t>
  </si>
  <si>
    <t>632ddddcad7cc57cbbedb04e</t>
  </si>
  <si>
    <t>632ddddcad7cc57cbbedb04f</t>
  </si>
  <si>
    <t>632ddddcad7cc57cbbedb050</t>
  </si>
  <si>
    <t>632ddddcad7cc57cbbedb051</t>
  </si>
  <si>
    <t>632ddddcad7cc57cbbedb052</t>
  </si>
  <si>
    <t>632ddddcad7cc57cbbedb053</t>
  </si>
  <si>
    <t>632ddddcad7cc57cbbedb054</t>
  </si>
  <si>
    <t>632ddddfad7cc57cbbedb07a</t>
  </si>
  <si>
    <t>632ddddfad7cc57cbbedb07b</t>
  </si>
  <si>
    <t>632ddddfad7cc57cbbedb07c</t>
  </si>
  <si>
    <t>632ddddfad7cc57cbbedb07d</t>
  </si>
  <si>
    <t>632ddddfad7cc57cbbedb07e</t>
  </si>
  <si>
    <t>632ddddfad7cc57cbbedb07f</t>
  </si>
  <si>
    <t>632ddddfad7cc57cbbedb080</t>
  </si>
  <si>
    <t>632ddddfad7cc57cbbedb081</t>
  </si>
  <si>
    <t>632ddde0ad7cc57cbbedb082</t>
  </si>
  <si>
    <t>632ddde0ad7cc57cbbedb083</t>
  </si>
  <si>
    <t>632ddde0ad7cc57cbbedb084</t>
  </si>
  <si>
    <t>632ddde0ad7cc57cbbedb085</t>
  </si>
  <si>
    <t>632ddde0ad7cc57cbbedb086</t>
  </si>
  <si>
    <t>632ddde0ad7cc57cbbedb087</t>
  </si>
  <si>
    <t>632ddde0ad7cc57cbbedb088</t>
  </si>
  <si>
    <t>632ddde0ad7cc57cbbedb089</t>
  </si>
  <si>
    <t>632ddde0ad7cc57cbbedb08a</t>
  </si>
  <si>
    <t>632ddde0ad7cc57cbbedb08b</t>
  </si>
  <si>
    <t>632ddde0ad7cc57cbbedb08c</t>
  </si>
  <si>
    <t>632ddde0ad7cc57cbbedb08d</t>
  </si>
  <si>
    <t>632ddde3ad7cc57cbbedb0b3</t>
  </si>
  <si>
    <t>632ddde3ad7cc57cbbedb0b4</t>
  </si>
  <si>
    <t>632ddde4ad7cc57cbbedb0b5</t>
  </si>
  <si>
    <t>632ddde4ad7cc57cbbedb0b6</t>
  </si>
  <si>
    <t>632ddde4ad7cc57cbbedb0b7</t>
  </si>
  <si>
    <t>632ddde4ad7cc57cbbedb0b8</t>
  </si>
  <si>
    <t>632ddde4ad7cc57cbbedb0b9</t>
  </si>
  <si>
    <t>632ddde4ad7cc57cbbedb0ba</t>
  </si>
  <si>
    <t>632ddde4ad7cc57cbbedb0bb</t>
  </si>
  <si>
    <t>632ddde4ad7cc57cbbedb0bc</t>
  </si>
  <si>
    <t>632ddde4ad7cc57cbbedb0bd</t>
  </si>
  <si>
    <t>632ddde4ad7cc57cbbedb0be</t>
  </si>
  <si>
    <t>632ddde4ad7cc57cbbedb0bf</t>
  </si>
  <si>
    <t>632ddde4ad7cc57cbbedb0c0</t>
  </si>
  <si>
    <t>632ddde4ad7cc57cbbedb0c1</t>
  </si>
  <si>
    <t>632ddde5ad7cc57cbbedb0c2</t>
  </si>
  <si>
    <t>632ddde5ad7cc57cbbedb0c3</t>
  </si>
  <si>
    <t>632ddde5ad7cc57cbbedb0c4</t>
  </si>
  <si>
    <t>632ddde5ad7cc57cbbedb0c5</t>
  </si>
  <si>
    <t>632ddde5ad7cc57cbbedb0c6</t>
  </si>
  <si>
    <t>Dúvida Caso</t>
  </si>
  <si>
    <t>assertividade</t>
  </si>
  <si>
    <t>632de0d9ad7cc57cbbedb270</t>
  </si>
  <si>
    <t>632de0d9ad7cc57cbbedb271</t>
  </si>
  <si>
    <t>632de0d9ad7cc57cbbedb272</t>
  </si>
  <si>
    <t>632de0d9ad7cc57cbbedb273</t>
  </si>
  <si>
    <t>632de0d9ad7cc57cbbedb274</t>
  </si>
  <si>
    <t>632de0daad7cc57cbbedb275</t>
  </si>
  <si>
    <t>632de0daad7cc57cbbedb276</t>
  </si>
  <si>
    <t>632de0dcad7cc57cbbedb283</t>
  </si>
  <si>
    <t>632de0dcad7cc57cbbedb284</t>
  </si>
  <si>
    <t>632de0dcad7cc57cbbedb285</t>
  </si>
  <si>
    <t>632de0dcad7cc57cbbedb286</t>
  </si>
  <si>
    <t>632de0dcad7cc57cbbedb287</t>
  </si>
  <si>
    <t>632de0dcad7cc57cbbedb288</t>
  </si>
  <si>
    <t>632de0dcad7cc57cbbedb289</t>
  </si>
  <si>
    <t>632de0dead7cc57cbbedb296</t>
  </si>
  <si>
    <t>632de0dead7cc57cbbedb297</t>
  </si>
  <si>
    <t>632de0dfad7cc57cbbedb298</t>
  </si>
  <si>
    <t>632de0dfad7cc57cbbedb299</t>
  </si>
  <si>
    <t>632de0dfad7cc57cbbedb29a</t>
  </si>
  <si>
    <t>632de0dfad7cc57cbbedb29b</t>
  </si>
  <si>
    <t>632de0dfad7cc57cbbedb29c</t>
  </si>
  <si>
    <t>632de0e1ad7cc57cbbedb2a9</t>
  </si>
  <si>
    <t>632de0e1ad7cc57cbbedb2aa</t>
  </si>
  <si>
    <t>632de0e1ad7cc57cbbedb2ab</t>
  </si>
  <si>
    <t>632de0e1ad7cc57cbbedb2ac</t>
  </si>
  <si>
    <t>632de0e1ad7cc57cbbedb2ad</t>
  </si>
  <si>
    <t>632de0e2ad7cc57cbbedb2ae</t>
  </si>
  <si>
    <t>632de0e2ad7cc57cbbedb2af</t>
  </si>
  <si>
    <t>632de0e3ad7cc57cbbedb2bc</t>
  </si>
  <si>
    <t>632de0e3ad7cc57cbbedb2bd</t>
  </si>
  <si>
    <t>632de0e4ad7cc57cbbedb2be</t>
  </si>
  <si>
    <t>632de0e4ad7cc57cbbedb2bf</t>
  </si>
  <si>
    <t>632de0e4ad7cc57cbbedb2c0</t>
  </si>
  <si>
    <t>632de0e4ad7cc57cbbedb2c1</t>
  </si>
  <si>
    <t>632de0e4ad7cc57cbbedb2c2</t>
  </si>
  <si>
    <t>632de0e6ad7cc57cbbedb2cf</t>
  </si>
  <si>
    <t>632de0e6ad7cc57cbbedb2d0</t>
  </si>
  <si>
    <t>632de0e6ad7cc57cbbedb2d1</t>
  </si>
  <si>
    <t>632de0e7ad7cc57cbbedb2d2</t>
  </si>
  <si>
    <t>632de0e7ad7cc57cbbedb2d3</t>
  </si>
  <si>
    <t>632de0e7ad7cc57cbbedb2d4</t>
  </si>
  <si>
    <t>632de0e7ad7cc57cbbedb2d5</t>
  </si>
  <si>
    <t>632de0e8ad7cc57cbbedb2e2</t>
  </si>
  <si>
    <t>632de0e8ad7cc57cbbedb2e3</t>
  </si>
  <si>
    <t>632de0e8ad7cc57cbbedb2e4</t>
  </si>
  <si>
    <t>632de0e9ad7cc57cbbedb2e5</t>
  </si>
  <si>
    <t>632de0e9ad7cc57cbbedb2e6</t>
  </si>
  <si>
    <t>632de0e9ad7cc57cbbedb2e7</t>
  </si>
  <si>
    <t>632de0e9ad7cc57cbbedb2e8</t>
  </si>
  <si>
    <t>632de0eaad7cc57cbbedb2f5</t>
  </si>
  <si>
    <t>632de0eaad7cc57cbbedb2f6</t>
  </si>
  <si>
    <t>632de0eaad7cc57cbbedb2f7</t>
  </si>
  <si>
    <t>632de0eaad7cc57cbbedb2f8</t>
  </si>
  <si>
    <t>632de0eaad7cc57cbbedb2f9</t>
  </si>
  <si>
    <t>632de0eaad7cc57cbbedb2fa</t>
  </si>
  <si>
    <t>632de0eaad7cc57cbbedb2fb</t>
  </si>
  <si>
    <t>632de0ecad7cc57cbbedb308</t>
  </si>
  <si>
    <t>632de0ecad7cc57cbbedb309</t>
  </si>
  <si>
    <t>632de0ecad7cc57cbbedb30a</t>
  </si>
  <si>
    <t>632de0ecad7cc57cbbedb30b</t>
  </si>
  <si>
    <t>632de0edad7cc57cbbedb30c</t>
  </si>
  <si>
    <t>632de0edad7cc57cbbedb30d</t>
  </si>
  <si>
    <t>632de0edad7cc57cbbedb30e</t>
  </si>
  <si>
    <t>632de0efad7cc57cbbedb31b</t>
  </si>
  <si>
    <t>632de0efad7cc57cbbedb31c</t>
  </si>
  <si>
    <t>632de0efad7cc57cbbedb31d</t>
  </si>
  <si>
    <t>632de0efad7cc57cbbedb31e</t>
  </si>
  <si>
    <t>632de0efad7cc57cbbedb31f</t>
  </si>
  <si>
    <t>632de0efad7cc57cbbedb320</t>
  </si>
  <si>
    <t>632de0efad7cc57cbbedb321</t>
  </si>
  <si>
    <t>632de0f0ad7cc57cbbedb32e</t>
  </si>
  <si>
    <t>632de0f1ad7cc57cbbedb32f</t>
  </si>
  <si>
    <t>632de0f1ad7cc57cbbedb330</t>
  </si>
  <si>
    <t>632de0f1ad7cc57cbbedb331</t>
  </si>
  <si>
    <t>632de0f1ad7cc57cbbedb332</t>
  </si>
  <si>
    <t>632de0f1ad7cc57cbbedb333</t>
  </si>
  <si>
    <t>632de0f1ad7cc57cbbedb334</t>
  </si>
  <si>
    <t>632de0f3ad7cc57cbbedb341</t>
  </si>
  <si>
    <t>632de0f3ad7cc57cbbedb342</t>
  </si>
  <si>
    <t>632de0f3ad7cc57cbbedb343</t>
  </si>
  <si>
    <t>632de0f3ad7cc57cbbedb344</t>
  </si>
  <si>
    <t>632de0f3ad7cc57cbbedb345</t>
  </si>
  <si>
    <t>632de0f3ad7cc57cbbedb346</t>
  </si>
  <si>
    <t>632de0f3ad7cc57cbbedb347</t>
  </si>
  <si>
    <t>632de0f5ad7cc57cbbedb354</t>
  </si>
  <si>
    <t>632de0f5ad7cc57cbbedb355</t>
  </si>
  <si>
    <t>632de0f5ad7cc57cbbedb356</t>
  </si>
  <si>
    <t>632de0f6ad7cc57cbbedb357</t>
  </si>
  <si>
    <t>632de0f6ad7cc57cbbedb358</t>
  </si>
  <si>
    <t>632de0f6ad7cc57cbbedb359</t>
  </si>
  <si>
    <t>632de0f6ad7cc57cbbedb35a</t>
  </si>
  <si>
    <t>632de0f8ad7cc57cbbedb367</t>
  </si>
  <si>
    <t>632de0f8ad7cc57cbbedb368</t>
  </si>
  <si>
    <t>632de0f8ad7cc57cbbedb369</t>
  </si>
  <si>
    <t>632de0f9ad7cc57cbbedb36a</t>
  </si>
  <si>
    <t>632de0f9ad7cc57cbbedb36b</t>
  </si>
  <si>
    <t>632de0f9ad7cc57cbbedb36c</t>
  </si>
  <si>
    <t>632de0f9ad7cc57cbbedb36d</t>
  </si>
  <si>
    <t>632de0fbad7cc57cbbedb37a</t>
  </si>
  <si>
    <t>632de0fbad7cc57cbbedb37b</t>
  </si>
  <si>
    <t>632de0fbad7cc57cbbedb37c</t>
  </si>
  <si>
    <t>632de0fcad7cc57cbbedb37d</t>
  </si>
  <si>
    <t>632de0fcad7cc57cbbedb37e</t>
  </si>
  <si>
    <t>632de0fcad7cc57cbbedb37f</t>
  </si>
  <si>
    <t>632de0fcad7cc57cbbedb380</t>
  </si>
  <si>
    <t>632de0fead7cc57cbbedb38d</t>
  </si>
  <si>
    <t>632de0fead7cc57cbbedb38e</t>
  </si>
  <si>
    <t>632de0fead7cc57cbbedb38f</t>
  </si>
  <si>
    <t>632de0fead7cc57cbbedb390</t>
  </si>
  <si>
    <t>632de0ffad7cc57cbbedb391</t>
  </si>
  <si>
    <t>632de0ffad7cc57cbbedb392</t>
  </si>
  <si>
    <t>632de0ffad7cc57cbbedb393</t>
  </si>
  <si>
    <t>632de101ad7cc57cbbedb3a0</t>
  </si>
  <si>
    <t>632de101ad7cc57cbbedb3a1</t>
  </si>
  <si>
    <t>632de101ad7cc57cbbedb3a2</t>
  </si>
  <si>
    <t>632de101ad7cc57cbbedb3a3</t>
  </si>
  <si>
    <t>632de101ad7cc57cbbedb3a4</t>
  </si>
  <si>
    <t>632de102ad7cc57cbbedb3a5</t>
  </si>
  <si>
    <t>632de102ad7cc57cbbedb3a6</t>
  </si>
  <si>
    <t>632de104ad7cc57cbbedb3b3</t>
  </si>
  <si>
    <t>632de104ad7cc57cbbedb3b4</t>
  </si>
  <si>
    <t>632de104ad7cc57cbbedb3b5</t>
  </si>
  <si>
    <t>632de104ad7cc57cbbedb3b6</t>
  </si>
  <si>
    <t>632de104ad7cc57cbbedb3b7</t>
  </si>
  <si>
    <t>632de104ad7cc57cbbedb3b8</t>
  </si>
  <si>
    <t>632de104ad7cc57cbbedb3b9</t>
  </si>
  <si>
    <t>632de106ad7cc57cbbedb3c6</t>
  </si>
  <si>
    <t>632de106ad7cc57cbbedb3c7</t>
  </si>
  <si>
    <t>632de107ad7cc57cbbedb3c8</t>
  </si>
  <si>
    <t>632de107ad7cc57cbbedb3c9</t>
  </si>
  <si>
    <t>632de107ad7cc57cbbedb3ca</t>
  </si>
  <si>
    <t>632de107ad7cc57cbbedb3cb</t>
  </si>
  <si>
    <t>632de107ad7cc57cbbedb3cc</t>
  </si>
  <si>
    <t>632de109ad7cc57cbbedb3d9</t>
  </si>
  <si>
    <t>632de109ad7cc57cbbedb3da</t>
  </si>
  <si>
    <t>632de109ad7cc57cbbedb3db</t>
  </si>
  <si>
    <t>632de10aad7cc57cbbedb3dc</t>
  </si>
  <si>
    <t>632de10aad7cc57cbbedb3dd</t>
  </si>
  <si>
    <t>632de10aad7cc57cbbedb3de</t>
  </si>
  <si>
    <t>632de10aad7cc57cbbedb3df</t>
  </si>
  <si>
    <t>632de10cad7cc57cbbedb3ec</t>
  </si>
  <si>
    <t>632de10cad7cc57cbbedb3ed</t>
  </si>
  <si>
    <t>632de10cad7cc57cbbedb3ee</t>
  </si>
  <si>
    <t>632de10cad7cc57cbbedb3ef</t>
  </si>
  <si>
    <t>632de10cad7cc57cbbedb3f0</t>
  </si>
  <si>
    <t>632de10cad7cc57cbbedb3f1</t>
  </si>
  <si>
    <t>632de10cad7cc57cbbedb3f2</t>
  </si>
  <si>
    <t>id_elemento</t>
  </si>
  <si>
    <t>632defe9ad7cc57cbbedb415</t>
  </si>
  <si>
    <t>null</t>
  </si>
  <si>
    <t>632defeead7cc57cbbedb428</t>
  </si>
  <si>
    <t>632deff2ad7cc57cbbedb43b</t>
  </si>
  <si>
    <t>632deff6ad7cc57cbbedb44e</t>
  </si>
  <si>
    <t>632deffaad7cc57cbbedb461</t>
  </si>
  <si>
    <t>632defffad7cc57cbbedb474</t>
  </si>
  <si>
    <t>632df003ad7cc57cbbedb487</t>
  </si>
  <si>
    <t>632df007ad7cc57cbbedb49a</t>
  </si>
  <si>
    <t>632df00cad7cc57cbbedb4ad</t>
  </si>
  <si>
    <t>632df010ad7cc57cbbedb4c0</t>
  </si>
  <si>
    <t>632df014ad7cc57cbbedb4d3</t>
  </si>
  <si>
    <t>632df018ad7cc57cbbedb4e6</t>
  </si>
  <si>
    <t>632df01ead7cc57cbbedb4f9</t>
  </si>
  <si>
    <t>632df022ad7cc57cbbedb50c</t>
  </si>
  <si>
    <t>632df026ad7cc57cbbedb51f</t>
  </si>
  <si>
    <t>632df02aad7cc57cbbedb532</t>
  </si>
  <si>
    <t>632df02fad7cc57cbbedb545</t>
  </si>
  <si>
    <t>632df033ad7cc57cbbedb558</t>
  </si>
  <si>
    <t>632df037ad7cc57cbbedb56b</t>
  </si>
  <si>
    <t>632df03bad7cc57cbbedb57e</t>
  </si>
  <si>
    <t>632df03fad7cc57cbbedb591</t>
  </si>
  <si>
    <t>632defe8ad7cc57cbbedb40f</t>
  </si>
  <si>
    <t>632defe8ad7cc57cbbedb410</t>
  </si>
  <si>
    <t>632defe8ad7cc57cbbedb411</t>
  </si>
  <si>
    <t>632defe9ad7cc57cbbedb412</t>
  </si>
  <si>
    <t>632defe9ad7cc57cbbedb413</t>
  </si>
  <si>
    <t>632defe9ad7cc57cbbedb414</t>
  </si>
  <si>
    <t>632defecad7cc57cbbedb422</t>
  </si>
  <si>
    <t>632defedad7cc57cbbedb423</t>
  </si>
  <si>
    <t>632defedad7cc57cbbedb424</t>
  </si>
  <si>
    <t>632defedad7cc57cbbedb425</t>
  </si>
  <si>
    <t>632defedad7cc57cbbedb426</t>
  </si>
  <si>
    <t>632defeead7cc57cbbedb427</t>
  </si>
  <si>
    <t>632deff1ad7cc57cbbedb435</t>
  </si>
  <si>
    <t>632deff1ad7cc57cbbedb436</t>
  </si>
  <si>
    <t>632deff1ad7cc57cbbedb437</t>
  </si>
  <si>
    <t>632deff1ad7cc57cbbedb438</t>
  </si>
  <si>
    <t>632deff2ad7cc57cbbedb439</t>
  </si>
  <si>
    <t>632deff2ad7cc57cbbedb43a</t>
  </si>
  <si>
    <t>632deff5ad7cc57cbbedb448</t>
  </si>
  <si>
    <t>632deff5ad7cc57cbbedb449</t>
  </si>
  <si>
    <t>632deff5ad7cc57cbbedb44a</t>
  </si>
  <si>
    <t>632deff5ad7cc57cbbedb44b</t>
  </si>
  <si>
    <t>632deff6ad7cc57cbbedb44c</t>
  </si>
  <si>
    <t>632deff6ad7cc57cbbedb44d</t>
  </si>
  <si>
    <t>632deff9ad7cc57cbbedb45b</t>
  </si>
  <si>
    <t>632deff9ad7cc57cbbedb45c</t>
  </si>
  <si>
    <t>632deff9ad7cc57cbbedb45d</t>
  </si>
  <si>
    <t>632deff9ad7cc57cbbedb45e</t>
  </si>
  <si>
    <t>632deffaad7cc57cbbedb45f</t>
  </si>
  <si>
    <t>632deffaad7cc57cbbedb460</t>
  </si>
  <si>
    <t>632deffead7cc57cbbedb46e</t>
  </si>
  <si>
    <t>632deffead7cc57cbbedb46f</t>
  </si>
  <si>
    <t>632defffad7cc57cbbedb470</t>
  </si>
  <si>
    <t>632defffad7cc57cbbedb471</t>
  </si>
  <si>
    <t>632defffad7cc57cbbedb472</t>
  </si>
  <si>
    <t>632defffad7cc57cbbedb473</t>
  </si>
  <si>
    <t>632df002ad7cc57cbbedb481</t>
  </si>
  <si>
    <t>632df002ad7cc57cbbedb482</t>
  </si>
  <si>
    <t>632df003ad7cc57cbbedb483</t>
  </si>
  <si>
    <t>632df003ad7cc57cbbedb484</t>
  </si>
  <si>
    <t>632df003ad7cc57cbbedb485</t>
  </si>
  <si>
    <t>632df003ad7cc57cbbedb486</t>
  </si>
  <si>
    <t>632df006ad7cc57cbbedb494</t>
  </si>
  <si>
    <t>632df006ad7cc57cbbedb495</t>
  </si>
  <si>
    <t>632df007ad7cc57cbbedb496</t>
  </si>
  <si>
    <t>632df007ad7cc57cbbedb497</t>
  </si>
  <si>
    <t>632df007ad7cc57cbbedb498</t>
  </si>
  <si>
    <t>632df007ad7cc57cbbedb499</t>
  </si>
  <si>
    <t>632df00bad7cc57cbbedb4a7</t>
  </si>
  <si>
    <t>632df00bad7cc57cbbedb4a8</t>
  </si>
  <si>
    <t>632df00bad7cc57cbbedb4a9</t>
  </si>
  <si>
    <t>632df00bad7cc57cbbedb4aa</t>
  </si>
  <si>
    <t>632df00bad7cc57cbbedb4ab</t>
  </si>
  <si>
    <t>632df00cad7cc57cbbedb4ac</t>
  </si>
  <si>
    <t>632df00fad7cc57cbbedb4ba</t>
  </si>
  <si>
    <t>632df00fad7cc57cbbedb4bb</t>
  </si>
  <si>
    <t>632df00fad7cc57cbbedb4bc</t>
  </si>
  <si>
    <t>632df00fad7cc57cbbedb4bd</t>
  </si>
  <si>
    <t>632df00fad7cc57cbbedb4be</t>
  </si>
  <si>
    <t>632df010ad7cc57cbbedb4bf</t>
  </si>
  <si>
    <t>632df013ad7cc57cbbedb4cd</t>
  </si>
  <si>
    <t>632df013ad7cc57cbbedb4ce</t>
  </si>
  <si>
    <t>632df013ad7cc57cbbedb4cf</t>
  </si>
  <si>
    <t>632df013ad7cc57cbbedb4d0</t>
  </si>
  <si>
    <t>632df014ad7cc57cbbedb4d1</t>
  </si>
  <si>
    <t>632df014ad7cc57cbbedb4d2</t>
  </si>
  <si>
    <t>632df017ad7cc57cbbedb4e0</t>
  </si>
  <si>
    <t>632df017ad7cc57cbbedb4e1</t>
  </si>
  <si>
    <t>632df017ad7cc57cbbedb4e2</t>
  </si>
  <si>
    <t>632df017ad7cc57cbbedb4e3</t>
  </si>
  <si>
    <t>632df018ad7cc57cbbedb4e4</t>
  </si>
  <si>
    <t>632df018ad7cc57cbbedb4e5</t>
  </si>
  <si>
    <t>632df01bad7cc57cbbedb4f3</t>
  </si>
  <si>
    <t>632df01cad7cc57cbbedb4f4</t>
  </si>
  <si>
    <t>632df01dad7cc57cbbedb4f5</t>
  </si>
  <si>
    <t>632df01ead7cc57cbbedb4f6</t>
  </si>
  <si>
    <t>632df01ead7cc57cbbedb4f7</t>
  </si>
  <si>
    <t>632df01ead7cc57cbbedb4f8</t>
  </si>
  <si>
    <t>632df021ad7cc57cbbedb506</t>
  </si>
  <si>
    <t>632df021ad7cc57cbbedb507</t>
  </si>
  <si>
    <t>632df021ad7cc57cbbedb508</t>
  </si>
  <si>
    <t>632df021ad7cc57cbbedb509</t>
  </si>
  <si>
    <t>632df022ad7cc57cbbedb50a</t>
  </si>
  <si>
    <t>632df022ad7cc57cbbedb50b</t>
  </si>
  <si>
    <t>632df025ad7cc57cbbedb519</t>
  </si>
  <si>
    <t>632df025ad7cc57cbbedb51a</t>
  </si>
  <si>
    <t>632df026ad7cc57cbbedb51b</t>
  </si>
  <si>
    <t>632df026ad7cc57cbbedb51c</t>
  </si>
  <si>
    <t>632df026ad7cc57cbbedb51d</t>
  </si>
  <si>
    <t>632df026ad7cc57cbbedb51e</t>
  </si>
  <si>
    <t>632df029ad7cc57cbbedb52c</t>
  </si>
  <si>
    <t>632df02aad7cc57cbbedb52d</t>
  </si>
  <si>
    <t>632df02aad7cc57cbbedb52e</t>
  </si>
  <si>
    <t>632df02aad7cc57cbbedb52f</t>
  </si>
  <si>
    <t>632df02aad7cc57cbbedb530</t>
  </si>
  <si>
    <t>632df02aad7cc57cbbedb531</t>
  </si>
  <si>
    <t>632df02dad7cc57cbbedb53f</t>
  </si>
  <si>
    <t>632df02ead7cc57cbbedb540</t>
  </si>
  <si>
    <t>632df02ead7cc57cbbedb541</t>
  </si>
  <si>
    <t>632df02ead7cc57cbbedb542</t>
  </si>
  <si>
    <t>632df02ead7cc57cbbedb543</t>
  </si>
  <si>
    <t>632df02fad7cc57cbbedb544</t>
  </si>
  <si>
    <t>632df032ad7cc57cbbedb552</t>
  </si>
  <si>
    <t>632df032ad7cc57cbbedb553</t>
  </si>
  <si>
    <t>632df032ad7cc57cbbedb554</t>
  </si>
  <si>
    <t>632df032ad7cc57cbbedb555</t>
  </si>
  <si>
    <t>632df033ad7cc57cbbedb556</t>
  </si>
  <si>
    <t>632df033ad7cc57cbbedb557</t>
  </si>
  <si>
    <t>632df036ad7cc57cbbedb565</t>
  </si>
  <si>
    <t>632df036ad7cc57cbbedb566</t>
  </si>
  <si>
    <t>632df036ad7cc57cbbedb567</t>
  </si>
  <si>
    <t>632df036ad7cc57cbbedb568</t>
  </si>
  <si>
    <t>632df036ad7cc57cbbedb569</t>
  </si>
  <si>
    <t>632df037ad7cc57cbbedb56a</t>
  </si>
  <si>
    <t>632df03aad7cc57cbbedb578</t>
  </si>
  <si>
    <t>632df03aad7cc57cbbedb579</t>
  </si>
  <si>
    <t>632df03aad7cc57cbbedb57a</t>
  </si>
  <si>
    <t>632df03aad7cc57cbbedb57b</t>
  </si>
  <si>
    <t>632df03bad7cc57cbbedb57c</t>
  </si>
  <si>
    <t>632df03bad7cc57cbbedb57d</t>
  </si>
  <si>
    <t>632df03ead7cc57cbbedb58b</t>
  </si>
  <si>
    <t>632df03ead7cc57cbbedb58c</t>
  </si>
  <si>
    <t>632df03ead7cc57cbbedb58d</t>
  </si>
  <si>
    <t>632df03fad7cc57cbbedb58e</t>
  </si>
  <si>
    <t>632df03fad7cc57cbbedb58f</t>
  </si>
  <si>
    <t>632df03fad7cc57cbbedb590</t>
  </si>
  <si>
    <t>P</t>
  </si>
  <si>
    <t>P Casos</t>
  </si>
  <si>
    <t>NP</t>
  </si>
  <si>
    <t>NP Casos</t>
  </si>
  <si>
    <t>NT</t>
  </si>
  <si>
    <t>NT Casos</t>
  </si>
  <si>
    <t>id_questao</t>
  </si>
  <si>
    <t>tempo_resposta</t>
  </si>
  <si>
    <t>63092cbe1cadee1d899ebb97</t>
  </si>
  <si>
    <t>63092cbe1cadee1d899ebb98</t>
  </si>
  <si>
    <t>63092cbe1cadee1d899ebb99</t>
  </si>
  <si>
    <t>63092cbe1cadee1d899ebb9a</t>
  </si>
  <si>
    <t>63092cbe1cadee1d899ebb9b</t>
  </si>
  <si>
    <t>63092cbe1cadee1d899ebb9c</t>
  </si>
  <si>
    <t>63092cc01cadee1d899ebba7</t>
  </si>
  <si>
    <t>63092cc01cadee1d899ebba8</t>
  </si>
  <si>
    <t>63092cc01cadee1d899ebba9</t>
  </si>
  <si>
    <t>63092cc01cadee1d899ebbaa</t>
  </si>
  <si>
    <t>63092cc01cadee1d899ebbab</t>
  </si>
  <si>
    <t>63092cc01cadee1d899ebbac</t>
  </si>
  <si>
    <t>63092cc21cadee1d899ebbb7</t>
  </si>
  <si>
    <t>63092cc21cadee1d899ebbb8</t>
  </si>
  <si>
    <t>63092cc21cadee1d899ebbb9</t>
  </si>
  <si>
    <t>63092cc21cadee1d899ebbba</t>
  </si>
  <si>
    <t>63092cc21cadee1d899ebbbb</t>
  </si>
  <si>
    <t>63092cc21cadee1d899ebbbc</t>
  </si>
  <si>
    <t>63092cc31cadee1d899ebbc7</t>
  </si>
  <si>
    <t>63092cc31cadee1d899ebbc8</t>
  </si>
  <si>
    <t>63092cc31cadee1d899ebbc9</t>
  </si>
  <si>
    <t>63092cc31cadee1d899ebbca</t>
  </si>
  <si>
    <t>63092cc31cadee1d899ebbcb</t>
  </si>
  <si>
    <t>63092cc31cadee1d899ebbcc</t>
  </si>
  <si>
    <t>63092cc51cadee1d899ebbd7</t>
  </si>
  <si>
    <t>63092cc51cadee1d899ebbd8</t>
  </si>
  <si>
    <t>63092cc51cadee1d899ebbd9</t>
  </si>
  <si>
    <t>63092cc51cadee1d899ebbda</t>
  </si>
  <si>
    <t>63092cc51cadee1d899ebbdb</t>
  </si>
  <si>
    <t>63092cc51cadee1d899ebbdc</t>
  </si>
  <si>
    <t>63092cc71cadee1d899ebbe7</t>
  </si>
  <si>
    <t>63092cc71cadee1d899ebbe8</t>
  </si>
  <si>
    <t>63092cc71cadee1d899ebbe9</t>
  </si>
  <si>
    <t>63092cc71cadee1d899ebbea</t>
  </si>
  <si>
    <t>63092cc71cadee1d899ebbeb</t>
  </si>
  <si>
    <t>63092cc71cadee1d899ebbec</t>
  </si>
  <si>
    <t>63092cc81cadee1d899ebbf7</t>
  </si>
  <si>
    <t>63092cc81cadee1d899ebbf8</t>
  </si>
  <si>
    <t>63092cc81cadee1d899ebbf9</t>
  </si>
  <si>
    <t>63092cc81cadee1d899ebbfa</t>
  </si>
  <si>
    <t>63092cc91cadee1d899ebbfb</t>
  </si>
  <si>
    <t>63092cc91cadee1d899ebbfc</t>
  </si>
  <si>
    <t>63092cca1cadee1d899ebc07</t>
  </si>
  <si>
    <t>63092cca1cadee1d899ebc08</t>
  </si>
  <si>
    <t>63092cca1cadee1d899ebc09</t>
  </si>
  <si>
    <t>63092cca1cadee1d899ebc0a</t>
  </si>
  <si>
    <t>63092cca1cadee1d899ebc0b</t>
  </si>
  <si>
    <t>63092cca1cadee1d899ebc0c</t>
  </si>
  <si>
    <t>63092ccb1cadee1d899ebc17</t>
  </si>
  <si>
    <t>63092ccb1cadee1d899ebc18</t>
  </si>
  <si>
    <t>63092ccb1cadee1d899ebc19</t>
  </si>
  <si>
    <t>63092ccb1cadee1d899ebc1a</t>
  </si>
  <si>
    <t>63092ccb1cadee1d899ebc1b</t>
  </si>
  <si>
    <t>63092ccb1cadee1d899ebc1c</t>
  </si>
  <si>
    <t>63092ccd1cadee1d899ebc27</t>
  </si>
  <si>
    <t>63092ccd1cadee1d899ebc28</t>
  </si>
  <si>
    <t>63092ccd1cadee1d899ebc29</t>
  </si>
  <si>
    <t>63092ccd1cadee1d899ebc2a</t>
  </si>
  <si>
    <t>63092ccd1cadee1d899ebc2b</t>
  </si>
  <si>
    <t>63092ccd1cadee1d899ebc2c</t>
  </si>
  <si>
    <t>63092cce1cadee1d899ebc37</t>
  </si>
  <si>
    <t>63092cce1cadee1d899ebc38</t>
  </si>
  <si>
    <t>63092cce1cadee1d899ebc39</t>
  </si>
  <si>
    <t>63092cce1cadee1d899ebc3a</t>
  </si>
  <si>
    <t>63092cce1cadee1d899ebc3b</t>
  </si>
  <si>
    <t>63092cce1cadee1d899ebc3c</t>
  </si>
  <si>
    <t>63092cd11cadee1d899ebc47</t>
  </si>
  <si>
    <t>63092cd11cadee1d899ebc48</t>
  </si>
  <si>
    <t>63092cd11cadee1d899ebc49</t>
  </si>
  <si>
    <t>63092cd11cadee1d899ebc4a</t>
  </si>
  <si>
    <t>63092cd11cadee1d899ebc4b</t>
  </si>
  <si>
    <t>63092cd11cadee1d899ebc4c</t>
  </si>
  <si>
    <t>63092cd31cadee1d899ebc57</t>
  </si>
  <si>
    <t>63092cd31cadee1d899ebc58</t>
  </si>
  <si>
    <t>63092cd31cadee1d899ebc59</t>
  </si>
  <si>
    <t>63092cd31cadee1d899ebc5a</t>
  </si>
  <si>
    <t>63092cd31cadee1d899ebc5b</t>
  </si>
  <si>
    <t>63092cd31cadee1d899ebc5c</t>
  </si>
  <si>
    <t>63092cd51cadee1d899ebc67</t>
  </si>
  <si>
    <t>63092cd51cadee1d899ebc68</t>
  </si>
  <si>
    <t>63092cd51cadee1d899ebc69</t>
  </si>
  <si>
    <t>63092cd51cadee1d899ebc6a</t>
  </si>
  <si>
    <t>63092cd51cadee1d899ebc6b</t>
  </si>
  <si>
    <t>63092cd51cadee1d899ebc6c</t>
  </si>
  <si>
    <t>63092cd61cadee1d899ebc77</t>
  </si>
  <si>
    <t>63092cd71cadee1d899ebc78</t>
  </si>
  <si>
    <t>63092cd71cadee1d899ebc79</t>
  </si>
  <si>
    <t>63092cd71cadee1d899ebc7a</t>
  </si>
  <si>
    <t>63092cd71cadee1d899ebc7b</t>
  </si>
  <si>
    <t>63092cd71cadee1d899ebc7c</t>
  </si>
  <si>
    <t>63092cd81cadee1d899ebc87</t>
  </si>
  <si>
    <t>63092cd81cadee1d899ebc88</t>
  </si>
  <si>
    <t>63092cd81cadee1d899ebc89</t>
  </si>
  <si>
    <t>63092cd81cadee1d899ebc8a</t>
  </si>
  <si>
    <t>63092cd81cadee1d899ebc8b</t>
  </si>
  <si>
    <t>63092cd81cadee1d899ebc8c</t>
  </si>
  <si>
    <t>63092cda1cadee1d899ebc97</t>
  </si>
  <si>
    <t>63092cda1cadee1d899ebc98</t>
  </si>
  <si>
    <t>63092cda1cadee1d899ebc99</t>
  </si>
  <si>
    <t>63092cda1cadee1d899ebc9a</t>
  </si>
  <si>
    <t>63092cda1cadee1d899ebc9b</t>
  </si>
  <si>
    <t>63092cda1cadee1d899ebc9c</t>
  </si>
  <si>
    <t>63092cdc1cadee1d899ebca7</t>
  </si>
  <si>
    <t>63092cdc1cadee1d899ebca8</t>
  </si>
  <si>
    <t>63092cdd1cadee1d899ebca9</t>
  </si>
  <si>
    <t>63092cdd1cadee1d899ebcaa</t>
  </si>
  <si>
    <t>63092cdd1cadee1d899ebcab</t>
  </si>
  <si>
    <t>63092cdd1cadee1d899ebcac</t>
  </si>
  <si>
    <t>63092cdf1cadee1d899ebcb7</t>
  </si>
  <si>
    <t>63092cdf1cadee1d899ebcb8</t>
  </si>
  <si>
    <t>63092cdf1cadee1d899ebcb9</t>
  </si>
  <si>
    <t>63092cdf1cadee1d899ebcba</t>
  </si>
  <si>
    <t>63092cdf1cadee1d899ebcbb</t>
  </si>
  <si>
    <t>63092cdf1cadee1d899ebcbc</t>
  </si>
  <si>
    <t>63092ce01cadee1d899ebcc7</t>
  </si>
  <si>
    <t>63092ce01cadee1d899ebcc8</t>
  </si>
  <si>
    <t>63092ce01cadee1d899ebcc9</t>
  </si>
  <si>
    <t>63092ce01cadee1d899ebcca</t>
  </si>
  <si>
    <t>63092ce11cadee1d899ebccb</t>
  </si>
  <si>
    <t>63092ce11cadee1d899ebccc</t>
  </si>
  <si>
    <t>63092ce21cadee1d899ebcd7</t>
  </si>
  <si>
    <t>63092ce21cadee1d899ebcd8</t>
  </si>
  <si>
    <t>63092ce21cadee1d899ebcd9</t>
  </si>
  <si>
    <t>63092ce21cadee1d899ebcda</t>
  </si>
  <si>
    <t>63092ce21cadee1d899ebcdb</t>
  </si>
  <si>
    <t>63092ce21cadee1d899ebcdc</t>
  </si>
  <si>
    <t>TEMPO DE RESPOSTA</t>
  </si>
  <si>
    <t>alternativa</t>
  </si>
  <si>
    <t>bimestre</t>
  </si>
  <si>
    <t>event</t>
  </si>
  <si>
    <t>id_sessao</t>
  </si>
  <si>
    <t>id_simulado</t>
  </si>
  <si>
    <t>materia</t>
  </si>
  <si>
    <t>nivel</t>
  </si>
  <si>
    <t>page</t>
  </si>
  <si>
    <t>semestre</t>
  </si>
  <si>
    <t>subtopico</t>
  </si>
  <si>
    <t>time</t>
  </si>
  <si>
    <t>tipo_sessao</t>
  </si>
  <si>
    <t>turma</t>
  </si>
  <si>
    <t>versao_simulado</t>
  </si>
  <si>
    <t>61aa217c59db1daf4d617d91</t>
  </si>
  <si>
    <t>input</t>
  </si>
  <si>
    <t>physical</t>
  </si>
  <si>
    <t>ef1</t>
  </si>
  <si>
    <t>Matemática</t>
  </si>
  <si>
    <t>/aula/atividade/4/player</t>
  </si>
  <si>
    <t>Trigonometria</t>
  </si>
  <si>
    <t>confirmation</t>
  </si>
  <si>
    <t>click</t>
  </si>
  <si>
    <t>virtual</t>
  </si>
  <si>
    <t>61aa218e59db1daf4d617daf</t>
  </si>
  <si>
    <t>61aa21a759db1daf4d617deb</t>
  </si>
  <si>
    <t>61aa21c259db1daf4d617e31</t>
  </si>
  <si>
    <t>61aa218459db1daf4d617d9a</t>
  </si>
  <si>
    <t>61aa21b059db1daf4d617e07</t>
  </si>
  <si>
    <t>61aa21b459db1daf4d617e11</t>
  </si>
  <si>
    <t>61aa21bd59db1daf4d617e25</t>
  </si>
  <si>
    <t>61aa218b59db1daf4d617da9</t>
  </si>
  <si>
    <t>61aa219459db1daf4d617dbd</t>
  </si>
  <si>
    <t>61aa219759db1daf4d617dc6</t>
  </si>
  <si>
    <t>61aa21b259db1daf4d617e0b</t>
  </si>
  <si>
    <t>61aa21ba59db1daf4d617e21</t>
  </si>
  <si>
    <t>61aa21c559db1daf4d617e35</t>
  </si>
  <si>
    <t>61aa218f59db1daf4d617db1</t>
  </si>
  <si>
    <t>61aa219659db1daf4d617dbf</t>
  </si>
  <si>
    <t>61aa219959db1daf4d617dd0</t>
  </si>
  <si>
    <t>61aa21a359db1daf4d617de7</t>
  </si>
  <si>
    <t>61aa21c859db1daf4d617e3b</t>
  </si>
  <si>
    <t>61aa21e059db1daf4d617e6d</t>
  </si>
  <si>
    <t>61aa21e359db1daf4d617e73</t>
  </si>
  <si>
    <t>61aa21d759db1daf4d617e5c</t>
  </si>
  <si>
    <t>61aa21cd59db1daf4d617e3f</t>
  </si>
  <si>
    <t>61aa21e859db1daf4d617e81</t>
  </si>
  <si>
    <t>Côngruo</t>
  </si>
  <si>
    <t>Peso</t>
  </si>
  <si>
    <t>Peso médio</t>
  </si>
  <si>
    <t>IDC</t>
  </si>
  <si>
    <t>IDQ</t>
  </si>
  <si>
    <t>t</t>
  </si>
  <si>
    <t>TR</t>
  </si>
  <si>
    <t>NCE</t>
  </si>
  <si>
    <t>Max</t>
  </si>
  <si>
    <t>DÚVIDA</t>
  </si>
  <si>
    <t>ID</t>
  </si>
  <si>
    <t>61aa206d59db1daf4d617ba3</t>
  </si>
  <si>
    <t>testcase-33</t>
  </si>
  <si>
    <t>61aa207459db1daf4d617bb1</t>
  </si>
  <si>
    <t>61aa20be59db1daf4d617c2a</t>
  </si>
  <si>
    <t>61aa219059db1daf4d617db3</t>
  </si>
  <si>
    <t>61aa219b59db1daf4d617dd5</t>
  </si>
  <si>
    <t>61aa21b659db1daf4d617e15</t>
  </si>
  <si>
    <t>61aa21c659db1daf4d617e37</t>
  </si>
  <si>
    <t>61aa21a059db1daf4d617de1</t>
  </si>
  <si>
    <t>61aa216d59db1daf4d617d79</t>
  </si>
  <si>
    <t>61aa217f59db1daf4d617d93</t>
  </si>
  <si>
    <t>61aa205e59db1daf4d617b91</t>
  </si>
  <si>
    <t>61aa207d59db1daf4d617bc1</t>
  </si>
  <si>
    <t>61aa21a959db1daf4d617df2</t>
  </si>
  <si>
    <t>61aa21c059db1daf4d617e29</t>
  </si>
  <si>
    <t>61aa20b359db1daf4d617c10</t>
  </si>
  <si>
    <t>61aa218659db1daf4d617da2</t>
  </si>
  <si>
    <t>61aa21b659db1daf4d617e17</t>
  </si>
  <si>
    <t>61aa21ec59db1daf4d617e8f</t>
  </si>
  <si>
    <t>61aa21da59db1daf4d617e62</t>
  </si>
  <si>
    <t>61aa21ed59db1daf4d617e93</t>
  </si>
  <si>
    <t>61aa21fd59db1daf4d617ebd</t>
  </si>
  <si>
    <t>61aa221259db1daf4d617ef1</t>
  </si>
  <si>
    <t>61aa222159db1daf4d617f18</t>
  </si>
  <si>
    <t>61aa23dd59db1daf4d6180af</t>
  </si>
  <si>
    <t>61aa240b59db1daf4d6180cf</t>
  </si>
  <si>
    <t>61aa21f659db1daf4d617ead</t>
  </si>
  <si>
    <t>61aa21f859db1daf4d617eb1</t>
  </si>
  <si>
    <t>61aa221b59db1daf4d617f07</t>
  </si>
  <si>
    <t>61aa225a59db1daf4d617f6f</t>
  </si>
  <si>
    <t>61aa21cd59db1daf4d617e41</t>
  </si>
  <si>
    <t>61aa21e559db1daf4d617e77</t>
  </si>
  <si>
    <t>61aa21ea59db1daf4d617e8a</t>
  </si>
  <si>
    <t>61aa21ef59db1daf4d617ea0</t>
  </si>
  <si>
    <t>61aa21f059db1daf4d617ea3</t>
  </si>
  <si>
    <t>61aa21fa59db1daf4d617eb7</t>
  </si>
  <si>
    <t>61aa228259db1daf4d617faf</t>
  </si>
  <si>
    <t>61aa23d359db1daf4d6180a1</t>
  </si>
  <si>
    <t>61aa241359db1daf4d6180e1</t>
  </si>
  <si>
    <t>testecase_id</t>
  </si>
  <si>
    <t>case_time</t>
  </si>
  <si>
    <t>61a5caa50fc30ee88e95fd15</t>
  </si>
  <si>
    <t>lesson-2</t>
  </si>
  <si>
    <t>/aula</t>
  </si>
  <si>
    <t>61a5caa80fc30ee88e95fd17</t>
  </si>
  <si>
    <t>study-mode</t>
  </si>
  <si>
    <t>/aula/atividades</t>
  </si>
  <si>
    <t>61a5ca770fc30ee88e95fd11</t>
  </si>
  <si>
    <t>tab-executar</t>
  </si>
  <si>
    <t>/aula/atividade/4</t>
  </si>
  <si>
    <t>61a5ca890fc30ee88e95fd13</t>
  </si>
  <si>
    <t>61a6f10ee3747d33c8076b0e</t>
  </si>
  <si>
    <t>61a6f114e3747d33c8076b10</t>
  </si>
  <si>
    <t>testcase-31</t>
  </si>
  <si>
    <t>61a6f148e3747d33c8076b1a</t>
  </si>
  <si>
    <t>testcase-34</t>
  </si>
  <si>
    <t>61a6f117e3747d33c8076b12</t>
  </si>
  <si>
    <t>testcase-32</t>
  </si>
  <si>
    <t>61a6f14fe3747d33c8076b1c</t>
  </si>
  <si>
    <t>61a6f159e3747d33c8076b20</t>
  </si>
  <si>
    <t>61a6f11ee3747d33c8076b14</t>
  </si>
  <si>
    <t>61a6f11fe3747d33c8076b16</t>
  </si>
  <si>
    <t>61a6f146e3747d33c8076b18</t>
  </si>
  <si>
    <t>61a6f158e3747d33c8076b1e</t>
  </si>
  <si>
    <t>exercise-2</t>
  </si>
  <si>
    <t>61a6f717e3747d33c8076c9a</t>
  </si>
  <si>
    <t>61a6f733e3747d33c8076cac</t>
  </si>
  <si>
    <t>61a6f71ee3747d33c8076c9c</t>
  </si>
  <si>
    <t>61a6f759e3747d33c8076cc4</t>
  </si>
  <si>
    <t>61a6f766e3747d33c8076ccc</t>
  </si>
  <si>
    <t>61a6f767e3747d33c8076cd0</t>
  </si>
  <si>
    <t>61a6f77de3747d33c8076cdc</t>
  </si>
  <si>
    <t>61a6f783e3747d33c8076ce2</t>
  </si>
  <si>
    <t>61a6f787e3747d33c8076ce4</t>
  </si>
  <si>
    <t>61a6f806e3747d33c8076cec</t>
  </si>
  <si>
    <t>61a6f807e3747d33c8076cee</t>
  </si>
  <si>
    <t>61a6f80fe3747d33c8076cfa</t>
  </si>
  <si>
    <t>61a6f810e3747d33c8076cfc</t>
  </si>
  <si>
    <t>61a6f811e3747d33c8076cfe</t>
  </si>
  <si>
    <t>61a6f816e3747d33c8076d0a</t>
  </si>
  <si>
    <t>61a6f81ae3747d33c8076d12</t>
  </si>
  <si>
    <t>61a6f831e3747d33c8076d1c</t>
  </si>
  <si>
    <t>61a6f832e3747d33c8076d1e</t>
  </si>
  <si>
    <t>61a6f834e3747d33c8076d22</t>
  </si>
  <si>
    <t>61a6f847e3747d33c8076d3e</t>
  </si>
  <si>
    <t>61a6f856e3747d33c8076d42</t>
  </si>
  <si>
    <t>61a6f85ce3747d33c8076d44</t>
  </si>
  <si>
    <t>61a70621e3747d33c8076d4e</t>
  </si>
  <si>
    <t>61a6f721e3747d33c8076c9e</t>
  </si>
  <si>
    <t>61a6f728e3747d33c8076ca6</t>
  </si>
  <si>
    <t>61a6f72be3747d33c8076ca8</t>
  </si>
  <si>
    <t>61a6f737e3747d33c8076cae</t>
  </si>
  <si>
    <t>61a6f744e3747d33c8076cb4</t>
  </si>
  <si>
    <t>61a6f74ae3747d33c8076cb6</t>
  </si>
  <si>
    <t>61a6f750e3747d33c8076cbc</t>
  </si>
  <si>
    <t>61a6f754e3747d33c8076cbe</t>
  </si>
  <si>
    <t>61a6f756e3747d33c8076cc0</t>
  </si>
  <si>
    <t>61a6f757e3747d33c8076cc2</t>
  </si>
  <si>
    <t>61a6f75ee3747d33c8076cc6</t>
  </si>
  <si>
    <t>61a6f764e3747d33c8076cca</t>
  </si>
  <si>
    <t>61a6f777e3747d33c8076cd8</t>
  </si>
  <si>
    <t>61a6f780e3747d33c8076cde</t>
  </si>
  <si>
    <t>61a6f801e3747d33c8076ce8</t>
  </si>
  <si>
    <t>61a6f804e3747d33c8076cea</t>
  </si>
  <si>
    <t>61a6f80ee3747d33c8076cf8</t>
  </si>
  <si>
    <t>61a6f812e3747d33c8076d00</t>
  </si>
  <si>
    <t>evaluate-Observar ponteiro - cosseno - regra 1</t>
  </si>
  <si>
    <t>61a6f818e3747d33c8076d10</t>
  </si>
  <si>
    <t>61a6f82de3747d33c8076d14</t>
  </si>
  <si>
    <t>evaluate-Observar Cosseno  -regra1</t>
  </si>
  <si>
    <t>61a6f831e3747d33c8076d1a</t>
  </si>
  <si>
    <t>61a6f832e3747d33c8076d20</t>
  </si>
  <si>
    <t>61a6f839e3747d33c8076d32</t>
  </si>
  <si>
    <t>61a6f83ae3747d33c8076d34</t>
  </si>
  <si>
    <t>61a6f83ae3747d33c8076d36</t>
  </si>
  <si>
    <t>61a6f840e3747d33c8076d3a</t>
  </si>
  <si>
    <t>61a6f724e3747d33c8076ca0</t>
  </si>
  <si>
    <t>61a6f73be3747d33c8076cb0</t>
  </si>
  <si>
    <t>61a6f760e3747d33c8076cc8</t>
  </si>
  <si>
    <t>61a6f768e3747d33c8076cd2</t>
  </si>
  <si>
    <t>61a6f77ae3747d33c8076cda</t>
  </si>
  <si>
    <t>61a6f7ebe3747d33c8076ce6</t>
  </si>
  <si>
    <t>61a6f808e3747d33c8076cf0</t>
  </si>
  <si>
    <t>61a6f80be3747d33c8076cf4</t>
  </si>
  <si>
    <t>61a6f80be3747d33c8076cf6</t>
  </si>
  <si>
    <t>61a6f813e3747d33c8076d02</t>
  </si>
  <si>
    <t>61a6f815e3747d33c8076d08</t>
  </si>
  <si>
    <t>61a6f82fe3747d33c8076d18</t>
  </si>
  <si>
    <t>61a6f836e3747d33c8076d28</t>
  </si>
  <si>
    <t>61a6f837e3747d33c8076d2a</t>
  </si>
  <si>
    <t>61a6f839e3747d33c8076d30</t>
  </si>
  <si>
    <t>61a6f842e3747d33c8076d3c</t>
  </si>
  <si>
    <t>testcase-35</t>
  </si>
  <si>
    <t>61a6f726e3747d33c8076ca2</t>
  </si>
  <si>
    <t>61a6f727e3747d33c8076ca4</t>
  </si>
  <si>
    <t>61a6f72de3747d33c8076caa</t>
  </si>
  <si>
    <t>61a6f740e3747d33c8076cb2</t>
  </si>
  <si>
    <t>61a6f74ce3747d33c8076cb8</t>
  </si>
  <si>
    <t>61a6f74ee3747d33c8076cba</t>
  </si>
  <si>
    <t>61a6f766e3747d33c8076cce</t>
  </si>
  <si>
    <t>61a6f76de3747d33c8076cd4</t>
  </si>
  <si>
    <t>61a6f776e3747d33c8076cd6</t>
  </si>
  <si>
    <t>61a6f782e3747d33c8076ce0</t>
  </si>
  <si>
    <t>61a6f80ae3747d33c8076cf2</t>
  </si>
  <si>
    <t>61a6f814e3747d33c8076d04</t>
  </si>
  <si>
    <t>61a6f814e3747d33c8076d06</t>
  </si>
  <si>
    <t>61a6f817e3747d33c8076d0c</t>
  </si>
  <si>
    <t>61a6f817e3747d33c8076d0e</t>
  </si>
  <si>
    <t>61a6f82fe3747d33c8076d16</t>
  </si>
  <si>
    <t>61a6f834e3747d33c8076d24</t>
  </si>
  <si>
    <t>61a6f835e3747d33c8076d26</t>
  </si>
  <si>
    <t>61a6f837e3747d33c8076d2c</t>
  </si>
  <si>
    <t>61a6f838e3747d33c8076d2e</t>
  </si>
  <si>
    <t>61a6f83ee3747d33c8076d38</t>
  </si>
  <si>
    <t>61a6f855e3747d33c8076d40</t>
  </si>
  <si>
    <t>61a6f8aee3747d33c8076d46</t>
  </si>
  <si>
    <t>61a82f90d302d4e7cf55e29f</t>
  </si>
  <si>
    <t>61a8301fd302d4e7cf55e2ab</t>
  </si>
  <si>
    <t>61a8302ad302d4e7cf55e2af</t>
  </si>
  <si>
    <t>deviceAddress</t>
  </si>
  <si>
    <t>61a83049d302d4e7cf55e2bf</t>
  </si>
  <si>
    <t>61a82f70d302d4e7cf55e291</t>
  </si>
  <si>
    <t>61a82f76d302d4e7cf55e295</t>
  </si>
  <si>
    <t>61a82f88d302d4e7cf55e29b</t>
  </si>
  <si>
    <t>61a82f94d302d4e7cf55e2a3</t>
  </si>
  <si>
    <t>61a83019d302d4e7cf55e2a7</t>
  </si>
  <si>
    <t>student_module</t>
  </si>
  <si>
    <t>/</t>
  </si>
  <si>
    <t>61a8301ad302d4e7cf55e2a9</t>
  </si>
  <si>
    <t>61a8302ad302d4e7cf55e2b1</t>
  </si>
  <si>
    <t>confirmDeviceAddress</t>
  </si>
  <si>
    <t>61a83031d302d4e7cf55e2b5</t>
  </si>
  <si>
    <t>61a83035d302d4e7cf55e2b7</t>
  </si>
  <si>
    <t>61a82f6bd302d4e7cf55e28f</t>
  </si>
  <si>
    <t>61a82f72d302d4e7cf55e293</t>
  </si>
  <si>
    <t>61a82f7bd302d4e7cf55e297</t>
  </si>
  <si>
    <t>61a82f82d302d4e7cf55e299</t>
  </si>
  <si>
    <t>61a82f8ad302d4e7cf55e29d</t>
  </si>
  <si>
    <t>61a82f93d302d4e7cf55e2a1</t>
  </si>
  <si>
    <t>61a8302fd302d4e7cf55e2b3</t>
  </si>
  <si>
    <t>61a8303cd302d4e7cf55e2bb</t>
  </si>
  <si>
    <t>61a82f95d302d4e7cf55e2a5</t>
  </si>
  <si>
    <t>61a83021d302d4e7cf55e2ad</t>
  </si>
  <si>
    <t>61a8303ad302d4e7cf55e2b9</t>
  </si>
  <si>
    <t>61a8303dd302d4e7cf55e2bd</t>
  </si>
  <si>
    <t>61a8304ed302d4e7cf55e2c1</t>
  </si>
  <si>
    <t>61a830ded302d4e7cf55e303</t>
  </si>
  <si>
    <t>/aula/atividade/4/resposta</t>
  </si>
  <si>
    <t>61a830e9d302d4e7cf55e30b</t>
  </si>
  <si>
    <t>tab-respostas</t>
  </si>
  <si>
    <t>61a830edd302d4e7cf55e311</t>
  </si>
  <si>
    <t>61a830ddd302d4e7cf55e301</t>
  </si>
  <si>
    <t>61a830e4d302d4e7cf55e307</t>
  </si>
  <si>
    <t>61a830ead302d4e7cf55e30d</t>
  </si>
  <si>
    <t>61a830e1d302d4e7cf55e305</t>
  </si>
  <si>
    <t>61a830ecd302d4e7cf55e30f</t>
  </si>
  <si>
    <t>61a830e6d302d4e7cf55e309</t>
  </si>
  <si>
    <t>61a8d5c57dbca8aad52d6d19</t>
  </si>
  <si>
    <t>61a8d6147dbca8aad52d6d2c</t>
  </si>
  <si>
    <t>61a8d56e7dbca8aad52d6d07</t>
  </si>
  <si>
    <t>61a8d5967dbca8aad52d6d09</t>
  </si>
  <si>
    <t>61a8d5a37dbca8aad52d6d0b</t>
  </si>
  <si>
    <t>61a8d5b57dbca8aad52d6d15</t>
  </si>
  <si>
    <t>tab-instrucao</t>
  </si>
  <si>
    <t>61a8d5e07dbca8aad52d6d24</t>
  </si>
  <si>
    <t>61a8d5537dbca8aad52d6cff</t>
  </si>
  <si>
    <t>61a8d5667dbca8aad52d6d05</t>
  </si>
  <si>
    <t>61a8d5a47dbca8aad52d6d0d</t>
  </si>
  <si>
    <t>61a8d5ad7dbca8aad52d6d11</t>
  </si>
  <si>
    <t>61a8d5c67dbca8aad52d6d1b</t>
  </si>
  <si>
    <t>61a8d5c67dbca8aad52d6d1d</t>
  </si>
  <si>
    <t>61a8d5c87dbca8aad52d6d1f</t>
  </si>
  <si>
    <t>61a8d5e07dbca8aad52d6d25</t>
  </si>
  <si>
    <t>61a8d5e87dbca8aad52d6d27</t>
  </si>
  <si>
    <t>61a8d6147dbca8aad52d6d2d</t>
  </si>
  <si>
    <t>61a8d5617dbca8aad52d6d01</t>
  </si>
  <si>
    <t>61a8d5617dbca8aad52d6d03</t>
  </si>
  <si>
    <t>61a8d5a57dbca8aad52d6d0f</t>
  </si>
  <si>
    <t>61a8d5b17dbca8aad52d6d13</t>
  </si>
  <si>
    <t>61a8d5b77dbca8aad52d6d17</t>
  </si>
  <si>
    <t>61a8d5c97dbca8aad52d6d21</t>
  </si>
  <si>
    <t>61a8d5e97dbca8aad52d6d29</t>
  </si>
  <si>
    <t>61a915967dbca8aad52d86b1</t>
  </si>
  <si>
    <t>61a915977dbca8aad52d86b2</t>
  </si>
  <si>
    <t>61a915647dbca8aad52d8659</t>
  </si>
  <si>
    <t>61a9158c7dbca8aad52d86a3</t>
  </si>
  <si>
    <t>61a915907dbca8aad52d86a7</t>
  </si>
  <si>
    <t>61a915997dbca8aad52d86b7</t>
  </si>
  <si>
    <t>61a915997dbca8aad52d86b5</t>
  </si>
  <si>
    <t>61a9159a7dbca8aad52d86b9</t>
  </si>
  <si>
    <t>61a915777dbca8aad52d8680</t>
  </si>
  <si>
    <t>61a9157c7dbca8aad52d8687</t>
  </si>
  <si>
    <t>61a915847dbca8aad52d8693</t>
  </si>
  <si>
    <t>61a9158c7dbca8aad52d86a1</t>
  </si>
  <si>
    <t>61a915937dbca8aad52d86ac</t>
  </si>
  <si>
    <t>61a915937dbca8aad52d86ad</t>
  </si>
  <si>
    <t>61a915977dbca8aad52d86b3</t>
  </si>
  <si>
    <t>61a915a77dbca8aad52d86c7</t>
  </si>
  <si>
    <t>61a915a97dbca8aad52d86cc</t>
  </si>
  <si>
    <t>61a9163f7dbca8aad52d8771</t>
  </si>
  <si>
    <t>61a9163f7dbca8aad52d8773</t>
  </si>
  <si>
    <t>61a916407dbca8aad52d8775</t>
  </si>
  <si>
    <t>61a916437dbca8aad52d877f</t>
  </si>
  <si>
    <t>61a9164d7dbca8aad52d8789</t>
  </si>
  <si>
    <t>61a916527dbca8aad52d8795</t>
  </si>
  <si>
    <t>61a9165e7dbca8aad52d87a1</t>
  </si>
  <si>
    <t>61a916627dbca8aad52d87a5</t>
  </si>
  <si>
    <t>61a916807dbca8aad52d87e1</t>
  </si>
  <si>
    <t>61a916937dbca8aad52d87f7</t>
  </si>
  <si>
    <t>61a916967dbca8aad52d87fd</t>
  </si>
  <si>
    <t>61a916a07dbca8aad52d8802</t>
  </si>
  <si>
    <t>61a916ca7dbca8aad52d8821</t>
  </si>
  <si>
    <t>61a916ce7dbca8aad52d882b</t>
  </si>
  <si>
    <t>61a916de7dbca8aad52d8841</t>
  </si>
  <si>
    <t>61a916df7dbca8aad52d8843</t>
  </si>
  <si>
    <t>61a916e57dbca8aad52d884b</t>
  </si>
  <si>
    <t>61a917007dbca8aad52d8867</t>
  </si>
  <si>
    <t>61a917017dbca8aad52d886f</t>
  </si>
  <si>
    <t>61a917017dbca8aad52d8870</t>
  </si>
  <si>
    <t>61a917057dbca8aad52d8877</t>
  </si>
  <si>
    <t>61a9171e7dbca8aad52d88c0</t>
  </si>
  <si>
    <t>61a9171f7dbca8aad52d88c1</t>
  </si>
  <si>
    <t>61a9171f7dbca8aad52d88c3</t>
  </si>
  <si>
    <t>61a915a87dbca8aad52d86c9</t>
  </si>
  <si>
    <t>61a9162f7dbca8aad52d8763</t>
  </si>
  <si>
    <t>61a916427dbca8aad52d877b</t>
  </si>
  <si>
    <t>61a916637dbca8aad52d87ab</t>
  </si>
  <si>
    <t>61a916697dbca8aad52d87b3</t>
  </si>
  <si>
    <t>61a916857dbca8aad52d87e5</t>
  </si>
  <si>
    <t>61a916877dbca8aad52d87eb</t>
  </si>
  <si>
    <t>61a916887dbca8aad52d87ed</t>
  </si>
  <si>
    <t>61a916957dbca8aad52d87fb</t>
  </si>
  <si>
    <t>61a916c97dbca8aad52d881d</t>
  </si>
  <si>
    <t>61a916d17dbca8aad52d882f</t>
  </si>
  <si>
    <t>61a916d37dbca8aad52d8831</t>
  </si>
  <si>
    <t>61a916d57dbca8aad52d8838</t>
  </si>
  <si>
    <t>61a916d67dbca8aad52d8839</t>
  </si>
  <si>
    <t>61a916dc7dbca8aad52d883f</t>
  </si>
  <si>
    <t>61a916f57dbca8aad52d885b</t>
  </si>
  <si>
    <t>61a917087dbca8aad52d887f</t>
  </si>
  <si>
    <t>61a9170a7dbca8aad52d8884</t>
  </si>
  <si>
    <t>61a9170b7dbca8aad52d8889</t>
  </si>
  <si>
    <t>61a917127dbca8aad52d8891</t>
  </si>
  <si>
    <t>61a917137dbca8aad52d8893</t>
  </si>
  <si>
    <t>61a917137dbca8aad52d8895</t>
  </si>
  <si>
    <t>61a9171b7dbca8aad52d88b8</t>
  </si>
  <si>
    <t>61a917287dbca8aad52d88dc</t>
  </si>
  <si>
    <t>61a917347dbca8aad52d88ed</t>
  </si>
  <si>
    <t>61a917377dbca8aad52d88f3</t>
  </si>
  <si>
    <t>61a917427dbca8aad52d8901</t>
  </si>
  <si>
    <t>61a917477dbca8aad52d8907</t>
  </si>
  <si>
    <t>61a917507dbca8aad52d8915</t>
  </si>
  <si>
    <t>61a917547dbca8aad52d891d</t>
  </si>
  <si>
    <t>61a917597dbca8aad52d8927</t>
  </si>
  <si>
    <t>61a917617dbca8aad52d8931</t>
  </si>
  <si>
    <t>testcase-36</t>
  </si>
  <si>
    <t>61a917657dbca8aad52d893b</t>
  </si>
  <si>
    <t>61a917677dbca8aad52d893f</t>
  </si>
  <si>
    <t>61a9176c7dbca8aad52d8945</t>
  </si>
  <si>
    <t>61a9176e7dbca8aad52d8949</t>
  </si>
  <si>
    <t>61a917737dbca8aad52d894f</t>
  </si>
  <si>
    <t>61a917767dbca8aad52d8957</t>
  </si>
  <si>
    <t>61a9177d7dbca8aad52d8963</t>
  </si>
  <si>
    <t>61a917847dbca8aad52d8974</t>
  </si>
  <si>
    <t>61a917f37dbca8aad52d89c7</t>
  </si>
  <si>
    <t>61a917f87dbca8aad52d89c9</t>
  </si>
  <si>
    <t>61a917fa7dbca8aad52d89cb</t>
  </si>
  <si>
    <t>61a918087dbca8aad52d89d4</t>
  </si>
  <si>
    <t>61a9187a7dbca8aad52d8a3e</t>
  </si>
  <si>
    <t>61a9187b7dbca8aad52d8a40</t>
  </si>
  <si>
    <t>61a918947dbca8aad52d8a5b</t>
  </si>
  <si>
    <t>61a918977dbca8aad52d8a64</t>
  </si>
  <si>
    <t>61a9189b7dbca8aad52d8a6f</t>
  </si>
  <si>
    <t>61a917257dbca8aad52d88d1</t>
  </si>
  <si>
    <t>61a917387dbca8aad52d88f5</t>
  </si>
  <si>
    <t>61a917407dbca8aad52d88fd</t>
  </si>
  <si>
    <t>61a917457dbca8aad52d8905</t>
  </si>
  <si>
    <t>61a917527dbca8aad52d8919</t>
  </si>
  <si>
    <t>61a9175a7dbca8aad52d8929</t>
  </si>
  <si>
    <t>61a917617dbca8aad52d8933</t>
  </si>
  <si>
    <t>61a917817dbca8aad52d8969</t>
  </si>
  <si>
    <t>61a917b97dbca8aad52d89ab</t>
  </si>
  <si>
    <t>61a918087dbca8aad52d89d5</t>
  </si>
  <si>
    <t>61a918497dbca8aad52d8a05</t>
  </si>
  <si>
    <t>61a918757dbca8aad52d8a31</t>
  </si>
  <si>
    <t>61a918797dbca8aad52d8a3c</t>
  </si>
  <si>
    <t>61a9189a7dbca8aad52d8a6e</t>
  </si>
  <si>
    <t>61a918ac7dbca8aad52d8a89</t>
  </si>
  <si>
    <t>61a918ae7dbca8aad52d8a8c</t>
  </si>
  <si>
    <t>61a918b37dbca8aad52d8a97</t>
  </si>
  <si>
    <t>61a918b47dbca8aad52d8a99</t>
  </si>
  <si>
    <t>61a916427dbca8aad52d8779</t>
  </si>
  <si>
    <t>61a916547dbca8aad52d8797</t>
  </si>
  <si>
    <t>61a916547dbca8aad52d8798</t>
  </si>
  <si>
    <t>61a916557dbca8aad52d879c</t>
  </si>
  <si>
    <t>61a916557dbca8aad52d879d</t>
  </si>
  <si>
    <t>61a916607dbca8aad52d87a3</t>
  </si>
  <si>
    <t>61a9166a7dbca8aad52d87b7</t>
  </si>
  <si>
    <t>61a9166b7dbca8aad52d87ba</t>
  </si>
  <si>
    <t>61a9166e7dbca8aad52d87c2</t>
  </si>
  <si>
    <t>61a9167b7dbca8aad52d87d5</t>
  </si>
  <si>
    <t>61a9167c7dbca8aad52d87d9</t>
  </si>
  <si>
    <t>61a9167f7dbca8aad52d87dc</t>
  </si>
  <si>
    <t>61a916827dbca8aad52d87e3</t>
  </si>
  <si>
    <t>61a916877dbca8aad52d87e9</t>
  </si>
  <si>
    <t>61a916937dbca8aad52d87f9</t>
  </si>
  <si>
    <t>61a9169f7dbca8aad52d87ff</t>
  </si>
  <si>
    <t>61a916ca7dbca8aad52d8820</t>
  </si>
  <si>
    <t>61a916cd7dbca8aad52d8827</t>
  </si>
  <si>
    <t>61a916d47dbca8aad52d8835</t>
  </si>
  <si>
    <t>61a916d57dbca8aad52d8836</t>
  </si>
  <si>
    <t>61a916ed7dbca8aad52d884f</t>
  </si>
  <si>
    <t>61a916f87dbca8aad52d8861</t>
  </si>
  <si>
    <t>61a917007dbca8aad52d8869</t>
  </si>
  <si>
    <t>61a917017dbca8aad52d8872</t>
  </si>
  <si>
    <t>61a917037dbca8aad52d8875</t>
  </si>
  <si>
    <t>61a9170e7dbca8aad52d888d</t>
  </si>
  <si>
    <t>61a917177dbca8aad52d88a9</t>
  </si>
  <si>
    <t>61a9171a7dbca8aad52d88b6</t>
  </si>
  <si>
    <t>61a9175c7dbca8aad52d892b</t>
  </si>
  <si>
    <t>61a9175e7dbca8aad52d892d</t>
  </si>
  <si>
    <t>61a917607dbca8aad52d892f</t>
  </si>
  <si>
    <t>61a917667dbca8aad52d893d</t>
  </si>
  <si>
    <t>61a9176a7dbca8aad52d8943</t>
  </si>
  <si>
    <t>61a9176d7dbca8aad52d8947</t>
  </si>
  <si>
    <t>61a917887dbca8aad52d897d</t>
  </si>
  <si>
    <t>61a918097dbca8aad52d89d7</t>
  </si>
  <si>
    <t>61a918547dbca8aad52d8a16</t>
  </si>
  <si>
    <t>61a9185d7dbca8aad52d8a24</t>
  </si>
  <si>
    <t>61a9185d7dbca8aad52d8a25</t>
  </si>
  <si>
    <t>61a918737dbca8aad52d8a2f</t>
  </si>
  <si>
    <t>61a918767dbca8aad52d8a33</t>
  </si>
  <si>
    <t>61a918997dbca8aad52d8a6d</t>
  </si>
  <si>
    <t>61a918ab7dbca8aad52d8a87</t>
  </si>
  <si>
    <t>61a918b57dbca8aad52d8a9a</t>
  </si>
  <si>
    <t>61a918b87dbca8aad52d8a9c</t>
  </si>
  <si>
    <t>61a918b97dbca8aad52d8aa0</t>
  </si>
  <si>
    <t>61a918ba7dbca8aad52d8aa1</t>
  </si>
  <si>
    <t>61a918ba7dbca8aad52d8aa4</t>
  </si>
  <si>
    <t>61a915a57dbca8aad52d86c3</t>
  </si>
  <si>
    <t>61a9163e7dbca8aad52d876f</t>
  </si>
  <si>
    <t>61a916417dbca8aad52d8777</t>
  </si>
  <si>
    <t>61a9164a7dbca8aad52d8783</t>
  </si>
  <si>
    <t>61a9164b7dbca8aad52d8785</t>
  </si>
  <si>
    <t>61a9164e7dbca8aad52d878c</t>
  </si>
  <si>
    <t>61a916637dbca8aad52d87a8</t>
  </si>
  <si>
    <t>61a916637dbca8aad52d87aa</t>
  </si>
  <si>
    <t>61a916657dbca8aad52d87ad</t>
  </si>
  <si>
    <t>61a9166b7dbca8aad52d87bc</t>
  </si>
  <si>
    <t>61a9166b7dbca8aad52d87bd</t>
  </si>
  <si>
    <t>61a9166e7dbca8aad52d87c3</t>
  </si>
  <si>
    <t>61a916707dbca8aad52d87c5</t>
  </si>
  <si>
    <t>61a916717dbca8aad52d87c8</t>
  </si>
  <si>
    <t>61a916747dbca8aad52d87d1</t>
  </si>
  <si>
    <t>61a9168a7dbca8aad52d87ef</t>
  </si>
  <si>
    <t>61a9168e7dbca8aad52d87f1</t>
  </si>
  <si>
    <t>61a9168f7dbca8aad52d87f3</t>
  </si>
  <si>
    <t>61a916927dbca8aad52d87f5</t>
  </si>
  <si>
    <t>61a916a07dbca8aad52d8803</t>
  </si>
  <si>
    <t>61a916a47dbca8aad52d8809</t>
  </si>
  <si>
    <t>61a916c87dbca8aad52d881b</t>
  </si>
  <si>
    <t>61a916cc7dbca8aad52d8823</t>
  </si>
  <si>
    <t>61a916e77dbca8aad52d884d</t>
  </si>
  <si>
    <t>61a916ef7dbca8aad52d8853</t>
  </si>
  <si>
    <t>61a916f17dbca8aad52d8855</t>
  </si>
  <si>
    <t>61a916f47dbca8aad52d8857</t>
  </si>
  <si>
    <t>61a916f57dbca8aad52d8859</t>
  </si>
  <si>
    <t>61a916fd7dbca8aad52d8865</t>
  </si>
  <si>
    <t>61a917027dbca8aad52d8873</t>
  </si>
  <si>
    <t>61a917077dbca8aad52d887c</t>
  </si>
  <si>
    <t>61a9170a7dbca8aad52d8885</t>
  </si>
  <si>
    <t>61a917107dbca8aad52d888f</t>
  </si>
  <si>
    <t>61a917217dbca8aad52d88c9</t>
  </si>
  <si>
    <t>61a917287dbca8aad52d88dd</t>
  </si>
  <si>
    <t>61a917337dbca8aad52d88e9</t>
  </si>
  <si>
    <t>61a917437dbca8aad52d8903</t>
  </si>
  <si>
    <t>61a917497dbca8aad52d8909</t>
  </si>
  <si>
    <t>61a917557dbca8aad52d8921</t>
  </si>
  <si>
    <t>61a917587dbca8aad52d8925</t>
  </si>
  <si>
    <t>61a917657dbca8aad52d8939</t>
  </si>
  <si>
    <t>61a917717dbca8aad52d894b</t>
  </si>
  <si>
    <t>61a917757dbca8aad52d8953</t>
  </si>
  <si>
    <t>61a9177f7dbca8aad52d8967</t>
  </si>
  <si>
    <t>61a917867dbca8aad52d8977</t>
  </si>
  <si>
    <t>61a917b37dbca8aad52d89a3</t>
  </si>
  <si>
    <t>61a917b87dbca8aad52d89a7</t>
  </si>
  <si>
    <t>61a917fb7dbca8aad52d89cd</t>
  </si>
  <si>
    <t>61a9181b7dbca8aad52d89e7</t>
  </si>
  <si>
    <t>61a918547dbca8aad52d8a15</t>
  </si>
  <si>
    <t>61a9186e7dbca8aad52d8a27</t>
  </si>
  <si>
    <t>61a918947dbca8aad52d8a59</t>
  </si>
  <si>
    <t>61a918a87dbca8aad52d8a81</t>
  </si>
  <si>
    <t>61a918af7dbca8aad52d8a8e</t>
  </si>
  <si>
    <t>61a918af7dbca8aad52d8a90</t>
  </si>
  <si>
    <t>61a918b27dbca8aad52d8a93</t>
  </si>
  <si>
    <t>61a918b27dbca8aad52d8a94</t>
  </si>
  <si>
    <t>61a918ba7dbca8aad52d8aa3</t>
  </si>
  <si>
    <t>61a918c07dbca8aad52d8aaf</t>
  </si>
  <si>
    <t>61a918c17dbca8aad52d8ab3</t>
  </si>
  <si>
    <t>61a918ca7dbca8aad52d8ac0</t>
  </si>
  <si>
    <t>61a918cd7dbca8aad52d8ac4</t>
  </si>
  <si>
    <t>61a918ce7dbca8aad52d8ac8</t>
  </si>
  <si>
    <t>61a918d47dbca8aad52d8ad5</t>
  </si>
  <si>
    <t>61a918ca7dbca8aad52d8ac1</t>
  </si>
  <si>
    <t>61a918cb7dbca8aad52d8ac3</t>
  </si>
  <si>
    <t>61a918d77dbca8aad52d8add</t>
  </si>
  <si>
    <t>61a918ef7dbca8aad52d8af1</t>
  </si>
  <si>
    <t>61a918f97dbca8aad52d8b03</t>
  </si>
  <si>
    <t>61a918f37dbca8aad52d8af9</t>
  </si>
  <si>
    <t>61a918c57dbca8aad52d8ab7</t>
  </si>
  <si>
    <t>61a918c67dbca8aad52d8aba</t>
  </si>
  <si>
    <t>61a918d77dbca8aad52d8adc</t>
  </si>
  <si>
    <t>61a92203bf7ea5933c369423</t>
  </si>
  <si>
    <t>61a9220bbf7ea5933c369432</t>
  </si>
  <si>
    <t>61a92203bf7ea5933c369425</t>
  </si>
  <si>
    <t>61a921ffbf7ea5933c369417</t>
  </si>
  <si>
    <t>61a9220abf7ea5933c369430</t>
  </si>
  <si>
    <t>61a921ffbf7ea5933c369418</t>
  </si>
  <si>
    <t>61a9221abf7ea5933c369441</t>
  </si>
  <si>
    <t>61a92236bf7ea5933c369459</t>
  </si>
  <si>
    <t>61a9223ebf7ea5933c36945b</t>
  </si>
  <si>
    <t>61a92276bf7ea5933c369498</t>
  </si>
  <si>
    <t>61a9227bbf7ea5933c36949e</t>
  </si>
  <si>
    <t>61a92280bf7ea5933c3694a3</t>
  </si>
  <si>
    <t>61a92280bf7ea5933c3694a4</t>
  </si>
  <si>
    <t>61a92289bf7ea5933c3694ae</t>
  </si>
  <si>
    <t>61a922c5bf7ea5933c369528</t>
  </si>
  <si>
    <t>61a9221cbf7ea5933c369445</t>
  </si>
  <si>
    <t>61a92236bf7ea5933c369458</t>
  </si>
  <si>
    <t>61a9224fbf7ea5933c369462</t>
  </si>
  <si>
    <t>61a92252bf7ea5933c369466</t>
  </si>
  <si>
    <t>61a92278bf7ea5933c36949a</t>
  </si>
  <si>
    <t>61a9228bbf7ea5933c3694b4</t>
  </si>
  <si>
    <t>61a922c8bf7ea5933c369537</t>
  </si>
  <si>
    <t>61a922c8bf7ea5933c36953a</t>
  </si>
  <si>
    <t>61a922ddbf7ea5933c36956f</t>
  </si>
  <si>
    <t>61a9221dbf7ea5933c36944a</t>
  </si>
  <si>
    <t>61a9221dbf7ea5933c36944b</t>
  </si>
  <si>
    <t>61a92224bf7ea5933c369453</t>
  </si>
  <si>
    <t>61a92243bf7ea5933c36945d</t>
  </si>
  <si>
    <t>61a9225fbf7ea5933c369470</t>
  </si>
  <si>
    <t>61a92273bf7ea5933c369490</t>
  </si>
  <si>
    <t>61a9227abf7ea5933c36949c</t>
  </si>
  <si>
    <t>61a9227bbf7ea5933c3694a0</t>
  </si>
  <si>
    <t>61a92289bf7ea5933c3694b0</t>
  </si>
  <si>
    <t>61a922cbbf7ea5933c369541</t>
  </si>
  <si>
    <t>61a922d3bf7ea5933c369556</t>
  </si>
  <si>
    <t>61a922dabf7ea5933c369568</t>
  </si>
  <si>
    <t>61a9221fbf7ea5933c36944d</t>
  </si>
  <si>
    <t>61a9221fbf7ea5933c36944f</t>
  </si>
  <si>
    <t>61a92220bf7ea5933c369451</t>
  </si>
  <si>
    <t>61a9224fbf7ea5933c369461</t>
  </si>
  <si>
    <t>61a922c5bf7ea5933c36952b</t>
  </si>
  <si>
    <t>61a922d1bf7ea5933c369551</t>
  </si>
  <si>
    <t>61aa0cef59db1daf4d6169df</t>
  </si>
  <si>
    <t>61aa0cf159db1daf4d6169e7</t>
  </si>
  <si>
    <t>61aa0d0359db1daf4d6169ef</t>
  </si>
  <si>
    <t>61aa0d1559db1daf4d6169fb</t>
  </si>
  <si>
    <t>61aa0d1b59db1daf4d616a01</t>
  </si>
  <si>
    <t>61aa0d1d59db1daf4d616a05</t>
  </si>
  <si>
    <t>61aa0d1e59db1daf4d616a07</t>
  </si>
  <si>
    <t>61aa0d3859db1daf4d616a21</t>
  </si>
  <si>
    <t>61aa0d5459db1daf4d616a29</t>
  </si>
  <si>
    <t>61aa0cf159db1daf4d6169e4</t>
  </si>
  <si>
    <t>61aa0d0159db1daf4d6169eb</t>
  </si>
  <si>
    <t>61aa0d1459db1daf4d6169f9</t>
  </si>
  <si>
    <t>61aa0d1659db1daf4d6169fd</t>
  </si>
  <si>
    <t>61aa0d2459db1daf4d616a0b</t>
  </si>
  <si>
    <t>61aa0d2859db1daf4d616a13</t>
  </si>
  <si>
    <t>61aa0d2d59db1daf4d616a15</t>
  </si>
  <si>
    <t>61aa0d3059db1daf4d616a17</t>
  </si>
  <si>
    <t>61aa0d3159db1daf4d616a1b</t>
  </si>
  <si>
    <t>61aa0d3259db1daf4d616a1d</t>
  </si>
  <si>
    <t>61aa0cc759db1daf4d6169d5</t>
  </si>
  <si>
    <t>61aa0ced59db1daf4d6169d9</t>
  </si>
  <si>
    <t>61aa0cf159db1daf4d6169e5</t>
  </si>
  <si>
    <t>61aa0d0259db1daf4d6169ed</t>
  </si>
  <si>
    <t>61aa0d0959db1daf4d6169f1</t>
  </si>
  <si>
    <t>61aa0d0b59db1daf4d6169f5</t>
  </si>
  <si>
    <t>61aa0d0c59db1daf4d6169f7</t>
  </si>
  <si>
    <t>61aa0d1c59db1daf4d616a03</t>
  </si>
  <si>
    <t>61aa0d1f59db1daf4d616a09</t>
  </si>
  <si>
    <t>61aa0d2759db1daf4d616a11</t>
  </si>
  <si>
    <t>61aa0d3159db1daf4d616a1a</t>
  </si>
  <si>
    <t>61aa0d5359db1daf4d616a27</t>
  </si>
  <si>
    <t>61aa0cd459db1daf4d6169d7</t>
  </si>
  <si>
    <t>61aa0ced59db1daf4d6169db</t>
  </si>
  <si>
    <t>61aa0cee59db1daf4d6169dd</t>
  </si>
  <si>
    <t>61aa0d0a59db1daf4d6169f3</t>
  </si>
  <si>
    <t>61aa0d1859db1daf4d6169ff</t>
  </si>
  <si>
    <t>61aa0d2559db1daf4d616a0d</t>
  </si>
  <si>
    <t>61aa0d2659db1daf4d616a0f</t>
  </si>
  <si>
    <t>61aa0d3759db1daf4d616a1f</t>
  </si>
  <si>
    <t>61aa0d3959db1daf4d616a23</t>
  </si>
  <si>
    <t>61aa0d3b59db1daf4d616a25</t>
  </si>
  <si>
    <t>61aa0d5559db1daf4d616a2b</t>
  </si>
  <si>
    <t>61aa0d5659db1daf4d616a2f</t>
  </si>
  <si>
    <t>61aa0e6d59db1daf4d616ad6</t>
  </si>
  <si>
    <t>61aa0e6f59db1daf4d616ada</t>
  </si>
  <si>
    <t>61aa0e7659db1daf4d616aea</t>
  </si>
  <si>
    <t>61aa0ec859db1daf4d616b1e</t>
  </si>
  <si>
    <t>61aa0eda59db1daf4d616b43</t>
  </si>
  <si>
    <t>61aa0ee059db1daf4d616b54</t>
  </si>
  <si>
    <t>61aa0ee159db1daf4d616b56</t>
  </si>
  <si>
    <t>61aa0ee759db1daf4d616b60</t>
  </si>
  <si>
    <t>61aa0ee859db1daf4d616b64</t>
  </si>
  <si>
    <t>61aa0f0059db1daf4d616b90</t>
  </si>
  <si>
    <t>61aa0f0659db1daf4d616b9c</t>
  </si>
  <si>
    <t>61aa0f0b59db1daf4d616baa</t>
  </si>
  <si>
    <t>61aa0f2059db1daf4d616bb6</t>
  </si>
  <si>
    <t>61aa0f2859db1daf4d616bbc</t>
  </si>
  <si>
    <t>61aa0f4e59db1daf4d616bdc</t>
  </si>
  <si>
    <t>61aa0f5159db1daf4d616be0</t>
  </si>
  <si>
    <t>61aa0f5759db1daf4d616be8</t>
  </si>
  <si>
    <t>61aa0f6659db1daf4d616bf4</t>
  </si>
  <si>
    <t>61aa0f6759db1daf4d616bf6</t>
  </si>
  <si>
    <t>61aa0f7c59db1daf4d616c14</t>
  </si>
  <si>
    <t>61aa0f9359db1daf4d616c2c</t>
  </si>
  <si>
    <t>61aa0f9759db1daf4d616c32</t>
  </si>
  <si>
    <t>61aa0f9859db1daf4d616c34</t>
  </si>
  <si>
    <t>61aa0fa359db1daf4d616c46</t>
  </si>
  <si>
    <t>61aa0fba59db1daf4d616c5e</t>
  </si>
  <si>
    <t>61aa0fd659db1daf4d616c6e</t>
  </si>
  <si>
    <t>61aa0fd959db1daf4d616c74</t>
  </si>
  <si>
    <t>61aa0fd959db1daf4d616c76</t>
  </si>
  <si>
    <t>61aa0fda59db1daf4d616c7a</t>
  </si>
  <si>
    <t>61aa0fe459db1daf4d616c8c</t>
  </si>
  <si>
    <t>61aa0fe759db1daf4d616c93</t>
  </si>
  <si>
    <t>61aa0ff459db1daf4d616cb0</t>
  </si>
  <si>
    <t>61aa101c59db1daf4d616cc2</t>
  </si>
  <si>
    <t>61aa101d59db1daf4d616cc6</t>
  </si>
  <si>
    <t>61aa102859db1daf4d616cce</t>
  </si>
  <si>
    <t>61aa102e59db1daf4d616cd8</t>
  </si>
  <si>
    <t>61aa103659db1daf4d616ce6</t>
  </si>
  <si>
    <t>61aa103759db1daf4d616ce8</t>
  </si>
  <si>
    <t>61aa103f59db1daf4d616cf4</t>
  </si>
  <si>
    <t>61aa104a59db1daf4d616d05</t>
  </si>
  <si>
    <t>61aa104b59db1daf4d616d09</t>
  </si>
  <si>
    <t>61aa107959db1daf4d616d24</t>
  </si>
  <si>
    <t>61aa113159db1daf4d616d82</t>
  </si>
  <si>
    <t>61aa114059db1daf4d616d93</t>
  </si>
  <si>
    <t>61aa115459db1daf4d616d9d</t>
  </si>
  <si>
    <t>61aa115659db1daf4d616da3</t>
  </si>
  <si>
    <t>61aa115e59db1daf4d616da9</t>
  </si>
  <si>
    <t>61aa115f59db1daf4d616dad</t>
  </si>
  <si>
    <t>61aa116359db1daf4d616db3</t>
  </si>
  <si>
    <t>61aa117d59db1daf4d616dc7</t>
  </si>
  <si>
    <t>61aa117d59db1daf4d616dc9</t>
  </si>
  <si>
    <t>61aa119259db1daf4d616ddb</t>
  </si>
  <si>
    <t>61aa11cf59db1daf4d616e23</t>
  </si>
  <si>
    <t>61aa0d5659db1daf4d616a2d</t>
  </si>
  <si>
    <t>61aa0e7059db1daf4d616adc</t>
  </si>
  <si>
    <t>61aa0ecb59db1daf4d616b24</t>
  </si>
  <si>
    <t>61aa0ecc59db1daf4d616b26</t>
  </si>
  <si>
    <t>61aa0ecf59db1daf4d616b2a</t>
  </si>
  <si>
    <t>61aa0edd59db1daf4d616b4c</t>
  </si>
  <si>
    <t>61aa0ee659db1daf4d616b5c</t>
  </si>
  <si>
    <t>61aa0ef359db1daf4d616b7b</t>
  </si>
  <si>
    <t>61aa0efb59db1daf4d616b86</t>
  </si>
  <si>
    <t>61aa0f0359db1daf4d616b96</t>
  </si>
  <si>
    <t>61aa0f0959db1daf4d616ba4</t>
  </si>
  <si>
    <t>61aa0f0959db1daf4d616ba7</t>
  </si>
  <si>
    <t>61aa0f4b59db1daf4d616bda</t>
  </si>
  <si>
    <t>61aa0f5b59db1daf4d616bea</t>
  </si>
  <si>
    <t>61aa0f6159db1daf4d616bee</t>
  </si>
  <si>
    <t>61aa0f6a59db1daf4d616bfc</t>
  </si>
  <si>
    <t>61aa0f6d59db1daf4d616c01</t>
  </si>
  <si>
    <t>61aa0f7859db1daf4d616c12</t>
  </si>
  <si>
    <t>61aa0f9559db1daf4d616c2e</t>
  </si>
  <si>
    <t>61aa0f9659db1daf4d616c30</t>
  </si>
  <si>
    <t>61aa0d5859db1daf4d616a31</t>
  </si>
  <si>
    <t>61aa0e7359db1daf4d616ae4</t>
  </si>
  <si>
    <t>61aa0eca59db1daf4d616b22</t>
  </si>
  <si>
    <t>61aa0ece59db1daf4d616b28</t>
  </si>
  <si>
    <t>61aa0ed559db1daf4d616b39</t>
  </si>
  <si>
    <t>61aa0ee059db1daf4d616b52</t>
  </si>
  <si>
    <t>61aa0ee559db1daf4d616b58</t>
  </si>
  <si>
    <t>61aa0eea59db1daf4d616b66</t>
  </si>
  <si>
    <t>61aa0eef59db1daf4d616b6e</t>
  </si>
  <si>
    <t>61aa0ef159db1daf4d616b77</t>
  </si>
  <si>
    <t>61aa0ef459db1daf4d616b7f</t>
  </si>
  <si>
    <t>61aa0ef959db1daf4d616b84</t>
  </si>
  <si>
    <t>61aa0efd59db1daf4d616b8a</t>
  </si>
  <si>
    <t>61aa0eff59db1daf4d616b8c</t>
  </si>
  <si>
    <t>61aa0f0259db1daf4d616b94</t>
  </si>
  <si>
    <t>61aa0f0459db1daf4d616b98</t>
  </si>
  <si>
    <t>61aa0f0559db1daf4d616b9a</t>
  </si>
  <si>
    <t>61aa0f0859db1daf4d616ba2</t>
  </si>
  <si>
    <t>61aa0f2159db1daf4d616bb8</t>
  </si>
  <si>
    <t>61aa0f2359db1daf4d616bba</t>
  </si>
  <si>
    <t>61aa0f2b59db1daf4d616bc6</t>
  </si>
  <si>
    <t>61aa0f2d59db1daf4d616bc8</t>
  </si>
  <si>
    <t>61aa0f5359db1daf4d616be4</t>
  </si>
  <si>
    <t>61aa0f6259db1daf4d616bf0</t>
  </si>
  <si>
    <t>61aa0f6659db1daf4d616bf2</t>
  </si>
  <si>
    <t>61aa0f6e59db1daf4d616c04</t>
  </si>
  <si>
    <t>61aa0f7159db1daf4d616c06</t>
  </si>
  <si>
    <t>61aa0f9d59db1daf4d616c38</t>
  </si>
  <si>
    <t>61aa0f9f59db1daf4d616c3c</t>
  </si>
  <si>
    <t>61aa0fa259db1daf4d616c42</t>
  </si>
  <si>
    <t>61aa0f9a59db1daf4d616c36</t>
  </si>
  <si>
    <t>61aa0fa059db1daf4d616c3e</t>
  </si>
  <si>
    <t>61aa0fa859db1daf4d616c4c</t>
  </si>
  <si>
    <t>61aa0fb659db1daf4d616c5a</t>
  </si>
  <si>
    <t>61aa0fc059db1daf4d616c64</t>
  </si>
  <si>
    <t>61aa0fe059db1daf4d616c84</t>
  </si>
  <si>
    <t>61aa0fe159db1daf4d616c88</t>
  </si>
  <si>
    <t>61aa101c59db1daf4d616cc4</t>
  </si>
  <si>
    <t>61aa103959db1daf4d616cea</t>
  </si>
  <si>
    <t>61aa103b59db1daf4d616cec</t>
  </si>
  <si>
    <t>61aa104259db1daf4d616cf8</t>
  </si>
  <si>
    <t>61aa104659db1daf4d616cfc</t>
  </si>
  <si>
    <t>61aa105759db1daf4d616d14</t>
  </si>
  <si>
    <t>61aa107d59db1daf4d616d26</t>
  </si>
  <si>
    <t>61aa109559db1daf4d616d33</t>
  </si>
  <si>
    <t>61aa113e59db1daf4d616d91</t>
  </si>
  <si>
    <t>61aa115559db1daf4d616d9f</t>
  </si>
  <si>
    <t>61aa115859db1daf4d616da5</t>
  </si>
  <si>
    <t>61aa115e59db1daf4d616dab</t>
  </si>
  <si>
    <t>61aa116359db1daf4d616db1</t>
  </si>
  <si>
    <t>61aa116859db1daf4d616db7</t>
  </si>
  <si>
    <t>61aa116b59db1daf4d616dbb</t>
  </si>
  <si>
    <t>61aa117e59db1daf4d616dcb</t>
  </si>
  <si>
    <t>61aa118059db1daf4d616dcf</t>
  </si>
  <si>
    <t>61aa118a59db1daf4d616dd5</t>
  </si>
  <si>
    <t>61aa0fa259db1daf4d616c44</t>
  </si>
  <si>
    <t>61aa0fa459db1daf4d616c48</t>
  </si>
  <si>
    <t>61aa0fa559db1daf4d616c4a</t>
  </si>
  <si>
    <t>61aa0fab59db1daf4d616c4e</t>
  </si>
  <si>
    <t>61aa0fac59db1daf4d616c50</t>
  </si>
  <si>
    <t>61aa0faf59db1daf4d616c52</t>
  </si>
  <si>
    <t>61aa0fb559db1daf4d616c58</t>
  </si>
  <si>
    <t>61aa0fb759db1daf4d616c5c</t>
  </si>
  <si>
    <t>61aa0fbe59db1daf4d616c62</t>
  </si>
  <si>
    <t>61aa0fd159db1daf4d616c6a</t>
  </si>
  <si>
    <t>61aa0fdd59db1daf4d616c7e</t>
  </si>
  <si>
    <t>61aa0fe559db1daf4d616c8e</t>
  </si>
  <si>
    <t>61aa0fe959db1daf4d616c96</t>
  </si>
  <si>
    <t>61aa0fe959db1daf4d616c98</t>
  </si>
  <si>
    <t>61aa0fe959db1daf4d616c9a</t>
  </si>
  <si>
    <t>61aa0fea59db1daf4d616c9f</t>
  </si>
  <si>
    <t>61aa101459db1daf4d616cbe</t>
  </si>
  <si>
    <t>61aa101959db1daf4d616cc0</t>
  </si>
  <si>
    <t>61aa102659db1daf4d616cc8</t>
  </si>
  <si>
    <t>61aa102d59db1daf4d616cd6</t>
  </si>
  <si>
    <t>61aa102f59db1daf4d616cdb</t>
  </si>
  <si>
    <t>61aa102f59db1daf4d616cdc</t>
  </si>
  <si>
    <t>61aa103159db1daf4d616cdf</t>
  </si>
  <si>
    <t>61aa103d59db1daf4d616cf0</t>
  </si>
  <si>
    <t>61aa103e59db1daf4d616cf2</t>
  </si>
  <si>
    <t>61aa104059db1daf4d616cf6</t>
  </si>
  <si>
    <t>61aa104959db1daf4d616d00</t>
  </si>
  <si>
    <t>61aa104d59db1daf4d616d0e</t>
  </si>
  <si>
    <t>61aa104e59db1daf4d616d10</t>
  </si>
  <si>
    <t>61aa109059db1daf4d616d30</t>
  </si>
  <si>
    <t>61aa109659db1daf4d616d35</t>
  </si>
  <si>
    <t>61aa113a59db1daf4d616d8d</t>
  </si>
  <si>
    <t>61aa113d59db1daf4d616d8f</t>
  </si>
  <si>
    <t>61aa115659db1daf4d616da1</t>
  </si>
  <si>
    <t>61aa115a59db1daf4d616da7</t>
  </si>
  <si>
    <t>61aa116259db1daf4d616daf</t>
  </si>
  <si>
    <t>61aa116659db1daf4d616db5</t>
  </si>
  <si>
    <t>61aa116a59db1daf4d616db9</t>
  </si>
  <si>
    <t>61aa118459db1daf4d616dd1</t>
  </si>
  <si>
    <t>61aa118559db1daf4d616dd3</t>
  </si>
  <si>
    <t>61aa118d59db1daf4d616dd7</t>
  </si>
  <si>
    <t>61aa0e6859db1daf4d616ad4</t>
  </si>
  <si>
    <t>61aa0e7259db1daf4d616ae2</t>
  </si>
  <si>
    <t>61aa0ea359db1daf4d616b06</t>
  </si>
  <si>
    <t>61aa0ed859db1daf4d616b3f</t>
  </si>
  <si>
    <t>61aa0eda59db1daf4d616b44</t>
  </si>
  <si>
    <t>61aa0ede59db1daf4d616b4e</t>
  </si>
  <si>
    <t>61aa0eeb59db1daf4d616b68</t>
  </si>
  <si>
    <t>61aa0eef59db1daf4d616b70</t>
  </si>
  <si>
    <t>61aa0ef059db1daf4d616b73</t>
  </si>
  <si>
    <t>61aa0ef559db1daf4d616b80</t>
  </si>
  <si>
    <t>61aa0ef559db1daf4d616b82</t>
  </si>
  <si>
    <t>61aa0f0b59db1daf4d616bac</t>
  </si>
  <si>
    <t>61aa0f1a59db1daf4d616bb2</t>
  </si>
  <si>
    <t>61aa0f2959db1daf4d616bbe</t>
  </si>
  <si>
    <t>61aa0f3059db1daf4d616bca</t>
  </si>
  <si>
    <t>61aa0f3259db1daf4d616bcc</t>
  </si>
  <si>
    <t>61aa0f5259db1daf4d616be2</t>
  </si>
  <si>
    <t>61aa0f5659db1daf4d616be6</t>
  </si>
  <si>
    <t>61aa0f5e59db1daf4d616bec</t>
  </si>
  <si>
    <t>61aa0f7359db1daf4d616c0a</t>
  </si>
  <si>
    <t>61aa0f7459db1daf4d616c0c</t>
  </si>
  <si>
    <t>61aa0f7659db1daf4d616c10</t>
  </si>
  <si>
    <t>61aa0f9e59db1daf4d616c3a</t>
  </si>
  <si>
    <t>61aa0fa159db1daf4d616c40</t>
  </si>
  <si>
    <t>61aa0fb259db1daf4d616c54</t>
  </si>
  <si>
    <t>61aa0fb359db1daf4d616c56</t>
  </si>
  <si>
    <t>61aa0fe259db1daf4d616c8a</t>
  </si>
  <si>
    <t>61aa0fe559db1daf4d616c90</t>
  </si>
  <si>
    <t>61aa0fea59db1daf4d616c9e</t>
  </si>
  <si>
    <t>61aa0fec59db1daf4d616ca0</t>
  </si>
  <si>
    <t>61aa0ff459db1daf4d616cae</t>
  </si>
  <si>
    <t>61aa102b59db1daf4d616cd4</t>
  </si>
  <si>
    <t>61aa103259db1daf4d616ce1</t>
  </si>
  <si>
    <t>61aa103359db1daf4d616ce3</t>
  </si>
  <si>
    <t>61aa103d59db1daf4d616cee</t>
  </si>
  <si>
    <t>61aa104859db1daf4d616cfe</t>
  </si>
  <si>
    <t>61aa104a59db1daf4d616d04</t>
  </si>
  <si>
    <t>61aa104a59db1daf4d616d07</t>
  </si>
  <si>
    <t>61aa104c59db1daf4d616d0c</t>
  </si>
  <si>
    <t>61aa104c59db1daf4d616d0d</t>
  </si>
  <si>
    <t>61aa108859db1daf4d616d29</t>
  </si>
  <si>
    <t>61aa108a59db1daf4d616d2c</t>
  </si>
  <si>
    <t>61aa109759db1daf4d616d37</t>
  </si>
  <si>
    <t>61aa109b59db1daf4d616d39</t>
  </si>
  <si>
    <t>61aa113259db1daf4d616d84</t>
  </si>
  <si>
    <t>61aa113459db1daf4d616d86</t>
  </si>
  <si>
    <t>61aa113759db1daf4d616d89</t>
  </si>
  <si>
    <t>61aa113959db1daf4d616d8b</t>
  </si>
  <si>
    <t>61aa117559db1daf4d616dbd</t>
  </si>
  <si>
    <t>61aa117559db1daf4d616dbf</t>
  </si>
  <si>
    <t>61aa117a59db1daf4d616dc4</t>
  </si>
  <si>
    <t>61aa119359db1daf4d616ddd</t>
  </si>
  <si>
    <t>61aa11ce59db1daf4d616e21</t>
  </si>
  <si>
    <t>61aa120b59db1daf4d616e53</t>
  </si>
  <si>
    <t>61aa125059db1daf4d616e89</t>
  </si>
  <si>
    <t>61aa126b59db1daf4d616ea1</t>
  </si>
  <si>
    <t>61aa133859db1daf4d616f79</t>
  </si>
  <si>
    <t>61aa134859db1daf4d616faa</t>
  </si>
  <si>
    <t>61aa135459db1daf4d616fc0</t>
  </si>
  <si>
    <t>61aa136259db1daf4d616fea</t>
  </si>
  <si>
    <t>61aa136459db1daf4d616fef</t>
  </si>
  <si>
    <t>61aa121459db1daf4d616e5b</t>
  </si>
  <si>
    <t>61aa121459db1daf4d616e5c</t>
  </si>
  <si>
    <t>61aa121a59db1daf4d616e60</t>
  </si>
  <si>
    <t>61aa127059db1daf4d616eab</t>
  </si>
  <si>
    <t>61aa12ad59db1daf4d616ee9</t>
  </si>
  <si>
    <t>61aa132e59db1daf4d616f61</t>
  </si>
  <si>
    <t>61aa133a59db1daf4d616f7c</t>
  </si>
  <si>
    <t>61aa134b59db1daf4d616fb0</t>
  </si>
  <si>
    <t>61aa135259db1daf4d616fbb</t>
  </si>
  <si>
    <t>61aa136659db1daf4d616ff6</t>
  </si>
  <si>
    <t>61aa137f59db1daf4d617038</t>
  </si>
  <si>
    <t>61aa138159db1daf4d61703c</t>
  </si>
  <si>
    <t>61aa139a59db1daf4d61707f</t>
  </si>
  <si>
    <t>61aa138759db1daf4d61704a</t>
  </si>
  <si>
    <t>61aa139559db1daf4d61706c</t>
  </si>
  <si>
    <t>61aa139d59db1daf4d617089</t>
  </si>
  <si>
    <t>61aa13ac59db1daf4d6170b0</t>
  </si>
  <si>
    <t>61aa13cf59db1daf4d6170e0</t>
  </si>
  <si>
    <t>61aa13e259db1daf4d6170f8</t>
  </si>
  <si>
    <t>61aa13a959db1daf4d6170a6</t>
  </si>
  <si>
    <t>61aa13ac59db1daf4d6170b1</t>
  </si>
  <si>
    <t>61aa13b059db1daf4d6170b8</t>
  </si>
  <si>
    <t>61aa13c059db1daf4d6170ce</t>
  </si>
  <si>
    <t>61aa13cf59db1daf4d6170e2</t>
  </si>
  <si>
    <t>61aa13dd59db1daf4d6170ee</t>
  </si>
  <si>
    <t>61aa120b59db1daf4d616e54</t>
  </si>
  <si>
    <t>61aa120d59db1daf4d616e56</t>
  </si>
  <si>
    <t>61aa124e59db1daf4d616e87</t>
  </si>
  <si>
    <t>61aa127259db1daf4d616eaf</t>
  </si>
  <si>
    <t>61aa128859db1daf4d616ecb</t>
  </si>
  <si>
    <t>61aa132f59db1daf4d616f65</t>
  </si>
  <si>
    <t>61aa134259db1daf4d616f9b</t>
  </si>
  <si>
    <t>61aa135259db1daf4d616fbc</t>
  </si>
  <si>
    <t>61aa135759db1daf4d616fc9</t>
  </si>
  <si>
    <t>61aa136f59db1daf4d617013</t>
  </si>
  <si>
    <t>61aa137459db1daf4d61701b</t>
  </si>
  <si>
    <t>61aa137759db1daf4d617020</t>
  </si>
  <si>
    <t>61aa137c59db1daf4d61702e</t>
  </si>
  <si>
    <t>61aa120e59db1daf4d616e58</t>
  </si>
  <si>
    <t>61aa133859db1daf4d616f73</t>
  </si>
  <si>
    <t>61aa134459db1daf4d616f9f</t>
  </si>
  <si>
    <t>61aa135259db1daf4d616fbd</t>
  </si>
  <si>
    <t>61aa136259db1daf4d616fe8</t>
  </si>
  <si>
    <t>61aa136b59db1daf4d61700b</t>
  </si>
  <si>
    <t>61aa137259db1daf4d617018</t>
  </si>
  <si>
    <t>61aa139259db1daf4d617063</t>
  </si>
  <si>
    <t>61aa138359db1daf4d617043</t>
  </si>
  <si>
    <t>61aa139259db1daf4d617062</t>
  </si>
  <si>
    <t>61aa139259db1daf4d617066</t>
  </si>
  <si>
    <t>61aa139359db1daf4d617068</t>
  </si>
  <si>
    <t>61aa139859db1daf4d617070</t>
  </si>
  <si>
    <t>61aa139c59db1daf4d617088</t>
  </si>
  <si>
    <t>61aa139e59db1daf4d61708c</t>
  </si>
  <si>
    <t>61aa13b159db1daf4d6170be</t>
  </si>
  <si>
    <t>61aa13a759db1daf4d6170a4</t>
  </si>
  <si>
    <t>61aa13aa59db1daf4d6170a8</t>
  </si>
  <si>
    <t>61aa13ab59db1daf4d6170af</t>
  </si>
  <si>
    <t>61aa13b159db1daf4d6170bc</t>
  </si>
  <si>
    <t>61aa13ce59db1daf4d6170de</t>
  </si>
  <si>
    <t>61aa1cf259db1daf4d617a43</t>
  </si>
  <si>
    <t>61aa1cf959db1daf4d617a49</t>
  </si>
  <si>
    <t>61aa1cfa59db1daf4d617a4b</t>
  </si>
  <si>
    <t>61aa1d2759db1daf4d617a63</t>
  </si>
  <si>
    <t>61aa1d7159db1daf4d617a7d</t>
  </si>
  <si>
    <t>61aa1d7259db1daf4d617a7f</t>
  </si>
  <si>
    <t>61aa1d9659db1daf4d617a85</t>
  </si>
  <si>
    <t>61aa1dd659db1daf4d617a93</t>
  </si>
  <si>
    <t>61aa1eab59db1daf4d617a9e</t>
  </si>
  <si>
    <t>61aa1ecb59db1daf4d617aac</t>
  </si>
  <si>
    <t>61aa1ef159db1daf4d617aae</t>
  </si>
  <si>
    <t>61aa1ef859db1daf4d617ab2</t>
  </si>
  <si>
    <t>61aa1ef859db1daf4d617ab4</t>
  </si>
  <si>
    <t>61aa1ef959db1daf4d617ab6</t>
  </si>
  <si>
    <t>61aa1efb59db1daf4d617abc</t>
  </si>
  <si>
    <t>61aa1efb59db1daf4d617abe</t>
  </si>
  <si>
    <t>61aa1efc59db1daf4d617ac0</t>
  </si>
  <si>
    <t>61aa1f9159db1daf4d617af5</t>
  </si>
  <si>
    <t>61aa1f9759db1daf4d617afb</t>
  </si>
  <si>
    <t>61aa1f9759db1daf4d617afc</t>
  </si>
  <si>
    <t>61aa1f9b59db1daf4d617b00</t>
  </si>
  <si>
    <t>61aa1fc159db1daf4d617b39</t>
  </si>
  <si>
    <t>61aa1fe359db1daf4d617b4d</t>
  </si>
  <si>
    <t>61aa205559db1daf4d617b85</t>
  </si>
  <si>
    <t>61aa205659db1daf4d617b87</t>
  </si>
  <si>
    <t>61aa206f59db1daf4d617ba9</t>
  </si>
  <si>
    <t>61aa207a59db1daf4d617bb9</t>
  </si>
  <si>
    <t>61aa20ad59db1daf4d617c07</t>
  </si>
  <si>
    <t>61aa20b759db1daf4d617c19</t>
  </si>
  <si>
    <t>61aa20c159db1daf4d617c2f</t>
  </si>
  <si>
    <t>61aa20ec59db1daf4d617c88</t>
  </si>
  <si>
    <t>61aa20f159db1daf4d617c94</t>
  </si>
  <si>
    <t>61aa20f759db1daf4d617c98</t>
  </si>
  <si>
    <t>61aa20fc59db1daf4d617c9f</t>
  </si>
  <si>
    <t>61aa20fe59db1daf4d617ca1</t>
  </si>
  <si>
    <t>61aa210159db1daf4d617ca3</t>
  </si>
  <si>
    <t>61aa210759db1daf4d617cad</t>
  </si>
  <si>
    <t>61aa212459db1daf4d617ced</t>
  </si>
  <si>
    <t>61aa212859db1daf4d617cf3</t>
  </si>
  <si>
    <t>61aa212b59db1daf4d617cfe</t>
  </si>
  <si>
    <t>61aa212f59db1daf4d617d07</t>
  </si>
  <si>
    <t>61aa213159db1daf4d617d09</t>
  </si>
  <si>
    <t>61aa214059db1daf4d617d27</t>
  </si>
  <si>
    <t>61aa214d59db1daf4d617d41</t>
  </si>
  <si>
    <t>61aa214f59db1daf4d617d43</t>
  </si>
  <si>
    <t>61aa215459db1daf4d617d47</t>
  </si>
  <si>
    <t>61aa217959db1daf4d617d8b</t>
  </si>
  <si>
    <t>61aa218159db1daf4d617d97</t>
  </si>
  <si>
    <t>61aa218659db1daf4d617da3</t>
  </si>
  <si>
    <t>61aa21a159db1daf4d617de3</t>
  </si>
  <si>
    <t>61aa21a959db1daf4d617df3</t>
  </si>
  <si>
    <t>61aa1ce359db1daf4d617a35</t>
  </si>
  <si>
    <t>61aa1cf259db1daf4d617a41</t>
  </si>
  <si>
    <t>61aa1d3659db1daf4d617a6f</t>
  </si>
  <si>
    <t>61aa1d9059db1daf4d617a81</t>
  </si>
  <si>
    <t>61aa1d9959db1daf4d617a89</t>
  </si>
  <si>
    <t>61aa1d9959db1daf4d617a8b</t>
  </si>
  <si>
    <t>61aa1eb059db1daf4d617aa0</t>
  </si>
  <si>
    <t>61aa1ef259db1daf4d617ab0</t>
  </si>
  <si>
    <t>61aa1efa59db1daf4d617aba</t>
  </si>
  <si>
    <t>61aa1f5759db1daf4d617ad0</t>
  </si>
  <si>
    <t>61aa1f5759db1daf4d617ad2</t>
  </si>
  <si>
    <t>61aa1f9159db1daf4d617af4</t>
  </si>
  <si>
    <t>61aa1fc159db1daf4d617b3c</t>
  </si>
  <si>
    <t>61aa200b59db1daf4d617b61</t>
  </si>
  <si>
    <t>61aa201b59db1daf4d617b6b</t>
  </si>
  <si>
    <t>61aa206059db1daf4d617b99</t>
  </si>
  <si>
    <t>61aa206b59db1daf4d617ba1</t>
  </si>
  <si>
    <t>61aa207159db1daf4d617bad</t>
  </si>
  <si>
    <t>61aa207959db1daf4d617bb7</t>
  </si>
  <si>
    <t>61aa209659db1daf4d617bd5</t>
  </si>
  <si>
    <t>61aa20b159db1daf4d617c0c</t>
  </si>
  <si>
    <t>61aa20b659db1daf4d617c16</t>
  </si>
  <si>
    <t>61aa20d159db1daf4d617c4c</t>
  </si>
  <si>
    <t>61aa1cf759db1daf4d617a47</t>
  </si>
  <si>
    <t>61aa1d1559db1daf4d617a51</t>
  </si>
  <si>
    <t>61aa1d1659db1daf4d617a53</t>
  </si>
  <si>
    <t>61aa1d2859db1daf4d617a67</t>
  </si>
  <si>
    <t>61aa1d2d59db1daf4d617a6b</t>
  </si>
  <si>
    <t>61aa1dbf59db1daf4d617a90</t>
  </si>
  <si>
    <t>61aa1dbf59db1daf4d617a91</t>
  </si>
  <si>
    <t>61aa1dd659db1daf4d617a95</t>
  </si>
  <si>
    <t>61aa1f8159db1daf4d617ade</t>
  </si>
  <si>
    <t>61aa1f8a59db1daf4d617aec</t>
  </si>
  <si>
    <t>61aa1f8a59db1daf4d617aee</t>
  </si>
  <si>
    <t>61aa1f9659db1daf4d617af8</t>
  </si>
  <si>
    <t>61aa1f9e59db1daf4d617b02</t>
  </si>
  <si>
    <t>61aa1fb859db1daf4d617b27</t>
  </si>
  <si>
    <t>61aa201159db1daf4d617b63</t>
  </si>
  <si>
    <t>61aa206959db1daf4d617b9d</t>
  </si>
  <si>
    <t>61aa206a59db1daf4d617b9f</t>
  </si>
  <si>
    <t>61aa206f59db1daf4d617bab</t>
  </si>
  <si>
    <t>61aa207659db1daf4d617bb5</t>
  </si>
  <si>
    <t>61aa207a59db1daf4d617bbd</t>
  </si>
  <si>
    <t>61aa208859db1daf4d617bcd</t>
  </si>
  <si>
    <t>61aa209859db1daf4d617bdb</t>
  </si>
  <si>
    <t>61aa20a959db1daf4d617bfe</t>
  </si>
  <si>
    <t>61aa20bf59db1daf4d617c2b</t>
  </si>
  <si>
    <t>61aa212a59db1daf4d617cfb</t>
  </si>
  <si>
    <t>61aa213459db1daf4d617d10</t>
  </si>
  <si>
    <t>61aa213a59db1daf4d617d19</t>
  </si>
  <si>
    <t>61aa213d59db1daf4d617d1b</t>
  </si>
  <si>
    <t>61aa214359db1daf4d617d35</t>
  </si>
  <si>
    <t>61aa216559db1daf4d617d71</t>
  </si>
  <si>
    <t>61aa216f59db1daf4d617d7f</t>
  </si>
  <si>
    <t>61aa217159db1daf4d617d81</t>
  </si>
  <si>
    <t>61aa217759db1daf4d617d85</t>
  </si>
  <si>
    <t>61aa218059db1daf4d617d95</t>
  </si>
  <si>
    <t>61aa219259db1daf4d617db9</t>
  </si>
  <si>
    <t>61aa20eb59db1daf4d617c87</t>
  </si>
  <si>
    <t>61aa20ee59db1daf4d617c8f</t>
  </si>
  <si>
    <t>61aa20f059db1daf4d617c93</t>
  </si>
  <si>
    <t>61aa210a59db1daf4d617cb7</t>
  </si>
  <si>
    <t>61aa210c59db1daf4d617cbd</t>
  </si>
  <si>
    <t>61aa211359db1daf4d617cc5</t>
  </si>
  <si>
    <t>61aa211559db1daf4d617ccb</t>
  </si>
  <si>
    <t>61aa212059db1daf4d617cdf</t>
  </si>
  <si>
    <t>61aa212159db1daf4d617ce1</t>
  </si>
  <si>
    <t>61aa212c59db1daf4d617d03</t>
  </si>
  <si>
    <t>61aa213259db1daf4d617d0b</t>
  </si>
  <si>
    <t>61aa213759db1daf4d617d13</t>
  </si>
  <si>
    <t>61aa213859db1daf4d617d15</t>
  </si>
  <si>
    <t>61aa214059db1daf4d617d2b</t>
  </si>
  <si>
    <t>61aa214259db1daf4d617d30</t>
  </si>
  <si>
    <t>61aa214759db1daf4d617d3b</t>
  </si>
  <si>
    <t>61aa215059db1daf4d617d45</t>
  </si>
  <si>
    <t>61aa215759db1daf4d617d49</t>
  </si>
  <si>
    <t>61aa216259db1daf4d617d67</t>
  </si>
  <si>
    <t>61aa216459db1daf4d617d6d</t>
  </si>
  <si>
    <t>61aa216a59db1daf4d617d73</t>
  </si>
  <si>
    <t>61aa217459db1daf4d617d83</t>
  </si>
  <si>
    <t>61aa217859db1daf4d617d89</t>
  </si>
  <si>
    <t>61aa219f59db1daf4d617ddf</t>
  </si>
  <si>
    <t>61aa1cf259db1daf4d617a42</t>
  </si>
  <si>
    <t>61aa1cf359db1daf4d617a45</t>
  </si>
  <si>
    <t>61aa1d0859db1daf4d617a4d</t>
  </si>
  <si>
    <t>61aa1d1359db1daf4d617a4f</t>
  </si>
  <si>
    <t>61aa1d1759db1daf4d617a55</t>
  </si>
  <si>
    <t>61aa1d2759db1daf4d617a65</t>
  </si>
  <si>
    <t>61aa1d3b59db1daf4d617a71</t>
  </si>
  <si>
    <t>61aa1d5259db1daf4d617a79</t>
  </si>
  <si>
    <t>61aa1d6659db1daf4d617a7b</t>
  </si>
  <si>
    <t>61aa1d9559db1daf4d617a83</t>
  </si>
  <si>
    <t>61aa1d9659db1daf4d617a87</t>
  </si>
  <si>
    <t>61aa1d9c59db1daf4d617a8d</t>
  </si>
  <si>
    <t>61aa1eb159db1daf4d617aa2</t>
  </si>
  <si>
    <t>61aa1efa59db1daf4d617ab8</t>
  </si>
  <si>
    <t>61aa1f5159db1daf4d617ace</t>
  </si>
  <si>
    <t>61aa1f8259db1daf4d617ae2</t>
  </si>
  <si>
    <t>61aa1f8259db1daf4d617ae4</t>
  </si>
  <si>
    <t>61aa1f8359db1daf4d617ae6</t>
  </si>
  <si>
    <t>61aa1f9b59db1daf4d617afe</t>
  </si>
  <si>
    <t>61aa1fb359db1daf4d617b1d</t>
  </si>
  <si>
    <t>61aa1fb759db1daf4d617b25</t>
  </si>
  <si>
    <t>61aa1fe959db1daf4d617b4f</t>
  </si>
  <si>
    <t>61aa200a59db1daf4d617b5f</t>
  </si>
  <si>
    <t>61aa205859db1daf4d617b89</t>
  </si>
  <si>
    <t>61aa205a59db1daf4d617b8d</t>
  </si>
  <si>
    <t>61aa205f59db1daf4d617b95</t>
  </si>
  <si>
    <t>61aa207259db1daf4d617baf</t>
  </si>
  <si>
    <t>61aa207459db1daf4d617bb3</t>
  </si>
  <si>
    <t>61aa207a59db1daf4d617bbb</t>
  </si>
  <si>
    <t>61aa207b59db1daf4d617bbf</t>
  </si>
  <si>
    <t>61aa207d59db1daf4d617bc3</t>
  </si>
  <si>
    <t>61aa208459db1daf4d617bc8</t>
  </si>
  <si>
    <t>61aa209759db1daf4d617bd7</t>
  </si>
  <si>
    <t>61aa209a59db1daf4d617be3</t>
  </si>
  <si>
    <t>61aa21b759db1daf4d617e1b</t>
  </si>
  <si>
    <t>61aa21b859db1daf4d617e1d</t>
  </si>
  <si>
    <t>61aa21b959db1daf4d617e1f</t>
  </si>
  <si>
    <t>61aa20bd59db1daf4d617c25</t>
  </si>
  <si>
    <t>61aa20c159db1daf4d617c30</t>
  </si>
  <si>
    <t>61aa20cc59db1daf4d617c45</t>
  </si>
  <si>
    <t>61aa20ee59db1daf4d617c8e</t>
  </si>
  <si>
    <t>61aa20f659db1daf4d617c96</t>
  </si>
  <si>
    <t>61aa210859db1daf4d617cb1</t>
  </si>
  <si>
    <t>61aa210d59db1daf4d617cc1</t>
  </si>
  <si>
    <t>61aa211159db1daf4d617cc3</t>
  </si>
  <si>
    <t>61aa211659db1daf4d617cce</t>
  </si>
  <si>
    <t>61aa212659db1daf4d617cf1</t>
  </si>
  <si>
    <t>61aa212d59db1daf4d617d05</t>
  </si>
  <si>
    <t>61aa213959db1daf4d617d17</t>
  </si>
  <si>
    <t>61aa214059db1daf4d617d26</t>
  </si>
  <si>
    <t>61aa214559db1daf4d617d39</t>
  </si>
  <si>
    <t>61aa215c59db1daf4d617d55</t>
  </si>
  <si>
    <t>61aa216059db1daf4d617d63</t>
  </si>
  <si>
    <t>61aa216359db1daf4d617d6b</t>
  </si>
  <si>
    <t>61aa216b59db1daf4d617d77</t>
  </si>
  <si>
    <t>61aa217b59db1daf4d617d8f</t>
  </si>
  <si>
    <t>61aa219b59db1daf4d617dd8</t>
  </si>
  <si>
    <t>61aa219e59db1daf4d617ddb</t>
  </si>
  <si>
    <t>61aa21bf59db1daf4d617e27</t>
  </si>
  <si>
    <t>61aa21c059db1daf4d617e2b</t>
  </si>
  <si>
    <t>61aa220259db1daf4d617ec6</t>
  </si>
  <si>
    <t>61aa220659db1daf4d617ed3</t>
  </si>
  <si>
    <t>61aa221c59db1daf4d617f0b</t>
  </si>
  <si>
    <t>61aa222259db1daf4d617f1c</t>
  </si>
  <si>
    <t>61aa224c59db1daf4d617f50</t>
  </si>
  <si>
    <t>61aa225659db1daf4d617f65</t>
  </si>
  <si>
    <t>61aa225859db1daf4d617f6b</t>
  </si>
  <si>
    <t>61aa225959db1daf4d617f6d</t>
  </si>
  <si>
    <t>61aa225e59db1daf4d617f76</t>
  </si>
  <si>
    <t>61aa228059db1daf4d617fa9</t>
  </si>
  <si>
    <t>61aa232259db1daf4d61805f</t>
  </si>
  <si>
    <t>61aa238859db1daf4d618087</t>
  </si>
  <si>
    <t>61aa23b859db1daf4d618097</t>
  </si>
  <si>
    <t>61aa23bb59db1daf4d618099</t>
  </si>
  <si>
    <t>61aa23cd59db1daf4d61809b</t>
  </si>
  <si>
    <t>61aa23d859db1daf4d6180a9</t>
  </si>
  <si>
    <t>61aa23db59db1daf4d6180ab</t>
  </si>
  <si>
    <t>61aa23f859db1daf4d6180bd</t>
  </si>
  <si>
    <t>61aa240259db1daf4d6180c3</t>
  </si>
  <si>
    <t>61aa240359db1daf4d6180c5</t>
  </si>
  <si>
    <t>61aa240459db1daf4d6180c7</t>
  </si>
  <si>
    <t>61aa240759db1daf4d6180c9</t>
  </si>
  <si>
    <t>61aa240d59db1daf4d6180d2</t>
  </si>
  <si>
    <t>61aa240d59db1daf4d6180d3</t>
  </si>
  <si>
    <t>61aa241159db1daf4d6180db</t>
  </si>
  <si>
    <t>61aa241259db1daf4d6180dd</t>
  </si>
  <si>
    <t>61aa21c659db1daf4d617e39</t>
  </si>
  <si>
    <t>61aa21da59db1daf4d617e65</t>
  </si>
  <si>
    <t>61aa221459db1daf4d617ef3</t>
  </si>
  <si>
    <t>61aa221f59db1daf4d617f10</t>
  </si>
  <si>
    <t>61aa225359db1daf4d617f5d</t>
  </si>
  <si>
    <t>61aa225f59db1daf4d617f7a</t>
  </si>
  <si>
    <t>61aa226059db1daf4d617f7d</t>
  </si>
  <si>
    <t>61aa239059db1daf4d61808c</t>
  </si>
  <si>
    <t>61aa23d659db1daf4d6180a5</t>
  </si>
  <si>
    <t>61aa23e659db1daf4d6180bb</t>
  </si>
  <si>
    <t>61aa240059db1daf4d6180bf</t>
  </si>
  <si>
    <t>61aa240859db1daf4d6180cb</t>
  </si>
  <si>
    <t>61aa241359db1daf4d6180df</t>
  </si>
  <si>
    <t>61aa241a59db1daf4d6180e3</t>
  </si>
  <si>
    <t>61aa241b59db1daf4d6180e5</t>
  </si>
  <si>
    <t>61aa21ce59db1daf4d617e43</t>
  </si>
  <si>
    <t>61aa21fe59db1daf4d617ebf</t>
  </si>
  <si>
    <t>61aa220459db1daf4d617ecb</t>
  </si>
  <si>
    <t>61aa220e59db1daf4d617ee9</t>
  </si>
  <si>
    <t>61aa221559db1daf4d617ef9</t>
  </si>
  <si>
    <t>61aa221859db1daf4d617eff</t>
  </si>
  <si>
    <t>61aa221a59db1daf4d617f03</t>
  </si>
  <si>
    <t>61aa221c59db1daf4d617f09</t>
  </si>
  <si>
    <t>61aa225559db1daf4d617f63</t>
  </si>
  <si>
    <t>61aa228359db1daf4d617fb3</t>
  </si>
  <si>
    <t>61aa228d59db1daf4d617fc1</t>
  </si>
  <si>
    <t>61aa21d559db1daf4d617e55</t>
  </si>
  <si>
    <t>61aa21e559db1daf4d617e7b</t>
  </si>
  <si>
    <t>61aa21ee59db1daf4d617e9b</t>
  </si>
  <si>
    <t>61aa21f859db1daf4d617eb3</t>
  </si>
  <si>
    <t>61aa220259db1daf4d617ec4</t>
  </si>
  <si>
    <t>61aa220259db1daf4d617ec7</t>
  </si>
  <si>
    <t>61aa220f59db1daf4d617eed</t>
  </si>
  <si>
    <t>61aa221759db1daf4d617efd</t>
  </si>
  <si>
    <t>61aa222359db1daf4d617f1f</t>
  </si>
  <si>
    <t>61aa225c59db1daf4d617f71</t>
  </si>
  <si>
    <t>61aa228559db1daf4d617fb9</t>
  </si>
  <si>
    <t>61aa230359db1daf4d61803b</t>
  </si>
  <si>
    <t>61aa234759db1daf4d61806f</t>
  </si>
  <si>
    <t>61aa23d459db1daf4d6180a3</t>
  </si>
  <si>
    <t>61aa23de59db1daf4d6180b3</t>
  </si>
  <si>
    <t>61aa241059db1daf4d6180d8</t>
  </si>
  <si>
    <t>61aa230159db1daf4d618035</t>
  </si>
  <si>
    <t>61aa232259db1daf4d61805d</t>
  </si>
  <si>
    <t>61aa234259db1daf4d618069</t>
  </si>
  <si>
    <t>61aa234359db1daf4d61806d</t>
  </si>
  <si>
    <t>61aa238859db1daf4d618089</t>
  </si>
  <si>
    <t>61aa239059db1daf4d61808d</t>
  </si>
  <si>
    <t>61aa23ce59db1daf4d61809d</t>
  </si>
  <si>
    <t>61aa23d259db1daf4d61809f</t>
  </si>
  <si>
    <t>61aa23d859db1daf4d6180a7</t>
  </si>
  <si>
    <t>61aa240159db1daf4d6180c1</t>
  </si>
  <si>
    <t>61aa240959db1daf4d6180cd</t>
  </si>
  <si>
    <t>61aa384559db1daf4d619429</t>
  </si>
  <si>
    <t>61aa388559db1daf4d619451</t>
  </si>
  <si>
    <t>61aa395359db1daf4d6194c3</t>
  </si>
  <si>
    <t>61aa396f59db1daf4d6194e1</t>
  </si>
  <si>
    <t>61aa39aa59db1daf4d61950b</t>
  </si>
  <si>
    <t>61aa3a1a59db1daf4d619561</t>
  </si>
  <si>
    <t>61aa3a2259db1daf4d619577</t>
  </si>
  <si>
    <t>61aa3a3059db1daf4d61958f</t>
  </si>
  <si>
    <t>61aa3a3359db1daf4d619593</t>
  </si>
  <si>
    <t>61aa397159db1daf4d6194e3</t>
  </si>
  <si>
    <t>61aa3a1d59db1daf4d61956b</t>
  </si>
  <si>
    <t>61aa3a3659db1daf4d619597</t>
  </si>
  <si>
    <t>61aa384759db1daf4d61942b</t>
  </si>
  <si>
    <t>61aa38f459db1daf4d619493</t>
  </si>
  <si>
    <t>61aa390859db1daf4d619497</t>
  </si>
  <si>
    <t>61aa39b059db1daf4d61950f</t>
  </si>
  <si>
    <t>61aa3a2759db1daf4d61957b</t>
  </si>
  <si>
    <t>61aa3a3359db1daf4d619591</t>
  </si>
  <si>
    <t>61aa38b759db1daf4d619481</t>
  </si>
  <si>
    <t>61aa38fd59db1daf4d619495</t>
  </si>
  <si>
    <t>61aa390c59db1daf4d619499</t>
  </si>
  <si>
    <t>61aa395b59db1daf4d6194c9</t>
  </si>
  <si>
    <t>61aa399a59db1daf4d6194f5</t>
  </si>
  <si>
    <t>61aa399d59db1daf4d6194fb</t>
  </si>
  <si>
    <t>61aa39ae59db1daf4d61950d</t>
  </si>
  <si>
    <t>61aa3a3059db1daf4d61958e</t>
  </si>
  <si>
    <t>61aa3b8859db1daf4d619653</t>
  </si>
  <si>
    <t>61aa3b8b59db1daf4d619659</t>
  </si>
  <si>
    <t>61aa3bb959db1daf4d619683</t>
  </si>
  <si>
    <t>61aa3bbb59db1daf4d619685</t>
  </si>
  <si>
    <t>61aa3bc259db1daf4d619695</t>
  </si>
  <si>
    <t>61aa3bdd59db1daf4d6196bd</t>
  </si>
  <si>
    <t>61aa3bdf59db1daf4d6196bf</t>
  </si>
  <si>
    <t>61aa3beb59db1daf4d6196c9</t>
  </si>
  <si>
    <t>61aa3c5059db1daf4d619725</t>
  </si>
  <si>
    <t>61aa3c5f59db1daf4d619737</t>
  </si>
  <si>
    <t>61aa3c6259db1daf4d619739</t>
  </si>
  <si>
    <t>61aa3cb259db1daf4d61976e</t>
  </si>
  <si>
    <t>61aa3ced59db1daf4d619774</t>
  </si>
  <si>
    <t>61aa3cf259db1daf4d61977a</t>
  </si>
  <si>
    <t>61aa3cfe59db1daf4d619782</t>
  </si>
  <si>
    <t>61aa3d0e59db1daf4d61978e</t>
  </si>
  <si>
    <t>61aa3d6059db1daf4d6197a8</t>
  </si>
  <si>
    <t>61aa3d8359db1daf4d6197ba</t>
  </si>
  <si>
    <t>61aa3d8859db1daf4d6197c1</t>
  </si>
  <si>
    <t>61aa3d9059db1daf4d6197ce</t>
  </si>
  <si>
    <t>61aa3b8a59db1daf4d619657</t>
  </si>
  <si>
    <t>61aa3b9b59db1daf4d619669</t>
  </si>
  <si>
    <t>61aa3ba159db1daf4d619675</t>
  </si>
  <si>
    <t>61aa3bac59db1daf4d61967d</t>
  </si>
  <si>
    <t>61aa3c2459db1daf4d6196df</t>
  </si>
  <si>
    <t>61aa3c2f59db1daf4d6196e9</t>
  </si>
  <si>
    <t>61aa3c3159db1daf4d6196eb</t>
  </si>
  <si>
    <t>61aa3c4b59db1daf4d619720</t>
  </si>
  <si>
    <t>61aa3c8e59db1daf4d619751</t>
  </si>
  <si>
    <t>61aa3caa59db1daf4d619764</t>
  </si>
  <si>
    <t>61aa3cf159db1daf4d619778</t>
  </si>
  <si>
    <t>61aa3d0059db1daf4d619784</t>
  </si>
  <si>
    <t>61aa3d0959db1daf4d619788</t>
  </si>
  <si>
    <t>61aa3d1259db1daf4d619798</t>
  </si>
  <si>
    <t>61aa3d2059db1daf4d61979f</t>
  </si>
  <si>
    <t>61aa3d6059db1daf4d6197aa</t>
  </si>
  <si>
    <t>61aa3d7059db1daf4d6197ae</t>
  </si>
  <si>
    <t>61aa3d7a59db1daf4d6197b2</t>
  </si>
  <si>
    <t>61aa3d8159db1daf4d6197b4</t>
  </si>
  <si>
    <t>61aa3d8859db1daf4d6197c2</t>
  </si>
  <si>
    <t>61aa3d8b59db1daf4d6197c4</t>
  </si>
  <si>
    <t>61aa3d8f59db1daf4d6197ca</t>
  </si>
  <si>
    <t>61aa3d9059db1daf4d6197cc</t>
  </si>
  <si>
    <t>61aa3dbe59db1daf4d6197f2</t>
  </si>
  <si>
    <t>61aa3dc259db1daf4d6197f6</t>
  </si>
  <si>
    <t>61aa3dcf59db1daf4d619806</t>
  </si>
  <si>
    <t>61aa3dd259db1daf4d619808</t>
  </si>
  <si>
    <t>61aa3dd459db1daf4d61980d</t>
  </si>
  <si>
    <t>61aa3dd959db1daf4d619818</t>
  </si>
  <si>
    <t>61aa3dde59db1daf4d619820</t>
  </si>
  <si>
    <t>61aa3def59db1daf4d619836</t>
  </si>
  <si>
    <t>61aa3df259db1daf4d619838</t>
  </si>
  <si>
    <t>61aa3df759db1daf4d619840</t>
  </si>
  <si>
    <t>61aa3dfc59db1daf4d619848</t>
  </si>
  <si>
    <t>61aa3dfe59db1daf4d61984c</t>
  </si>
  <si>
    <t>61aa3dff59db1daf4d619850</t>
  </si>
  <si>
    <t>61aa3dff59db1daf4d619851</t>
  </si>
  <si>
    <t>61aa3dff59db1daf4d619852</t>
  </si>
  <si>
    <t>61aa3e0759db1daf4d61985e</t>
  </si>
  <si>
    <t>61aa3e1759db1daf4d619870</t>
  </si>
  <si>
    <t>61aa3e7459db1daf4d6198da</t>
  </si>
  <si>
    <t>61aa3ee959db1daf4d619968</t>
  </si>
  <si>
    <t>61aa3ef059db1daf4d619974</t>
  </si>
  <si>
    <t>61aa3efc59db1daf4d619980</t>
  </si>
  <si>
    <t>61aa3f0c59db1daf4d619990</t>
  </si>
  <si>
    <t>61aa3f1a59db1daf4d6199a0</t>
  </si>
  <si>
    <t>61aa3f3c59db1daf4d6199ac</t>
  </si>
  <si>
    <t>61aa3f4159db1daf4d6199b0</t>
  </si>
  <si>
    <t>61aa3f6859db1daf4d6199c8</t>
  </si>
  <si>
    <t>61aa3db959db1daf4d6197f0</t>
  </si>
  <si>
    <t>61aa3dc459db1daf4d6197fa</t>
  </si>
  <si>
    <t>61aa3dc859db1daf4d6197fc</t>
  </si>
  <si>
    <t>61aa3dc959db1daf4d619800</t>
  </si>
  <si>
    <t>61aa3dcf59db1daf4d619804</t>
  </si>
  <si>
    <t>61aa3dd859db1daf4d619814</t>
  </si>
  <si>
    <t>61aa3dfa59db1daf4d619844</t>
  </si>
  <si>
    <t>61aa3e0c59db1daf4d619862</t>
  </si>
  <si>
    <t>61aa3e5259db1daf4d6198a4</t>
  </si>
  <si>
    <t>61aa3e6359db1daf4d6198b8</t>
  </si>
  <si>
    <t>61aa3e6459db1daf4d6198ba</t>
  </si>
  <si>
    <t>61aa3e6f59db1daf4d6198c8</t>
  </si>
  <si>
    <t>61aa3e6f59db1daf4d6198ca</t>
  </si>
  <si>
    <t>61aa3e7459db1daf4d6198d9</t>
  </si>
  <si>
    <t>61aa3e7859db1daf4d6198e0</t>
  </si>
  <si>
    <t>61aa3ea759db1daf4d61992c</t>
  </si>
  <si>
    <t>61aa3eb759db1daf4d619934</t>
  </si>
  <si>
    <t>61aa3eb859db1daf4d619936</t>
  </si>
  <si>
    <t>61aa3ec659db1daf4d619942</t>
  </si>
  <si>
    <t>61aa3ece59db1daf4d619946</t>
  </si>
  <si>
    <t>61aa3ed859db1daf4d619958</t>
  </si>
  <si>
    <t>61aa3edb59db1daf4d61995e</t>
  </si>
  <si>
    <t>61aa3edd59db1daf4d619964</t>
  </si>
  <si>
    <t>61aa3eea59db1daf4d61996a</t>
  </si>
  <si>
    <t>61aa3efb59db1daf4d61997e</t>
  </si>
  <si>
    <t>61aa3eff59db1daf4d619982</t>
  </si>
  <si>
    <t>61aa3f4659db1daf4d6199b4</t>
  </si>
  <si>
    <t>61aa3f5159db1daf4d6199c2</t>
  </si>
  <si>
    <t>61aa3b6e59db1daf4d61964b</t>
  </si>
  <si>
    <t>61aa3bab59db1daf4d61967b</t>
  </si>
  <si>
    <t>61aa3bc059db1daf4d61968f</t>
  </si>
  <si>
    <t>61aa3bcf59db1daf4d6196b1</t>
  </si>
  <si>
    <t>61aa3be759db1daf4d6196c5</t>
  </si>
  <si>
    <t>61aa3c2559db1daf4d6196e1</t>
  </si>
  <si>
    <t>61aa3c4e59db1daf4d619723</t>
  </si>
  <si>
    <t>61aa3c5659db1daf4d61972b</t>
  </si>
  <si>
    <t>61aa3c5e59db1daf4d619733</t>
  </si>
  <si>
    <t>61aa3c6559db1daf4d61973b</t>
  </si>
  <si>
    <t>61aa3c8b59db1daf4d61974f</t>
  </si>
  <si>
    <t>61aa3c9859db1daf4d619755</t>
  </si>
  <si>
    <t>61aa3cc159db1daf4d619772</t>
  </si>
  <si>
    <t>61aa3cf359db1daf4d61977c</t>
  </si>
  <si>
    <t>61aa3d0859db1daf4d619786</t>
  </si>
  <si>
    <t>61aa3d0b59db1daf4d61978a</t>
  </si>
  <si>
    <t>61aa3d1159db1daf4d619794</t>
  </si>
  <si>
    <t>61aa3d1259db1daf4d619797</t>
  </si>
  <si>
    <t>61aa3d2159db1daf4d6197a0</t>
  </si>
  <si>
    <t>61aa3d8359db1daf4d6197b9</t>
  </si>
  <si>
    <t>61aa3d8c59db1daf4d6197c8</t>
  </si>
  <si>
    <t>61aa3db559db1daf4d6197ec</t>
  </si>
  <si>
    <t>61aa3dc359db1daf4d6197f8</t>
  </si>
  <si>
    <t>61aa3bb459db1daf4d61967f</t>
  </si>
  <si>
    <t>61aa3bb659db1daf4d619681</t>
  </si>
  <si>
    <t>61aa3bcb59db1daf4d6196a7</t>
  </si>
  <si>
    <t>61aa3bd459db1daf4d6196b7</t>
  </si>
  <si>
    <t>61aa3bd959db1daf4d6196bb</t>
  </si>
  <si>
    <t>61aa3c4159db1daf4d619703</t>
  </si>
  <si>
    <t>61aa3c4259db1daf4d619709</t>
  </si>
  <si>
    <t>61aa3c4959db1daf4d619719</t>
  </si>
  <si>
    <t>61aa3c5959db1daf4d61972f</t>
  </si>
  <si>
    <t>61aa3c9159db1daf4d619753</t>
  </si>
  <si>
    <t>61aa3ca259db1daf4d61975c</t>
  </si>
  <si>
    <t>61aa3ca859db1daf4d619760</t>
  </si>
  <si>
    <t>61aa3ca959db1daf4d619762</t>
  </si>
  <si>
    <t>61aa3cb759db1daf4d619770</t>
  </si>
  <si>
    <t>61aa3cee59db1daf4d619776</t>
  </si>
  <si>
    <t>61aa3cfd59db1daf4d619780</t>
  </si>
  <si>
    <t>61aa3d6d59db1daf4d6197ac</t>
  </si>
  <si>
    <t>61aa3d7a59db1daf4d6197b1</t>
  </si>
  <si>
    <t>61aa3d8259db1daf4d6197b6</t>
  </si>
  <si>
    <t>61aa3d8659db1daf4d6197bc</t>
  </si>
  <si>
    <t>61aa3dbe59db1daf4d6197f4</t>
  </si>
  <si>
    <t>61aa3dcc59db1daf4d619802</t>
  </si>
  <si>
    <t>61aa3dd659db1daf4d619812</t>
  </si>
  <si>
    <t>61aa3ddf59db1daf4d619822</t>
  </si>
  <si>
    <t>61aa3de259db1daf4d619824</t>
  </si>
  <si>
    <t>61aa3dfe59db1daf4d61984a</t>
  </si>
  <si>
    <t>61aa3dc859db1daf4d6197fe</t>
  </si>
  <si>
    <t>61aa3e0059db1daf4d619854</t>
  </si>
  <si>
    <t>61aa3dd359db1daf4d61980b</t>
  </si>
  <si>
    <t>61aa3e0459db1daf4d61985c</t>
  </si>
  <si>
    <t>61aa3e0959db1daf4d619860</t>
  </si>
  <si>
    <t>61aa3ddc59db1daf4d61981c</t>
  </si>
  <si>
    <t>61aa3e1059db1daf4d619864</t>
  </si>
  <si>
    <t>61aa3ddc59db1daf4d61981e</t>
  </si>
  <si>
    <t>61aa3de259db1daf4d619826</t>
  </si>
  <si>
    <t>61aa3dfb59db1daf4d619846</t>
  </si>
  <si>
    <t>61aa3e5059db1daf4d6198a0</t>
  </si>
  <si>
    <t>61aa3e1259db1daf4d619866</t>
  </si>
  <si>
    <t>61aa3e5459db1daf4d6198a6</t>
  </si>
  <si>
    <t>61aa3e1559db1daf4d61986e</t>
  </si>
  <si>
    <t>61aa3e5559db1daf4d6198a8</t>
  </si>
  <si>
    <t>61aa3e6259db1daf4d6198b6</t>
  </si>
  <si>
    <t>61aa3e6c59db1daf4d6198c6</t>
  </si>
  <si>
    <t>61aa3e7559db1daf4d6198dc</t>
  </si>
  <si>
    <t>61aa3e8a59db1daf4d6198fa</t>
  </si>
  <si>
    <t>61aa3e8d59db1daf4d619902</t>
  </si>
  <si>
    <t>61aa3e8f59db1daf4d619904</t>
  </si>
  <si>
    <t>61aa3e6c59db1daf4d6198c5</t>
  </si>
  <si>
    <t>61aa3eb559db1daf4d619932</t>
  </si>
  <si>
    <t>61aa3e7a59db1daf4d6198e4</t>
  </si>
  <si>
    <t>61aa3ec559db1daf4d619940</t>
  </si>
  <si>
    <t>61aa3e8659db1daf4d6198f4</t>
  </si>
  <si>
    <t>61aa3edc59db1daf4d619960</t>
  </si>
  <si>
    <t>61aa3e9059db1daf4d619908</t>
  </si>
  <si>
    <t>61aa3e9359db1daf4d61990e</t>
  </si>
  <si>
    <t>61aa3e9a59db1daf4d619912</t>
  </si>
  <si>
    <t>61aa3eed59db1daf4d619970</t>
  </si>
  <si>
    <t>61aa3eb359db1daf4d619930</t>
  </si>
  <si>
    <t>61aa3f0859db1daf4d61998a</t>
  </si>
  <si>
    <t>61aa3ec959db1daf4d619944</t>
  </si>
  <si>
    <t>61aa3f1259db1daf4d619997</t>
  </si>
  <si>
    <t>61aa3ed259db1daf4d619950</t>
  </si>
  <si>
    <t>61aa3f1259db1daf4d619998</t>
  </si>
  <si>
    <t>61aa3ed659db1daf4d619956</t>
  </si>
  <si>
    <t>61aa3f0559db1daf4d619988</t>
  </si>
  <si>
    <t>61aa3f4a59db1daf4d6199be</t>
  </si>
  <si>
    <t>61aa3f3e59db1daf4d6199ae</t>
  </si>
  <si>
    <t>61aa3f6359db1daf4d6199c6</t>
  </si>
  <si>
    <t>61aa3f6d59db1daf4d6199cc</t>
  </si>
  <si>
    <t>61aa3f4359db1daf4d6199b2</t>
  </si>
  <si>
    <t>61aa3f5f59db1daf4d6199c4</t>
  </si>
  <si>
    <t>61aa3f6a59db1daf4d6199ca</t>
  </si>
  <si>
    <t>61af6fdba69898533659bf3d</t>
  </si>
  <si>
    <t>61af6fe4a69898533659bf4b</t>
  </si>
  <si>
    <t>61af701ba69898533659bf65</t>
  </si>
  <si>
    <t>61af7046a69898533659bf8f</t>
  </si>
  <si>
    <t>61af7047a69898533659bf91</t>
  </si>
  <si>
    <t>61af7047a69898533659bf93</t>
  </si>
  <si>
    <t>61af7048a69898533659bf95</t>
  </si>
  <si>
    <t>61af7058a69898533659bfa9</t>
  </si>
  <si>
    <t>61af707fa69898533659bfc5</t>
  </si>
  <si>
    <t>61af708ca69898533659bfd1</t>
  </si>
  <si>
    <t>61af7096a69898533659bfdd</t>
  </si>
  <si>
    <t>61af709ca69898533659bfe3</t>
  </si>
  <si>
    <t>61af70bba69898533659bff9</t>
  </si>
  <si>
    <t>61af70cca69898533659c003</t>
  </si>
  <si>
    <t>61af6ff4a69898533659bf59</t>
  </si>
  <si>
    <t>61af702ba69898533659bf73</t>
  </si>
  <si>
    <t>61af7037a69898533659bf7d</t>
  </si>
  <si>
    <t>61af7048a69898533659bf97</t>
  </si>
  <si>
    <t>61af708fa69898533659bfd7</t>
  </si>
  <si>
    <t>61af7091a69898533659bfd9</t>
  </si>
  <si>
    <t>61af70a8a69898533659bfef</t>
  </si>
  <si>
    <t>61af70cba69898533659c001</t>
  </si>
  <si>
    <t>61af70cfa69898533659c007</t>
  </si>
  <si>
    <t>61af70daa69898533659c01b</t>
  </si>
  <si>
    <t>61af70daa69898533659c01c</t>
  </si>
  <si>
    <t>61af70daa69898533659c01d</t>
  </si>
  <si>
    <t>61af7125a69898533659c055</t>
  </si>
  <si>
    <t>61af7141a69898533659c07b</t>
  </si>
  <si>
    <t>61af7160a69898533659c099</t>
  </si>
  <si>
    <t>61af71aca69898533659c102</t>
  </si>
  <si>
    <t>61af71aea69898533659c10d</t>
  </si>
  <si>
    <t>61af71b1a69898533659c117</t>
  </si>
  <si>
    <t>61af71b2a69898533659c11a</t>
  </si>
  <si>
    <t>61af71b8a69898533659c129</t>
  </si>
  <si>
    <t>61af71bea69898533659c130</t>
  </si>
  <si>
    <t>61af711ba69898533659c045</t>
  </si>
  <si>
    <t>61af711fa69898533659c04d</t>
  </si>
  <si>
    <t>61af7129a69898533659c059</t>
  </si>
  <si>
    <t>61af712ba69898533659c05f</t>
  </si>
  <si>
    <t>61af7136a69898533659c06b</t>
  </si>
  <si>
    <t>61af7144a69898533659c081</t>
  </si>
  <si>
    <t>61af715ba69898533659c093</t>
  </si>
  <si>
    <t>61af715ea69898533659c097</t>
  </si>
  <si>
    <t>61af7165a69898533659c0a3</t>
  </si>
  <si>
    <t>61af716aa69898533659c0a7</t>
  </si>
  <si>
    <t>61af6fb6a69898533659bf17</t>
  </si>
  <si>
    <t>61af6ff8a69898533659bf5d</t>
  </si>
  <si>
    <t>61af701ca69898533659bf67</t>
  </si>
  <si>
    <t>61af701da69898533659bf69</t>
  </si>
  <si>
    <t>61af702aa69898533659bf6f</t>
  </si>
  <si>
    <t>61af702ba69898533659bf71</t>
  </si>
  <si>
    <t>61af7036a69898533659bf7b</t>
  </si>
  <si>
    <t>61af704aa69898533659bf99</t>
  </si>
  <si>
    <t>61af704fa69898533659bfa3</t>
  </si>
  <si>
    <t>61af7054a69898533659bfa7</t>
  </si>
  <si>
    <t>61af709da69898533659bfe5</t>
  </si>
  <si>
    <t>61af70d3a69898533659c011</t>
  </si>
  <si>
    <t>61af70d3a69898533659c010</t>
  </si>
  <si>
    <t>61af7121a69898533659c051</t>
  </si>
  <si>
    <t>61af712ca69898533659c061</t>
  </si>
  <si>
    <t>61af6fdba69898533659bf3c</t>
  </si>
  <si>
    <t>61af6fe4a69898533659bf4a</t>
  </si>
  <si>
    <t>61af6ffaa69898533659bf5f</t>
  </si>
  <si>
    <t>61af7037a69898533659bf7f</t>
  </si>
  <si>
    <t>61af704da69898533659bf9f</t>
  </si>
  <si>
    <t>61af708aa69898533659bfcb</t>
  </si>
  <si>
    <t>61af708ea69898533659bfd5</t>
  </si>
  <si>
    <t>61af7095a69898533659bfdb</t>
  </si>
  <si>
    <t>61af709ba69898533659bfe1</t>
  </si>
  <si>
    <t>61af709fa69898533659bfe9</t>
  </si>
  <si>
    <t>61af70aba69898533659bff1</t>
  </si>
  <si>
    <t>61af70d0a69898533659c009</t>
  </si>
  <si>
    <t>61af70daa69898533659c01f</t>
  </si>
  <si>
    <t>61af7118a69898533659c03f</t>
  </si>
  <si>
    <t>61af711ca69898533659c048</t>
  </si>
  <si>
    <t>61af711da69898533659c04b</t>
  </si>
  <si>
    <t>61af7120a69898533659c04f</t>
  </si>
  <si>
    <t>61af7127a69898533659c057</t>
  </si>
  <si>
    <t>61af7166a69898533659c0a5</t>
  </si>
  <si>
    <t>61af71a9a69898533659c0f9</t>
  </si>
  <si>
    <t>61af71bda69898533659c12f</t>
  </si>
  <si>
    <t>61af71bea69898533659c131</t>
  </si>
  <si>
    <t>61af7138a69898533659c06d</t>
  </si>
  <si>
    <t>61af7143a69898533659c07f</t>
  </si>
  <si>
    <t>61af7146a69898533659c087</t>
  </si>
  <si>
    <t>61af7159a69898533659c08f</t>
  </si>
  <si>
    <t>61af715da69898533659c095</t>
  </si>
  <si>
    <t>61af7160a69898533659c09b</t>
  </si>
  <si>
    <t>61af71aca69898533659c101</t>
  </si>
  <si>
    <t>61af71afa69898533659c112</t>
  </si>
  <si>
    <t>61af71b8a69898533659c128</t>
  </si>
  <si>
    <t>61af71bba69898533659c12d</t>
  </si>
  <si>
    <t>61af7300a69898533659c2c7</t>
  </si>
  <si>
    <t>61af7312a69898533659c2d1</t>
  </si>
  <si>
    <t>61af731ba69898533659c2d9</t>
  </si>
  <si>
    <t>61af7324a69898533659c2e3</t>
  </si>
  <si>
    <t>61af734ba69898533659c303</t>
  </si>
  <si>
    <t>61af7353a69898533659c30f</t>
  </si>
  <si>
    <t>61af7372a69898533659c31f</t>
  </si>
  <si>
    <t>61af7375a69898533659c321</t>
  </si>
  <si>
    <t>61af7386a69898533659c32d</t>
  </si>
  <si>
    <t>61af738aa69898533659c331</t>
  </si>
  <si>
    <t>61af738fa69898533659c33b</t>
  </si>
  <si>
    <t>61af7395a69898533659c33f</t>
  </si>
  <si>
    <t>61af7398a69898533659c346</t>
  </si>
  <si>
    <t>61af73b6a69898533659c366</t>
  </si>
  <si>
    <t>61af73f3a69898533659c38c</t>
  </si>
  <si>
    <t>61af73f5a69898533659c38e</t>
  </si>
  <si>
    <t>61af7445a69898533659c3ae</t>
  </si>
  <si>
    <t>61af744aa69898533659c3b3</t>
  </si>
  <si>
    <t>61af7465a69898533659c3bf</t>
  </si>
  <si>
    <t>61af746ba69898533659c3c5</t>
  </si>
  <si>
    <t>61af746da69898533659c3c7</t>
  </si>
  <si>
    <t>61af7486a69898533659c3e7</t>
  </si>
  <si>
    <t>61af748da69898533659c3f1</t>
  </si>
  <si>
    <t>61af7490a69898533659c3fb</t>
  </si>
  <si>
    <t>61af7327a69898533659c2e7</t>
  </si>
  <si>
    <t>61af732aa69898533659c2e9</t>
  </si>
  <si>
    <t>61af7366a69898533659c31b</t>
  </si>
  <si>
    <t>61af7377a69898533659c323</t>
  </si>
  <si>
    <t>61af739aa69898533659c34b</t>
  </si>
  <si>
    <t>61af73a2a69898533659c354</t>
  </si>
  <si>
    <t>61af73caa69898533659c377</t>
  </si>
  <si>
    <t>61af7438a69898533659c3aa</t>
  </si>
  <si>
    <t>61af7446a69898533659c3b0</t>
  </si>
  <si>
    <t>61af745fa69898533659c3b9</t>
  </si>
  <si>
    <t>61af7460a69898533659c3bb</t>
  </si>
  <si>
    <t>61af7485a69898533659c3e5</t>
  </si>
  <si>
    <t>61af7489a69898533659c3e9</t>
  </si>
  <si>
    <t>61af748ba69898533659c3ef</t>
  </si>
  <si>
    <t>61af748fa69898533659c3f8</t>
  </si>
  <si>
    <t>61af749da69898533659c40d</t>
  </si>
  <si>
    <t>61af74a6a69898533659c415</t>
  </si>
  <si>
    <t>61af74aca69898533659c41b</t>
  </si>
  <si>
    <t>61af7522a69898533659c48d</t>
  </si>
  <si>
    <t>61af7541a69898533659c4a3</t>
  </si>
  <si>
    <t>61af7543a69898533659c4a5</t>
  </si>
  <si>
    <t>61af7545a69898533659c4a7</t>
  </si>
  <si>
    <t>61af754aa69898533659c4ab</t>
  </si>
  <si>
    <t>61af7563a69898533659c4b7</t>
  </si>
  <si>
    <t>61af7568a69898533659c4d3</t>
  </si>
  <si>
    <t>61af756ba69898533659c4e1</t>
  </si>
  <si>
    <t>61af757ba69898533659c4ff</t>
  </si>
  <si>
    <t>61af751ca69898533659c487</t>
  </si>
  <si>
    <t>61af7525a69898533659c493</t>
  </si>
  <si>
    <t>61af7564a69898533659c4b9</t>
  </si>
  <si>
    <t>61af7567a69898533659c4c9</t>
  </si>
  <si>
    <t>61af756fa69898533659c4ed</t>
  </si>
  <si>
    <t>61af7576a69898533659c4f1</t>
  </si>
  <si>
    <t>61af7578a69898533659c4f7</t>
  </si>
  <si>
    <t>61af7585a69898533659c511</t>
  </si>
  <si>
    <t>61af7586a69898533659c513</t>
  </si>
  <si>
    <t>61af7588a69898533659c517</t>
  </si>
  <si>
    <t>61af758fa69898533659c51d</t>
  </si>
  <si>
    <t>61af7310a69898533659c2cb</t>
  </si>
  <si>
    <t>61af7311a69898533659c2cd</t>
  </si>
  <si>
    <t>61af731da69898533659c2db</t>
  </si>
  <si>
    <t>61af731ea69898533659c2dd</t>
  </si>
  <si>
    <t>61af732aa69898533659c2eb</t>
  </si>
  <si>
    <t>61af732ba69898533659c2ed</t>
  </si>
  <si>
    <t>61af736aa69898533659c31d</t>
  </si>
  <si>
    <t>61af7377a69898533659c325</t>
  </si>
  <si>
    <t>61af7396a69898533659c341</t>
  </si>
  <si>
    <t>61af7397a69898533659c344</t>
  </si>
  <si>
    <t>61af7399a69898533659c348</t>
  </si>
  <si>
    <t>61af739ba69898533659c34e</t>
  </si>
  <si>
    <t>61af7462a69898533659c3bd</t>
  </si>
  <si>
    <t>61af747ea69898533659c3dd</t>
  </si>
  <si>
    <t>61af747ea69898533659c3df</t>
  </si>
  <si>
    <t>61af7480a69898533659c3e3</t>
  </si>
  <si>
    <t>61af7493a69898533659c401</t>
  </si>
  <si>
    <t>61af74a7a69898533659c417</t>
  </si>
  <si>
    <t>61af7312a69898533659c2cf</t>
  </si>
  <si>
    <t>61af7316a69898533659c2d3</t>
  </si>
  <si>
    <t>61af731aa69898533659c2d7</t>
  </si>
  <si>
    <t>61af731fa69898533659c2df</t>
  </si>
  <si>
    <t>61af7320a69898533659c2e1</t>
  </si>
  <si>
    <t>61af7327a69898533659c2e5</t>
  </si>
  <si>
    <t>61af732ca69898533659c2ef</t>
  </si>
  <si>
    <t>61af734da69898533659c305</t>
  </si>
  <si>
    <t>61af734ea69898533659c307</t>
  </si>
  <si>
    <t>61af7379a69898533659c327</t>
  </si>
  <si>
    <t>61af738ba69898533659c333</t>
  </si>
  <si>
    <t>61af73d4a69898533659c37e</t>
  </si>
  <si>
    <t>61af7466a69898533659c3c1</t>
  </si>
  <si>
    <t>61af7468a69898533659c3c3</t>
  </si>
  <si>
    <t>61af746ea69898533659c3c9</t>
  </si>
  <si>
    <t>61af7476a69898533659c3d3</t>
  </si>
  <si>
    <t>61af747ba69898533659c3d9</t>
  </si>
  <si>
    <t>61af749ea69898533659c40f</t>
  </si>
  <si>
    <t>61af749fa69898533659c411</t>
  </si>
  <si>
    <t>61af74a1a69898533659c413</t>
  </si>
  <si>
    <t>61af74a8a69898533659c419</t>
  </si>
  <si>
    <t>61af7546a69898533659c4a9</t>
  </si>
  <si>
    <t>61af754ba69898533659c4af</t>
  </si>
  <si>
    <t>61af754ea69898533659c4b1</t>
  </si>
  <si>
    <t>61af7560a69898533659c4b3</t>
  </si>
  <si>
    <t>61af757fa69898533659c50b</t>
  </si>
  <si>
    <t>61af758da69898533659c51b</t>
  </si>
  <si>
    <t>61af7590a69898533659c51f</t>
  </si>
  <si>
    <t>61af75aba69898533659c537</t>
  </si>
  <si>
    <t>61af75ada69898533659c53b</t>
  </si>
  <si>
    <t>61af756ca69898533659c4eb</t>
  </si>
  <si>
    <t>61af757ea69898533659c509</t>
  </si>
  <si>
    <t>61af7592a69898533659c521</t>
  </si>
  <si>
    <t>61b1ef1d5b5bb28189c63b2e</t>
  </si>
  <si>
    <t>61b1ef295b5bb28189c63b32</t>
  </si>
  <si>
    <t>61b1ef2d5b5bb28189c63b36</t>
  </si>
  <si>
    <t>61b1ef2f5b5bb28189c63b38</t>
  </si>
  <si>
    <t>61b1ef405b5bb28189c63b48</t>
  </si>
  <si>
    <t>61b1ef475b5bb28189c63b50</t>
  </si>
  <si>
    <t>61b1ef5f5b5bb28189c63b62</t>
  </si>
  <si>
    <t>61b1ef615b5bb28189c63b64</t>
  </si>
  <si>
    <t>61b1eec75b5bb28189c63b0c</t>
  </si>
  <si>
    <t>61b1eed55b5bb28189c63b10</t>
  </si>
  <si>
    <t>61b1efa05b5bb28189c63b9a</t>
  </si>
  <si>
    <t>61b1efa35b5bb28189c63b9e</t>
  </si>
  <si>
    <t>61b1efa75b5bb28189c63ba4</t>
  </si>
  <si>
    <t>61b1ef255b5bb28189c63b30</t>
  </si>
  <si>
    <t>61b1efa95b5bb28189c63ba6</t>
  </si>
  <si>
    <t>61b1ef345b5bb28189c63b3a</t>
  </si>
  <si>
    <t>61b1efc85b5bb28189c63bbc</t>
  </si>
  <si>
    <t>61b1ef3f5b5bb28189c63b46</t>
  </si>
  <si>
    <t>61b1efdd5b5bb28189c63bd0</t>
  </si>
  <si>
    <t>61b1ef535b5bb28189c63b5a</t>
  </si>
  <si>
    <t>61b1ef595b5bb28189c63b5c</t>
  </si>
  <si>
    <t>61b1ef625b5bb28189c63b66</t>
  </si>
  <si>
    <t>61b1f0055b5bb28189c63bf2</t>
  </si>
  <si>
    <t>61b1ef6b5b5bb28189c63b6a</t>
  </si>
  <si>
    <t>61b1f00b5b5bb28189c63bf8</t>
  </si>
  <si>
    <t>61b1f00d5b5bb28189c63bfc</t>
  </si>
  <si>
    <t>61b1ef795b5bb28189c63b76</t>
  </si>
  <si>
    <t>61b1ef7c5b5bb28189c63b78</t>
  </si>
  <si>
    <t>61b1ef7d5b5bb28189c63b7a</t>
  </si>
  <si>
    <t>61b1f0395b5bb28189c63c3c</t>
  </si>
  <si>
    <t>61b1f0395b5bb28189c63c3e</t>
  </si>
  <si>
    <t>61b1f03b5b5bb28189c63c40</t>
  </si>
  <si>
    <t>61b1ef8b5b5bb28189c63b84</t>
  </si>
  <si>
    <t>61b1f03f5b5bb28189c63c42</t>
  </si>
  <si>
    <t>61b1ef9a5b5bb28189c63b92</t>
  </si>
  <si>
    <t>61b1f0885b5bb28189c63c6a</t>
  </si>
  <si>
    <t>61b1ef9d5b5bb28189c63b94</t>
  </si>
  <si>
    <t>61b1f0d35b5bb28189c63c92</t>
  </si>
  <si>
    <t>61b1f0d45b5bb28189c63c94</t>
  </si>
  <si>
    <t>61b1f0e35b5bb28189c63c98</t>
  </si>
  <si>
    <t>61b1f0e45b5bb28189c63c9a</t>
  </si>
  <si>
    <t>61b1f1025b5bb28189c63ca2</t>
  </si>
  <si>
    <t>61b1efc55b5bb28189c63bb8</t>
  </si>
  <si>
    <t>61b1f1165b5bb28189c63cb0</t>
  </si>
  <si>
    <t>61b1efcb5b5bb28189c63bbe</t>
  </si>
  <si>
    <t>61b1efcf5b5bb28189c63bc0</t>
  </si>
  <si>
    <t>61b1efe15b5bb28189c63bd8</t>
  </si>
  <si>
    <t>61b1efea5b5bb28189c63be4</t>
  </si>
  <si>
    <t>61b1f1645b5bb28189c63ce2</t>
  </si>
  <si>
    <t>61b1f0095b5bb28189c63bf4</t>
  </si>
  <si>
    <t>61b1f1665b5bb28189c63ce6</t>
  </si>
  <si>
    <t>61b1f16d5b5bb28189c63cec</t>
  </si>
  <si>
    <t>61b1f00f5b5bb28189c63bfe</t>
  </si>
  <si>
    <t>61b1f01a5b5bb28189c63c06</t>
  </si>
  <si>
    <t>61b1f01c5b5bb28189c63c0a</t>
  </si>
  <si>
    <t>61b1f1875b5bb28189c63d02</t>
  </si>
  <si>
    <t>61b1f1895b5bb28189c63d04</t>
  </si>
  <si>
    <t>61b1f02a5b5bb28189c63c24</t>
  </si>
  <si>
    <t>61b1f02b5b5bb28189c63c28</t>
  </si>
  <si>
    <t>61b1f0335b5bb28189c63c36</t>
  </si>
  <si>
    <t>61b1f0375b5bb28189c63c3a</t>
  </si>
  <si>
    <t>61b1f05e5b5bb28189c63c4c</t>
  </si>
  <si>
    <t>61b1f0765b5bb28189c63c64</t>
  </si>
  <si>
    <t>61b1f08b5b5bb28189c63c6c</t>
  </si>
  <si>
    <t>61b1f08e5b5bb28189c63c70</t>
  </si>
  <si>
    <t>61b1f0b25b5bb28189c63c84</t>
  </si>
  <si>
    <t>61b1f0b65b5bb28189c63c88</t>
  </si>
  <si>
    <t>61b1f0d55b5bb28189c63c96</t>
  </si>
  <si>
    <t>61b1f0fc5b5bb28189c63c9e</t>
  </si>
  <si>
    <t>61b1f0ff5b5bb28189c63ca0</t>
  </si>
  <si>
    <t>61b1f1095b5bb28189c63cae</t>
  </si>
  <si>
    <t>61b1f1335b5bb28189c63cb4</t>
  </si>
  <si>
    <t>61b1f13a5b5bb28189c63cba</t>
  </si>
  <si>
    <t>61b1f1585b5bb28189c63cd4</t>
  </si>
  <si>
    <t>61b1f1615b5bb28189c63cdc</t>
  </si>
  <si>
    <t>61b1f1655b5bb28189c63ce4</t>
  </si>
  <si>
    <t>61b1f1815b5bb28189c63cfc</t>
  </si>
  <si>
    <t>61b1f18a5b5bb28189c63d08</t>
  </si>
  <si>
    <t>61b1f18d5b5bb28189c63d0a</t>
  </si>
  <si>
    <t>61b1ef385b5bb28189c63b3e</t>
  </si>
  <si>
    <t>61b1ef3c5b5bb28189c63b40</t>
  </si>
  <si>
    <t>61b1ef495b5bb28189c63b52</t>
  </si>
  <si>
    <t>61b1ef5a5b5bb28189c63b5e</t>
  </si>
  <si>
    <t>61b1ef6c5b5bb28189c63b6c</t>
  </si>
  <si>
    <t>61b1ef725b5bb28189c63b6e</t>
  </si>
  <si>
    <t>61b1ef425b5bb28189c63b4a</t>
  </si>
  <si>
    <t>61b1ef4d5b5bb28189c63b56</t>
  </si>
  <si>
    <t>61b1ef505b5bb28189c63b58</t>
  </si>
  <si>
    <t>61b1ef5d5b5bb28189c63b60</t>
  </si>
  <si>
    <t>61b1ef675b5bb28189c63b68</t>
  </si>
  <si>
    <t>61b1ef835b5bb28189c63b7c</t>
  </si>
  <si>
    <t>61b1ef875b5bb28189c63b80</t>
  </si>
  <si>
    <t>61b1ef8f5b5bb28189c63b86</t>
  </si>
  <si>
    <t>61b1ef915b5bb28189c63b8a</t>
  </si>
  <si>
    <t>61b1ef975b5bb28189c63b90</t>
  </si>
  <si>
    <t>61b1efa05b5bb28189c63b9c</t>
  </si>
  <si>
    <t>61b1efd35b5bb28189c63bc4</t>
  </si>
  <si>
    <t>61b1efd75b5bb28189c63bca</t>
  </si>
  <si>
    <t>61b1efe75b5bb28189c63bdc</t>
  </si>
  <si>
    <t>61b1efee5b5bb28189c63be6</t>
  </si>
  <si>
    <t>61b1eff25b5bb28189c63be8</t>
  </si>
  <si>
    <t>61b1f0285b5bb28189c63c1c</t>
  </si>
  <si>
    <t>61b1f0295b5bb28189c63c22</t>
  </si>
  <si>
    <t>61b1f02e5b5bb28189c63c32</t>
  </si>
  <si>
    <t>61b1f07f5b5bb28189c63c68</t>
  </si>
  <si>
    <t>61b1f08c5b5bb28189c63c6e</t>
  </si>
  <si>
    <t>61b1f0a45b5bb28189c63c7c</t>
  </si>
  <si>
    <t>61b1f0fb5b5bb28189c63c9c</t>
  </si>
  <si>
    <t>61b1f1045b5bb28189c63ca6</t>
  </si>
  <si>
    <t>61b1f1065b5bb28189c63ca8</t>
  </si>
  <si>
    <t>61b1f1085b5bb28189c63caa</t>
  </si>
  <si>
    <t>61b1f1085b5bb28189c63cac</t>
  </si>
  <si>
    <t>61b1f1185b5bb28189c63cb2</t>
  </si>
  <si>
    <t>61b1f1575b5bb28189c63cd2</t>
  </si>
  <si>
    <t>61b1f15a5b5bb28189c63cd6</t>
  </si>
  <si>
    <t>61b1f1625b5bb28189c63cde</t>
  </si>
  <si>
    <t>61b1f1685b5bb28189c63ce8</t>
  </si>
  <si>
    <t>61b1f16a5b5bb28189c63cea</t>
  </si>
  <si>
    <t>61b1f1705b5bb28189c63cf2</t>
  </si>
  <si>
    <t>61b1f1725b5bb28189c63cf4</t>
  </si>
  <si>
    <t>61b1f19c5b5bb28189c63d14</t>
  </si>
  <si>
    <t>61b1f1a75b5bb28189c63d1a</t>
  </si>
  <si>
    <t>61b1efc25b5bb28189c63bb6</t>
  </si>
  <si>
    <t>61b1efe05b5bb28189c63bd6</t>
  </si>
  <si>
    <t>61b1efe95b5bb28189c63be2</t>
  </si>
  <si>
    <t>61b1effd5b5bb28189c63bec</t>
  </si>
  <si>
    <t>61b1efff5b5bb28189c63bee</t>
  </si>
  <si>
    <t>61b1f0165b5bb28189c63c02</t>
  </si>
  <si>
    <t>61b1f0255b5bb28189c63c16</t>
  </si>
  <si>
    <t>61b1f0295b5bb28189c63c20</t>
  </si>
  <si>
    <t>61b1f02b5b5bb28189c63c2c</t>
  </si>
  <si>
    <t>61b1f02c5b5bb28189c63c2e</t>
  </si>
  <si>
    <t>61b1f0355b5bb28189c63c38</t>
  </si>
  <si>
    <t>61b1f04e5b5bb28189c63c44</t>
  </si>
  <si>
    <t>61b1f0625b5bb28189c63c4e</t>
  </si>
  <si>
    <t>61b1f0665b5bb28189c63c58</t>
  </si>
  <si>
    <t>61b1f0695b5bb28189c63c5a</t>
  </si>
  <si>
    <t>61b1f0755b5bb28189c63c62</t>
  </si>
  <si>
    <t>61b1f0775b5bb28189c63c66</t>
  </si>
  <si>
    <t>61b1f0aa5b5bb28189c63c80</t>
  </si>
  <si>
    <t>61b1f1035b5bb28189c63ca4</t>
  </si>
  <si>
    <t>61b1f1345b5bb28189c63cb6</t>
  </si>
  <si>
    <t>61b1f1395b5bb28189c63cb8</t>
  </si>
  <si>
    <t>61b1f13d5b5bb28189c63cbe</t>
  </si>
  <si>
    <t>61b1f1435b5bb28189c63cc6</t>
  </si>
  <si>
    <t>61b1f15c5b5bb28189c63cda</t>
  </si>
  <si>
    <t>61b1f16e5b5bb28189c63cf0</t>
  </si>
  <si>
    <t>61b1f17d5b5bb28189c63cfa</t>
  </si>
  <si>
    <t>61b1f19e5b5bb28189c63d16</t>
  </si>
  <si>
    <t>61b1f1a65b5bb28189c63d18</t>
  </si>
  <si>
    <t>61b1f1a95b5bb28189c63d1c</t>
  </si>
  <si>
    <t>61b1f1d35b5bb28189c63d32</t>
  </si>
  <si>
    <t>61b1f1d55b5bb28189c63d34</t>
  </si>
  <si>
    <t>61b1f1d65b5bb28189c63d38</t>
  </si>
  <si>
    <t>61b1f1db5b5bb28189c63d3a</t>
  </si>
  <si>
    <t>61b1f1d15b5bb28189c63d30</t>
  </si>
  <si>
    <t>61b1f1dd5b5bb28189c63d40</t>
  </si>
  <si>
    <t>61b1fd385b5bb28189c6453c</t>
  </si>
  <si>
    <t>61b1fd485b5bb28189c6454b</t>
  </si>
  <si>
    <t>61b1fd585b5bb28189c64552</t>
  </si>
  <si>
    <t>61b1fd5a5b5bb28189c64554</t>
  </si>
  <si>
    <t>61b1fd615b5bb28189c6455a</t>
  </si>
  <si>
    <t>61b1fd695b5bb28189c64564</t>
  </si>
  <si>
    <t>61b1fd715b5bb28189c6456c</t>
  </si>
  <si>
    <t>61b1fd765b5bb28189c64572</t>
  </si>
  <si>
    <t>61b1fd775b5bb28189c64574</t>
  </si>
  <si>
    <t>61b1fd835b5bb28189c64580</t>
  </si>
  <si>
    <t>61b1fd8b5b5bb28189c64588</t>
  </si>
  <si>
    <t>61b1fd925b5bb28189c64592</t>
  </si>
  <si>
    <t>61b1fd935b5bb28189c64594</t>
  </si>
  <si>
    <t>61b1fd995b5bb28189c6459a</t>
  </si>
  <si>
    <t>61b1fdec5b5bb28189c645ac</t>
  </si>
  <si>
    <t>61b1fdec5b5bb28189c645ae</t>
  </si>
  <si>
    <t>61b1fdee5b5bb28189c645b2</t>
  </si>
  <si>
    <t>61b1fe035b5bb28189c645b6</t>
  </si>
  <si>
    <t>61b1fe215b5bb28189c645bc</t>
  </si>
  <si>
    <t>61b1fe2d5b5bb28189c645c0</t>
  </si>
  <si>
    <t>61b1feb95b5bb28189c645ca</t>
  </si>
  <si>
    <t>61b1fed45b5bb28189c645d8</t>
  </si>
  <si>
    <t>61b1fefb5b5bb28189c645e0</t>
  </si>
  <si>
    <t>61b1ff3e5b5bb28189c645ec</t>
  </si>
  <si>
    <t>61b1ff495b5bb28189c645f2</t>
  </si>
  <si>
    <t>61b1ff495b5bb28189c645f4</t>
  </si>
  <si>
    <t>61b1ff545b5bb28189c645fc</t>
  </si>
  <si>
    <t>61b1ff5a5b5bb28189c64600</t>
  </si>
  <si>
    <t>61b1ff5d5b5bb28189c64602</t>
  </si>
  <si>
    <t>61b1fd555b5bb28189c6454e</t>
  </si>
  <si>
    <t>61b1fd575b5bb28189c64550</t>
  </si>
  <si>
    <t>61b1fd5c5b5bb28189c64556</t>
  </si>
  <si>
    <t>61b1fd5f5b5bb28189c64558</t>
  </si>
  <si>
    <t>61b1fd625b5bb28189c6455c</t>
  </si>
  <si>
    <t>61b1fd645b5bb28189c6455e</t>
  </si>
  <si>
    <t>61b1fd735b5bb28189c6456e</t>
  </si>
  <si>
    <t>61b1fd7a5b5bb28189c64576</t>
  </si>
  <si>
    <t>61b1fd7d5b5bb28189c6457a</t>
  </si>
  <si>
    <t>61b1fd905b5bb28189c64590</t>
  </si>
  <si>
    <t>61b1fd9e5b5bb28189c645a0</t>
  </si>
  <si>
    <t>61b1fded5b5bb28189c645b0</t>
  </si>
  <si>
    <t>61b1fe1b5b5bb28189c645ba</t>
  </si>
  <si>
    <t>61b1fe325b5bb28189c645c2</t>
  </si>
  <si>
    <t>61b1fe345b5bb28189c645c4</t>
  </si>
  <si>
    <t>61b1fe395b5bb28189c645c6</t>
  </si>
  <si>
    <t>61b1fed25b5bb28189c645d6</t>
  </si>
  <si>
    <t>61b1feff5b5bb28189c645e4</t>
  </si>
  <si>
    <t>61b1ff305b5bb28189c645ea</t>
  </si>
  <si>
    <t>61b1ff3e5b5bb28189c645ee</t>
  </si>
  <si>
    <t>61b1ff4a5b5bb28189c645f6</t>
  </si>
  <si>
    <t>61b1fd465b5bb28189c6453e</t>
  </si>
  <si>
    <t>61b1fd475b5bb28189c64548</t>
  </si>
  <si>
    <t>61b1fd475b5bb28189c64549</t>
  </si>
  <si>
    <t>61b1fd665b5bb28189c64560</t>
  </si>
  <si>
    <t>61b1fd6d5b5bb28189c64566</t>
  </si>
  <si>
    <t>61b1fd6e5b5bb28189c64568</t>
  </si>
  <si>
    <t>61b1fd755b5bb28189c64570</t>
  </si>
  <si>
    <t>61b1fd7f5b5bb28189c6457c</t>
  </si>
  <si>
    <t>61b1fd805b5bb28189c6457e</t>
  </si>
  <si>
    <t>61b1fd885b5bb28189c64584</t>
  </si>
  <si>
    <t>61b1fd895b5bb28189c64586</t>
  </si>
  <si>
    <t>61b1fd955b5bb28189c64596</t>
  </si>
  <si>
    <t>61b1fd9a5b5bb28189c6459c</t>
  </si>
  <si>
    <t>61b1fde05b5bb28189c645a8</t>
  </si>
  <si>
    <t>61b1fe0e5b5bb28189c645b8</t>
  </si>
  <si>
    <t>61b1fe225b5bb28189c645be</t>
  </si>
  <si>
    <t>61b1fec05b5bb28189c645cc</t>
  </si>
  <si>
    <t>61b1fec35b5bb28189c645d0</t>
  </si>
  <si>
    <t>61b1fec75b5bb28189c645d2</t>
  </si>
  <si>
    <t>61b1fed65b5bb28189c645da</t>
  </si>
  <si>
    <t>61b1ff045b5bb28189c645e6</t>
  </si>
  <si>
    <t>61b1ff4a5b5bb28189c645f8</t>
  </si>
  <si>
    <t>61b1fd475b5bb28189c64541</t>
  </si>
  <si>
    <t>61b1fd475b5bb28189c64542</t>
  </si>
  <si>
    <t>61b1fd475b5bb28189c64547</t>
  </si>
  <si>
    <t>61b1fd485b5bb28189c6454c</t>
  </si>
  <si>
    <t>61b1fd685b5bb28189c64562</t>
  </si>
  <si>
    <t>61b1fd6f5b5bb28189c6456a</t>
  </si>
  <si>
    <t>61b1fd7c5b5bb28189c64578</t>
  </si>
  <si>
    <t>61b1fd855b5bb28189c64582</t>
  </si>
  <si>
    <t>61b1fd8c5b5bb28189c6458a</t>
  </si>
  <si>
    <t>61b1fd8e5b5bb28189c6458c</t>
  </si>
  <si>
    <t>61b1fd8f5b5bb28189c6458e</t>
  </si>
  <si>
    <t>61b1fd975b5bb28189c64598</t>
  </si>
  <si>
    <t>61b1fd9c5b5bb28189c6459e</t>
  </si>
  <si>
    <t>61b1fda05b5bb28189c645a2</t>
  </si>
  <si>
    <t>61b1fda75b5bb28189c645a4</t>
  </si>
  <si>
    <t>61b1fdab5b5bb28189c645a6</t>
  </si>
  <si>
    <t>61b1fdea5b5bb28189c645aa</t>
  </si>
  <si>
    <t>61b1fdf35b5bb28189c645b4</t>
  </si>
  <si>
    <t>61b1fe435b5bb28189c645c8</t>
  </si>
  <si>
    <t>61b1fec15b5bb28189c645ce</t>
  </si>
  <si>
    <t>61b1fecc5b5bb28189c645d4</t>
  </si>
  <si>
    <t>61b1fed95b5bb28189c645dc</t>
  </si>
  <si>
    <t>61b1fef95b5bb28189c645de</t>
  </si>
  <si>
    <t>61b1fefc5b5bb28189c645e2</t>
  </si>
  <si>
    <t>61b1ff2e5b5bb28189c645e8</t>
  </si>
  <si>
    <t>61b1ff3f5b5bb28189c645f0</t>
  </si>
  <si>
    <t>61b1ff4e5b5bb28189c645fa</t>
  </si>
  <si>
    <t>61b1ff585b5bb28189c645fe</t>
  </si>
  <si>
    <t>61b3a3755972a4068ab9062f</t>
  </si>
  <si>
    <t>61b3a3795972a4068ab90635</t>
  </si>
  <si>
    <t>61b3a37c5972a4068ab90639</t>
  </si>
  <si>
    <t>61b3a3ab5972a4068ab90665</t>
  </si>
  <si>
    <t>61b3a3c25972a4068ab90673</t>
  </si>
  <si>
    <t>61b3a3d35972a4068ab9067d</t>
  </si>
  <si>
    <t>61b3a3f65972a4068ab90691</t>
  </si>
  <si>
    <t>61b3a4005972a4068ab90695</t>
  </si>
  <si>
    <t>61b3a4085972a4068ab9069d</t>
  </si>
  <si>
    <t>61b3a40f5972a4068ab906a5</t>
  </si>
  <si>
    <t>61b3a4295972a4068ab906b7</t>
  </si>
  <si>
    <t>61b3a36f5972a4068ab90627</t>
  </si>
  <si>
    <t>61b3a3715972a4068ab9062b</t>
  </si>
  <si>
    <t>61b3a3775972a4068ab90631</t>
  </si>
  <si>
    <t>61b3a3d45972a4068ab9067f</t>
  </si>
  <si>
    <t>61b3a4155972a4068ab906a9</t>
  </si>
  <si>
    <t>61b3a4245972a4068ab906b1</t>
  </si>
  <si>
    <t>61b3a4275972a4068ab906b3</t>
  </si>
  <si>
    <t>61b3a4285972a4068ab906b5</t>
  </si>
  <si>
    <t>61b3a4345972a4068ab906bf</t>
  </si>
  <si>
    <t>61b3a4405972a4068ab906cf</t>
  </si>
  <si>
    <t>61b3a4465972a4068ab906d3</t>
  </si>
  <si>
    <t>61b3a45d5972a4068ab906df</t>
  </si>
  <si>
    <t>61b3a46d5972a4068ab906e5</t>
  </si>
  <si>
    <t>61b3a4715972a4068ab906ef</t>
  </si>
  <si>
    <t>61b3a4725972a4068ab906f2</t>
  </si>
  <si>
    <t>61b3a4725972a4068ab906f5</t>
  </si>
  <si>
    <t>61b3a4725972a4068ab906f7</t>
  </si>
  <si>
    <t>61b3a4795972a4068ab90707</t>
  </si>
  <si>
    <t>61b3a48f5972a4068ab90725</t>
  </si>
  <si>
    <t>61b3a49e5972a4068ab9073b</t>
  </si>
  <si>
    <t>61b3a4a55972a4068ab9074f</t>
  </si>
  <si>
    <t>61b3a4a85972a4068ab90755</t>
  </si>
  <si>
    <t>61b3a4af5972a4068ab9075f</t>
  </si>
  <si>
    <t>61b3a4b85972a4068ab90765</t>
  </si>
  <si>
    <t>61b3a4be5972a4068ab90767</t>
  </si>
  <si>
    <t>61b3a4c45972a4068ab9076d</t>
  </si>
  <si>
    <t>61b3a4c55972a4068ab90771</t>
  </si>
  <si>
    <t>61b3a45b5972a4068ab906dd</t>
  </si>
  <si>
    <t>61b3a4745972a4068ab906fd</t>
  </si>
  <si>
    <t>61b3a47b5972a4068ab9070f</t>
  </si>
  <si>
    <t>61b3a47c5972a4068ab90711</t>
  </si>
  <si>
    <t>61b3a4915972a4068ab9072b</t>
  </si>
  <si>
    <t>61b3a4975972a4068ab90733</t>
  </si>
  <si>
    <t>61b3a4a45972a4068ab90747</t>
  </si>
  <si>
    <t>61b3a4a95972a4068ab90757</t>
  </si>
  <si>
    <t>61b3a4ac5972a4068ab9075b</t>
  </si>
  <si>
    <t>61b3a4c35972a4068ab9076b</t>
  </si>
  <si>
    <t>61b3a3435972a4068ab9060d</t>
  </si>
  <si>
    <t>61b3a3685972a4068ab90623</t>
  </si>
  <si>
    <t>61b3a3785972a4068ab90633</t>
  </si>
  <si>
    <t>61b3a37b5972a4068ab90637</t>
  </si>
  <si>
    <t>61b3a3a75972a4068ab90663</t>
  </si>
  <si>
    <t>61b3a3b55972a4068ab9066b</t>
  </si>
  <si>
    <t>61b3a3cd5972a4068ab90677</t>
  </si>
  <si>
    <t>61b3a3355972a4068ab90603</t>
  </si>
  <si>
    <t>61b3a3d25972a4068ab9067b</t>
  </si>
  <si>
    <t>61b3a37e5972a4068ab9063f</t>
  </si>
  <si>
    <t>61b3a3975972a4068ab9064d</t>
  </si>
  <si>
    <t>61b3a41c5972a4068ab906af</t>
  </si>
  <si>
    <t>61b3a39d5972a4068ab90653</t>
  </si>
  <si>
    <t>61b3a42b5972a4068ab906b9</t>
  </si>
  <si>
    <t>61b3a3a05972a4068ab90657</t>
  </si>
  <si>
    <t>61b3a42d5972a4068ab906bb</t>
  </si>
  <si>
    <t>61b3a4415972a4068ab906d1</t>
  </si>
  <si>
    <t>61b3a3d55972a4068ab90681</t>
  </si>
  <si>
    <t>61b3a3ff5972a4068ab90693</t>
  </si>
  <si>
    <t>61b3a4035972a4068ab90699</t>
  </si>
  <si>
    <t>61b3a4055972a4068ab9069b</t>
  </si>
  <si>
    <t>61b3a4095972a4068ab9069f</t>
  </si>
  <si>
    <t>61b3a40a5972a4068ab906a1</t>
  </si>
  <si>
    <t>61b3a4115972a4068ab906a7</t>
  </si>
  <si>
    <t>61b3a4165972a4068ab906ab</t>
  </si>
  <si>
    <t>61b3a4185972a4068ab906ad</t>
  </si>
  <si>
    <t>61b3a42e5972a4068ab906bd</t>
  </si>
  <si>
    <t>61b3a4365972a4068ab906c1</t>
  </si>
  <si>
    <t>61b3a4375972a4068ab906c3</t>
  </si>
  <si>
    <t>61b3a4395972a4068ab906c5</t>
  </si>
  <si>
    <t>61b3a44e5972a4068ab906d5</t>
  </si>
  <si>
    <t>61b3a4545972a4068ab906d7</t>
  </si>
  <si>
    <t>61b3a46f5972a4068ab906e9</t>
  </si>
  <si>
    <t>61b3a4705972a4068ab906eb</t>
  </si>
  <si>
    <t>61b3a4765972a4068ab90703</t>
  </si>
  <si>
    <t>61b3a47e5972a4068ab90713</t>
  </si>
  <si>
    <t>61b3a4885972a4068ab90719</t>
  </si>
  <si>
    <t>61b3a48f5972a4068ab90727</t>
  </si>
  <si>
    <t>61b3a4a15972a4068ab90741</t>
  </si>
  <si>
    <t>61b3a4a25972a4068ab90743</t>
  </si>
  <si>
    <t>61b3a4c55972a4068ab9076f</t>
  </si>
  <si>
    <t>61b3a4c75972a4068ab90773</t>
  </si>
  <si>
    <t>61b3a4595972a4068ab906d9</t>
  </si>
  <si>
    <t>61b3a45a5972a4068ab906db</t>
  </si>
  <si>
    <t>61b3a4655972a4068ab906e3</t>
  </si>
  <si>
    <t>61b3a4735972a4068ab906fb</t>
  </si>
  <si>
    <t>61b3a4785972a4068ab90705</t>
  </si>
  <si>
    <t>61b3a4845972a4068ab90715</t>
  </si>
  <si>
    <t>61b3a4865972a4068ab90717</t>
  </si>
  <si>
    <t>61b3a48e5972a4068ab90723</t>
  </si>
  <si>
    <t>61b3a4ab5972a4068ab90759</t>
  </si>
  <si>
    <t>61b3a4ae5972a4068ab9075d</t>
  </si>
  <si>
    <t>61b3a4b35972a4068ab90761</t>
  </si>
  <si>
    <t>61b3a4b55972a4068ab90763</t>
  </si>
  <si>
    <t>61b3a4d05972a4068ab90777</t>
  </si>
  <si>
    <t>61b3a4d45972a4068ab9077b</t>
  </si>
  <si>
    <t>61b3a9175972a4068ab90baa</t>
  </si>
  <si>
    <t>61b3a92b5972a4068ab90bae</t>
  </si>
  <si>
    <t>61b3c3b95972a4068ab91aef</t>
  </si>
  <si>
    <t>61b3c3bd5972a4068ab91af5</t>
  </si>
  <si>
    <t>61b3c3e05972a4068ab91b1f</t>
  </si>
  <si>
    <t>61b3c4025972a4068ab91b63</t>
  </si>
  <si>
    <t>61b3c4055972a4068ab91b68</t>
  </si>
  <si>
    <t>61b3c4235972a4068ab91b90</t>
  </si>
  <si>
    <t>61b3c4365972a4068ab91bb2</t>
  </si>
  <si>
    <t>61b3c4425972a4068ab91bcb</t>
  </si>
  <si>
    <t>61b3c44d5972a4068ab91be9</t>
  </si>
  <si>
    <t>61b3c45a5972a4068ab91bff</t>
  </si>
  <si>
    <t>61b3c4745972a4068ab91c1f</t>
  </si>
  <si>
    <t>61b3c3895972a4068ab91ab3</t>
  </si>
  <si>
    <t>61b3c39e5972a4068ab91abf</t>
  </si>
  <si>
    <t>61b3c3a85972a4068ab91ad3</t>
  </si>
  <si>
    <t>61b3c3ae5972a4068ab91adf</t>
  </si>
  <si>
    <t>61b3c3de5972a4068ab91b19</t>
  </si>
  <si>
    <t>61b3c3e95972a4068ab91b2d</t>
  </si>
  <si>
    <t>61b3c3f25972a4068ab91b45</t>
  </si>
  <si>
    <t>61b3c4045972a4068ab91b65</t>
  </si>
  <si>
    <t>61b3c40a5972a4068ab91b74</t>
  </si>
  <si>
    <t>61b3c40d5972a4068ab91b78</t>
  </si>
  <si>
    <t>61b3c40d5972a4068ab91b79</t>
  </si>
  <si>
    <t>61b3c40f5972a4068ab91b7c</t>
  </si>
  <si>
    <t>61b3c41d5972a4068ab91b85</t>
  </si>
  <si>
    <t>61b3c4235972a4068ab91b91</t>
  </si>
  <si>
    <t>61b3c4245972a4068ab91b93</t>
  </si>
  <si>
    <t>61b3c4275972a4068ab91b95</t>
  </si>
  <si>
    <t>61b3c4295972a4068ab91b9c</t>
  </si>
  <si>
    <t>61b3c42f5972a4068ab91ba8</t>
  </si>
  <si>
    <t>61b3c4315972a4068ab91ba9</t>
  </si>
  <si>
    <t>61b3c4345972a4068ab91baf</t>
  </si>
  <si>
    <t>61b3c43f5972a4068ab91bc5</t>
  </si>
  <si>
    <t>61b3c4455972a4068ab91bcf</t>
  </si>
  <si>
    <t>61b3c44f5972a4068ab91beb</t>
  </si>
  <si>
    <t>61b3c4515972a4068ab91bee</t>
  </si>
  <si>
    <t>61b3c4525972a4068ab91bf2</t>
  </si>
  <si>
    <t>61b3c45d5972a4068ab91c03</t>
  </si>
  <si>
    <t>61b3c4675972a4068ab91c0f</t>
  </si>
  <si>
    <t>61b3c3675972a4068ab91aaf</t>
  </si>
  <si>
    <t>61b3c36e5972a4068ab91ab1</t>
  </si>
  <si>
    <t>61b3c3ba5972a4068ab91af1</t>
  </si>
  <si>
    <t>61b3c3bd5972a4068ab91af7</t>
  </si>
  <si>
    <t>61b3c3be5972a4068ab91afb</t>
  </si>
  <si>
    <t>61b3c3e85972a4068ab91b29</t>
  </si>
  <si>
    <t>61b3c3ea5972a4068ab91b2f</t>
  </si>
  <si>
    <t>61b3c3eb5972a4068ab91b34</t>
  </si>
  <si>
    <t>61b3c3ed5972a4068ab91b3b</t>
  </si>
  <si>
    <t>61b3c3fa5972a4068ab91b4d</t>
  </si>
  <si>
    <t>61b3c3fe5972a4068ab91b5b</t>
  </si>
  <si>
    <t>61b3c40c5972a4068ab91b76</t>
  </si>
  <si>
    <t>61b3c41d5972a4068ab91b87</t>
  </si>
  <si>
    <t>61b3c4205972a4068ab91b89</t>
  </si>
  <si>
    <t>61b3c4205972a4068ab91b8b</t>
  </si>
  <si>
    <t>61b3c42b5972a4068ab91ba3</t>
  </si>
  <si>
    <t>61b3c43b5972a4068ab91bbf</t>
  </si>
  <si>
    <t>61b3c43f5972a4068ab91bc2</t>
  </si>
  <si>
    <t>61b3c4415972a4068ab91bc7</t>
  </si>
  <si>
    <t>61b3c4465972a4068ab91bd1</t>
  </si>
  <si>
    <t>61b3c4485972a4068ab91bd7</t>
  </si>
  <si>
    <t>61b3c4515972a4068ab91bef</t>
  </si>
  <si>
    <t>61b3c4695972a4068ab91c12</t>
  </si>
  <si>
    <t>61b3c46c5972a4068ab91c19</t>
  </si>
  <si>
    <t>61b3c38b5972a4068ab91ab5</t>
  </si>
  <si>
    <t>61b3c3a15972a4068ab91ac5</t>
  </si>
  <si>
    <t>61b3c3aa5972a4068ab91ad9</t>
  </si>
  <si>
    <t>61b3c3ab5972a4068ab91adb</t>
  </si>
  <si>
    <t>61b3c3b05972a4068ab91ae7</t>
  </si>
  <si>
    <t>61b3c3bb5972a4068ab91af3</t>
  </si>
  <si>
    <t>61b3c3c55972a4068ab91aff</t>
  </si>
  <si>
    <t>61b3c3dd5972a4068ab91b11</t>
  </si>
  <si>
    <t>61b3c3f05972a4068ab91b3f</t>
  </si>
  <si>
    <t>61b3c3f15972a4068ab91b43</t>
  </si>
  <si>
    <t>61b3c3f35972a4068ab91b49</t>
  </si>
  <si>
    <t>61b3c4005972a4068ab91b61</t>
  </si>
  <si>
    <t>61b3c4095972a4068ab91b6c</t>
  </si>
  <si>
    <t>61b3c40f5972a4068ab91b7d</t>
  </si>
  <si>
    <t>61b3c4125972a4068ab91b81</t>
  </si>
  <si>
    <t>61b3c42a5972a4068ab91b9d</t>
  </si>
  <si>
    <t>61b3c42d5972a4068ab91ba5</t>
  </si>
  <si>
    <t>61b3c4315972a4068ab91bad</t>
  </si>
  <si>
    <t>61b3c43f5972a4068ab91bc3</t>
  </si>
  <si>
    <t>61b3c4425972a4068ab91bca</t>
  </si>
  <si>
    <t>61b3c44a5972a4068ab91be2</t>
  </si>
  <si>
    <t>61b3c44f5972a4068ab91bea</t>
  </si>
  <si>
    <t>61b3c4545972a4068ab91bf5</t>
  </si>
  <si>
    <t>61b3c4605972a4068ab91c05</t>
  </si>
  <si>
    <t>61b3c4655972a4068ab91c0b</t>
  </si>
  <si>
    <t>61b3c4665972a4068ab91c0d</t>
  </si>
  <si>
    <t>61b3c4b25972a4068ab91c6f</t>
  </si>
  <si>
    <t>61b3c4dc5972a4068ab91c8f</t>
  </si>
  <si>
    <t>61b3c4b15972a4068ab91c6d</t>
  </si>
  <si>
    <t>61b3c4c65972a4068ab91c7b</t>
  </si>
  <si>
    <t>61b3c4d75972a4068ab91c85</t>
  </si>
  <si>
    <t>61b3c4e65972a4068ab91ca5</t>
  </si>
  <si>
    <t>61b3c4d95972a4068ab91c89</t>
  </si>
  <si>
    <t>61b3c4eb5972a4068ab91cad</t>
  </si>
  <si>
    <t>61b3c4dc5972a4068ab91c8d</t>
  </si>
  <si>
    <t>61b3c4e05972a4068ab91c97</t>
  </si>
  <si>
    <t>61b3c4e45972a4068ab91c9b</t>
  </si>
  <si>
    <t>61b3c4e65972a4068ab91ca1</t>
  </si>
  <si>
    <t>61b3c4f35972a4068ab91cc5</t>
  </si>
  <si>
    <t>61b3c4ec5972a4068ab91cb1</t>
  </si>
  <si>
    <t>61b3c4f55972a4068ab91cc9</t>
  </si>
  <si>
    <t>61b3c4f65972a4068ab91ccb</t>
  </si>
  <si>
    <t>61b3c4f95972a4068ab91cd7</t>
  </si>
  <si>
    <t>61b3c4fe5972a4068ab91ce5</t>
  </si>
  <si>
    <t>61b3c4fe5972a4068ab91cea</t>
  </si>
  <si>
    <t>61b3c5045972a4068ab91cfa</t>
  </si>
  <si>
    <t>61b3c5765972a4068ab91d63</t>
  </si>
  <si>
    <t>61b3c5775972a4068ab91d65</t>
  </si>
  <si>
    <t>61b3c5815972a4068ab91d6d</t>
  </si>
  <si>
    <t>61b3c5755972a4068ab91d61</t>
  </si>
  <si>
    <t>61b3c57e5972a4068ab91d67</t>
  </si>
  <si>
    <t>61b3c5885972a4068ab91d77</t>
  </si>
  <si>
    <t>61b3c58e5972a4068ab91d7b</t>
  </si>
  <si>
    <t>61b3c5c75972a4068ab91db1</t>
  </si>
  <si>
    <t>61b3c5d05972a4068ab91db5</t>
  </si>
  <si>
    <t>61b3c5ad5972a4068ab91d8f</t>
  </si>
  <si>
    <t>61b3c5af5972a4068ab91d93</t>
  </si>
  <si>
    <t>61b3c5b65972a4068ab91d9d</t>
  </si>
  <si>
    <t>61b3c5b85972a4068ab91d9f</t>
  </si>
  <si>
    <t>61b3c61e5972a4068ab91e13</t>
  </si>
  <si>
    <t>61b3c6535972a4068ab91e49</t>
  </si>
  <si>
    <t>61b3c67b5972a4068ab91e99</t>
  </si>
  <si>
    <t>61b3c6815972a4068ab91ea9</t>
  </si>
  <si>
    <t>61b3c6a45972a4068ab91ed3</t>
  </si>
  <si>
    <t>61b3c6a75972a4068ab91ee0</t>
  </si>
  <si>
    <t>61b3c6b15972a4068ab91ef3</t>
  </si>
  <si>
    <t>61b3c6b95972a4068ab91f01</t>
  </si>
  <si>
    <t>61b3c6bc5972a4068ab91f05</t>
  </si>
  <si>
    <t>61b3c6d85972a4068ab91f2d</t>
  </si>
  <si>
    <t>61b3c6eb5972a4068ab91f48</t>
  </si>
  <si>
    <t>61b3c6ed5972a4068ab91f4a</t>
  </si>
  <si>
    <t>61b3c6f35972a4068ab91f54</t>
  </si>
  <si>
    <t>61b3c6f55972a4068ab91f58</t>
  </si>
  <si>
    <t>61b3c6f85972a4068ab91f68</t>
  </si>
  <si>
    <t>61b3c7165972a4068ab91fb1</t>
  </si>
  <si>
    <t>61b3c71e5972a4068ab91fc6</t>
  </si>
  <si>
    <t>61b3c7345972a4068ab92002</t>
  </si>
  <si>
    <t>61b3c67c5972a4068ab91e9d</t>
  </si>
  <si>
    <t>61b3c67f5972a4068ab91ea4</t>
  </si>
  <si>
    <t>61b3c6b45972a4068ab91ef6</t>
  </si>
  <si>
    <t>61b3c6b45972a4068ab91ef9</t>
  </si>
  <si>
    <t>61b3c6b65972a4068ab91efc</t>
  </si>
  <si>
    <t>61b3c6b95972a4068ab91eff</t>
  </si>
  <si>
    <t>61b3c6c25972a4068ab91f0e</t>
  </si>
  <si>
    <t>61b3c6c45972a4068ab91f17</t>
  </si>
  <si>
    <t>61b3c6c55972a4068ab91f1d</t>
  </si>
  <si>
    <t>61b3c6e05972a4068ab91f3b</t>
  </si>
  <si>
    <t>61b3c6f65972a4068ab91f5c</t>
  </si>
  <si>
    <t>61b3c6fd5972a4068ab91f6e</t>
  </si>
  <si>
    <t>61b3c7175972a4068ab91fb2</t>
  </si>
  <si>
    <t>61b3c71c5972a4068ab91fbc</t>
  </si>
  <si>
    <t>61b3c7225972a4068ab91fd3</t>
  </si>
  <si>
    <t>61b3c4c05972a4068ab91c77</t>
  </si>
  <si>
    <t>61b3c4c95972a4068ab91c7d</t>
  </si>
  <si>
    <t>61b3c4d85972a4068ab91c87</t>
  </si>
  <si>
    <t>61b3c4dd5972a4068ab91c91</t>
  </si>
  <si>
    <t>61b3c4f05972a4068ab91cbf</t>
  </si>
  <si>
    <t>61b3c4ff5972a4068ab91cef</t>
  </si>
  <si>
    <t>61b3c5035972a4068ab91cf5</t>
  </si>
  <si>
    <t>61b3c57f5972a4068ab91d69</t>
  </si>
  <si>
    <t>61b3c5805972a4068ab91d6b</t>
  </si>
  <si>
    <t>61b3c5845972a4068ab91d73</t>
  </si>
  <si>
    <t>61b3c5a15972a4068ab91d85</t>
  </si>
  <si>
    <t>61b3c5aa5972a4068ab91d8d</t>
  </si>
  <si>
    <t>61b3c5ba5972a4068ab91da5</t>
  </si>
  <si>
    <t>61b3c5bc5972a4068ab91da7</t>
  </si>
  <si>
    <t>61b3c5df5972a4068ab91dc7</t>
  </si>
  <si>
    <t>61b3c4bc5972a4068ab91c73</t>
  </si>
  <si>
    <t>61b3c4be5972a4068ab91c75</t>
  </si>
  <si>
    <t>61b3c4d55972a4068ab91c83</t>
  </si>
  <si>
    <t>61b3c4de5972a4068ab91c93</t>
  </si>
  <si>
    <t>61b3c4e75972a4068ab91ca7</t>
  </si>
  <si>
    <t>61b3c4e95972a4068ab91ca9</t>
  </si>
  <si>
    <t>61b3c4ea5972a4068ab91cab</t>
  </si>
  <si>
    <t>61b3c4f25972a4068ab91cc2</t>
  </si>
  <si>
    <t>61b3c4f95972a4068ab91cd6</t>
  </si>
  <si>
    <t>61b3c4fa5972a4068ab91cdb</t>
  </si>
  <si>
    <t>61b3c4fb5972a4068ab91cdd</t>
  </si>
  <si>
    <t>61b3c4fd5972a4068ab91ce3</t>
  </si>
  <si>
    <t>61b3c5015972a4068ab91cf1</t>
  </si>
  <si>
    <t>61b3c5035972a4068ab91cf3</t>
  </si>
  <si>
    <t>61b3c5055972a4068ab91cfb</t>
  </si>
  <si>
    <t>61b3c5085972a4068ab91d01</t>
  </si>
  <si>
    <t>61b3c5835972a4068ab91d6f</t>
  </si>
  <si>
    <t>61b3c58a5972a4068ab91d79</t>
  </si>
  <si>
    <t>61b3c5ae5972a4068ab91d91</t>
  </si>
  <si>
    <t>61b3c5af5972a4068ab91d95</t>
  </si>
  <si>
    <t>61b3c5b05972a4068ab91d97</t>
  </si>
  <si>
    <t>61b3c5e15972a4068ab91dc9</t>
  </si>
  <si>
    <t>61b3c6775972a4068ab91e87</t>
  </si>
  <si>
    <t>61b3c6b05972a4068ab91ef1</t>
  </si>
  <si>
    <t>61b3c6b65972a4068ab91efd</t>
  </si>
  <si>
    <t>61b3c6be5972a4068ab91f09</t>
  </si>
  <si>
    <t>61b3c6c25972a4068ab91f0f</t>
  </si>
  <si>
    <t>61b3c6c35972a4068ab91f15</t>
  </si>
  <si>
    <t>61b3c6c45972a4068ab91f19</t>
  </si>
  <si>
    <t>61b3c6f15972a4068ab91f52</t>
  </si>
  <si>
    <t>61b3c6f75972a4068ab91f5e</t>
  </si>
  <si>
    <t>61b3c7365972a4068ab92008</t>
  </si>
  <si>
    <t>61b3c7435972a4068ab92018</t>
  </si>
  <si>
    <t>61b3c62d5972a4068ab91e19</t>
  </si>
  <si>
    <t>61b3c6c05972a4068ab91f0b</t>
  </si>
  <si>
    <t>61b3c6d15972a4068ab91f29</t>
  </si>
  <si>
    <t>61b3c6d95972a4068ab91f2f</t>
  </si>
  <si>
    <t>61b3c6ee5972a4068ab91f4e</t>
  </si>
  <si>
    <t>61b3c6f05972a4068ab91f50</t>
  </si>
  <si>
    <t>61b3c7075972a4068ab91f88</t>
  </si>
  <si>
    <t>61b3c7305972a4068ab91ffa</t>
  </si>
  <si>
    <t>61b3c7355972a4068ab92004</t>
  </si>
  <si>
    <t>61b3c7365972a4068ab92006</t>
  </si>
  <si>
    <t>61b3c7365972a4068ab9200a</t>
  </si>
  <si>
    <t>61b3c7395972a4068ab9200e</t>
  </si>
  <si>
    <t>61b3c7455972a4068ab9201a</t>
  </si>
  <si>
    <t>61b3c74f5972a4068ab9202e</t>
  </si>
  <si>
    <t>61b3c74f5972a4068ab92032</t>
  </si>
  <si>
    <t>61b3c7525972a4068ab92036</t>
  </si>
  <si>
    <t>61b3c75a5972a4068ab92050</t>
  </si>
  <si>
    <t>61b3c7705972a4068ab9206e</t>
  </si>
  <si>
    <t>61b3c77c5972a4068ab920a2</t>
  </si>
  <si>
    <t>61b3c77f5972a4068ab920ac</t>
  </si>
  <si>
    <t>61b3c77f5972a4068ab920b2</t>
  </si>
  <si>
    <t>61b3c7805972a4068ab920b4</t>
  </si>
  <si>
    <t>61b3c78f5972a4068ab920c6</t>
  </si>
  <si>
    <t>61b3c7ad5972a4068ab920d0</t>
  </si>
  <si>
    <t>61b3c7af5972a4068ab920d4</t>
  </si>
  <si>
    <t>61b3c7d95972a4068ab920f4</t>
  </si>
  <si>
    <t>61b3c7e25972a4068ab92102</t>
  </si>
  <si>
    <t>61b3c7f95972a4068ab92112</t>
  </si>
  <si>
    <t>61b3c8005972a4068ab9211c</t>
  </si>
  <si>
    <t>61b3c8015972a4068ab9211e</t>
  </si>
  <si>
    <t>61b3c8055972a4068ab92122</t>
  </si>
  <si>
    <t>61b3c80f5972a4068ab9212a</t>
  </si>
  <si>
    <t>61b3c8125972a4068ab92136</t>
  </si>
  <si>
    <t>61b3c8125972a4068ab92138</t>
  </si>
  <si>
    <t>61b3c81c5972a4068ab92152</t>
  </si>
  <si>
    <t>61b3c8235972a4068ab92160</t>
  </si>
  <si>
    <t>61b3c8255972a4068ab92166</t>
  </si>
  <si>
    <t>61b3c8265972a4068ab92168</t>
  </si>
  <si>
    <t>61b3c8285972a4068ab9216c</t>
  </si>
  <si>
    <t>61b3c82e5972a4068ab92176</t>
  </si>
  <si>
    <t>61b3c82e5972a4068ab92178</t>
  </si>
  <si>
    <t>61b3c8365972a4068ab9217e</t>
  </si>
  <si>
    <t>61b3c8375972a4068ab92180</t>
  </si>
  <si>
    <t>61b3c83b5972a4068ab92182</t>
  </si>
  <si>
    <t>61b3c83c5972a4068ab92186</t>
  </si>
  <si>
    <t>61b3c84f5972a4068ab92198</t>
  </si>
  <si>
    <t>61b3c8505972a4068ab9219c</t>
  </si>
  <si>
    <t>61b3c8535972a4068ab921a0</t>
  </si>
  <si>
    <t>61b3c85c5972a4068ab921ac</t>
  </si>
  <si>
    <t>61b3c8695972a4068ab921bd</t>
  </si>
  <si>
    <t>61b3c86d5972a4068ab921c8</t>
  </si>
  <si>
    <t>61b3c86e5972a4068ab921ce</t>
  </si>
  <si>
    <t>61b3c86f5972a4068ab921d0</t>
  </si>
  <si>
    <t>61b3c8715972a4068ab921d8</t>
  </si>
  <si>
    <t>61b3c8785972a4068ab921de</t>
  </si>
  <si>
    <t>61b3c87c5972a4068ab921e0</t>
  </si>
  <si>
    <t>61b3c87d5972a4068ab921e2</t>
  </si>
  <si>
    <t>61b3c87f5972a4068ab921ea</t>
  </si>
  <si>
    <t>61b3c8845972a4068ab921f4</t>
  </si>
  <si>
    <t>61b3c8885972a4068ab921fa</t>
  </si>
  <si>
    <t>61b3c88d5972a4068ab92200</t>
  </si>
  <si>
    <t>61b3c88f5972a4068ab92202</t>
  </si>
  <si>
    <t>61b3c8bb5972a4068ab9220e</t>
  </si>
  <si>
    <t>61b3c8bc5972a4068ab92214</t>
  </si>
  <si>
    <t>61b3c8bd5972a4068ab92218</t>
  </si>
  <si>
    <t>61b3c8bf5972a4068ab9221c</t>
  </si>
  <si>
    <t>61b3c8c05972a4068ab9221e</t>
  </si>
  <si>
    <t>61b3c8c25972a4068ab92222</t>
  </si>
  <si>
    <t>61b3c8c55972a4068ab9222d</t>
  </si>
  <si>
    <t>61b3c8c65972a4068ab92230</t>
  </si>
  <si>
    <t>61b3c8cf5972a4068ab92241</t>
  </si>
  <si>
    <t>61b3c8d25972a4068ab92246</t>
  </si>
  <si>
    <t>61b3c8d25972a4068ab92248</t>
  </si>
  <si>
    <t>61b3c8dc5972a4068ab92256</t>
  </si>
  <si>
    <t>61b3c8dd5972a4068ab92258</t>
  </si>
  <si>
    <t>61b3c8df5972a4068ab9225a</t>
  </si>
  <si>
    <t>61b3c8e55972a4068ab9225e</t>
  </si>
  <si>
    <t>61b3c8f45972a4068ab92268</t>
  </si>
  <si>
    <t>61b3c8f65972a4068ab9226a</t>
  </si>
  <si>
    <t>61b3c8fa5972a4068ab9226e</t>
  </si>
  <si>
    <t>61b3c8fc5972a4068ab92270</t>
  </si>
  <si>
    <t>61b3c8fd5972a4068ab92272</t>
  </si>
  <si>
    <t>61b3c91b5972a4068ab92282</t>
  </si>
  <si>
    <t>61b3c9275972a4068ab92298</t>
  </si>
  <si>
    <t>61b3c9285972a4068ab9229e</t>
  </si>
  <si>
    <t>61b3c92d5972a4068ab922ac</t>
  </si>
  <si>
    <t>61b3c9335972a4068ab922b2</t>
  </si>
  <si>
    <t>61b3c9485972a4068ab922d0</t>
  </si>
  <si>
    <t>61b3c95a5972a4068ab922e6</t>
  </si>
  <si>
    <t>61b3c95a5972a4068ab922e5</t>
  </si>
  <si>
    <t>61b3c95b5972a4068ab922eb</t>
  </si>
  <si>
    <t>61b3c95b5972a4068ab922ed</t>
  </si>
  <si>
    <t>61b3c95c5972a4068ab922f3</t>
  </si>
  <si>
    <t>61b3c9685972a4068ab922fd</t>
  </si>
  <si>
    <t>61b3c9685972a4068ab922fe</t>
  </si>
  <si>
    <t>61b3c9685972a4068ab922ff</t>
  </si>
  <si>
    <t>61b3c9695972a4068ab92307</t>
  </si>
  <si>
    <t>61b3c9695972a4068ab9230c</t>
  </si>
  <si>
    <t>61b3c9695972a4068ab9230d</t>
  </si>
  <si>
    <t>61b3c96f5972a4068ab9231a</t>
  </si>
  <si>
    <t>61b3c9955972a4068ab9233e</t>
  </si>
  <si>
    <t>61b3c9e85972a4068ab923b0</t>
  </si>
  <si>
    <t>61b3ca175972a4068ab923e3</t>
  </si>
  <si>
    <t>61b3ca185972a4068ab923e9</t>
  </si>
  <si>
    <t>61b3c74f5972a4068ab9202d</t>
  </si>
  <si>
    <t>61b3c7565972a4068ab92042</t>
  </si>
  <si>
    <t>61b3c7585972a4068ab9204b</t>
  </si>
  <si>
    <t>61b3c7705972a4068ab92068</t>
  </si>
  <si>
    <t>61b3c7715972a4068ab92077</t>
  </si>
  <si>
    <t>61b3c7785972a4068ab92094</t>
  </si>
  <si>
    <t>61b3c77e5972a4068ab920aa</t>
  </si>
  <si>
    <t>61b3c77f5972a4068ab920ae</t>
  </si>
  <si>
    <t>61b3c7985972a4068ab920ca</t>
  </si>
  <si>
    <t>61b3c7ae5972a4068ab920d2</t>
  </si>
  <si>
    <t>61b3c7b95972a4068ab920e6</t>
  </si>
  <si>
    <t>61b3c7c85972a4068ab920ea</t>
  </si>
  <si>
    <t>61b3c7cd5972a4068ab920ec</t>
  </si>
  <si>
    <t>61b3c7ce5972a4068ab920ee</t>
  </si>
  <si>
    <t>61b3c7dc5972a4068ab920fc</t>
  </si>
  <si>
    <t>61b3c7f25972a4068ab9210c</t>
  </si>
  <si>
    <t>61b3c7fd5972a4068ab92114</t>
  </si>
  <si>
    <t>61b3c8025972a4068ab92120</t>
  </si>
  <si>
    <t>61b3c8085972a4068ab92124</t>
  </si>
  <si>
    <t>61b3c80f5972a4068ab92128</t>
  </si>
  <si>
    <t>61b3c8105972a4068ab9212c</t>
  </si>
  <si>
    <t>61b3c8105972a4068ab9212e</t>
  </si>
  <si>
    <t>61b3c8175972a4068ab92140</t>
  </si>
  <si>
    <t>61b3c8195972a4068ab92146</t>
  </si>
  <si>
    <t>61b3c81b5972a4068ab9214f</t>
  </si>
  <si>
    <t>61b3c8205972a4068ab9215a</t>
  </si>
  <si>
    <t>61b3c8245972a4068ab92162</t>
  </si>
  <si>
    <t>61b3c8295972a4068ab92170</t>
  </si>
  <si>
    <t>61b3c82d5972a4068ab92172</t>
  </si>
  <si>
    <t>61b3c82e5972a4068ab92174</t>
  </si>
  <si>
    <t>61b3c8365972a4068ab9217c</t>
  </si>
  <si>
    <t>61b3c8465972a4068ab9218a</t>
  </si>
  <si>
    <t>61b3c8485972a4068ab9218c</t>
  </si>
  <si>
    <t>61b3c84a5972a4068ab9218e</t>
  </si>
  <si>
    <t>61b3c84d5972a4068ab92190</t>
  </si>
  <si>
    <t>61b3c84f5972a4068ab9219a</t>
  </si>
  <si>
    <t>61b3c8525972a4068ab9219e</t>
  </si>
  <si>
    <t>61b3c85f5972a4068ab921ae</t>
  </si>
  <si>
    <t>61b3c8675972a4068ab921b5</t>
  </si>
  <si>
    <t>61b3c8695972a4068ab921bb</t>
  </si>
  <si>
    <t>61b3c8695972a4068ab921be</t>
  </si>
  <si>
    <t>61b3c86a5972a4068ab921c2</t>
  </si>
  <si>
    <t>61b3c86e5972a4068ab921cb</t>
  </si>
  <si>
    <t>61b3c8735972a4068ab921dc</t>
  </si>
  <si>
    <t>61b3c87f5972a4068ab921e8</t>
  </si>
  <si>
    <t>61b3c8825972a4068ab921f0</t>
  </si>
  <si>
    <t>61b3c8bb5972a4068ab92212</t>
  </si>
  <si>
    <t>61b3c8c15972a4068ab92220</t>
  </si>
  <si>
    <t>61b3c8c35972a4068ab92226</t>
  </si>
  <si>
    <t>61b3c8c75972a4068ab92232</t>
  </si>
  <si>
    <t>61b3c8cb5972a4068ab9223a</t>
  </si>
  <si>
    <t>61b3c8ce5972a4068ab9223f</t>
  </si>
  <si>
    <t>61b3c8d05972a4068ab92244</t>
  </si>
  <si>
    <t>61b3c8d65972a4068ab92250</t>
  </si>
  <si>
    <t>61b3c8da5972a4068ab92252</t>
  </si>
  <si>
    <t>61b3c8ee5972a4068ab92264</t>
  </si>
  <si>
    <t>61b3c8f05972a4068ab92266</t>
  </si>
  <si>
    <t>61b3c8fe5972a4068ab92274</t>
  </si>
  <si>
    <t>61b3c9105972a4068ab9227e</t>
  </si>
  <si>
    <t>61b3c9115972a4068ab92280</t>
  </si>
  <si>
    <t>61b3c9205972a4068ab92288</t>
  </si>
  <si>
    <t>61b3c9205972a4068ab9228a</t>
  </si>
  <si>
    <t>61b3c9205972a4068ab9228c</t>
  </si>
  <si>
    <t>61b3c9245972a4068ab92290</t>
  </si>
  <si>
    <t>61b3c9265972a4068ab92296</t>
  </si>
  <si>
    <t>61b3c9275972a4068ab9229a</t>
  </si>
  <si>
    <t>61b3c9295972a4068ab922a2</t>
  </si>
  <si>
    <t>61b3c9325972a4068ab922b0</t>
  </si>
  <si>
    <t>61b3c93b5972a4068ab922b8</t>
  </si>
  <si>
    <t>61b3c95a5972a4068ab922e8</t>
  </si>
  <si>
    <t>61b3c9675972a4068ab922f7</t>
  </si>
  <si>
    <t>61b3c9675972a4068ab922f9</t>
  </si>
  <si>
    <t>61b3c9685972a4068ab92304</t>
  </si>
  <si>
    <t>61b3c96c5972a4068ab92316</t>
  </si>
  <si>
    <t>61b3c9955972a4068ab9233c</t>
  </si>
  <si>
    <t>61b3c9ae5972a4068ab9234c</t>
  </si>
  <si>
    <t>61b3c9e25972a4068ab923a6</t>
  </si>
  <si>
    <t>61b3c9e65972a4068ab923ac</t>
  </si>
  <si>
    <t>61b3ca0a5972a4068ab923d6</t>
  </si>
  <si>
    <t>61b3c7495972a4068ab92020</t>
  </si>
  <si>
    <t>61b3c74c5972a4068ab92026</t>
  </si>
  <si>
    <t>61b3c74e5972a4068ab9202a</t>
  </si>
  <si>
    <t>61b3c74f5972a4068ab92030</t>
  </si>
  <si>
    <t>61b3c75b5972a4068ab92054</t>
  </si>
  <si>
    <t>61b3c7705972a4068ab9206c</t>
  </si>
  <si>
    <t>61b3c7715972a4068ab92076</t>
  </si>
  <si>
    <t>61b3c7805972a4068ab920b6</t>
  </si>
  <si>
    <t>61b3c7815972a4068ab920b8</t>
  </si>
  <si>
    <t>61b3c78d5972a4068ab920c4</t>
  </si>
  <si>
    <t>61b3c7a85972a4068ab920ce</t>
  </si>
  <si>
    <t>61b3c7b05972a4068ab920d6</t>
  </si>
  <si>
    <t>61b3c7b15972a4068ab920d8</t>
  </si>
  <si>
    <t>61b3c7b25972a4068ab920da</t>
  </si>
  <si>
    <t>61b3c7b75972a4068ab920e4</t>
  </si>
  <si>
    <t>61b3c7d75972a4068ab920f0</t>
  </si>
  <si>
    <t>61b3c7d75972a4068ab920f2</t>
  </si>
  <si>
    <t>61b3c7da5972a4068ab920f6</t>
  </si>
  <si>
    <t>61b3c7de5972a4068ab920fe</t>
  </si>
  <si>
    <t>61b3c7f25972a4068ab92110</t>
  </si>
  <si>
    <t>61b3c7ff5972a4068ab92118</t>
  </si>
  <si>
    <t>61b3c8005972a4068ab9211a</t>
  </si>
  <si>
    <t>61b3c8105972a4068ab92130</t>
  </si>
  <si>
    <t>61b3c8115972a4068ab92132</t>
  </si>
  <si>
    <t>61b3c8115972a4068ab92134</t>
  </si>
  <si>
    <t>61b3c8135972a4068ab9213c</t>
  </si>
  <si>
    <t>61b3c8175972a4068ab9213f</t>
  </si>
  <si>
    <t>61b3c8185972a4068ab92142</t>
  </si>
  <si>
    <t>61b3c81b5972a4068ab9214d</t>
  </si>
  <si>
    <t>61b3c81f5972a4068ab92157</t>
  </si>
  <si>
    <t>61b3c8225972a4068ab9215e</t>
  </si>
  <si>
    <t>61b3c83d5972a4068ab92188</t>
  </si>
  <si>
    <t>61b3c84d5972a4068ab92192</t>
  </si>
  <si>
    <t>61b3c84e5972a4068ab92196</t>
  </si>
  <si>
    <t>61b3c8595972a4068ab921a8</t>
  </si>
  <si>
    <t>61b3c86c5972a4068ab921c4</t>
  </si>
  <si>
    <t>61b3c86d5972a4068ab921c6</t>
  </si>
  <si>
    <t>61b3c8705972a4068ab921d2</t>
  </si>
  <si>
    <t>61b3c8715972a4068ab921da</t>
  </si>
  <si>
    <t>61b3c8835972a4068ab921f2</t>
  </si>
  <si>
    <t>61b3c8b35972a4068ab92208</t>
  </si>
  <si>
    <t>61b3c8c25972a4068ab92224</t>
  </si>
  <si>
    <t>61b3c8c45972a4068ab9222a</t>
  </si>
  <si>
    <t>61b3c8c55972a4068ab9222e</t>
  </si>
  <si>
    <t>61b3c8ca5972a4068ab92236</t>
  </si>
  <si>
    <t>61b3c8cc5972a4068ab9223d</t>
  </si>
  <si>
    <t>61b3c8d45972a4068ab9224c</t>
  </si>
  <si>
    <t>61b3c8e75972a4068ab92260</t>
  </si>
  <si>
    <t>61b3c8e95972a4068ab92262</t>
  </si>
  <si>
    <t>61b3c7705972a4068ab9206a</t>
  </si>
  <si>
    <t>61b3c7705972a4068ab92074</t>
  </si>
  <si>
    <t>61b3c7715972a4068ab92078</t>
  </si>
  <si>
    <t>61b3c7995972a4068ab920cc</t>
  </si>
  <si>
    <t>61b3c7b45972a4068ab920de</t>
  </si>
  <si>
    <t>61b3c7b65972a4068ab920e2</t>
  </si>
  <si>
    <t>61b3c7db5972a4068ab920f8</t>
  </si>
  <si>
    <t>61b3c7db5972a4068ab920fa</t>
  </si>
  <si>
    <t>61b3c7e05972a4068ab92100</t>
  </si>
  <si>
    <t>61b3c7e55972a4068ab92104</t>
  </si>
  <si>
    <t>61b3c7e65972a4068ab92106</t>
  </si>
  <si>
    <t>61b3c7e75972a4068ab92108</t>
  </si>
  <si>
    <t>61b3c7f15972a4068ab9210a</t>
  </si>
  <si>
    <t>61b3c7f25972a4068ab9210e</t>
  </si>
  <si>
    <t>61b3c7fe5972a4068ab92116</t>
  </si>
  <si>
    <t>61b3c80c5972a4068ab92126</t>
  </si>
  <si>
    <t>61b3c8135972a4068ab9213a</t>
  </si>
  <si>
    <t>61b3c8185972a4068ab92144</t>
  </si>
  <si>
    <t>61b3c8195972a4068ab92148</t>
  </si>
  <si>
    <t>61b3c81a5972a4068ab9214b</t>
  </si>
  <si>
    <t>61b3c81b5972a4068ab92150</t>
  </si>
  <si>
    <t>61b3c81e5972a4068ab92155</t>
  </si>
  <si>
    <t>61b3c81f5972a4068ab92158</t>
  </si>
  <si>
    <t>61b3c8225972a4068ab9215c</t>
  </si>
  <si>
    <t>61b3c8245972a4068ab92164</t>
  </si>
  <si>
    <t>61b3c8265972a4068ab9216a</t>
  </si>
  <si>
    <t>61b3c8295972a4068ab9216f</t>
  </si>
  <si>
    <t>61b3c8335972a4068ab9217a</t>
  </si>
  <si>
    <t>61b3c83b5972a4068ab92184</t>
  </si>
  <si>
    <t>61b3c84e5972a4068ab92194</t>
  </si>
  <si>
    <t>61b3c8535972a4068ab921a2</t>
  </si>
  <si>
    <t>61b3c8545972a4068ab921a4</t>
  </si>
  <si>
    <t>61b3c8575972a4068ab921a6</t>
  </si>
  <si>
    <t>61b3c85b5972a4068ab921aa</t>
  </si>
  <si>
    <t>61b3c8635972a4068ab921b0</t>
  </si>
  <si>
    <t>61b3c8655972a4068ab921b2</t>
  </si>
  <si>
    <t>61b3c8675972a4068ab921b7</t>
  </si>
  <si>
    <t>61b3c8685972a4068ab921b8</t>
  </si>
  <si>
    <t>61b3c86a5972a4068ab921c1</t>
  </si>
  <si>
    <t>61b3c86e5972a4068ab921cc</t>
  </si>
  <si>
    <t>61b3c8705972a4068ab921d4</t>
  </si>
  <si>
    <t>61b3c8705972a4068ab921d6</t>
  </si>
  <si>
    <t>61b3c87d5972a4068ab921e4</t>
  </si>
  <si>
    <t>61b3c87e5972a4068ab921e6</t>
  </si>
  <si>
    <t>61b3c8815972a4068ab921ec</t>
  </si>
  <si>
    <t>61b3c8825972a4068ab921ee</t>
  </si>
  <si>
    <t>61b3c8855972a4068ab921f6</t>
  </si>
  <si>
    <t>61b3c8865972a4068ab921f8</t>
  </si>
  <si>
    <t>61b3c88c5972a4068ab921fc</t>
  </si>
  <si>
    <t>61b3c88d5972a4068ab921fe</t>
  </si>
  <si>
    <t>61b3c8f75972a4068ab9226c</t>
  </si>
  <si>
    <t>61b3c9075972a4068ab92276</t>
  </si>
  <si>
    <t>61b3c9095972a4068ab92278</t>
  </si>
  <si>
    <t>61b3c90a5972a4068ab9227a</t>
  </si>
  <si>
    <t>61b3c91f5972a4068ab92286</t>
  </si>
  <si>
    <t>61b3c9245972a4068ab92294</t>
  </si>
  <si>
    <t>61b3c9275972a4068ab9229c</t>
  </si>
  <si>
    <t>61b3c9295972a4068ab922a4</t>
  </si>
  <si>
    <t>61b3c92a5972a4068ab922a7</t>
  </si>
  <si>
    <t>61b3c9375972a4068ab922b4</t>
  </si>
  <si>
    <t>61b3c93a5972a4068ab922b6</t>
  </si>
  <si>
    <t>61b3c93b5972a4068ab922ba</t>
  </si>
  <si>
    <t>61b3c9485972a4068ab922ce</t>
  </si>
  <si>
    <t>61b3c9595972a4068ab922da</t>
  </si>
  <si>
    <t>61b3c95a5972a4068ab922e2</t>
  </si>
  <si>
    <t>61b3c95a5972a4068ab922e3</t>
  </si>
  <si>
    <t>61b3c95a5972a4068ab922e4</t>
  </si>
  <si>
    <t>61b3c95c5972a4068ab922f4</t>
  </si>
  <si>
    <t>61b3c9685972a4068ab92302</t>
  </si>
  <si>
    <t>61b3c96a5972a4068ab9230f</t>
  </si>
  <si>
    <t>61b3c96a5972a4068ab92312</t>
  </si>
  <si>
    <t>61b3c96f5972a4068ab92319</t>
  </si>
  <si>
    <t>61b3c98b5972a4068ab92330</t>
  </si>
  <si>
    <t>61b3c9ee5972a4068ab923b4</t>
  </si>
  <si>
    <t>61b3c9ee5972a4068ab923b6</t>
  </si>
  <si>
    <t>61b3ca0a5972a4068ab923d8</t>
  </si>
  <si>
    <t>61b3ca175972a4068ab923e4</t>
  </si>
  <si>
    <t>61b3ca185972a4068ab923ec</t>
  </si>
  <si>
    <t>61b3ca1c5972a4068ab923f0</t>
  </si>
  <si>
    <t>61b3ca215972a4068ab923f4</t>
  </si>
  <si>
    <t>61b3c8a65972a4068ab92204</t>
  </si>
  <si>
    <t>61b3c8b15972a4068ab92206</t>
  </si>
  <si>
    <t>61b3c8b85972a4068ab9220a</t>
  </si>
  <si>
    <t>61b3c8b85972a4068ab9220c</t>
  </si>
  <si>
    <t>61b3c8bb5972a4068ab92210</t>
  </si>
  <si>
    <t>61b3c8bd5972a4068ab92216</t>
  </si>
  <si>
    <t>61b3c8be5972a4068ab9221a</t>
  </si>
  <si>
    <t>61b3c8c35972a4068ab92228</t>
  </si>
  <si>
    <t>61b3c8c95972a4068ab92234</t>
  </si>
  <si>
    <t>61b3c8cb5972a4068ab92238</t>
  </si>
  <si>
    <t>61b3c8cf5972a4068ab92242</t>
  </si>
  <si>
    <t>61b3c8d35972a4068ab9224a</t>
  </si>
  <si>
    <t>61b3c8d55972a4068ab9224e</t>
  </si>
  <si>
    <t>61b3c8db5972a4068ab92254</t>
  </si>
  <si>
    <t>61b3c8e05972a4068ab9225c</t>
  </si>
  <si>
    <t>61b3c9105972a4068ab9227c</t>
  </si>
  <si>
    <t>61b3c91b5972a4068ab92284</t>
  </si>
  <si>
    <t>61b3c9225972a4068ab9228e</t>
  </si>
  <si>
    <t>61b3c9245972a4068ab92292</t>
  </si>
  <si>
    <t>61b3c9285972a4068ab922a0</t>
  </si>
  <si>
    <t>61b3c92d5972a4068ab922aa</t>
  </si>
  <si>
    <t>61b3c9315972a4068ab922ae</t>
  </si>
  <si>
    <t>61b3c94e5972a4068ab922d6</t>
  </si>
  <si>
    <t>61b3c9575972a4068ab922d8</t>
  </si>
  <si>
    <t>61b3c95a5972a4068ab922dc</t>
  </si>
  <si>
    <t>61b3c95c5972a4068ab922f1</t>
  </si>
  <si>
    <t>61b3c9685972a4068ab92300</t>
  </si>
  <si>
    <t>61b3c9695972a4068ab9230a</t>
  </si>
  <si>
    <t>61b3c96a5972a4068ab92311</t>
  </si>
  <si>
    <t>61b3c96b5972a4068ab92314</t>
  </si>
  <si>
    <t>61b3c9985972a4068ab92342</t>
  </si>
  <si>
    <t>61b3c9ab5972a4068ab9234a</t>
  </si>
  <si>
    <t>61b3c9b05972a4068ab9234e</t>
  </si>
  <si>
    <t>61b3c9bb5972a4068ab9235d</t>
  </si>
  <si>
    <t>61b3c9bb5972a4068ab9235e</t>
  </si>
  <si>
    <t>61b3c9e35972a4068ab923a8</t>
  </si>
  <si>
    <t>61b3ca095972a4068ab923d2</t>
  </si>
  <si>
    <t>61b3ca185972a4068ab923e6</t>
  </si>
  <si>
    <t>61b3ca185972a4068ab923ea</t>
  </si>
  <si>
    <t>61b3ca205972a4068ab923f2</t>
  </si>
  <si>
    <t>61b3ca245972a4068ab923fa</t>
  </si>
  <si>
    <t>61b3ca275972a4068ab92400</t>
  </si>
  <si>
    <t>61b3ca365972a4068ab9240e</t>
  </si>
  <si>
    <t>61b3ca4b5972a4068ab9241c</t>
  </si>
  <si>
    <t>61b3ca4c5972a4068ab9241f</t>
  </si>
  <si>
    <t>61b3ca4c5972a4068ab92420</t>
  </si>
  <si>
    <t>61b3ca745972a4068ab92430</t>
  </si>
  <si>
    <t>61b3ca775972a4068ab92432</t>
  </si>
  <si>
    <t>61b3ca7e5972a4068ab92438</t>
  </si>
  <si>
    <t>61b3caa15972a4068ab9246c</t>
  </si>
  <si>
    <t>61b3caa25972a4068ab9246e</t>
  </si>
  <si>
    <t>61b3caa45972a4068ab92474</t>
  </si>
  <si>
    <t>61b3ca3c5972a4068ab92412</t>
  </si>
  <si>
    <t>61b3ca3f5972a4068ab92416</t>
  </si>
  <si>
    <t>61b3cad45972a4068ab9249e</t>
  </si>
  <si>
    <t>61b3cad65972a4068ab924a2</t>
  </si>
  <si>
    <t>61b3ca945972a4068ab92450</t>
  </si>
  <si>
    <t>61b3cad85972a4068ab924a4</t>
  </si>
  <si>
    <t>61b3cada5972a4068ab924aa</t>
  </si>
  <si>
    <t>61b3caa35972a4068ab92472</t>
  </si>
  <si>
    <t>61b3cae95972a4068ab924ba</t>
  </si>
  <si>
    <t>61b3caef5972a4068ab924c5</t>
  </si>
  <si>
    <t>61b3caef5972a4068ab924c6</t>
  </si>
  <si>
    <t>61b3cafc5972a4068ab924e0</t>
  </si>
  <si>
    <t>61b3cb0e5972a4068ab92503</t>
  </si>
  <si>
    <t>61b3cad35972a4068ab9249a</t>
  </si>
  <si>
    <t>61b3cad95972a4068ab924a8</t>
  </si>
  <si>
    <t>61b3caeb5972a4068ab924bd</t>
  </si>
  <si>
    <t>61b3cb1f5972a4068ab9252c</t>
  </si>
  <si>
    <t>61b3caf25972a4068ab924ca</t>
  </si>
  <si>
    <t>61b3cb205972a4068ab92532</t>
  </si>
  <si>
    <t>61b3cafa5972a4068ab924d7</t>
  </si>
  <si>
    <t>61b3cafc5972a4068ab924df</t>
  </si>
  <si>
    <t>61b3cb225972a4068ab92536</t>
  </si>
  <si>
    <t>61b3cb245972a4068ab9253a</t>
  </si>
  <si>
    <t>61b3cb2b5972a4068ab92546</t>
  </si>
  <si>
    <t>61b3cb315972a4068ab92556</t>
  </si>
  <si>
    <t>61b3cb015972a4068ab924ef</t>
  </si>
  <si>
    <t>61b3cb085972a4068ab924f7</t>
  </si>
  <si>
    <t>61b3cb165972a4068ab92518</t>
  </si>
  <si>
    <t>61b3cb1e5972a4068ab92529</t>
  </si>
  <si>
    <t>61b3cb285972a4068ab92540</t>
  </si>
  <si>
    <t>61b3cb2e5972a4068ab9254b</t>
  </si>
  <si>
    <t>61b3cb2e5972a4068ab9254c</t>
  </si>
  <si>
    <t>61b3cb2f5972a4068ab9254f</t>
  </si>
  <si>
    <t>61b3cb2f5972a4068ab92550</t>
  </si>
  <si>
    <t>61b3ca315972a4068ab92408</t>
  </si>
  <si>
    <t>61b3ca365972a4068ab9240c</t>
  </si>
  <si>
    <t>61b3ca405972a4068ab92418</t>
  </si>
  <si>
    <t>61b3ca735972a4068ab9242e</t>
  </si>
  <si>
    <t>61b3ca865972a4068ab92446</t>
  </si>
  <si>
    <t>61b3ca955972a4068ab92452</t>
  </si>
  <si>
    <t>61b3ca9a5972a4068ab92460</t>
  </si>
  <si>
    <t>61b3ca9e5972a4068ab92466</t>
  </si>
  <si>
    <t>61b3cad05972a4068ab92498</t>
  </si>
  <si>
    <t>61b3cad85972a4068ab924a6</t>
  </si>
  <si>
    <t>61b3caec5972a4068ab924c0</t>
  </si>
  <si>
    <t>61b3caec5972a4068ab924c2</t>
  </si>
  <si>
    <t>61b3caf15972a4068ab924c8</t>
  </si>
  <si>
    <t>61b3caf25972a4068ab924cc</t>
  </si>
  <si>
    <t>61b3cafb5972a4068ab924da</t>
  </si>
  <si>
    <t>61b3cafb5972a4068ab924db</t>
  </si>
  <si>
    <t>61b3cafc5972a4068ab924de</t>
  </si>
  <si>
    <t>61b3cb005972a4068ab924e5</t>
  </si>
  <si>
    <t>61b3cb015972a4068ab924ee</t>
  </si>
  <si>
    <t>61b3cb135972a4068ab92510</t>
  </si>
  <si>
    <t>61b3cb165972a4068ab92517</t>
  </si>
  <si>
    <t>61b3cb1b5972a4068ab9251e</t>
  </si>
  <si>
    <t>61b3cb245972a4068ab92538</t>
  </si>
  <si>
    <t>61b3cb255972a4068ab9253c</t>
  </si>
  <si>
    <t>61b3cb275972a4068ab9253e</t>
  </si>
  <si>
    <t>61b3cb2a5972a4068ab92543</t>
  </si>
  <si>
    <t>61b3cb2a5972a4068ab92544</t>
  </si>
  <si>
    <t>61b3cb2c5972a4068ab92548</t>
  </si>
  <si>
    <t>61b3cb2f5972a4068ab92552</t>
  </si>
  <si>
    <t>61b3ca2b5972a4068ab92404</t>
  </si>
  <si>
    <t>61b3ca3d5972a4068ab92414</t>
  </si>
  <si>
    <t>61b3ca795972a4068ab92434</t>
  </si>
  <si>
    <t>61b3ca7e5972a4068ab92436</t>
  </si>
  <si>
    <t>61b3ca865972a4068ab92445</t>
  </si>
  <si>
    <t>61b3ca9e5972a4068ab92464</t>
  </si>
  <si>
    <t>61b3caa35972a4068ab92470</t>
  </si>
  <si>
    <t>61b3caa55972a4068ab92476</t>
  </si>
  <si>
    <t>61b3cad35972a4068ab9249c</t>
  </si>
  <si>
    <t>61b3cad55972a4068ab924a0</t>
  </si>
  <si>
    <t>61b3cadb5972a4068ab924ac</t>
  </si>
  <si>
    <t>61b3cadc5972a4068ab924b0</t>
  </si>
  <si>
    <t>61b3cae15972a4068ab924b2</t>
  </si>
  <si>
    <t>61b3caf55972a4068ab924ce</t>
  </si>
  <si>
    <t>61b3caf75972a4068ab924d0</t>
  </si>
  <si>
    <t>61b3caf95972a4068ab924d3</t>
  </si>
  <si>
    <t>61b3cb005972a4068ab924e8</t>
  </si>
  <si>
    <t>61b3cb025972a4068ab924f2</t>
  </si>
  <si>
    <t>61b3cb0a5972a4068ab924fc</t>
  </si>
  <si>
    <t>61b3cb175972a4068ab9251a</t>
  </si>
  <si>
    <t>61b3cb315972a4068ab92554</t>
  </si>
  <si>
    <t>61b7a581892cff0b9593dcd5</t>
  </si>
  <si>
    <t>61b7a581892cff0b9593dcd6</t>
  </si>
  <si>
    <t>61b7a582892cff0b9593dcdc</t>
  </si>
  <si>
    <t>61b7a5bb892cff0b9593dce2</t>
  </si>
  <si>
    <t>61b7a5ff892cff0b9593dcec</t>
  </si>
  <si>
    <t>61b7a633892cff0b9593dd04</t>
  </si>
  <si>
    <t>61b7a63a892cff0b9593dd0a</t>
  </si>
  <si>
    <t>61b7a644892cff0b9593dd0c</t>
  </si>
  <si>
    <t>61b7a657892cff0b9593dd14</t>
  </si>
  <si>
    <t>61b7a674892cff0b9593dd1b</t>
  </si>
  <si>
    <t>61b7a67e892cff0b9593dd21</t>
  </si>
  <si>
    <t>61b7a6a3892cff0b9593dd31</t>
  </si>
  <si>
    <t>61b7a6b7892cff0b9593dd39</t>
  </si>
  <si>
    <t>61b7a6d3892cff0b9593dd40</t>
  </si>
  <si>
    <t>61b7a6fc892cff0b9593dd50</t>
  </si>
  <si>
    <t>61b7a541892cff0b9593dcca</t>
  </si>
  <si>
    <t>61b7a701892cff0b9593dd52</t>
  </si>
  <si>
    <t>61b7a70e892cff0b9593dd56</t>
  </si>
  <si>
    <t>61b7a581892cff0b9593dcd2</t>
  </si>
  <si>
    <t>61b7a719892cff0b9593dd68</t>
  </si>
  <si>
    <t>61b7a71c892cff0b9593dd6c</t>
  </si>
  <si>
    <t>61b7a582892cff0b9593dcdb</t>
  </si>
  <si>
    <t>61b7a721892cff0b9593dd74</t>
  </si>
  <si>
    <t>61b7a723892cff0b9593dd7a</t>
  </si>
  <si>
    <t>61b7a5cd892cff0b9593dcea</t>
  </si>
  <si>
    <t>61b7a723892cff0b9593dd7c</t>
  </si>
  <si>
    <t>61b7a60b892cff0b9593dcf4</t>
  </si>
  <si>
    <t>61b7a726892cff0b9593dd80</t>
  </si>
  <si>
    <t>61b7a728892cff0b9593dd82</t>
  </si>
  <si>
    <t>61b7a72a892cff0b9593dd86</t>
  </si>
  <si>
    <t>61b7a60f892cff0b9593dcf6</t>
  </si>
  <si>
    <t>61b7a610892cff0b9593dcf8</t>
  </si>
  <si>
    <t>61b7a618892cff0b9593dd00</t>
  </si>
  <si>
    <t>61b7a631892cff0b9593dd02</t>
  </si>
  <si>
    <t>61b7a639892cff0b9593dd08</t>
  </si>
  <si>
    <t>61b7a64e892cff0b9593dd10</t>
  </si>
  <si>
    <t>61b7a652892cff0b9593dd12</t>
  </si>
  <si>
    <t>61b7a67f892cff0b9593dd23</t>
  </si>
  <si>
    <t>61b7a69e892cff0b9593dd2f</t>
  </si>
  <si>
    <t>61b7a6b2892cff0b9593dd34</t>
  </si>
  <si>
    <t>61b7a6b2892cff0b9593dd35</t>
  </si>
  <si>
    <t>61b7a6dc892cff0b9593dd44</t>
  </si>
  <si>
    <t>61b7a6f3892cff0b9593dd4a</t>
  </si>
  <si>
    <t>61b7a6f5892cff0b9593dd4c</t>
  </si>
  <si>
    <t>61b7a70a892cff0b9593dd54</t>
  </si>
  <si>
    <t>61b7a710892cff0b9593dd58</t>
  </si>
  <si>
    <t>61b7a712892cff0b9593dd5e</t>
  </si>
  <si>
    <t>61b7a714892cff0b9593dd60</t>
  </si>
  <si>
    <t>61b7a714892cff0b9593dd62</t>
  </si>
  <si>
    <t>61b7a71f892cff0b9593dd70</t>
  </si>
  <si>
    <t>61b7a720892cff0b9593dd72</t>
  </si>
  <si>
    <t>61b7a721892cff0b9593dd76</t>
  </si>
  <si>
    <t>61b7a722892cff0b9593dd78</t>
  </si>
  <si>
    <t>61b7a72d892cff0b9593dd8d</t>
  </si>
  <si>
    <t>61b7a739892cff0b9593dd92</t>
  </si>
  <si>
    <t>61b7a573892cff0b9593dcd0</t>
  </si>
  <si>
    <t>61b7a584892cff0b9593dce0</t>
  </si>
  <si>
    <t>61b7a5c1892cff0b9593dce6</t>
  </si>
  <si>
    <t>61b7a603892cff0b9593dcf0</t>
  </si>
  <si>
    <t>61b7a614892cff0b9593dcfa</t>
  </si>
  <si>
    <t>61b7a634892cff0b9593dd06</t>
  </si>
  <si>
    <t>61b7a658892cff0b9593dd16</t>
  </si>
  <si>
    <t>61b7a68d892cff0b9593dd27</t>
  </si>
  <si>
    <t>61b7a690892cff0b9593dd29</t>
  </si>
  <si>
    <t>61b7a6b7892cff0b9593dd3b</t>
  </si>
  <si>
    <t>61b7a6dc892cff0b9593dd42</t>
  </si>
  <si>
    <t>61b7a6e3892cff0b9593dd46</t>
  </si>
  <si>
    <t>61b7a6e3892cff0b9593dd48</t>
  </si>
  <si>
    <t>61b7a711892cff0b9593dd5a</t>
  </si>
  <si>
    <t>61b7a711892cff0b9593dd5c</t>
  </si>
  <si>
    <t>61b7a71d892cff0b9593dd6e</t>
  </si>
  <si>
    <t>61b7a728892cff0b9593dd84</t>
  </si>
  <si>
    <t>61b7a72d892cff0b9593dd8e</t>
  </si>
  <si>
    <t>61b7a72d892cff0b9593dd90</t>
  </si>
  <si>
    <t>61b7a582892cff0b9593dcd8</t>
  </si>
  <si>
    <t>61b7a583892cff0b9593dcde</t>
  </si>
  <si>
    <t>61b7a5bf892cff0b9593dce4</t>
  </si>
  <si>
    <t>61b7a5cd892cff0b9593dce9</t>
  </si>
  <si>
    <t>61b7a601892cff0b9593dcee</t>
  </si>
  <si>
    <t>61b7a60b892cff0b9593dcf2</t>
  </si>
  <si>
    <t>61b7a615892cff0b9593dcfc</t>
  </si>
  <si>
    <t>61b7a617892cff0b9593dcfe</t>
  </si>
  <si>
    <t>61b7a646892cff0b9593dd0e</t>
  </si>
  <si>
    <t>61b7a677892cff0b9593dd1d</t>
  </si>
  <si>
    <t>61b7a677892cff0b9593dd1f</t>
  </si>
  <si>
    <t>61b7a68d892cff0b9593dd25</t>
  </si>
  <si>
    <t>61b7a691892cff0b9593dd2b</t>
  </si>
  <si>
    <t>61b7a69d892cff0b9593dd2d</t>
  </si>
  <si>
    <t>61b7a6b6892cff0b9593dd37</t>
  </si>
  <si>
    <t>61b7a6f6892cff0b9593dd4e</t>
  </si>
  <si>
    <t>61b7a715892cff0b9593dd64</t>
  </si>
  <si>
    <t>61b7a718892cff0b9593dd66</t>
  </si>
  <si>
    <t>61b7a71c892cff0b9593dd6a</t>
  </si>
  <si>
    <t>61b7a726892cff0b9593dd7e</t>
  </si>
  <si>
    <t>61b7a72a892cff0b9593dd88</t>
  </si>
  <si>
    <t>61b7a72c892cff0b9593dd8a</t>
  </si>
  <si>
    <t>61b7a758892cff0b9593dd94</t>
  </si>
  <si>
    <t>61b7a759892cff0b9593dd96</t>
  </si>
  <si>
    <t>61b7a7b3892cff0b9593ddb2</t>
  </si>
  <si>
    <t>61b7a75f892cff0b9593dd98</t>
  </si>
  <si>
    <t>61b7a764892cff0b9593dd9a</t>
  </si>
  <si>
    <t>61b7a7b4892cff0b9593ddb4</t>
  </si>
  <si>
    <t>61b7a7ce892cff0b9593ddc2</t>
  </si>
  <si>
    <t>61b7a771892cff0b9593dd9e</t>
  </si>
  <si>
    <t>61b7a7d0892cff0b9593ddc4</t>
  </si>
  <si>
    <t>61b7a797892cff0b9593dda2</t>
  </si>
  <si>
    <t>61b7a7e1892cff0b9593ddd4</t>
  </si>
  <si>
    <t>61b7a7a5892cff0b9593dda8</t>
  </si>
  <si>
    <t>61b7a7eb892cff0b9593ddda</t>
  </si>
  <si>
    <t>61b7a7a7892cff0b9593ddaa</t>
  </si>
  <si>
    <t>61b7a7f0892cff0b9593dde0</t>
  </si>
  <si>
    <t>61b7a7ca892cff0b9593ddbe</t>
  </si>
  <si>
    <t>61b7a7f5892cff0b9593dde4</t>
  </si>
  <si>
    <t>61b7a7cc892cff0b9593ddc0</t>
  </si>
  <si>
    <t>61b7a7f6892cff0b9593dde6</t>
  </si>
  <si>
    <t>61b7a7da892cff0b9593ddca</t>
  </si>
  <si>
    <t>61b7a815892cff0b9593ddea</t>
  </si>
  <si>
    <t>61b7a7db892cff0b9593ddcc</t>
  </si>
  <si>
    <t>61b7a7ef892cff0b9593ddde</t>
  </si>
  <si>
    <t>61b7a7f8892cff0b9593dde8</t>
  </si>
  <si>
    <t>61b7a81e892cff0b9593ddee</t>
  </si>
  <si>
    <t>61b7a822892cff0b9593ddf0</t>
  </si>
  <si>
    <t>61b7a82c892cff0b9593ddf8</t>
  </si>
  <si>
    <t>61b7a87b892cff0b9593ddfc</t>
  </si>
  <si>
    <t>61b7a87c892cff0b9593ddfe</t>
  </si>
  <si>
    <t>61b7a87d892cff0b9593de00</t>
  </si>
  <si>
    <t>61b7a76c892cff0b9593dd9c</t>
  </si>
  <si>
    <t>61b7a79f892cff0b9593dda6</t>
  </si>
  <si>
    <t>61b7a7ae892cff0b9593ddae</t>
  </si>
  <si>
    <t>61b7a7b0892cff0b9593ddb0</t>
  </si>
  <si>
    <t>61b7a7ba892cff0b9593ddb8</t>
  </si>
  <si>
    <t>61b7a7bc892cff0b9593ddba</t>
  </si>
  <si>
    <t>61b7a7c1892cff0b9593ddbc</t>
  </si>
  <si>
    <t>61b7a7d1892cff0b9593ddc6</t>
  </si>
  <si>
    <t>61b7a7d5892cff0b9593ddc8</t>
  </si>
  <si>
    <t>61b7a7dc892cff0b9593ddce</t>
  </si>
  <si>
    <t>61b7a7dd892cff0b9593ddd0</t>
  </si>
  <si>
    <t>61b7a7e5892cff0b9593ddd6</t>
  </si>
  <si>
    <t>61b7a816892cff0b9593ddec</t>
  </si>
  <si>
    <t>61b7a829892cff0b9593ddf6</t>
  </si>
  <si>
    <t>61b7a773892cff0b9593dda0</t>
  </si>
  <si>
    <t>61b7a79e892cff0b9593dda4</t>
  </si>
  <si>
    <t>61b7a7ac892cff0b9593ddac</t>
  </si>
  <si>
    <t>61b7a7b7892cff0b9593ddb6</t>
  </si>
  <si>
    <t>61b7a7e0892cff0b9593ddd2</t>
  </si>
  <si>
    <t>61b7a7e8892cff0b9593ddd8</t>
  </si>
  <si>
    <t>61b7a7ee892cff0b9593dddc</t>
  </si>
  <si>
    <t>61b7a7f3892cff0b9593dde2</t>
  </si>
  <si>
    <t>61b7a823892cff0b9593ddf2</t>
  </si>
  <si>
    <t>61b7a825892cff0b9593ddf4</t>
  </si>
  <si>
    <t>61b7a879892cff0b9593ddfa</t>
  </si>
  <si>
    <t>entrada</t>
  </si>
  <si>
    <t>Peso Médio</t>
  </si>
  <si>
    <t>6357307e6a5cdda87ea7af27</t>
  </si>
  <si>
    <t>6357307e6a5cdda87ea7af28</t>
  </si>
  <si>
    <t>6357307e6a5cdda87ea7af29</t>
  </si>
  <si>
    <t>6357307e6a5cdda87ea7af2a</t>
  </si>
  <si>
    <t>6357307e6a5cdda87ea7af2b</t>
  </si>
  <si>
    <t>6357307e6a5cdda87ea7af2c</t>
  </si>
  <si>
    <t>6357307e6a5cdda87ea7af2d</t>
  </si>
  <si>
    <t>635730896a5cdda87ea7af3a</t>
  </si>
  <si>
    <t>635730896a5cdda87ea7af3b</t>
  </si>
  <si>
    <t>635730896a5cdda87ea7af3c</t>
  </si>
  <si>
    <t>635730896a5cdda87ea7af3d</t>
  </si>
  <si>
    <t>635730896a5cdda87ea7af3e</t>
  </si>
  <si>
    <t>635730896a5cdda87ea7af3f</t>
  </si>
  <si>
    <t>635730896a5cdda87ea7af40</t>
  </si>
  <si>
    <t>635730956a5cdda87ea7af4d</t>
  </si>
  <si>
    <t>635730956a5cdda87ea7af4e</t>
  </si>
  <si>
    <t>635730966a5cdda87ea7af4f</t>
  </si>
  <si>
    <t>635730966a5cdda87ea7af50</t>
  </si>
  <si>
    <t>635730966a5cdda87ea7af51</t>
  </si>
  <si>
    <t>635730966a5cdda87ea7af52</t>
  </si>
  <si>
    <t>635730966a5cdda87ea7af53</t>
  </si>
  <si>
    <t>6357309d6a5cdda87ea7af60</t>
  </si>
  <si>
    <t>6357309d6a5cdda87ea7af61</t>
  </si>
  <si>
    <t>6357309d6a5cdda87ea7af62</t>
  </si>
  <si>
    <t>6357309d6a5cdda87ea7af63</t>
  </si>
  <si>
    <t>6357309d6a5cdda87ea7af64</t>
  </si>
  <si>
    <t>6357309d6a5cdda87ea7af65</t>
  </si>
  <si>
    <t>6357309d6a5cdda87ea7af66</t>
  </si>
  <si>
    <t>635730a96a5cdda87ea7af73</t>
  </si>
  <si>
    <t>635730a96a5cdda87ea7af74</t>
  </si>
  <si>
    <t>635730a96a5cdda87ea7af75</t>
  </si>
  <si>
    <t>635730a96a5cdda87ea7af76</t>
  </si>
  <si>
    <t>635730a96a5cdda87ea7af77</t>
  </si>
  <si>
    <t>635730a96a5cdda87ea7af78</t>
  </si>
  <si>
    <t>635730aa6a5cdda87ea7af79</t>
  </si>
  <si>
    <t>635730af6a5cdda87ea7af86</t>
  </si>
  <si>
    <t>635730af6a5cdda87ea7af87</t>
  </si>
  <si>
    <t>635730af6a5cdda87ea7af88</t>
  </si>
  <si>
    <t>635730b06a5cdda87ea7af89</t>
  </si>
  <si>
    <t>635730b06a5cdda87ea7af8a</t>
  </si>
  <si>
    <t>635730b06a5cdda87ea7af8b</t>
  </si>
  <si>
    <t>635730b06a5cdda87ea7af8c</t>
  </si>
  <si>
    <t>635730b46a5cdda87ea7af99</t>
  </si>
  <si>
    <t>635730b46a5cdda87ea7af9a</t>
  </si>
  <si>
    <t>635730b46a5cdda87ea7af9b</t>
  </si>
  <si>
    <t>635730b46a5cdda87ea7af9c</t>
  </si>
  <si>
    <t>635730b46a5cdda87ea7af9d</t>
  </si>
  <si>
    <t>635730b46a5cdda87ea7af9e</t>
  </si>
  <si>
    <t>635730b46a5cdda87ea7af9f</t>
  </si>
  <si>
    <t>635730b86a5cdda87ea7afac</t>
  </si>
  <si>
    <t>635730b86a5cdda87ea7afad</t>
  </si>
  <si>
    <t>635730b86a5cdda87ea7afae</t>
  </si>
  <si>
    <t>635730b86a5cdda87ea7afaf</t>
  </si>
  <si>
    <t>635730b86a5cdda87ea7afb0</t>
  </si>
  <si>
    <t>635730b86a5cdda87ea7afb1</t>
  </si>
  <si>
    <t>635730b86a5cdda87ea7afb2</t>
  </si>
  <si>
    <t>635730be6a5cdda87ea7afbf</t>
  </si>
  <si>
    <t>635730be6a5cdda87ea7afc0</t>
  </si>
  <si>
    <t>635730be6a5cdda87ea7afc1</t>
  </si>
  <si>
    <t>635730be6a5cdda87ea7afc2</t>
  </si>
  <si>
    <t>635730be6a5cdda87ea7afc3</t>
  </si>
  <si>
    <t>635730be6a5cdda87ea7afc4</t>
  </si>
  <si>
    <t>635730be6a5cdda87ea7afc5</t>
  </si>
  <si>
    <t>635730c26a5cdda87ea7afd2</t>
  </si>
  <si>
    <t>635730c26a5cdda87ea7afd3</t>
  </si>
  <si>
    <t>635730c26a5cdda87ea7afd4</t>
  </si>
  <si>
    <t>635730c36a5cdda87ea7afd5</t>
  </si>
  <si>
    <t>635730c36a5cdda87ea7afd6</t>
  </si>
  <si>
    <t>635730c36a5cdda87ea7afd7</t>
  </si>
  <si>
    <t>635730c46a5cdda87ea7afd8</t>
  </si>
  <si>
    <t>635730c76a5cdda87ea7afe5</t>
  </si>
  <si>
    <t>635730c76a5cdda87ea7afe6</t>
  </si>
  <si>
    <t>635730c76a5cdda87ea7afe7</t>
  </si>
  <si>
    <t>635730c76a5cdda87ea7afe8</t>
  </si>
  <si>
    <t>635730c76a5cdda87ea7afe9</t>
  </si>
  <si>
    <t>635730c76a5cdda87ea7afea</t>
  </si>
  <si>
    <t>635730c76a5cdda87ea7afeb</t>
  </si>
  <si>
    <t>635730cf6a5cdda87ea7aff8</t>
  </si>
  <si>
    <t>635730cf6a5cdda87ea7aff9</t>
  </si>
  <si>
    <t>635730cf6a5cdda87ea7affa</t>
  </si>
  <si>
    <t>635730cf6a5cdda87ea7affb</t>
  </si>
  <si>
    <t>635730cf6a5cdda87ea7affc</t>
  </si>
  <si>
    <t>635730cf6a5cdda87ea7affd</t>
  </si>
  <si>
    <t>635730cf6a5cdda87ea7affe</t>
  </si>
  <si>
    <t>635730d66a5cdda87ea7b00b</t>
  </si>
  <si>
    <t>635730d66a5cdda87ea7b00c</t>
  </si>
  <si>
    <t>635730d66a5cdda87ea7b00d</t>
  </si>
  <si>
    <t>635730d66a5cdda87ea7b00e</t>
  </si>
  <si>
    <t>635730d66a5cdda87ea7b00f</t>
  </si>
  <si>
    <t>635730d66a5cdda87ea7b010</t>
  </si>
  <si>
    <t>635730d66a5cdda87ea7b011</t>
  </si>
  <si>
    <t>635730db6a5cdda87ea7b01e</t>
  </si>
  <si>
    <t>635730dc6a5cdda87ea7b01f</t>
  </si>
  <si>
    <t>635730dc6a5cdda87ea7b020</t>
  </si>
  <si>
    <t>635730dc6a5cdda87ea7b021</t>
  </si>
  <si>
    <t>635730dc6a5cdda87ea7b022</t>
  </si>
  <si>
    <t>635730dc6a5cdda87ea7b023</t>
  </si>
  <si>
    <t>635730dc6a5cdda87ea7b024</t>
  </si>
  <si>
    <t>635730e46a5cdda87ea7b031</t>
  </si>
  <si>
    <t>635730e46a5cdda87ea7b032</t>
  </si>
  <si>
    <t>635730e46a5cdda87ea7b033</t>
  </si>
  <si>
    <t>635730e46a5cdda87ea7b034</t>
  </si>
  <si>
    <t>635730e46a5cdda87ea7b035</t>
  </si>
  <si>
    <t>635730e46a5cdda87ea7b036</t>
  </si>
  <si>
    <t>635730e46a5cdda87ea7b037</t>
  </si>
  <si>
    <t>635730ea6a5cdda87ea7b044</t>
  </si>
  <si>
    <t>635730ea6a5cdda87ea7b045</t>
  </si>
  <si>
    <t>635730eb6a5cdda87ea7b046</t>
  </si>
  <si>
    <t>635730eb6a5cdda87ea7b047</t>
  </si>
  <si>
    <t>635730eb6a5cdda87ea7b048</t>
  </si>
  <si>
    <t>635730eb6a5cdda87ea7b049</t>
  </si>
  <si>
    <t>635730eb6a5cdda87ea7b04a</t>
  </si>
  <si>
    <t>635730f06a5cdda87ea7b057</t>
  </si>
  <si>
    <t>635730f06a5cdda87ea7b058</t>
  </si>
  <si>
    <t>635730f06a5cdda87ea7b059</t>
  </si>
  <si>
    <t>635730f06a5cdda87ea7b05a</t>
  </si>
  <si>
    <t>635730f16a5cdda87ea7b05b</t>
  </si>
  <si>
    <t>635730f16a5cdda87ea7b05c</t>
  </si>
  <si>
    <t>635730f16a5cdda87ea7b05d</t>
  </si>
  <si>
    <t>635730f76a5cdda87ea7b06a</t>
  </si>
  <si>
    <t>635730f76a5cdda87ea7b06b</t>
  </si>
  <si>
    <t>635730f76a5cdda87ea7b06c</t>
  </si>
  <si>
    <t>635730f76a5cdda87ea7b06d</t>
  </si>
  <si>
    <t>635730f76a5cdda87ea7b06e</t>
  </si>
  <si>
    <t>635730f76a5cdda87ea7b06f</t>
  </si>
  <si>
    <t>635730f76a5cdda87ea7b070</t>
  </si>
  <si>
    <t>635730fd6a5cdda87ea7b07d</t>
  </si>
  <si>
    <t>635730fd6a5cdda87ea7b07e</t>
  </si>
  <si>
    <t>635730fd6a5cdda87ea7b07f</t>
  </si>
  <si>
    <t>635730fd6a5cdda87ea7b080</t>
  </si>
  <si>
    <t>635730fe6a5cdda87ea7b081</t>
  </si>
  <si>
    <t>635730fe6a5cdda87ea7b082</t>
  </si>
  <si>
    <t>635730fe6a5cdda87ea7b083</t>
  </si>
  <si>
    <t>635731036a5cdda87ea7b090</t>
  </si>
  <si>
    <t>635731046a5cdda87ea7b091</t>
  </si>
  <si>
    <t>635731046a5cdda87ea7b092</t>
  </si>
  <si>
    <t>635731046a5cdda87ea7b093</t>
  </si>
  <si>
    <t>635731046a5cdda87ea7b094</t>
  </si>
  <si>
    <t>635731046a5cdda87ea7b095</t>
  </si>
  <si>
    <t>635731046a5cdda87ea7b096</t>
  </si>
  <si>
    <t>6357310b6a5cdda87ea7b0a3</t>
  </si>
  <si>
    <t>6357310b6a5cdda87ea7b0a4</t>
  </si>
  <si>
    <t>6357310b6a5cdda87ea7b0a5</t>
  </si>
  <si>
    <t>6357310b6a5cdda87ea7b0a6</t>
  </si>
  <si>
    <t>6357310c6a5cdda87ea7b0a7</t>
  </si>
  <si>
    <t>6357310c6a5cdda87ea7b0a8</t>
  </si>
  <si>
    <t>6357310c6a5cdda87ea7b0a9</t>
  </si>
  <si>
    <t>DP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</si>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</sst>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/>
    <xf numFmtId="164" fontId="0" fillId="6" borderId="2" xfId="0" applyNumberFormat="1" applyFont="1" applyFill="1" applyBorder="1"/>
    <xf numFmtId="164" fontId="0" fillId="3" borderId="2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NumberFormat="1"/>
    <xf numFmtId="0" fontId="3" fillId="7" borderId="10" xfId="0" applyFont="1" applyFill="1" applyBorder="1"/>
    <xf numFmtId="0" fontId="3" fillId="7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0" borderId="10" xfId="0" applyFont="1" applyBorder="1"/>
    <xf numFmtId="0" fontId="1" fillId="4" borderId="2" xfId="0" applyFont="1" applyFill="1" applyBorder="1" applyAlignment="1">
      <alignment horizontal="center" vertical="center"/>
    </xf>
    <xf numFmtId="2" fontId="4" fillId="9" borderId="12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" fontId="4" fillId="1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5" fillId="13" borderId="7" xfId="0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on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2" fontId="0" fillId="0" borderId="0" xfId="0" applyNumberFormat="1"/>
    <xf numFmtId="1" fontId="0" fillId="0" borderId="2" xfId="0" applyNumberFormat="1" applyFont="1" applyFill="1" applyBorder="1" applyAlignment="1">
      <alignment horizontal="center"/>
    </xf>
    <xf numFmtId="1" fontId="0" fillId="8" borderId="2" xfId="0" applyNumberFormat="1" applyFon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1" fontId="0" fillId="15" borderId="2" xfId="0" applyNumberFormat="1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 vertical="center"/>
    </xf>
    <xf numFmtId="1" fontId="0" fillId="16" borderId="2" xfId="0" applyNumberFormat="1" applyFont="1" applyFill="1" applyBorder="1" applyAlignment="1">
      <alignment horizontal="center"/>
    </xf>
    <xf numFmtId="0" fontId="0" fillId="15" borderId="0" xfId="0" applyFill="1"/>
    <xf numFmtId="0" fontId="0" fillId="17" borderId="2" xfId="0" applyFill="1" applyBorder="1"/>
    <xf numFmtId="2" fontId="0" fillId="17" borderId="2" xfId="0" applyNumberFormat="1" applyFill="1" applyBorder="1"/>
    <xf numFmtId="0" fontId="1" fillId="0" borderId="2" xfId="0" applyFont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0" fontId="0" fillId="18" borderId="0" xfId="0" applyFill="1"/>
    <xf numFmtId="0" fontId="1" fillId="4" borderId="2" xfId="0" applyFon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0" fillId="19" borderId="2" xfId="0" applyNumberFormat="1" applyFill="1" applyBorder="1" applyAlignment="1">
      <alignment horizontal="center" vertical="center"/>
    </xf>
    <xf numFmtId="0" fontId="0" fillId="20" borderId="1" xfId="0" applyFont="1" applyFill="1" applyBorder="1"/>
    <xf numFmtId="0" fontId="0" fillId="21" borderId="1" xfId="0" applyFont="1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2" borderId="17" xfId="0" applyFont="1" applyFill="1" applyBorder="1"/>
    <xf numFmtId="0" fontId="0" fillId="20" borderId="17" xfId="0" applyFont="1" applyFill="1" applyBorder="1"/>
    <xf numFmtId="0" fontId="0" fillId="20" borderId="11" xfId="0" applyFill="1" applyBorder="1"/>
    <xf numFmtId="0" fontId="0" fillId="0" borderId="0" xfId="0" applyBorder="1"/>
    <xf numFmtId="0" fontId="0" fillId="0" borderId="17" xfId="0" applyFont="1" applyBorder="1"/>
    <xf numFmtId="0" fontId="0" fillId="21" borderId="17" xfId="0" applyFont="1" applyFill="1" applyBorder="1"/>
    <xf numFmtId="0" fontId="0" fillId="0" borderId="18" xfId="0" applyBorder="1"/>
    <xf numFmtId="0" fontId="0" fillId="20" borderId="19" xfId="0" applyFont="1" applyFill="1" applyBorder="1"/>
    <xf numFmtId="0" fontId="0" fillId="20" borderId="20" xfId="0" applyFont="1" applyFill="1" applyBorder="1"/>
    <xf numFmtId="0" fontId="0" fillId="20" borderId="16" xfId="0" applyFill="1" applyBorder="1"/>
    <xf numFmtId="0" fontId="0" fillId="2" borderId="21" xfId="0" applyFont="1" applyFill="1" applyBorder="1"/>
    <xf numFmtId="0" fontId="0" fillId="2" borderId="13" xfId="0" applyFont="1" applyFill="1" applyBorder="1"/>
    <xf numFmtId="0" fontId="0" fillId="0" borderId="21" xfId="0" applyFont="1" applyBorder="1"/>
    <xf numFmtId="0" fontId="0" fillId="0" borderId="13" xfId="0" applyFont="1" applyBorder="1"/>
    <xf numFmtId="0" fontId="1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0" borderId="0" xfId="0" applyFill="1"/>
    <xf numFmtId="164" fontId="0" fillId="0" borderId="0" xfId="0" applyNumberFormat="1"/>
    <xf numFmtId="2" fontId="1" fillId="0" borderId="2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1" fontId="0" fillId="14" borderId="7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164" fontId="0" fillId="14" borderId="8" xfId="0" applyNumberFormat="1" applyFill="1" applyBorder="1" applyAlignment="1">
      <alignment horizontal="center" vertical="center"/>
    </xf>
    <xf numFmtId="164" fontId="0" fillId="14" borderId="3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cc93afe0794efcc/DoutoradoICOMP/Pesquisa/Objetos%20F&#237;sico-Virtuais/Quadro%20Trigonom&#233;trico/suposi&#231;&#245;es_A0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Tradicional_diversos"/>
      <sheetName val="Nota Ponderada"/>
      <sheetName val="Prioridade"/>
      <sheetName val="Parâmetros_NCQ"/>
      <sheetName val="Dúvida"/>
      <sheetName val="Assertividade"/>
      <sheetName val="NCQ"/>
    </sheetNames>
    <sheetDataSet>
      <sheetData sheetId="0"/>
      <sheetData sheetId="1"/>
      <sheetData sheetId="2"/>
      <sheetData sheetId="3">
        <row r="10">
          <cell r="E10">
            <v>3</v>
          </cell>
        </row>
      </sheetData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82A423AE-E25C-4255-BA1C-AFD17EB89E99}" autoFormatId="16" applyNumberFormats="0" applyBorderFormats="0" applyFontFormats="0" applyPatternFormats="0" applyAlignmentFormats="0" applyWidthHeightFormats="0">
  <queryTableRefresh nextId="21">
    <queryTableFields count="20">
      <queryTableField id="1" name="_id" tableColumnId="1"/>
      <queryTableField id="2" name="alternativa" tableColumnId="2"/>
      <queryTableField id="3" name="bimestre" tableColumnId="3"/>
      <queryTableField id="4" name="event" tableColumnId="4"/>
      <queryTableField id="5" name="fonte" tableColumnId="5"/>
      <queryTableField id="6" name="id_elemento" tableColumnId="6"/>
      <queryTableField id="7" name="id_estudante" tableColumnId="7"/>
      <queryTableField id="8" name="id_questao" tableColumnId="8"/>
      <queryTableField id="9" name="id_questionario" tableColumnId="9"/>
      <queryTableField id="10" name="id_sessao" tableColumnId="10"/>
      <queryTableField id="11" name="id_simulado" tableColumnId="11"/>
      <queryTableField id="12" name="materia" tableColumnId="12"/>
      <queryTableField id="13" name="nivel" tableColumnId="13"/>
      <queryTableField id="14" name="page" tableColumnId="14"/>
      <queryTableField id="15" name="semestre" tableColumnId="15"/>
      <queryTableField id="16" name="subtopico" tableColumnId="16"/>
      <queryTableField id="17" name="time" tableColumnId="17"/>
      <queryTableField id="18" name="tipo_sessao" tableColumnId="18"/>
      <queryTableField id="19" name="turma" tableColumnId="19"/>
      <queryTableField id="20" name="versao_simulado" tableColumnId="2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0" xr16:uid="{2E5BD3F6-515B-4440-AE8E-1DE252B097F2}" autoFormatId="16" applyNumberFormats="0" applyBorderFormats="0" applyFontFormats="0" applyPatternFormats="0" applyAlignmentFormats="0" applyWidthHeightFormats="0">
  <queryTableRefresh nextId="21">
    <queryTableFields count="20">
      <queryTableField id="1" name="_id" tableColumnId="1"/>
      <queryTableField id="2" name="alternativa" tableColumnId="2"/>
      <queryTableField id="3" name="bimestre" tableColumnId="3"/>
      <queryTableField id="4" name="event" tableColumnId="4"/>
      <queryTableField id="5" name="fonte" tableColumnId="5"/>
      <queryTableField id="6" name="id_elemento" tableColumnId="6"/>
      <queryTableField id="7" name="id_estudante" tableColumnId="7"/>
      <queryTableField id="8" name="id_questao" tableColumnId="8"/>
      <queryTableField id="9" name="id_questionario" tableColumnId="9"/>
      <queryTableField id="10" name="id_sessao" tableColumnId="10"/>
      <queryTableField id="11" name="id_simulado" tableColumnId="11"/>
      <queryTableField id="12" name="materia" tableColumnId="12"/>
      <queryTableField id="13" name="nivel" tableColumnId="13"/>
      <queryTableField id="14" name="page" tableColumnId="14"/>
      <queryTableField id="15" name="semestre" tableColumnId="15"/>
      <queryTableField id="16" name="subtopico" tableColumnId="16"/>
      <queryTableField id="17" name="time" tableColumnId="17"/>
      <queryTableField id="18" name="tipo_sessao" tableColumnId="18"/>
      <queryTableField id="19" name="turma" tableColumnId="19"/>
      <queryTableField id="20" name="versao_simulado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9" xr16:uid="{11EDB147-2E91-427B-9073-E1EA3F5F0CFD}" autoFormatId="16" applyNumberFormats="0" applyBorderFormats="0" applyFontFormats="0" applyPatternFormats="0" applyAlignmentFormats="0" applyWidthHeightFormats="0">
  <queryTableRefresh nextId="21">
    <queryTableFields count="20">
      <queryTableField id="1" name="_id" tableColumnId="1"/>
      <queryTableField id="2" name="alternativa" tableColumnId="2"/>
      <queryTableField id="3" name="bimestre" tableColumnId="3"/>
      <queryTableField id="4" name="event" tableColumnId="4"/>
      <queryTableField id="5" name="fonte" tableColumnId="5"/>
      <queryTableField id="6" name="id_elemento" tableColumnId="6"/>
      <queryTableField id="7" name="id_estudante" tableColumnId="7"/>
      <queryTableField id="8" name="id_questao" tableColumnId="8"/>
      <queryTableField id="9" name="id_questionario" tableColumnId="9"/>
      <queryTableField id="10" name="id_sessao" tableColumnId="10"/>
      <queryTableField id="11" name="id_simulado" tableColumnId="11"/>
      <queryTableField id="12" name="materia" tableColumnId="12"/>
      <queryTableField id="13" name="nivel" tableColumnId="13"/>
      <queryTableField id="14" name="page" tableColumnId="14"/>
      <queryTableField id="15" name="semestre" tableColumnId="15"/>
      <queryTableField id="16" name="subtopico" tableColumnId="16"/>
      <queryTableField id="17" name="time" tableColumnId="17"/>
      <queryTableField id="18" name="tipo_sessao" tableColumnId="18"/>
      <queryTableField id="19" name="turma" tableColumnId="19"/>
      <queryTableField id="20" name="versao_simulado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5F92BD7-05A5-4CBE-8A28-9F7A9A0BA6D6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6BBE5E1-6177-4F60-A4CE-56CC8DD4A102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708520EB-E74D-4D4E-BA88-CFDB0ABE4E86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29F11FD-9847-45A0-8762-A36D271450E6}" autoFormatId="16" applyNumberFormats="0" applyBorderFormats="0" applyFontFormats="0" applyPatternFormats="0" applyAlignmentFormats="0" applyWidthHeightFormats="0">
  <queryTableRefresh nextId="11">
    <queryTableFields count="10">
      <queryTableField id="1" name="_id" tableColumnId="1"/>
      <queryTableField id="2" name="agrupamento" tableColumnId="2"/>
      <queryTableField id="3" name="desvio_padrao" tableColumnId="3"/>
      <queryTableField id="4" name="duvida" tableColumnId="4"/>
      <queryTableField id="5" name="fonte" tableColumnId="5"/>
      <queryTableField id="6" name="id_estudante" tableColumnId="6"/>
      <queryTableField id="7" name="id_fonte" tableColumnId="7"/>
      <queryTableField id="8" name="id_questionario" tableColumnId="8"/>
      <queryTableField id="9" name="media_duvida" tableColumnId="9"/>
      <queryTableField id="10" name="método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6D126F-5961-43D7-B382-C15F2DEE4CA9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assertividade" tableColumnId="3"/>
      <queryTableField id="4" name="fonte" tableColumnId="4"/>
      <queryTableField id="5" name="id_estudante" tableColumnId="5"/>
      <queryTableField id="6" name="id_fonte" tableColumnId="6"/>
      <queryTableField id="7" name="id_questionario" tableColumnId="7"/>
      <queryTableField id="8" name="método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E7ED2CD-8E57-4DBD-8492-0D2CBB781EE6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16E263B9-EC79-4E7C-BA45-2E36EC6959FE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E6FF0DFA-CC5D-45ED-95CD-554A1C5411B6}" autoFormatId="16" applyNumberFormats="0" applyBorderFormats="0" applyFontFormats="0" applyPatternFormats="0" applyAlignmentFormats="0" applyWidthHeightFormats="0">
  <queryTableRefresh nextId="7">
    <queryTableFields count="6">
      <queryTableField id="1" name="_id" tableColumnId="1"/>
      <queryTableField id="2" name="id_elemento" tableColumnId="2"/>
      <queryTableField id="3" name="id_estudante" tableColumnId="3"/>
      <queryTableField id="4" name="id_questao" tableColumnId="4"/>
      <queryTableField id="5" name="id_questionario" tableColumnId="5"/>
      <queryTableField id="6" name="tempo_respost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C5D68E-70B4-4E04-9832-4FAA66037195}" name="log_20211213_questionario" displayName="log_20211213_questionario" ref="A1:T2686" tableType="queryTable" totalsRowShown="0">
  <autoFilter ref="A1:T2686" xr:uid="{10C5D68E-70B4-4E04-9832-4FAA66037195}">
    <filterColumn colId="5">
      <filters>
        <filter val="EV3"/>
      </filters>
    </filterColumn>
    <filterColumn colId="6">
      <filters>
        <filter val="4"/>
      </filters>
    </filterColumn>
    <filterColumn colId="7">
      <filters>
        <filter val="32"/>
      </filters>
    </filterColumn>
  </autoFilter>
  <sortState xmlns:xlrd2="http://schemas.microsoft.com/office/spreadsheetml/2017/richdata2" ref="A180:T2631">
    <sortCondition ref="Q1:Q2686"/>
  </sortState>
  <tableColumns count="20">
    <tableColumn id="1" xr3:uid="{645AEC13-BE26-4622-913C-54027D7A5665}" uniqueName="1" name="_id" queryTableFieldId="1" dataDxfId="59"/>
    <tableColumn id="2" xr3:uid="{9A1B7887-C399-4A9F-BF50-CF6E976FF04E}" uniqueName="2" name="alternativa" queryTableFieldId="2"/>
    <tableColumn id="3" xr3:uid="{855BF758-E45B-420F-8A3C-C0343773E57B}" uniqueName="3" name="bimestre" queryTableFieldId="3"/>
    <tableColumn id="4" xr3:uid="{44F6C90E-B81B-4D35-A1BF-B88420C21333}" uniqueName="4" name="event" queryTableFieldId="4" dataDxfId="58"/>
    <tableColumn id="5" xr3:uid="{E6244B61-D731-4793-B920-A3D7BCB5BF80}" uniqueName="5" name="fonte" queryTableFieldId="5" dataDxfId="57"/>
    <tableColumn id="6" xr3:uid="{3C9E5AC7-3A04-4C78-96A7-F25F809804A8}" uniqueName="6" name="id_elemento" queryTableFieldId="6" dataDxfId="56"/>
    <tableColumn id="7" xr3:uid="{D9A683FA-5ADC-4626-94DD-45DF9CD11843}" uniqueName="7" name="id_estudante" queryTableFieldId="7"/>
    <tableColumn id="8" xr3:uid="{B0C141DE-7A8F-4D42-8F05-B5698930496C}" uniqueName="8" name="id_questao" queryTableFieldId="8"/>
    <tableColumn id="9" xr3:uid="{EC6142DC-F477-409B-A4AE-31457B58D1C1}" uniqueName="9" name="id_questionario" queryTableFieldId="9"/>
    <tableColumn id="10" xr3:uid="{DF7FAC19-D8D8-4999-AEAE-D5E9F8451A15}" uniqueName="10" name="id_sessao" queryTableFieldId="10"/>
    <tableColumn id="11" xr3:uid="{4E765722-E141-4E53-B88C-7DE41D6AD86E}" uniqueName="11" name="id_simulado" queryTableFieldId="11"/>
    <tableColumn id="12" xr3:uid="{C73E2AF7-6FF7-41E4-B63B-48948418789B}" uniqueName="12" name="materia" queryTableFieldId="12" dataDxfId="55"/>
    <tableColumn id="13" xr3:uid="{1DD7888C-D31B-4A65-BF0F-57936465CD22}" uniqueName="13" name="nivel" queryTableFieldId="13"/>
    <tableColumn id="14" xr3:uid="{80284DEC-0FF6-459F-9625-DF01C82AD59D}" uniqueName="14" name="page" queryTableFieldId="14" dataDxfId="54"/>
    <tableColumn id="15" xr3:uid="{14921B10-5916-4A4C-B8E4-822ADE3C2ECB}" uniqueName="15" name="semestre" queryTableFieldId="15"/>
    <tableColumn id="16" xr3:uid="{70A8127D-8A7F-4C80-9939-42112A1CA60C}" uniqueName="16" name="subtopico" queryTableFieldId="16" dataDxfId="53"/>
    <tableColumn id="17" xr3:uid="{1C595DED-1FD7-478C-83A6-3F47831BB097}" uniqueName="17" name="time" queryTableFieldId="17"/>
    <tableColumn id="18" xr3:uid="{49203211-176F-4FE1-A827-9DCAB991698D}" uniqueName="18" name="tipo_sessao" queryTableFieldId="18"/>
    <tableColumn id="19" xr3:uid="{81D9C093-3E5C-4C5B-856F-25493C4EEA60}" uniqueName="19" name="turma" queryTableFieldId="19"/>
    <tableColumn id="20" xr3:uid="{2A8FA2CA-59A6-45F9-92CC-8466C4683669}" uniqueName="20" name="versao_simulado" queryTableField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DE8D13-16BA-4DF1-A8D2-B487DFD63F63}" name="A4_TempoResposta" displayName="A4_TempoResposta" ref="A1:F127" tableType="queryTable" totalsRowShown="0">
  <autoFilter ref="A1:F127" xr:uid="{FADE8D13-16BA-4DF1-A8D2-B487DFD63F63}">
    <filterColumn colId="2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F127">
    <sortCondition ref="C1:C127"/>
  </sortState>
  <tableColumns count="6">
    <tableColumn id="1" xr3:uid="{68FB9F90-86C9-44BE-BEEA-AA503314FD8A}" uniqueName="1" name="_id" queryTableFieldId="1" dataDxfId="22"/>
    <tableColumn id="2" xr3:uid="{3138E804-8B24-491A-B517-3C03E0E08CC9}" uniqueName="2" name="id_elemento" queryTableFieldId="2" dataDxfId="21"/>
    <tableColumn id="3" xr3:uid="{CDAA7BF4-5CBF-4C58-B343-9154E232AA24}" uniqueName="3" name="id_estudante" queryTableFieldId="3"/>
    <tableColumn id="4" xr3:uid="{17A52AC1-A3E1-4243-A9EC-C16FF240B4B0}" uniqueName="4" name="id_questao" queryTableFieldId="4"/>
    <tableColumn id="5" xr3:uid="{801D7613-0EEE-4145-A306-0C942C6713A3}" uniqueName="5" name="id_questionario" queryTableFieldId="5"/>
    <tableColumn id="6" xr3:uid="{B81F8CCD-7D2D-4602-AEAA-64904124BD66}" uniqueName="6" name="tempo_resposta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7062A1-F915-46BF-9015-95A04A312543}" name="log_20211213_id4_caso3_id33" displayName="log_20211213_id4_caso3_id33" ref="A1:T39" tableType="queryTable" totalsRowShown="0">
  <autoFilter ref="A1:T39" xr:uid="{9F7062A1-F915-46BF-9015-95A04A312543}">
    <filterColumn colId="3">
      <filters>
        <filter val="confirmation"/>
      </filters>
    </filterColumn>
    <filterColumn colId="5">
      <filters>
        <filter val="ef1"/>
      </filters>
    </filterColumn>
  </autoFilter>
  <tableColumns count="20">
    <tableColumn id="1" xr3:uid="{69D1784A-585A-4DE6-8AD4-C26D5E2B0062}" uniqueName="1" name="_id" queryTableFieldId="1" dataDxfId="20"/>
    <tableColumn id="2" xr3:uid="{1DA1AD2A-7253-436F-999F-263A84105C10}" uniqueName="2" name="alternativa" queryTableFieldId="2"/>
    <tableColumn id="3" xr3:uid="{5625B2A7-27B4-4B14-97B4-3E947BC58306}" uniqueName="3" name="bimestre" queryTableFieldId="3"/>
    <tableColumn id="4" xr3:uid="{928DC0D9-DA1D-47CF-A64F-39F67188F758}" uniqueName="4" name="event" queryTableFieldId="4" dataDxfId="19"/>
    <tableColumn id="5" xr3:uid="{F6291A8A-1324-43E3-AC43-E82972DEA9F4}" uniqueName="5" name="fonte" queryTableFieldId="5" dataDxfId="18"/>
    <tableColumn id="6" xr3:uid="{C03705F2-9B24-4F2A-8E91-3A6E1555C557}" uniqueName="6" name="id_elemento" queryTableFieldId="6" dataDxfId="17"/>
    <tableColumn id="7" xr3:uid="{1C47744A-23A1-408D-BCC3-97A76FC5C96B}" uniqueName="7" name="id_estudante" queryTableFieldId="7"/>
    <tableColumn id="8" xr3:uid="{AEC7D36A-853F-48D9-A3EB-45B637A00F64}" uniqueName="8" name="id_questao" queryTableFieldId="8"/>
    <tableColumn id="9" xr3:uid="{CCE0FD6D-ABB5-4195-9354-3AA8E539E9A0}" uniqueName="9" name="id_questionario" queryTableFieldId="9"/>
    <tableColumn id="10" xr3:uid="{9EC5E666-341B-44A4-88EA-C9EEF787EEA4}" uniqueName="10" name="id_sessao" queryTableFieldId="10"/>
    <tableColumn id="11" xr3:uid="{6CE5EC44-9AAA-4D4D-BDD4-71037FD93C1A}" uniqueName="11" name="id_simulado" queryTableFieldId="11"/>
    <tableColumn id="12" xr3:uid="{0C2B7690-95F7-4F73-98F2-DE1B1DEE06CE}" uniqueName="12" name="materia" queryTableFieldId="12" dataDxfId="16"/>
    <tableColumn id="13" xr3:uid="{E53DE89E-4FF1-4B23-AB69-FAA94FA4ADE6}" uniqueName="13" name="nivel" queryTableFieldId="13"/>
    <tableColumn id="14" xr3:uid="{86A4BD1E-21E1-4B7B-A9FE-B9F5F9FDFAEB}" uniqueName="14" name="page" queryTableFieldId="14" dataDxfId="15"/>
    <tableColumn id="15" xr3:uid="{B81BD08A-811C-4638-B2AD-160713EA3717}" uniqueName="15" name="semestre" queryTableFieldId="15"/>
    <tableColumn id="16" xr3:uid="{D2735DFA-062E-46D1-AA51-5FE2DA37A65A}" uniqueName="16" name="subtopico" queryTableFieldId="16" dataDxfId="14"/>
    <tableColumn id="17" xr3:uid="{88AF5988-07D3-4363-BD8F-2BA13B9B816F}" uniqueName="17" name="time" queryTableFieldId="17"/>
    <tableColumn id="18" xr3:uid="{05986E2C-0443-4F30-9E2F-F999C4CB718E}" uniqueName="18" name="tipo_sessao" queryTableFieldId="18"/>
    <tableColumn id="19" xr3:uid="{7870E4C2-7668-48ED-8D89-DF1C8F28194F}" uniqueName="19" name="turma" queryTableFieldId="19"/>
    <tableColumn id="20" xr3:uid="{5102E2CE-4B1B-4DEC-9E57-A7994A4C106A}" uniqueName="20" name="versao_simulado" queryTableField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B37FF5-C934-4A48-9FC1-41FFDE85B6A0}" name="log_20211213_id4" displayName="log_20211213_id4" ref="A1:T47" tableType="queryTable" totalsRowCount="1">
  <autoFilter ref="A1:T46" xr:uid="{4DB37FF5-C934-4A48-9FC1-41FFDE85B6A0}">
    <filterColumn colId="3">
      <filters>
        <filter val="confirmation"/>
      </filters>
    </filterColumn>
    <filterColumn colId="4">
      <filters>
        <filter val="physical"/>
      </filters>
    </filterColumn>
  </autoFilter>
  <tableColumns count="20">
    <tableColumn id="1" xr3:uid="{7A45C07F-51FF-44B1-A823-7F2AB6487891}" uniqueName="1" name="_id" queryTableFieldId="1" dataDxfId="13" totalsRowDxfId="12"/>
    <tableColumn id="2" xr3:uid="{EA9B1ABC-F07C-46D3-9D28-F2D662061445}" uniqueName="2" name="alternativa" queryTableFieldId="2"/>
    <tableColumn id="3" xr3:uid="{70940FD7-1DC9-414B-9388-A79426CA9D59}" uniqueName="3" name="bimestre" queryTableFieldId="3"/>
    <tableColumn id="4" xr3:uid="{23B40B7E-6640-4B98-84AB-74C39C19C196}" uniqueName="4" name="event" queryTableFieldId="4" dataDxfId="11" totalsRowDxfId="10"/>
    <tableColumn id="5" xr3:uid="{95D6A59F-3EAC-4ADD-B5FA-D4402523C2B7}" uniqueName="5" name="fonte" queryTableFieldId="5" dataDxfId="9" totalsRowDxfId="8"/>
    <tableColumn id="6" xr3:uid="{BA3B7F95-D5CA-4B2F-86EF-DFE95974D088}" uniqueName="6" name="id_elemento" queryTableFieldId="6" dataDxfId="7" totalsRowDxfId="6"/>
    <tableColumn id="7" xr3:uid="{420E42BA-D454-4A94-9584-1B25760103C7}" uniqueName="7" name="id_estudante" queryTableFieldId="7"/>
    <tableColumn id="8" xr3:uid="{A74EC21B-B063-4A95-9905-B783A7671883}" uniqueName="8" name="id_questao" queryTableFieldId="8"/>
    <tableColumn id="9" xr3:uid="{7CDBDDE9-6953-49F3-A54C-2F2B739E5189}" uniqueName="9" name="id_questionario" queryTableFieldId="9"/>
    <tableColumn id="10" xr3:uid="{9096A01F-F0C2-42B0-AC85-32D648268743}" uniqueName="10" name="id_sessao" queryTableFieldId="10"/>
    <tableColumn id="11" xr3:uid="{E75D7D20-4EAC-4396-A312-B0D589FDD88E}" uniqueName="11" name="id_simulado" queryTableFieldId="11"/>
    <tableColumn id="12" xr3:uid="{9891BAE5-0E23-4952-9576-C7AE6934452F}" uniqueName="12" name="materia" queryTableFieldId="12" dataDxfId="5" totalsRowDxfId="4"/>
    <tableColumn id="13" xr3:uid="{19E151CA-F15C-4345-A2D3-E9B8DF6034A4}" uniqueName="13" name="nivel" queryTableFieldId="13"/>
    <tableColumn id="14" xr3:uid="{62DF545B-6888-4721-9AF2-72D28CC657E8}" uniqueName="14" name="page" queryTableFieldId="14" dataDxfId="3" totalsRowDxfId="2"/>
    <tableColumn id="15" xr3:uid="{1C4B3FE3-2FD8-4D1D-B6F5-EE4299F29989}" uniqueName="15" name="semestre" queryTableFieldId="15"/>
    <tableColumn id="16" xr3:uid="{A8C1EEF8-FD7F-4F84-A0B5-D9511B950730}" uniqueName="16" name="subtopico" queryTableFieldId="16" dataDxfId="1" totalsRowDxfId="0"/>
    <tableColumn id="17" xr3:uid="{F9D9AB72-CC5F-4E9E-8AAC-242441BC60AE}" uniqueName="17" name="time" queryTableFieldId="17"/>
    <tableColumn id="18" xr3:uid="{5015F92C-B64D-4F44-9762-06B5363E0BEA}" uniqueName="18" name="tipo_sessao" queryTableFieldId="18"/>
    <tableColumn id="19" xr3:uid="{A7AD570B-85AA-42E3-AB6F-769FBEBDB81A}" uniqueName="19" name="turma" queryTableFieldId="19"/>
    <tableColumn id="20" xr3:uid="{6C30BA89-B24C-40EA-A792-4ED6FEBF985E}" uniqueName="20" name="versao_simulado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26ED-D994-4791-A3CA-BC655FF231CC}" name="A4_MediaTradicional" displayName="A4_MediaTradicional" ref="A1:I148" tableType="queryTable" totalsRowShown="0">
  <autoFilter ref="A1:I148" xr:uid="{91E026ED-D994-4791-A3CA-BC655FF231CC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I148">
    <sortCondition ref="D1:D148"/>
  </sortState>
  <tableColumns count="9">
    <tableColumn id="1" xr3:uid="{82420921-548C-4D8B-BF36-ED7D72B9B382}" uniqueName="1" name="_id" queryTableFieldId="1" dataDxfId="52"/>
    <tableColumn id="2" xr3:uid="{5D695A2A-990B-4496-8019-B238C7E889D3}" uniqueName="2" name="agrupamento" queryTableFieldId="2"/>
    <tableColumn id="3" xr3:uid="{890825EE-8179-4ABB-89A2-169355EFC68B}" uniqueName="3" name="fonte" queryTableFieldId="3"/>
    <tableColumn id="4" xr3:uid="{21AD17FF-1729-49AD-968A-F3C53469A244}" uniqueName="4" name="id_estudante" queryTableFieldId="4"/>
    <tableColumn id="5" xr3:uid="{622F8EBA-8574-4662-A24D-3287F6D4C5A5}" uniqueName="5" name="id_fonte" queryTableFieldId="5" dataDxfId="51"/>
    <tableColumn id="6" xr3:uid="{283E7EB8-1F87-487F-A72D-EFA453EE4E56}" uniqueName="6" name="id_questionario" queryTableFieldId="6"/>
    <tableColumn id="7" xr3:uid="{A2548A0C-AC33-44FB-B8BC-53B69FFB66E1}" uniqueName="7" name="método" queryTableFieldId="7" dataDxfId="50"/>
    <tableColumn id="8" xr3:uid="{72274909-6AD5-407E-A5F4-064782CBA205}" uniqueName="8" name="nota" queryTableFieldId="8"/>
    <tableColumn id="9" xr3:uid="{16B4E1D1-C152-40ED-988A-9BE052B7B948}" uniqueName="9" name="tipo" queryTableFieldId="9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AD014-F089-443E-A7F3-802E708E2F23}" name="A4_MediaPonderada" displayName="A4_MediaPonderada" ref="A1:I295" tableType="queryTable" totalsRowShown="0">
  <autoFilter ref="A1:I295" xr:uid="{55FAD014-F089-443E-A7F3-802E708E2F23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8">
      <filters>
        <filter val="estudo"/>
      </filters>
    </filterColumn>
  </autoFilter>
  <sortState xmlns:xlrd2="http://schemas.microsoft.com/office/spreadsheetml/2017/richdata2" ref="A2:I295">
    <sortCondition ref="D1:D295"/>
  </sortState>
  <tableColumns count="9">
    <tableColumn id="1" xr3:uid="{18E8BDA3-796C-44E6-92C8-770330BB7021}" uniqueName="1" name="_id" queryTableFieldId="1" dataDxfId="48"/>
    <tableColumn id="2" xr3:uid="{63248D54-6785-4A01-9F1A-F63664B09328}" uniqueName="2" name="agrupamento" queryTableFieldId="2"/>
    <tableColumn id="3" xr3:uid="{D12109FB-0139-4334-87A4-BDC10A0DA9AD}" uniqueName="3" name="fonte" queryTableFieldId="3"/>
    <tableColumn id="4" xr3:uid="{FA9A85F8-F6F7-4A65-8B1D-E8D6F0E1C329}" uniqueName="4" name="id_estudante" queryTableFieldId="4"/>
    <tableColumn id="5" xr3:uid="{CDCC38B6-129A-4D77-9F83-6D1BB15BE395}" uniqueName="5" name="id_fonte" queryTableFieldId="5" dataDxfId="47"/>
    <tableColumn id="6" xr3:uid="{8A37910B-21DB-41C1-945F-4D97EAC8E631}" uniqueName="6" name="id_questionario" queryTableFieldId="6"/>
    <tableColumn id="7" xr3:uid="{E5EB709A-086E-46E8-A139-3C306BA3A9B1}" uniqueName="7" name="método" queryTableFieldId="7" dataDxfId="46"/>
    <tableColumn id="8" xr3:uid="{C381F7BE-45E1-4842-819F-4B573951E631}" uniqueName="8" name="nota" queryTableFieldId="8"/>
    <tableColumn id="9" xr3:uid="{D153B2ED-FA6A-496B-9879-8DFCFAD30C95}" uniqueName="9" name="tipo" queryTableFieldId="9" dataDxfId="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29A22-A1C2-4E85-8DD7-91CF727A96A5}" name="A4_Prioridade" displayName="A4_Prioridade" ref="A1:I148" tableType="queryTable" totalsRowShown="0">
  <autoFilter ref="A1:I148" xr:uid="{53529A22-A1C2-4E85-8DD7-91CF727A96A5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I148">
    <sortCondition ref="D1:D148"/>
  </sortState>
  <tableColumns count="9">
    <tableColumn id="1" xr3:uid="{5B8042F8-4C85-4460-BDB6-1579252B1419}" uniqueName="1" name="_id" queryTableFieldId="1" dataDxfId="44"/>
    <tableColumn id="2" xr3:uid="{6448C569-87A5-4A3E-9DE6-08F046FF2018}" uniqueName="2" name="agrupamento" queryTableFieldId="2"/>
    <tableColumn id="3" xr3:uid="{923B8CEC-D2CF-4B50-BEEE-89E4E94E29F9}" uniqueName="3" name="fonte" queryTableFieldId="3"/>
    <tableColumn id="4" xr3:uid="{CC4E6816-6038-43F0-A52E-D3326357CE07}" uniqueName="4" name="id_estudante" queryTableFieldId="4"/>
    <tableColumn id="5" xr3:uid="{1E08E308-BC8D-4F84-85BF-E3279634A0DB}" uniqueName="5" name="id_fonte" queryTableFieldId="5" dataDxfId="43"/>
    <tableColumn id="6" xr3:uid="{5B7B49A9-F327-42FD-98CB-B6C41029D7E3}" uniqueName="6" name="id_questionario" queryTableFieldId="6"/>
    <tableColumn id="7" xr3:uid="{1BE1081D-8322-44F8-9676-9D34ACD018AF}" uniqueName="7" name="método" queryTableFieldId="7" dataDxfId="42"/>
    <tableColumn id="8" xr3:uid="{42478A06-E23F-4B36-B013-39C894D318C9}" uniqueName="8" name="nota" queryTableFieldId="8"/>
    <tableColumn id="9" xr3:uid="{490A402B-1548-4A53-8593-31C95B9DAC68}" uniqueName="9" name="tipo" queryTableFieldId="9" dataDxfId="4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C424AE-C2DF-4E9F-B2BE-20F639769251}" name="A4_Duvida_2" displayName="A4_Duvida_2" ref="A1:J148" tableType="queryTable" totalsRowShown="0">
  <autoFilter ref="A1:J148" xr:uid="{92C424AE-C2DF-4E9F-B2BE-20F639769251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J78">
    <sortCondition ref="F1:F148"/>
  </sortState>
  <tableColumns count="10">
    <tableColumn id="1" xr3:uid="{A8E7D48F-0815-4ADB-8A86-4B60CE22CD86}" uniqueName="1" name="_id" queryTableFieldId="1" dataDxfId="40"/>
    <tableColumn id="2" xr3:uid="{6F68F68F-5E4E-4A5C-844E-52EDA0A7834E}" uniqueName="2" name="agrupamento" queryTableFieldId="2"/>
    <tableColumn id="3" xr3:uid="{5AF27609-7492-4F4A-A455-22A4A085A915}" uniqueName="3" name="desvio_padrao" queryTableFieldId="3"/>
    <tableColumn id="4" xr3:uid="{0DE3BC7B-A334-4923-B71A-BC330E58562D}" uniqueName="4" name="duvida" queryTableFieldId="4"/>
    <tableColumn id="5" xr3:uid="{C55DAAF1-E6EB-46A4-80DC-E69B45757CA0}" uniqueName="5" name="fonte" queryTableFieldId="5" dataDxfId="39"/>
    <tableColumn id="6" xr3:uid="{1324F070-CF2C-4E80-B8F7-02ABACE5CD93}" uniqueName="6" name="id_estudante" queryTableFieldId="6"/>
    <tableColumn id="7" xr3:uid="{DA066BE9-1727-4CBD-A10F-441F8E6BB12E}" uniqueName="7" name="id_fonte" queryTableFieldId="7" dataDxfId="38"/>
    <tableColumn id="8" xr3:uid="{D925A7D2-C2AF-4122-833A-2AF9A1344A76}" uniqueName="8" name="id_questionario" queryTableFieldId="8"/>
    <tableColumn id="9" xr3:uid="{8FAC8790-D822-43FC-8536-BE88A59C2AC0}" uniqueName="9" name="media_duvida" queryTableFieldId="9"/>
    <tableColumn id="10" xr3:uid="{2B59C15E-8104-4CD8-A432-C29CC71420DD}" uniqueName="10" name="método" queryTableFieldId="10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FA4E4F-7678-43AF-8445-8F115E09A437}" name="A4_Duvida" displayName="A4_Duvida" ref="A1:J421" totalsRowShown="0">
  <autoFilter ref="A1:J421" xr:uid="{C6FA4E4F-7678-43AF-8445-8F115E09A437}">
    <filterColumn colId="4">
      <filters>
        <filter val="3"/>
        <filter val="questao"/>
      </filters>
    </filterColumn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J421">
    <sortCondition ref="F1:F421"/>
  </sortState>
  <tableColumns count="10">
    <tableColumn id="1" xr3:uid="{6CF1BF91-F604-402F-BC5A-8ACF43361879}" name="_id" dataDxfId="36"/>
    <tableColumn id="2" xr3:uid="{43F72754-BA14-418F-B0A1-E2C5790E8C2A}" name="agrupamento"/>
    <tableColumn id="3" xr3:uid="{6F4A7986-F731-45DF-928C-59B50BBE1B6D}" name="desvio_padrao"/>
    <tableColumn id="4" xr3:uid="{C73ABD8B-2BBD-45CA-9DAC-1CC3B30D037A}" name="duvida"/>
    <tableColumn id="5" xr3:uid="{E6FC71BD-CEC2-4B5E-95F6-83AD092686C9}" name="fonte" dataDxfId="35"/>
    <tableColumn id="6" xr3:uid="{244B1950-F2F4-4F9D-A5ED-AF97695EB76A}" name="id_estudante"/>
    <tableColumn id="7" xr3:uid="{E60FFE83-FF2D-450C-A788-81719BEE9F8D}" name="id_fonte" dataDxfId="34"/>
    <tableColumn id="8" xr3:uid="{0421A4DF-FFE4-47C8-A4DA-158523C2D7B5}" name="id_questionario"/>
    <tableColumn id="9" xr3:uid="{38369D47-33C4-47A1-A99B-39C83A84ABA8}" name="media_duvida"/>
    <tableColumn id="10" xr3:uid="{9EFDD87A-B26C-46CC-9479-39D5C0D66086}" name="método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49B390-8A52-424F-9E92-F57F203B8EBB}" name="A4_Assertividade" displayName="A4_Assertividade" ref="A1:H148" tableType="queryTable" totalsRowShown="0">
  <autoFilter ref="A1:H148" xr:uid="{E649B390-8A52-424F-9E92-F57F203B8EBB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H148">
    <sortCondition ref="E1:E148"/>
  </sortState>
  <tableColumns count="8">
    <tableColumn id="1" xr3:uid="{9F50011C-70E3-4694-9D2B-88CE3DCBFB47}" uniqueName="1" name="_id" queryTableFieldId="1" dataDxfId="32"/>
    <tableColumn id="2" xr3:uid="{9A8613F9-DEDE-4D1C-90F1-57B323BF4388}" uniqueName="2" name="agrupamento" queryTableFieldId="2"/>
    <tableColumn id="3" xr3:uid="{20DDD121-F4BA-48BC-A296-67DCD661BC4E}" uniqueName="3" name="assertividade" queryTableFieldId="3"/>
    <tableColumn id="4" xr3:uid="{C8C9F945-3F42-48BC-A793-4F34C6774BFA}" uniqueName="4" name="fonte" queryTableFieldId="4"/>
    <tableColumn id="5" xr3:uid="{69B3B041-843A-41AA-BF08-DB95F945E07A}" uniqueName="5" name="id_estudante" queryTableFieldId="5"/>
    <tableColumn id="6" xr3:uid="{4737CE1A-08D8-45AC-A7D9-87BD0731DFD3}" uniqueName="6" name="id_fonte" queryTableFieldId="6" dataDxfId="31"/>
    <tableColumn id="7" xr3:uid="{507A2009-9376-4FBD-ADE8-3267109EA7F8}" uniqueName="7" name="id_questionario" queryTableFieldId="7"/>
    <tableColumn id="8" xr3:uid="{D375242A-A86C-41D9-8775-CEE9A3089BFE}" uniqueName="8" name="método" queryTableFieldId="8" dataDxfId="3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59C15A-9740-4460-B6D0-F1EB749EC4A1}" name="A4_NC" displayName="A4_NC" ref="A1:G22" tableType="queryTable" totalsRowShown="0">
  <autoFilter ref="A1:G22" xr:uid="{D759C15A-9740-4460-B6D0-F1EB749EC4A1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G22">
    <sortCondition ref="E1:E22"/>
  </sortState>
  <tableColumns count="7">
    <tableColumn id="1" xr3:uid="{639AEBCA-EB6E-4C7A-A913-0CC75BCEEE07}" uniqueName="1" name="NC" queryTableFieldId="1"/>
    <tableColumn id="2" xr3:uid="{FACC696F-6E1B-40E8-96A3-275688064026}" uniqueName="2" name="_id" queryTableFieldId="2" dataDxfId="29"/>
    <tableColumn id="3" xr3:uid="{07F08987-4442-4CCF-8175-0F30E13FAC8D}" uniqueName="3" name="agrupamento" queryTableFieldId="3"/>
    <tableColumn id="4" xr3:uid="{20555E79-D58C-4710-AB21-E7B04D874E11}" uniqueName="4" name="id_elemento" queryTableFieldId="4" dataDxfId="28"/>
    <tableColumn id="5" xr3:uid="{627ED949-CE9B-41BA-B7AA-5AA08C5827BE}" uniqueName="5" name="id_estudante" queryTableFieldId="5"/>
    <tableColumn id="6" xr3:uid="{046AB9E7-F67D-4ED6-8A0A-9BBDF483859C}" uniqueName="6" name="id_questionario" queryTableFieldId="6"/>
    <tableColumn id="7" xr3:uid="{BC7BD258-3EC8-44C7-9211-0FE64A718377}" uniqueName="7" name="método" queryTableFieldId="7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2AAF0E-8C3F-4B00-9187-B661EABA68A4}" name="A4_NCQ" displayName="A4_NCQ" ref="A1:I127" tableType="queryTable" totalsRowShown="0">
  <autoFilter ref="A1:I127" xr:uid="{342AAF0E-8C3F-4B00-9187-B661EABA68A4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I127">
    <sortCondition ref="F1:F127"/>
  </sortState>
  <tableColumns count="9">
    <tableColumn id="1" xr3:uid="{EE7D6701-24A3-41F0-9E80-0A5F6DFAD9D2}" uniqueName="1" name="NCQ" queryTableFieldId="1"/>
    <tableColumn id="2" xr3:uid="{21AE5681-8ADB-45CF-B3BA-07131F5CBC35}" uniqueName="2" name="_id" queryTableFieldId="2" dataDxfId="26"/>
    <tableColumn id="3" xr3:uid="{EB2D97A5-1606-4A6F-945C-DC5DCB36F9B6}" uniqueName="3" name="agrupamento" queryTableFieldId="3"/>
    <tableColumn id="4" xr3:uid="{B4CC23DD-3A54-4217-8300-400F45E29E01}" uniqueName="4" name="fonte" queryTableFieldId="4" dataDxfId="25"/>
    <tableColumn id="5" xr3:uid="{9CE8A445-2393-4D30-9FC6-818B59AE32FC}" uniqueName="5" name="id_elemento" queryTableFieldId="5"/>
    <tableColumn id="6" xr3:uid="{9ADB3547-E8A7-4674-B841-EBE69D91D276}" uniqueName="6" name="id_estudante" queryTableFieldId="6"/>
    <tableColumn id="7" xr3:uid="{B2735C7D-17D5-4B3B-B659-D507C6FE1D9E}" uniqueName="7" name="id_fonte" queryTableFieldId="7" dataDxfId="24"/>
    <tableColumn id="8" xr3:uid="{CC79864F-D242-41C8-880D-1518294DABC6}" uniqueName="8" name="id_questionario" queryTableFieldId="8"/>
    <tableColumn id="9" xr3:uid="{F1110CD6-D690-4FDB-87AB-F1BCF9AC08A4}" uniqueName="9" name="método" queryTableFieldId="9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2B3D-F466-4F66-9CF4-5E5E307158BC}">
  <dimension ref="A1:T2686"/>
  <sheetViews>
    <sheetView workbookViewId="0">
      <selection activeCell="B789" sqref="B789:F1034"/>
    </sheetView>
  </sheetViews>
  <sheetFormatPr defaultRowHeight="15" x14ac:dyDescent="0.25"/>
  <cols>
    <col min="1" max="1" width="26.5703125" bestFit="1" customWidth="1"/>
    <col min="2" max="2" width="12.85546875" bestFit="1" customWidth="1"/>
    <col min="3" max="3" width="11.28515625" bestFit="1" customWidth="1"/>
    <col min="4" max="4" width="12.42578125" bestFit="1" customWidth="1"/>
    <col min="5" max="5" width="8.140625" bestFit="1" customWidth="1"/>
    <col min="6" max="6" width="43" bestFit="1" customWidth="1"/>
    <col min="7" max="7" width="15" bestFit="1" customWidth="1"/>
    <col min="8" max="8" width="13.140625" bestFit="1" customWidth="1"/>
    <col min="9" max="9" width="17.42578125" bestFit="1" customWidth="1"/>
    <col min="10" max="10" width="11.85546875" bestFit="1" customWidth="1"/>
    <col min="11" max="11" width="14.140625" bestFit="1" customWidth="1"/>
    <col min="12" max="12" width="11.42578125" bestFit="1" customWidth="1"/>
    <col min="13" max="13" width="7.7109375" bestFit="1" customWidth="1"/>
    <col min="14" max="14" width="25.5703125" bestFit="1" customWidth="1"/>
    <col min="15" max="15" width="11.5703125" bestFit="1" customWidth="1"/>
    <col min="16" max="16" width="13.7109375" bestFit="1" customWidth="1"/>
    <col min="17" max="17" width="12" bestFit="1" customWidth="1"/>
    <col min="18" max="18" width="13.7109375" bestFit="1" customWidth="1"/>
    <col min="19" max="19" width="8.5703125" bestFit="1" customWidth="1"/>
    <col min="20" max="20" width="18.42578125" bestFit="1" customWidth="1"/>
  </cols>
  <sheetData>
    <row r="1" spans="1:20" x14ac:dyDescent="0.25">
      <c r="A1" t="s">
        <v>41</v>
      </c>
      <c r="B1" t="s">
        <v>1525</v>
      </c>
      <c r="C1" t="s">
        <v>1526</v>
      </c>
      <c r="D1" t="s">
        <v>1527</v>
      </c>
      <c r="E1" t="s">
        <v>43</v>
      </c>
      <c r="F1" t="s">
        <v>1241</v>
      </c>
      <c r="G1" t="s">
        <v>44</v>
      </c>
      <c r="H1" t="s">
        <v>1396</v>
      </c>
      <c r="I1" t="s">
        <v>46</v>
      </c>
      <c r="J1" t="s">
        <v>1528</v>
      </c>
      <c r="K1" t="s">
        <v>1529</v>
      </c>
      <c r="L1" t="s">
        <v>1530</v>
      </c>
      <c r="M1" t="s">
        <v>1531</v>
      </c>
      <c r="N1" t="s">
        <v>1532</v>
      </c>
      <c r="O1" t="s">
        <v>1533</v>
      </c>
      <c r="P1" t="s">
        <v>1534</v>
      </c>
      <c r="Q1" t="s">
        <v>1535</v>
      </c>
      <c r="R1" t="s">
        <v>1536</v>
      </c>
      <c r="S1" t="s">
        <v>1537</v>
      </c>
      <c r="T1" t="s">
        <v>1538</v>
      </c>
    </row>
    <row r="2" spans="1:20" hidden="1" x14ac:dyDescent="0.25">
      <c r="A2" s="36" t="s">
        <v>1624</v>
      </c>
      <c r="C2">
        <v>202104</v>
      </c>
      <c r="D2" s="36" t="s">
        <v>1547</v>
      </c>
      <c r="E2" s="36" t="s">
        <v>1548</v>
      </c>
      <c r="F2" s="36" t="s">
        <v>1625</v>
      </c>
      <c r="G2">
        <v>1</v>
      </c>
      <c r="H2">
        <v>0</v>
      </c>
      <c r="I2">
        <v>4</v>
      </c>
      <c r="J2">
        <v>1</v>
      </c>
      <c r="K2">
        <v>4</v>
      </c>
      <c r="L2" s="36" t="s">
        <v>1543</v>
      </c>
      <c r="M2">
        <v>2</v>
      </c>
      <c r="N2" s="36" t="s">
        <v>1626</v>
      </c>
      <c r="O2">
        <v>202102</v>
      </c>
      <c r="P2" s="36" t="s">
        <v>1545</v>
      </c>
      <c r="Q2">
        <v>1638255224464</v>
      </c>
      <c r="R2">
        <v>1</v>
      </c>
      <c r="S2">
        <v>1</v>
      </c>
      <c r="T2">
        <v>1</v>
      </c>
    </row>
    <row r="3" spans="1:20" hidden="1" x14ac:dyDescent="0.25">
      <c r="A3" s="36" t="s">
        <v>1627</v>
      </c>
      <c r="C3">
        <v>202104</v>
      </c>
      <c r="D3" s="36" t="s">
        <v>1547</v>
      </c>
      <c r="E3" s="36" t="s">
        <v>1548</v>
      </c>
      <c r="F3" s="36" t="s">
        <v>1628</v>
      </c>
      <c r="G3">
        <v>1</v>
      </c>
      <c r="H3">
        <v>0</v>
      </c>
      <c r="I3">
        <v>4</v>
      </c>
      <c r="J3">
        <v>1</v>
      </c>
      <c r="K3">
        <v>4</v>
      </c>
      <c r="L3" s="36" t="s">
        <v>1543</v>
      </c>
      <c r="M3">
        <v>2</v>
      </c>
      <c r="N3" s="36" t="s">
        <v>1629</v>
      </c>
      <c r="O3">
        <v>202102</v>
      </c>
      <c r="P3" s="36" t="s">
        <v>1545</v>
      </c>
      <c r="Q3">
        <v>1638255226925</v>
      </c>
      <c r="R3">
        <v>1</v>
      </c>
      <c r="S3">
        <v>1</v>
      </c>
      <c r="T3">
        <v>1</v>
      </c>
    </row>
    <row r="4" spans="1:20" hidden="1" x14ac:dyDescent="0.25">
      <c r="A4" s="36" t="s">
        <v>1630</v>
      </c>
      <c r="C4">
        <v>202104</v>
      </c>
      <c r="D4" s="36" t="s">
        <v>1547</v>
      </c>
      <c r="E4" s="36" t="s">
        <v>1548</v>
      </c>
      <c r="F4" s="36" t="s">
        <v>1631</v>
      </c>
      <c r="G4">
        <v>1</v>
      </c>
      <c r="H4">
        <v>0</v>
      </c>
      <c r="I4">
        <v>4</v>
      </c>
      <c r="J4">
        <v>1</v>
      </c>
      <c r="K4">
        <v>4</v>
      </c>
      <c r="L4" s="36" t="s">
        <v>1543</v>
      </c>
      <c r="M4">
        <v>2</v>
      </c>
      <c r="N4" s="36" t="s">
        <v>1632</v>
      </c>
      <c r="O4">
        <v>202102</v>
      </c>
      <c r="P4" s="36" t="s">
        <v>1545</v>
      </c>
      <c r="Q4">
        <v>1638255177790</v>
      </c>
      <c r="R4">
        <v>1</v>
      </c>
      <c r="S4">
        <v>1</v>
      </c>
      <c r="T4">
        <v>1</v>
      </c>
    </row>
    <row r="5" spans="1:20" hidden="1" x14ac:dyDescent="0.25">
      <c r="A5" s="36" t="s">
        <v>1633</v>
      </c>
      <c r="B5">
        <v>-315</v>
      </c>
      <c r="C5">
        <v>202104</v>
      </c>
      <c r="D5" s="36" t="s">
        <v>1540</v>
      </c>
      <c r="E5" s="36" t="s">
        <v>1541</v>
      </c>
      <c r="F5" s="36" t="s">
        <v>1542</v>
      </c>
      <c r="G5">
        <v>1</v>
      </c>
      <c r="H5">
        <v>-1</v>
      </c>
      <c r="I5">
        <v>4</v>
      </c>
      <c r="J5">
        <v>1</v>
      </c>
      <c r="K5">
        <v>4</v>
      </c>
      <c r="L5" s="36" t="s">
        <v>1543</v>
      </c>
      <c r="M5">
        <v>2</v>
      </c>
      <c r="N5" s="36" t="s">
        <v>1544</v>
      </c>
      <c r="O5">
        <v>202102</v>
      </c>
      <c r="P5" s="36" t="s">
        <v>1545</v>
      </c>
      <c r="Q5">
        <v>1638255196089</v>
      </c>
      <c r="R5">
        <v>1</v>
      </c>
      <c r="S5">
        <v>1</v>
      </c>
      <c r="T5">
        <v>1</v>
      </c>
    </row>
    <row r="6" spans="1:20" hidden="1" x14ac:dyDescent="0.25">
      <c r="A6" s="36" t="s">
        <v>1634</v>
      </c>
      <c r="C6">
        <v>202104</v>
      </c>
      <c r="D6" s="36" t="s">
        <v>1547</v>
      </c>
      <c r="E6" s="36" t="s">
        <v>1548</v>
      </c>
      <c r="F6" s="36" t="s">
        <v>1631</v>
      </c>
      <c r="G6">
        <v>1</v>
      </c>
      <c r="H6">
        <v>0</v>
      </c>
      <c r="I6">
        <v>4</v>
      </c>
      <c r="J6">
        <v>1</v>
      </c>
      <c r="K6">
        <v>4</v>
      </c>
      <c r="L6" s="36" t="s">
        <v>1543</v>
      </c>
      <c r="M6">
        <v>2</v>
      </c>
      <c r="N6" s="36" t="s">
        <v>1632</v>
      </c>
      <c r="O6">
        <v>202102</v>
      </c>
      <c r="P6" s="36" t="s">
        <v>1545</v>
      </c>
      <c r="Q6">
        <v>1638330639430</v>
      </c>
      <c r="R6">
        <v>1</v>
      </c>
      <c r="S6">
        <v>1</v>
      </c>
      <c r="T6">
        <v>1</v>
      </c>
    </row>
    <row r="7" spans="1:20" hidden="1" x14ac:dyDescent="0.25">
      <c r="A7" s="36" t="s">
        <v>1635</v>
      </c>
      <c r="C7">
        <v>202104</v>
      </c>
      <c r="D7" s="36" t="s">
        <v>1547</v>
      </c>
      <c r="E7" s="36" t="s">
        <v>1548</v>
      </c>
      <c r="F7" s="36" t="s">
        <v>1636</v>
      </c>
      <c r="G7">
        <v>1</v>
      </c>
      <c r="H7">
        <v>31</v>
      </c>
      <c r="I7">
        <v>4</v>
      </c>
      <c r="J7">
        <v>1</v>
      </c>
      <c r="K7">
        <v>4</v>
      </c>
      <c r="L7" s="36" t="s">
        <v>1543</v>
      </c>
      <c r="M7">
        <v>2</v>
      </c>
      <c r="N7" s="36" t="s">
        <v>1544</v>
      </c>
      <c r="O7">
        <v>202102</v>
      </c>
      <c r="P7" s="36" t="s">
        <v>1545</v>
      </c>
      <c r="Q7">
        <v>1638330645686</v>
      </c>
      <c r="R7">
        <v>1</v>
      </c>
      <c r="S7">
        <v>1</v>
      </c>
      <c r="T7">
        <v>1</v>
      </c>
    </row>
    <row r="8" spans="1:20" hidden="1" x14ac:dyDescent="0.25">
      <c r="A8" s="36" t="s">
        <v>1637</v>
      </c>
      <c r="C8">
        <v>202104</v>
      </c>
      <c r="D8" s="36" t="s">
        <v>1547</v>
      </c>
      <c r="E8" s="36" t="s">
        <v>1548</v>
      </c>
      <c r="F8" s="36" t="s">
        <v>1638</v>
      </c>
      <c r="G8">
        <v>1</v>
      </c>
      <c r="H8">
        <v>34</v>
      </c>
      <c r="I8">
        <v>4</v>
      </c>
      <c r="J8">
        <v>1</v>
      </c>
      <c r="K8">
        <v>4</v>
      </c>
      <c r="L8" s="36" t="s">
        <v>1543</v>
      </c>
      <c r="M8">
        <v>2</v>
      </c>
      <c r="N8" s="36" t="s">
        <v>1544</v>
      </c>
      <c r="O8">
        <v>202102</v>
      </c>
      <c r="P8" s="36" t="s">
        <v>1545</v>
      </c>
      <c r="Q8">
        <v>1638330697399</v>
      </c>
      <c r="R8">
        <v>1</v>
      </c>
      <c r="S8">
        <v>1</v>
      </c>
      <c r="T8">
        <v>1</v>
      </c>
    </row>
    <row r="9" spans="1:20" hidden="1" x14ac:dyDescent="0.25">
      <c r="A9" s="36" t="s">
        <v>1639</v>
      </c>
      <c r="C9">
        <v>202104</v>
      </c>
      <c r="D9" s="36" t="s">
        <v>1547</v>
      </c>
      <c r="E9" s="36" t="s">
        <v>1548</v>
      </c>
      <c r="F9" s="36" t="s">
        <v>1640</v>
      </c>
      <c r="G9">
        <v>1</v>
      </c>
      <c r="H9">
        <v>32</v>
      </c>
      <c r="I9">
        <v>4</v>
      </c>
      <c r="J9">
        <v>1</v>
      </c>
      <c r="K9">
        <v>4</v>
      </c>
      <c r="L9" s="36" t="s">
        <v>1543</v>
      </c>
      <c r="M9">
        <v>2</v>
      </c>
      <c r="N9" s="36" t="s">
        <v>1544</v>
      </c>
      <c r="O9">
        <v>202102</v>
      </c>
      <c r="P9" s="36" t="s">
        <v>1545</v>
      </c>
      <c r="Q9">
        <v>1638330648938</v>
      </c>
      <c r="R9">
        <v>1</v>
      </c>
      <c r="S9">
        <v>1</v>
      </c>
      <c r="T9">
        <v>1</v>
      </c>
    </row>
    <row r="10" spans="1:20" hidden="1" x14ac:dyDescent="0.25">
      <c r="A10" s="36" t="s">
        <v>1641</v>
      </c>
      <c r="C10">
        <v>202104</v>
      </c>
      <c r="D10" s="36" t="s">
        <v>1547</v>
      </c>
      <c r="E10" s="36" t="s">
        <v>1548</v>
      </c>
      <c r="F10" s="36" t="s">
        <v>1625</v>
      </c>
      <c r="G10">
        <v>1</v>
      </c>
      <c r="H10">
        <v>0</v>
      </c>
      <c r="I10">
        <v>4</v>
      </c>
      <c r="J10">
        <v>1</v>
      </c>
      <c r="K10">
        <v>4</v>
      </c>
      <c r="L10" s="36" t="s">
        <v>1543</v>
      </c>
      <c r="M10">
        <v>2</v>
      </c>
      <c r="N10" s="36" t="s">
        <v>1626</v>
      </c>
      <c r="O10">
        <v>202102</v>
      </c>
      <c r="P10" s="36" t="s">
        <v>1545</v>
      </c>
      <c r="Q10">
        <v>1638330704747</v>
      </c>
      <c r="R10">
        <v>1</v>
      </c>
      <c r="S10">
        <v>1</v>
      </c>
      <c r="T10">
        <v>1</v>
      </c>
    </row>
    <row r="11" spans="1:20" hidden="1" x14ac:dyDescent="0.25">
      <c r="A11" s="36" t="s">
        <v>1642</v>
      </c>
      <c r="C11">
        <v>202104</v>
      </c>
      <c r="D11" s="36" t="s">
        <v>1547</v>
      </c>
      <c r="E11" s="36" t="s">
        <v>1548</v>
      </c>
      <c r="F11" s="36" t="s">
        <v>1628</v>
      </c>
      <c r="G11">
        <v>1</v>
      </c>
      <c r="H11">
        <v>0</v>
      </c>
      <c r="I11">
        <v>4</v>
      </c>
      <c r="J11">
        <v>1</v>
      </c>
      <c r="K11">
        <v>4</v>
      </c>
      <c r="L11" s="36" t="s">
        <v>1543</v>
      </c>
      <c r="M11">
        <v>2</v>
      </c>
      <c r="N11" s="36" t="s">
        <v>1629</v>
      </c>
      <c r="O11">
        <v>202102</v>
      </c>
      <c r="P11" s="36" t="s">
        <v>1545</v>
      </c>
      <c r="Q11">
        <v>1638330714771</v>
      </c>
      <c r="R11">
        <v>1</v>
      </c>
      <c r="S11">
        <v>1</v>
      </c>
      <c r="T11">
        <v>1</v>
      </c>
    </row>
    <row r="12" spans="1:20" hidden="1" x14ac:dyDescent="0.25">
      <c r="A12" s="36" t="s">
        <v>1643</v>
      </c>
      <c r="C12">
        <v>202104</v>
      </c>
      <c r="D12" s="36" t="s">
        <v>1547</v>
      </c>
      <c r="E12" s="36" t="s">
        <v>1548</v>
      </c>
      <c r="F12" s="36" t="s">
        <v>1636</v>
      </c>
      <c r="G12">
        <v>1</v>
      </c>
      <c r="H12">
        <v>31</v>
      </c>
      <c r="I12">
        <v>4</v>
      </c>
      <c r="J12">
        <v>1</v>
      </c>
      <c r="K12">
        <v>4</v>
      </c>
      <c r="L12" s="36" t="s">
        <v>1543</v>
      </c>
      <c r="M12">
        <v>2</v>
      </c>
      <c r="N12" s="36" t="s">
        <v>1544</v>
      </c>
      <c r="O12">
        <v>202102</v>
      </c>
      <c r="P12" s="36" t="s">
        <v>1545</v>
      </c>
      <c r="Q12">
        <v>1638330655381</v>
      </c>
      <c r="R12">
        <v>1</v>
      </c>
      <c r="S12">
        <v>1</v>
      </c>
      <c r="T12">
        <v>1</v>
      </c>
    </row>
    <row r="13" spans="1:20" hidden="1" x14ac:dyDescent="0.25">
      <c r="A13" s="36" t="s">
        <v>1644</v>
      </c>
      <c r="C13">
        <v>202104</v>
      </c>
      <c r="D13" s="36" t="s">
        <v>1547</v>
      </c>
      <c r="E13" s="36" t="s">
        <v>1548</v>
      </c>
      <c r="F13" s="36" t="s">
        <v>1640</v>
      </c>
      <c r="G13">
        <v>1</v>
      </c>
      <c r="H13">
        <v>32</v>
      </c>
      <c r="I13">
        <v>4</v>
      </c>
      <c r="J13">
        <v>1</v>
      </c>
      <c r="K13">
        <v>4</v>
      </c>
      <c r="L13" s="36" t="s">
        <v>1543</v>
      </c>
      <c r="M13">
        <v>2</v>
      </c>
      <c r="N13" s="36" t="s">
        <v>1544</v>
      </c>
      <c r="O13">
        <v>202102</v>
      </c>
      <c r="P13" s="36" t="s">
        <v>1545</v>
      </c>
      <c r="Q13">
        <v>1638330656509</v>
      </c>
      <c r="R13">
        <v>1</v>
      </c>
      <c r="S13">
        <v>1</v>
      </c>
      <c r="T13">
        <v>1</v>
      </c>
    </row>
    <row r="14" spans="1:20" hidden="1" x14ac:dyDescent="0.25">
      <c r="A14" s="36" t="s">
        <v>1645</v>
      </c>
      <c r="C14">
        <v>202104</v>
      </c>
      <c r="D14" s="36" t="s">
        <v>1547</v>
      </c>
      <c r="E14" s="36" t="s">
        <v>1548</v>
      </c>
      <c r="F14" s="36" t="s">
        <v>1584</v>
      </c>
      <c r="G14">
        <v>1</v>
      </c>
      <c r="H14">
        <v>33</v>
      </c>
      <c r="I14">
        <v>4</v>
      </c>
      <c r="J14">
        <v>1</v>
      </c>
      <c r="K14">
        <v>4</v>
      </c>
      <c r="L14" s="36" t="s">
        <v>1543</v>
      </c>
      <c r="M14">
        <v>2</v>
      </c>
      <c r="N14" s="36" t="s">
        <v>1544</v>
      </c>
      <c r="O14">
        <v>202102</v>
      </c>
      <c r="P14" s="36" t="s">
        <v>1545</v>
      </c>
      <c r="Q14">
        <v>1638330695207</v>
      </c>
      <c r="R14">
        <v>1</v>
      </c>
      <c r="S14">
        <v>1</v>
      </c>
      <c r="T14">
        <v>1</v>
      </c>
    </row>
    <row r="15" spans="1:20" hidden="1" x14ac:dyDescent="0.25">
      <c r="A15" s="36" t="s">
        <v>1646</v>
      </c>
      <c r="C15">
        <v>202104</v>
      </c>
      <c r="D15" s="36" t="s">
        <v>1547</v>
      </c>
      <c r="E15" s="36" t="s">
        <v>1548</v>
      </c>
      <c r="F15" s="36" t="s">
        <v>1647</v>
      </c>
      <c r="G15">
        <v>1</v>
      </c>
      <c r="H15">
        <v>0</v>
      </c>
      <c r="I15">
        <v>4</v>
      </c>
      <c r="J15">
        <v>1</v>
      </c>
      <c r="K15">
        <v>4</v>
      </c>
      <c r="L15" s="36" t="s">
        <v>1543</v>
      </c>
      <c r="M15">
        <v>2</v>
      </c>
      <c r="N15" s="36" t="s">
        <v>1629</v>
      </c>
      <c r="O15">
        <v>202102</v>
      </c>
      <c r="P15" s="36" t="s">
        <v>1545</v>
      </c>
      <c r="Q15">
        <v>1638330713762</v>
      </c>
      <c r="R15">
        <v>1</v>
      </c>
      <c r="S15">
        <v>1</v>
      </c>
      <c r="T15">
        <v>1</v>
      </c>
    </row>
    <row r="16" spans="1:20" hidden="1" x14ac:dyDescent="0.25">
      <c r="A16" s="36" t="s">
        <v>1648</v>
      </c>
      <c r="C16">
        <v>202104</v>
      </c>
      <c r="D16" s="36" t="s">
        <v>1547</v>
      </c>
      <c r="E16" s="36" t="s">
        <v>1548</v>
      </c>
      <c r="F16" s="36" t="s">
        <v>1631</v>
      </c>
      <c r="G16">
        <v>1</v>
      </c>
      <c r="H16">
        <v>0</v>
      </c>
      <c r="I16">
        <v>4</v>
      </c>
      <c r="J16">
        <v>1</v>
      </c>
      <c r="K16">
        <v>4</v>
      </c>
      <c r="L16" s="36" t="s">
        <v>1543</v>
      </c>
      <c r="M16">
        <v>2</v>
      </c>
      <c r="N16" s="36" t="s">
        <v>1632</v>
      </c>
      <c r="O16">
        <v>202102</v>
      </c>
      <c r="P16" s="36" t="s">
        <v>1545</v>
      </c>
      <c r="Q16">
        <v>1638332184633</v>
      </c>
      <c r="R16">
        <v>1</v>
      </c>
      <c r="S16">
        <v>1</v>
      </c>
      <c r="T16">
        <v>1</v>
      </c>
    </row>
    <row r="17" spans="1:20" hidden="1" x14ac:dyDescent="0.25">
      <c r="A17" s="36" t="s">
        <v>1649</v>
      </c>
      <c r="B17">
        <v>480</v>
      </c>
      <c r="C17">
        <v>202104</v>
      </c>
      <c r="D17" s="36" t="s">
        <v>1540</v>
      </c>
      <c r="E17" s="36" t="s">
        <v>1541</v>
      </c>
      <c r="F17" s="36" t="s">
        <v>1542</v>
      </c>
      <c r="G17">
        <v>1</v>
      </c>
      <c r="H17">
        <v>33</v>
      </c>
      <c r="I17">
        <v>4</v>
      </c>
      <c r="J17">
        <v>1</v>
      </c>
      <c r="K17">
        <v>4</v>
      </c>
      <c r="L17" s="36" t="s">
        <v>1543</v>
      </c>
      <c r="M17">
        <v>2</v>
      </c>
      <c r="N17" s="36" t="s">
        <v>1544</v>
      </c>
      <c r="O17">
        <v>202102</v>
      </c>
      <c r="P17" s="36" t="s">
        <v>1545</v>
      </c>
      <c r="Q17">
        <v>1638332212778</v>
      </c>
      <c r="R17">
        <v>1</v>
      </c>
      <c r="S17">
        <v>1</v>
      </c>
      <c r="T17">
        <v>1</v>
      </c>
    </row>
    <row r="18" spans="1:20" hidden="1" x14ac:dyDescent="0.25">
      <c r="A18" s="36" t="s">
        <v>1650</v>
      </c>
      <c r="C18">
        <v>202104</v>
      </c>
      <c r="D18" s="36" t="s">
        <v>1547</v>
      </c>
      <c r="E18" s="36" t="s">
        <v>1548</v>
      </c>
      <c r="F18" s="36" t="s">
        <v>1584</v>
      </c>
      <c r="G18">
        <v>1</v>
      </c>
      <c r="H18">
        <v>33</v>
      </c>
      <c r="I18">
        <v>4</v>
      </c>
      <c r="J18">
        <v>1</v>
      </c>
      <c r="K18">
        <v>4</v>
      </c>
      <c r="L18" s="36" t="s">
        <v>1543</v>
      </c>
      <c r="M18">
        <v>2</v>
      </c>
      <c r="N18" s="36" t="s">
        <v>1544</v>
      </c>
      <c r="O18">
        <v>202102</v>
      </c>
      <c r="P18" s="36" t="s">
        <v>1545</v>
      </c>
      <c r="Q18">
        <v>1638332191065</v>
      </c>
      <c r="R18">
        <v>1</v>
      </c>
      <c r="S18">
        <v>1</v>
      </c>
      <c r="T18">
        <v>1</v>
      </c>
    </row>
    <row r="19" spans="1:20" hidden="1" x14ac:dyDescent="0.25">
      <c r="A19" s="36" t="s">
        <v>1651</v>
      </c>
      <c r="B19">
        <v>720</v>
      </c>
      <c r="C19">
        <v>202104</v>
      </c>
      <c r="D19" s="36" t="s">
        <v>1540</v>
      </c>
      <c r="E19" s="36" t="s">
        <v>1541</v>
      </c>
      <c r="F19" s="36" t="s">
        <v>1542</v>
      </c>
      <c r="G19">
        <v>1</v>
      </c>
      <c r="H19">
        <v>33</v>
      </c>
      <c r="I19">
        <v>4</v>
      </c>
      <c r="J19">
        <v>1</v>
      </c>
      <c r="K19">
        <v>4</v>
      </c>
      <c r="L19" s="36" t="s">
        <v>1543</v>
      </c>
      <c r="M19">
        <v>2</v>
      </c>
      <c r="N19" s="36" t="s">
        <v>1544</v>
      </c>
      <c r="O19">
        <v>202102</v>
      </c>
      <c r="P19" s="36" t="s">
        <v>1545</v>
      </c>
      <c r="Q19">
        <v>1638332250189</v>
      </c>
      <c r="R19">
        <v>1</v>
      </c>
      <c r="S19">
        <v>1</v>
      </c>
      <c r="T19">
        <v>1</v>
      </c>
    </row>
    <row r="20" spans="1:20" hidden="1" x14ac:dyDescent="0.25">
      <c r="A20" s="36" t="s">
        <v>1652</v>
      </c>
      <c r="C20">
        <v>202104</v>
      </c>
      <c r="D20" s="36" t="s">
        <v>1547</v>
      </c>
      <c r="E20" s="36" t="s">
        <v>1548</v>
      </c>
      <c r="F20" s="36" t="s">
        <v>1638</v>
      </c>
      <c r="G20">
        <v>1</v>
      </c>
      <c r="H20">
        <v>34</v>
      </c>
      <c r="I20">
        <v>4</v>
      </c>
      <c r="J20">
        <v>1</v>
      </c>
      <c r="K20">
        <v>4</v>
      </c>
      <c r="L20" s="36" t="s">
        <v>1543</v>
      </c>
      <c r="M20">
        <v>2</v>
      </c>
      <c r="N20" s="36" t="s">
        <v>1544</v>
      </c>
      <c r="O20">
        <v>202102</v>
      </c>
      <c r="P20" s="36" t="s">
        <v>1545</v>
      </c>
      <c r="Q20">
        <v>1638332263090</v>
      </c>
      <c r="R20">
        <v>1</v>
      </c>
      <c r="S20">
        <v>1</v>
      </c>
      <c r="T20">
        <v>1</v>
      </c>
    </row>
    <row r="21" spans="1:20" hidden="1" x14ac:dyDescent="0.25">
      <c r="A21" s="36" t="s">
        <v>1653</v>
      </c>
      <c r="C21">
        <v>202104</v>
      </c>
      <c r="D21" s="36" t="s">
        <v>1547</v>
      </c>
      <c r="E21" s="36" t="s">
        <v>1548</v>
      </c>
      <c r="F21" s="36" t="s">
        <v>1584</v>
      </c>
      <c r="G21">
        <v>1</v>
      </c>
      <c r="H21">
        <v>33</v>
      </c>
      <c r="I21">
        <v>4</v>
      </c>
      <c r="J21">
        <v>1</v>
      </c>
      <c r="K21">
        <v>4</v>
      </c>
      <c r="L21" s="36" t="s">
        <v>1543</v>
      </c>
      <c r="M21">
        <v>2</v>
      </c>
      <c r="N21" s="36" t="s">
        <v>1544</v>
      </c>
      <c r="O21">
        <v>202102</v>
      </c>
      <c r="P21" s="36" t="s">
        <v>1545</v>
      </c>
      <c r="Q21">
        <v>1638332264591</v>
      </c>
      <c r="R21">
        <v>1</v>
      </c>
      <c r="S21">
        <v>1</v>
      </c>
      <c r="T21">
        <v>1</v>
      </c>
    </row>
    <row r="22" spans="1:20" hidden="1" x14ac:dyDescent="0.25">
      <c r="A22" s="36" t="s">
        <v>1654</v>
      </c>
      <c r="B22">
        <v>675</v>
      </c>
      <c r="C22">
        <v>202104</v>
      </c>
      <c r="D22" s="36" t="s">
        <v>1546</v>
      </c>
      <c r="E22" s="36" t="s">
        <v>1541</v>
      </c>
      <c r="F22" s="36" t="s">
        <v>1542</v>
      </c>
      <c r="G22">
        <v>1</v>
      </c>
      <c r="H22">
        <v>33</v>
      </c>
      <c r="I22">
        <v>4</v>
      </c>
      <c r="J22">
        <v>1</v>
      </c>
      <c r="K22">
        <v>4</v>
      </c>
      <c r="L22" s="36" t="s">
        <v>1543</v>
      </c>
      <c r="M22">
        <v>2</v>
      </c>
      <c r="N22" s="36" t="s">
        <v>1544</v>
      </c>
      <c r="O22">
        <v>202102</v>
      </c>
      <c r="P22" s="36" t="s">
        <v>1545</v>
      </c>
      <c r="Q22">
        <v>1638332286330</v>
      </c>
      <c r="R22">
        <v>1</v>
      </c>
      <c r="S22">
        <v>1</v>
      </c>
      <c r="T22">
        <v>1</v>
      </c>
    </row>
    <row r="23" spans="1:20" hidden="1" x14ac:dyDescent="0.25">
      <c r="A23" s="36" t="s">
        <v>1655</v>
      </c>
      <c r="B23">
        <v>660</v>
      </c>
      <c r="C23">
        <v>202104</v>
      </c>
      <c r="D23" s="36" t="s">
        <v>1540</v>
      </c>
      <c r="E23" s="36" t="s">
        <v>1541</v>
      </c>
      <c r="F23" s="36" t="s">
        <v>1542</v>
      </c>
      <c r="G23">
        <v>1</v>
      </c>
      <c r="H23">
        <v>33</v>
      </c>
      <c r="I23">
        <v>4</v>
      </c>
      <c r="J23">
        <v>1</v>
      </c>
      <c r="K23">
        <v>4</v>
      </c>
      <c r="L23" s="36" t="s">
        <v>1543</v>
      </c>
      <c r="M23">
        <v>2</v>
      </c>
      <c r="N23" s="36" t="s">
        <v>1544</v>
      </c>
      <c r="O23">
        <v>202102</v>
      </c>
      <c r="P23" s="36" t="s">
        <v>1545</v>
      </c>
      <c r="Q23">
        <v>1638332292684</v>
      </c>
      <c r="R23">
        <v>1</v>
      </c>
      <c r="S23">
        <v>1</v>
      </c>
      <c r="T23">
        <v>1</v>
      </c>
    </row>
    <row r="24" spans="1:20" hidden="1" x14ac:dyDescent="0.25">
      <c r="A24" s="36" t="s">
        <v>1656</v>
      </c>
      <c r="B24">
        <v>660</v>
      </c>
      <c r="C24">
        <v>202104</v>
      </c>
      <c r="D24" s="36" t="s">
        <v>1546</v>
      </c>
      <c r="E24" s="36" t="s">
        <v>1541</v>
      </c>
      <c r="F24" s="36" t="s">
        <v>1542</v>
      </c>
      <c r="G24">
        <v>1</v>
      </c>
      <c r="H24">
        <v>33</v>
      </c>
      <c r="I24">
        <v>4</v>
      </c>
      <c r="J24">
        <v>1</v>
      </c>
      <c r="K24">
        <v>4</v>
      </c>
      <c r="L24" s="36" t="s">
        <v>1543</v>
      </c>
      <c r="M24">
        <v>2</v>
      </c>
      <c r="N24" s="36" t="s">
        <v>1544</v>
      </c>
      <c r="O24">
        <v>202102</v>
      </c>
      <c r="P24" s="36" t="s">
        <v>1545</v>
      </c>
      <c r="Q24">
        <v>1638332296261</v>
      </c>
      <c r="R24">
        <v>1</v>
      </c>
      <c r="S24">
        <v>1</v>
      </c>
      <c r="T24">
        <v>1</v>
      </c>
    </row>
    <row r="25" spans="1:20" hidden="1" x14ac:dyDescent="0.25">
      <c r="A25" s="36" t="s">
        <v>1657</v>
      </c>
      <c r="C25">
        <v>202104</v>
      </c>
      <c r="D25" s="36" t="s">
        <v>1547</v>
      </c>
      <c r="E25" s="36" t="s">
        <v>1548</v>
      </c>
      <c r="F25" s="36" t="s">
        <v>1636</v>
      </c>
      <c r="G25">
        <v>1</v>
      </c>
      <c r="H25">
        <v>31</v>
      </c>
      <c r="I25">
        <v>4</v>
      </c>
      <c r="J25">
        <v>1</v>
      </c>
      <c r="K25">
        <v>4</v>
      </c>
      <c r="L25" s="36" t="s">
        <v>1543</v>
      </c>
      <c r="M25">
        <v>2</v>
      </c>
      <c r="N25" s="36" t="s">
        <v>1544</v>
      </c>
      <c r="O25">
        <v>202102</v>
      </c>
      <c r="P25" s="36" t="s">
        <v>1545</v>
      </c>
      <c r="Q25">
        <v>1638332423161</v>
      </c>
      <c r="R25">
        <v>1</v>
      </c>
      <c r="S25">
        <v>1</v>
      </c>
      <c r="T25">
        <v>1</v>
      </c>
    </row>
    <row r="26" spans="1:20" hidden="1" x14ac:dyDescent="0.25">
      <c r="A26" s="36" t="s">
        <v>1658</v>
      </c>
      <c r="C26">
        <v>202104</v>
      </c>
      <c r="D26" s="36" t="s">
        <v>1547</v>
      </c>
      <c r="E26" s="36" t="s">
        <v>1548</v>
      </c>
      <c r="F26" s="36" t="s">
        <v>1640</v>
      </c>
      <c r="G26">
        <v>1</v>
      </c>
      <c r="H26">
        <v>32</v>
      </c>
      <c r="I26">
        <v>4</v>
      </c>
      <c r="J26">
        <v>1</v>
      </c>
      <c r="K26">
        <v>4</v>
      </c>
      <c r="L26" s="36" t="s">
        <v>1543</v>
      </c>
      <c r="M26">
        <v>2</v>
      </c>
      <c r="N26" s="36" t="s">
        <v>1544</v>
      </c>
      <c r="O26">
        <v>202102</v>
      </c>
      <c r="P26" s="36" t="s">
        <v>1545</v>
      </c>
      <c r="Q26">
        <v>1638332424511</v>
      </c>
      <c r="R26">
        <v>1</v>
      </c>
      <c r="S26">
        <v>1</v>
      </c>
      <c r="T26">
        <v>1</v>
      </c>
    </row>
    <row r="27" spans="1:20" hidden="1" x14ac:dyDescent="0.25">
      <c r="A27" s="36" t="s">
        <v>1659</v>
      </c>
      <c r="C27">
        <v>202104</v>
      </c>
      <c r="D27" s="36" t="s">
        <v>1547</v>
      </c>
      <c r="E27" s="36" t="s">
        <v>1548</v>
      </c>
      <c r="F27" s="36" t="s">
        <v>1636</v>
      </c>
      <c r="G27">
        <v>1</v>
      </c>
      <c r="H27">
        <v>31</v>
      </c>
      <c r="I27">
        <v>4</v>
      </c>
      <c r="J27">
        <v>1</v>
      </c>
      <c r="K27">
        <v>4</v>
      </c>
      <c r="L27" s="36" t="s">
        <v>1543</v>
      </c>
      <c r="M27">
        <v>2</v>
      </c>
      <c r="N27" s="36" t="s">
        <v>1544</v>
      </c>
      <c r="O27">
        <v>202102</v>
      </c>
      <c r="P27" s="36" t="s">
        <v>1545</v>
      </c>
      <c r="Q27">
        <v>1638332432158</v>
      </c>
      <c r="R27">
        <v>1</v>
      </c>
      <c r="S27">
        <v>1</v>
      </c>
      <c r="T27">
        <v>1</v>
      </c>
    </row>
    <row r="28" spans="1:20" hidden="1" x14ac:dyDescent="0.25">
      <c r="A28" s="36" t="s">
        <v>1660</v>
      </c>
      <c r="B28">
        <v>4</v>
      </c>
      <c r="C28">
        <v>202104</v>
      </c>
      <c r="D28" s="36" t="s">
        <v>1547</v>
      </c>
      <c r="E28" s="36" t="s">
        <v>1548</v>
      </c>
      <c r="F28" s="36" t="s">
        <v>4</v>
      </c>
      <c r="G28">
        <v>1</v>
      </c>
      <c r="H28">
        <v>0</v>
      </c>
      <c r="I28">
        <v>4</v>
      </c>
      <c r="J28">
        <v>1</v>
      </c>
      <c r="K28">
        <v>4</v>
      </c>
      <c r="L28" s="36" t="s">
        <v>1543</v>
      </c>
      <c r="M28">
        <v>2</v>
      </c>
      <c r="N28" s="36" t="s">
        <v>1544</v>
      </c>
      <c r="O28">
        <v>202102</v>
      </c>
      <c r="P28" s="36" t="s">
        <v>1545</v>
      </c>
      <c r="Q28">
        <v>1638332433448</v>
      </c>
      <c r="R28">
        <v>1</v>
      </c>
      <c r="S28">
        <v>1</v>
      </c>
      <c r="T28">
        <v>1</v>
      </c>
    </row>
    <row r="29" spans="1:20" hidden="1" x14ac:dyDescent="0.25">
      <c r="A29" s="36" t="s">
        <v>1661</v>
      </c>
      <c r="B29">
        <v>2</v>
      </c>
      <c r="C29">
        <v>202104</v>
      </c>
      <c r="D29" s="36" t="s">
        <v>1547</v>
      </c>
      <c r="E29" s="36" t="s">
        <v>1548</v>
      </c>
      <c r="F29" s="36" t="s">
        <v>54</v>
      </c>
      <c r="G29">
        <v>1</v>
      </c>
      <c r="H29">
        <v>0</v>
      </c>
      <c r="I29">
        <v>4</v>
      </c>
      <c r="J29">
        <v>1</v>
      </c>
      <c r="K29">
        <v>4</v>
      </c>
      <c r="L29" s="36" t="s">
        <v>1543</v>
      </c>
      <c r="M29">
        <v>2</v>
      </c>
      <c r="N29" s="36" t="s">
        <v>1544</v>
      </c>
      <c r="O29">
        <v>202102</v>
      </c>
      <c r="P29" s="36" t="s">
        <v>1545</v>
      </c>
      <c r="Q29">
        <v>1638332434731</v>
      </c>
      <c r="R29">
        <v>1</v>
      </c>
      <c r="S29">
        <v>1</v>
      </c>
      <c r="T29">
        <v>1</v>
      </c>
    </row>
    <row r="30" spans="1:20" hidden="1" x14ac:dyDescent="0.25">
      <c r="A30" s="36" t="s">
        <v>1662</v>
      </c>
      <c r="B30">
        <v>2</v>
      </c>
      <c r="C30">
        <v>202104</v>
      </c>
      <c r="D30" s="36" t="s">
        <v>1547</v>
      </c>
      <c r="E30" s="36" t="s">
        <v>1548</v>
      </c>
      <c r="F30" s="36" t="s">
        <v>54</v>
      </c>
      <c r="G30">
        <v>1</v>
      </c>
      <c r="H30">
        <v>0</v>
      </c>
      <c r="I30">
        <v>4</v>
      </c>
      <c r="J30">
        <v>1</v>
      </c>
      <c r="K30">
        <v>4</v>
      </c>
      <c r="L30" s="36" t="s">
        <v>1543</v>
      </c>
      <c r="M30">
        <v>2</v>
      </c>
      <c r="N30" s="36" t="s">
        <v>1544</v>
      </c>
      <c r="O30">
        <v>202102</v>
      </c>
      <c r="P30" s="36" t="s">
        <v>1545</v>
      </c>
      <c r="Q30">
        <v>1638332439554</v>
      </c>
      <c r="R30">
        <v>1</v>
      </c>
      <c r="S30">
        <v>1</v>
      </c>
      <c r="T30">
        <v>1</v>
      </c>
    </row>
    <row r="31" spans="1:20" hidden="1" x14ac:dyDescent="0.25">
      <c r="A31" s="36" t="s">
        <v>1663</v>
      </c>
      <c r="C31">
        <v>202104</v>
      </c>
      <c r="D31" s="36" t="s">
        <v>1547</v>
      </c>
      <c r="E31" s="36" t="s">
        <v>1548</v>
      </c>
      <c r="F31" s="36" t="s">
        <v>1640</v>
      </c>
      <c r="G31">
        <v>1</v>
      </c>
      <c r="H31">
        <v>32</v>
      </c>
      <c r="I31">
        <v>4</v>
      </c>
      <c r="J31">
        <v>1</v>
      </c>
      <c r="K31">
        <v>4</v>
      </c>
      <c r="L31" s="36" t="s">
        <v>1543</v>
      </c>
      <c r="M31">
        <v>2</v>
      </c>
      <c r="N31" s="36" t="s">
        <v>1544</v>
      </c>
      <c r="O31">
        <v>202102</v>
      </c>
      <c r="P31" s="36" t="s">
        <v>1545</v>
      </c>
      <c r="Q31">
        <v>1638332443066</v>
      </c>
      <c r="R31">
        <v>1</v>
      </c>
      <c r="S31">
        <v>1</v>
      </c>
      <c r="T31">
        <v>1</v>
      </c>
    </row>
    <row r="32" spans="1:20" hidden="1" x14ac:dyDescent="0.25">
      <c r="A32" s="36" t="s">
        <v>1664</v>
      </c>
      <c r="B32">
        <v>4</v>
      </c>
      <c r="C32">
        <v>202104</v>
      </c>
      <c r="D32" s="36" t="s">
        <v>1547</v>
      </c>
      <c r="E32" s="36" t="s">
        <v>1548</v>
      </c>
      <c r="F32" s="36" t="s">
        <v>4</v>
      </c>
      <c r="G32">
        <v>1</v>
      </c>
      <c r="H32">
        <v>0</v>
      </c>
      <c r="I32">
        <v>4</v>
      </c>
      <c r="J32">
        <v>1</v>
      </c>
      <c r="K32">
        <v>4</v>
      </c>
      <c r="L32" s="36" t="s">
        <v>1543</v>
      </c>
      <c r="M32">
        <v>2</v>
      </c>
      <c r="N32" s="36" t="s">
        <v>1544</v>
      </c>
      <c r="O32">
        <v>202102</v>
      </c>
      <c r="P32" s="36" t="s">
        <v>1545</v>
      </c>
      <c r="Q32">
        <v>1638332467005</v>
      </c>
      <c r="R32">
        <v>1</v>
      </c>
      <c r="S32">
        <v>1</v>
      </c>
      <c r="T32">
        <v>1</v>
      </c>
    </row>
    <row r="33" spans="1:20" hidden="1" x14ac:dyDescent="0.25">
      <c r="A33" s="36" t="s">
        <v>1665</v>
      </c>
      <c r="B33">
        <v>4</v>
      </c>
      <c r="C33">
        <v>202104</v>
      </c>
      <c r="D33" s="36" t="s">
        <v>1547</v>
      </c>
      <c r="E33" s="36" t="s">
        <v>1548</v>
      </c>
      <c r="F33" s="36" t="s">
        <v>53</v>
      </c>
      <c r="G33">
        <v>1</v>
      </c>
      <c r="H33">
        <v>0</v>
      </c>
      <c r="I33">
        <v>4</v>
      </c>
      <c r="J33">
        <v>1</v>
      </c>
      <c r="K33">
        <v>4</v>
      </c>
      <c r="L33" s="36" t="s">
        <v>1543</v>
      </c>
      <c r="M33">
        <v>2</v>
      </c>
      <c r="N33" s="36" t="s">
        <v>1544</v>
      </c>
      <c r="O33">
        <v>202102</v>
      </c>
      <c r="P33" s="36" t="s">
        <v>1545</v>
      </c>
      <c r="Q33">
        <v>1638332467493</v>
      </c>
      <c r="R33">
        <v>1</v>
      </c>
      <c r="S33">
        <v>1</v>
      </c>
      <c r="T33">
        <v>1</v>
      </c>
    </row>
    <row r="34" spans="1:20" hidden="1" x14ac:dyDescent="0.25">
      <c r="A34" s="36" t="s">
        <v>1666</v>
      </c>
      <c r="B34">
        <v>4</v>
      </c>
      <c r="C34">
        <v>202104</v>
      </c>
      <c r="D34" s="36" t="s">
        <v>1547</v>
      </c>
      <c r="E34" s="36" t="s">
        <v>1548</v>
      </c>
      <c r="F34" s="36" t="s">
        <v>54</v>
      </c>
      <c r="G34">
        <v>1</v>
      </c>
      <c r="H34">
        <v>0</v>
      </c>
      <c r="I34">
        <v>4</v>
      </c>
      <c r="J34">
        <v>1</v>
      </c>
      <c r="K34">
        <v>4</v>
      </c>
      <c r="L34" s="36" t="s">
        <v>1543</v>
      </c>
      <c r="M34">
        <v>2</v>
      </c>
      <c r="N34" s="36" t="s">
        <v>1544</v>
      </c>
      <c r="O34">
        <v>202102</v>
      </c>
      <c r="P34" s="36" t="s">
        <v>1545</v>
      </c>
      <c r="Q34">
        <v>1638332469160</v>
      </c>
      <c r="R34">
        <v>1</v>
      </c>
      <c r="S34">
        <v>1</v>
      </c>
      <c r="T34">
        <v>1</v>
      </c>
    </row>
    <row r="35" spans="1:20" hidden="1" x14ac:dyDescent="0.25">
      <c r="A35" s="36" t="s">
        <v>1667</v>
      </c>
      <c r="B35">
        <v>640</v>
      </c>
      <c r="C35">
        <v>202104</v>
      </c>
      <c r="D35" s="36" t="s">
        <v>1540</v>
      </c>
      <c r="E35" s="36" t="s">
        <v>1541</v>
      </c>
      <c r="F35" s="36" t="s">
        <v>1542</v>
      </c>
      <c r="G35">
        <v>1</v>
      </c>
      <c r="H35">
        <v>35</v>
      </c>
      <c r="I35">
        <v>4</v>
      </c>
      <c r="J35">
        <v>1</v>
      </c>
      <c r="K35">
        <v>4</v>
      </c>
      <c r="L35" s="36" t="s">
        <v>1543</v>
      </c>
      <c r="M35">
        <v>2</v>
      </c>
      <c r="N35" s="36" t="s">
        <v>1544</v>
      </c>
      <c r="O35">
        <v>202102</v>
      </c>
      <c r="P35" s="36" t="s">
        <v>1545</v>
      </c>
      <c r="Q35">
        <v>1638332488120</v>
      </c>
      <c r="R35">
        <v>1</v>
      </c>
      <c r="S35">
        <v>1</v>
      </c>
      <c r="T35">
        <v>1</v>
      </c>
    </row>
    <row r="36" spans="1:20" hidden="1" x14ac:dyDescent="0.25">
      <c r="A36" s="36" t="s">
        <v>1668</v>
      </c>
      <c r="B36">
        <v>675</v>
      </c>
      <c r="C36">
        <v>202104</v>
      </c>
      <c r="D36" s="36" t="s">
        <v>1540</v>
      </c>
      <c r="E36" s="36" t="s">
        <v>1541</v>
      </c>
      <c r="F36" s="36" t="s">
        <v>1542</v>
      </c>
      <c r="G36">
        <v>1</v>
      </c>
      <c r="H36">
        <v>35</v>
      </c>
      <c r="I36">
        <v>4</v>
      </c>
      <c r="J36">
        <v>1</v>
      </c>
      <c r="K36">
        <v>4</v>
      </c>
      <c r="L36" s="36" t="s">
        <v>1543</v>
      </c>
      <c r="M36">
        <v>2</v>
      </c>
      <c r="N36" s="36" t="s">
        <v>1544</v>
      </c>
      <c r="O36">
        <v>202102</v>
      </c>
      <c r="P36" s="36" t="s">
        <v>1545</v>
      </c>
      <c r="Q36">
        <v>1638332503803</v>
      </c>
      <c r="R36">
        <v>1</v>
      </c>
      <c r="S36">
        <v>1</v>
      </c>
      <c r="T36">
        <v>1</v>
      </c>
    </row>
    <row r="37" spans="1:20" hidden="1" x14ac:dyDescent="0.25">
      <c r="A37" s="36" t="s">
        <v>1669</v>
      </c>
      <c r="B37">
        <v>675</v>
      </c>
      <c r="C37">
        <v>202104</v>
      </c>
      <c r="D37" s="36" t="s">
        <v>1546</v>
      </c>
      <c r="E37" s="36" t="s">
        <v>1541</v>
      </c>
      <c r="F37" s="36" t="s">
        <v>1542</v>
      </c>
      <c r="G37">
        <v>1</v>
      </c>
      <c r="H37">
        <v>35</v>
      </c>
      <c r="I37">
        <v>4</v>
      </c>
      <c r="J37">
        <v>1</v>
      </c>
      <c r="K37">
        <v>4</v>
      </c>
      <c r="L37" s="36" t="s">
        <v>1543</v>
      </c>
      <c r="M37">
        <v>2</v>
      </c>
      <c r="N37" s="36" t="s">
        <v>1544</v>
      </c>
      <c r="O37">
        <v>202102</v>
      </c>
      <c r="P37" s="36" t="s">
        <v>1545</v>
      </c>
      <c r="Q37">
        <v>1638332509977</v>
      </c>
      <c r="R37">
        <v>1</v>
      </c>
      <c r="S37">
        <v>1</v>
      </c>
      <c r="T37">
        <v>1</v>
      </c>
    </row>
    <row r="38" spans="1:20" hidden="1" x14ac:dyDescent="0.25">
      <c r="A38" s="36" t="s">
        <v>1670</v>
      </c>
      <c r="C38">
        <v>202104</v>
      </c>
      <c r="D38" s="36" t="s">
        <v>1547</v>
      </c>
      <c r="E38" s="36" t="s">
        <v>1548</v>
      </c>
      <c r="F38" s="36" t="s">
        <v>1628</v>
      </c>
      <c r="G38">
        <v>3</v>
      </c>
      <c r="H38">
        <v>0</v>
      </c>
      <c r="I38">
        <v>4</v>
      </c>
      <c r="J38">
        <v>1</v>
      </c>
      <c r="K38">
        <v>4</v>
      </c>
      <c r="L38" s="36" t="s">
        <v>1543</v>
      </c>
      <c r="M38">
        <v>2</v>
      </c>
      <c r="N38" s="36" t="s">
        <v>1629</v>
      </c>
      <c r="O38">
        <v>202102</v>
      </c>
      <c r="P38" s="36" t="s">
        <v>1545</v>
      </c>
      <c r="Q38">
        <v>1638336035033</v>
      </c>
      <c r="R38">
        <v>1</v>
      </c>
      <c r="S38">
        <v>1</v>
      </c>
      <c r="T38">
        <v>1</v>
      </c>
    </row>
    <row r="39" spans="1:20" hidden="1" x14ac:dyDescent="0.25">
      <c r="A39" s="36" t="s">
        <v>1671</v>
      </c>
      <c r="B39">
        <v>120</v>
      </c>
      <c r="C39">
        <v>202104</v>
      </c>
      <c r="D39" s="36" t="s">
        <v>1540</v>
      </c>
      <c r="E39" s="36" t="s">
        <v>1541</v>
      </c>
      <c r="F39" s="36" t="s">
        <v>1542</v>
      </c>
      <c r="G39">
        <v>1</v>
      </c>
      <c r="H39">
        <v>33</v>
      </c>
      <c r="I39">
        <v>4</v>
      </c>
      <c r="J39">
        <v>1</v>
      </c>
      <c r="K39">
        <v>4</v>
      </c>
      <c r="L39" s="36" t="s">
        <v>1543</v>
      </c>
      <c r="M39">
        <v>2</v>
      </c>
      <c r="N39" s="36" t="s">
        <v>1544</v>
      </c>
      <c r="O39">
        <v>202102</v>
      </c>
      <c r="P39" s="36" t="s">
        <v>1545</v>
      </c>
      <c r="Q39">
        <v>1638332194540</v>
      </c>
      <c r="R39">
        <v>1</v>
      </c>
      <c r="S39">
        <v>1</v>
      </c>
      <c r="T39">
        <v>1</v>
      </c>
    </row>
    <row r="40" spans="1:20" hidden="1" x14ac:dyDescent="0.25">
      <c r="A40" s="36" t="s">
        <v>1672</v>
      </c>
      <c r="B40">
        <v>340</v>
      </c>
      <c r="C40">
        <v>202104</v>
      </c>
      <c r="D40" s="36" t="s">
        <v>1540</v>
      </c>
      <c r="E40" s="36" t="s">
        <v>1541</v>
      </c>
      <c r="F40" s="36" t="s">
        <v>1542</v>
      </c>
      <c r="G40">
        <v>1</v>
      </c>
      <c r="H40">
        <v>33</v>
      </c>
      <c r="I40">
        <v>4</v>
      </c>
      <c r="J40">
        <v>1</v>
      </c>
      <c r="K40">
        <v>4</v>
      </c>
      <c r="L40" s="36" t="s">
        <v>1543</v>
      </c>
      <c r="M40">
        <v>2</v>
      </c>
      <c r="N40" s="36" t="s">
        <v>1544</v>
      </c>
      <c r="O40">
        <v>202102</v>
      </c>
      <c r="P40" s="36" t="s">
        <v>1545</v>
      </c>
      <c r="Q40">
        <v>1638332201658</v>
      </c>
      <c r="R40">
        <v>1</v>
      </c>
      <c r="S40">
        <v>1</v>
      </c>
      <c r="T40">
        <v>1</v>
      </c>
    </row>
    <row r="41" spans="1:20" hidden="1" x14ac:dyDescent="0.25">
      <c r="A41" s="36" t="s">
        <v>1673</v>
      </c>
      <c r="B41">
        <v>390</v>
      </c>
      <c r="C41">
        <v>202104</v>
      </c>
      <c r="D41" s="36" t="s">
        <v>1540</v>
      </c>
      <c r="E41" s="36" t="s">
        <v>1541</v>
      </c>
      <c r="F41" s="36" t="s">
        <v>1542</v>
      </c>
      <c r="G41">
        <v>1</v>
      </c>
      <c r="H41">
        <v>33</v>
      </c>
      <c r="I41">
        <v>4</v>
      </c>
      <c r="J41">
        <v>1</v>
      </c>
      <c r="K41">
        <v>4</v>
      </c>
      <c r="L41" s="36" t="s">
        <v>1543</v>
      </c>
      <c r="M41">
        <v>2</v>
      </c>
      <c r="N41" s="36" t="s">
        <v>1544</v>
      </c>
      <c r="O41">
        <v>202102</v>
      </c>
      <c r="P41" s="36" t="s">
        <v>1545</v>
      </c>
      <c r="Q41">
        <v>1638332204104</v>
      </c>
      <c r="R41">
        <v>1</v>
      </c>
      <c r="S41">
        <v>1</v>
      </c>
      <c r="T41">
        <v>1</v>
      </c>
    </row>
    <row r="42" spans="1:20" hidden="1" x14ac:dyDescent="0.25">
      <c r="A42" s="36" t="s">
        <v>1674</v>
      </c>
      <c r="B42">
        <v>480</v>
      </c>
      <c r="C42">
        <v>202104</v>
      </c>
      <c r="D42" s="36" t="s">
        <v>1546</v>
      </c>
      <c r="E42" s="36" t="s">
        <v>1541</v>
      </c>
      <c r="F42" s="36" t="s">
        <v>1542</v>
      </c>
      <c r="G42">
        <v>1</v>
      </c>
      <c r="H42">
        <v>33</v>
      </c>
      <c r="I42">
        <v>4</v>
      </c>
      <c r="J42">
        <v>1</v>
      </c>
      <c r="K42">
        <v>4</v>
      </c>
      <c r="L42" s="36" t="s">
        <v>1543</v>
      </c>
      <c r="M42">
        <v>2</v>
      </c>
      <c r="N42" s="36" t="s">
        <v>1544</v>
      </c>
      <c r="O42">
        <v>202102</v>
      </c>
      <c r="P42" s="36" t="s">
        <v>1545</v>
      </c>
      <c r="Q42">
        <v>1638332216685</v>
      </c>
      <c r="R42">
        <v>1</v>
      </c>
      <c r="S42">
        <v>1</v>
      </c>
      <c r="T42">
        <v>1</v>
      </c>
    </row>
    <row r="43" spans="1:20" hidden="1" x14ac:dyDescent="0.25">
      <c r="A43" s="36" t="s">
        <v>1675</v>
      </c>
      <c r="B43">
        <v>640</v>
      </c>
      <c r="C43">
        <v>202104</v>
      </c>
      <c r="D43" s="36" t="s">
        <v>1540</v>
      </c>
      <c r="E43" s="36" t="s">
        <v>1541</v>
      </c>
      <c r="F43" s="36" t="s">
        <v>1542</v>
      </c>
      <c r="G43">
        <v>1</v>
      </c>
      <c r="H43">
        <v>33</v>
      </c>
      <c r="I43">
        <v>4</v>
      </c>
      <c r="J43">
        <v>1</v>
      </c>
      <c r="K43">
        <v>4</v>
      </c>
      <c r="L43" s="36" t="s">
        <v>1543</v>
      </c>
      <c r="M43">
        <v>2</v>
      </c>
      <c r="N43" s="36" t="s">
        <v>1544</v>
      </c>
      <c r="O43">
        <v>202102</v>
      </c>
      <c r="P43" s="36" t="s">
        <v>1545</v>
      </c>
      <c r="Q43">
        <v>1638332229156</v>
      </c>
      <c r="R43">
        <v>1</v>
      </c>
      <c r="S43">
        <v>1</v>
      </c>
      <c r="T43">
        <v>1</v>
      </c>
    </row>
    <row r="44" spans="1:20" hidden="1" x14ac:dyDescent="0.25">
      <c r="A44" s="36" t="s">
        <v>1676</v>
      </c>
      <c r="B44">
        <v>690</v>
      </c>
      <c r="C44">
        <v>202104</v>
      </c>
      <c r="D44" s="36" t="s">
        <v>1540</v>
      </c>
      <c r="E44" s="36" t="s">
        <v>1541</v>
      </c>
      <c r="F44" s="36" t="s">
        <v>1542</v>
      </c>
      <c r="G44">
        <v>1</v>
      </c>
      <c r="H44">
        <v>33</v>
      </c>
      <c r="I44">
        <v>4</v>
      </c>
      <c r="J44">
        <v>1</v>
      </c>
      <c r="K44">
        <v>4</v>
      </c>
      <c r="L44" s="36" t="s">
        <v>1543</v>
      </c>
      <c r="M44">
        <v>2</v>
      </c>
      <c r="N44" s="36" t="s">
        <v>1544</v>
      </c>
      <c r="O44">
        <v>202102</v>
      </c>
      <c r="P44" s="36" t="s">
        <v>1545</v>
      </c>
      <c r="Q44">
        <v>1638332235370</v>
      </c>
      <c r="R44">
        <v>1</v>
      </c>
      <c r="S44">
        <v>1</v>
      </c>
      <c r="T44">
        <v>1</v>
      </c>
    </row>
    <row r="45" spans="1:20" hidden="1" x14ac:dyDescent="0.25">
      <c r="A45" s="36" t="s">
        <v>1677</v>
      </c>
      <c r="B45">
        <v>650</v>
      </c>
      <c r="C45">
        <v>202104</v>
      </c>
      <c r="D45" s="36" t="s">
        <v>1546</v>
      </c>
      <c r="E45" s="36" t="s">
        <v>1541</v>
      </c>
      <c r="F45" s="36" t="s">
        <v>1542</v>
      </c>
      <c r="G45">
        <v>1</v>
      </c>
      <c r="H45">
        <v>33</v>
      </c>
      <c r="I45">
        <v>4</v>
      </c>
      <c r="J45">
        <v>1</v>
      </c>
      <c r="K45">
        <v>4</v>
      </c>
      <c r="L45" s="36" t="s">
        <v>1543</v>
      </c>
      <c r="M45">
        <v>2</v>
      </c>
      <c r="N45" s="36" t="s">
        <v>1544</v>
      </c>
      <c r="O45">
        <v>202102</v>
      </c>
      <c r="P45" s="36" t="s">
        <v>1545</v>
      </c>
      <c r="Q45">
        <v>1638332241446</v>
      </c>
      <c r="R45">
        <v>1</v>
      </c>
      <c r="S45">
        <v>1</v>
      </c>
      <c r="T45">
        <v>1</v>
      </c>
    </row>
    <row r="46" spans="1:20" hidden="1" x14ac:dyDescent="0.25">
      <c r="A46" s="36" t="s">
        <v>1678</v>
      </c>
      <c r="B46">
        <v>660</v>
      </c>
      <c r="C46">
        <v>202104</v>
      </c>
      <c r="D46" s="36" t="s">
        <v>1540</v>
      </c>
      <c r="E46" s="36" t="s">
        <v>1541</v>
      </c>
      <c r="F46" s="36" t="s">
        <v>1542</v>
      </c>
      <c r="G46">
        <v>1</v>
      </c>
      <c r="H46">
        <v>33</v>
      </c>
      <c r="I46">
        <v>4</v>
      </c>
      <c r="J46">
        <v>1</v>
      </c>
      <c r="K46">
        <v>4</v>
      </c>
      <c r="L46" s="36" t="s">
        <v>1543</v>
      </c>
      <c r="M46">
        <v>2</v>
      </c>
      <c r="N46" s="36" t="s">
        <v>1544</v>
      </c>
      <c r="O46">
        <v>202102</v>
      </c>
      <c r="P46" s="36" t="s">
        <v>1545</v>
      </c>
      <c r="Q46">
        <v>1638332245026</v>
      </c>
      <c r="R46">
        <v>1</v>
      </c>
      <c r="S46">
        <v>1</v>
      </c>
      <c r="T46">
        <v>1</v>
      </c>
    </row>
    <row r="47" spans="1:20" hidden="1" x14ac:dyDescent="0.25">
      <c r="A47" s="36" t="s">
        <v>1679</v>
      </c>
      <c r="B47">
        <v>700</v>
      </c>
      <c r="C47">
        <v>202104</v>
      </c>
      <c r="D47" s="36" t="s">
        <v>1540</v>
      </c>
      <c r="E47" s="36" t="s">
        <v>1541</v>
      </c>
      <c r="F47" s="36" t="s">
        <v>1542</v>
      </c>
      <c r="G47">
        <v>1</v>
      </c>
      <c r="H47">
        <v>33</v>
      </c>
      <c r="I47">
        <v>4</v>
      </c>
      <c r="J47">
        <v>1</v>
      </c>
      <c r="K47">
        <v>4</v>
      </c>
      <c r="L47" s="36" t="s">
        <v>1543</v>
      </c>
      <c r="M47">
        <v>2</v>
      </c>
      <c r="N47" s="36" t="s">
        <v>1544</v>
      </c>
      <c r="O47">
        <v>202102</v>
      </c>
      <c r="P47" s="36" t="s">
        <v>1545</v>
      </c>
      <c r="Q47">
        <v>1638332247165</v>
      </c>
      <c r="R47">
        <v>1</v>
      </c>
      <c r="S47">
        <v>1</v>
      </c>
      <c r="T47">
        <v>1</v>
      </c>
    </row>
    <row r="48" spans="1:20" hidden="1" x14ac:dyDescent="0.25">
      <c r="A48" s="36" t="s">
        <v>1680</v>
      </c>
      <c r="B48">
        <v>675</v>
      </c>
      <c r="C48">
        <v>202104</v>
      </c>
      <c r="D48" s="36" t="s">
        <v>1540</v>
      </c>
      <c r="E48" s="36" t="s">
        <v>1541</v>
      </c>
      <c r="F48" s="36" t="s">
        <v>1542</v>
      </c>
      <c r="G48">
        <v>1</v>
      </c>
      <c r="H48">
        <v>33</v>
      </c>
      <c r="I48">
        <v>4</v>
      </c>
      <c r="J48">
        <v>1</v>
      </c>
      <c r="K48">
        <v>4</v>
      </c>
      <c r="L48" s="36" t="s">
        <v>1543</v>
      </c>
      <c r="M48">
        <v>2</v>
      </c>
      <c r="N48" s="36" t="s">
        <v>1544</v>
      </c>
      <c r="O48">
        <v>202102</v>
      </c>
      <c r="P48" s="36" t="s">
        <v>1545</v>
      </c>
      <c r="Q48">
        <v>1638332248706</v>
      </c>
      <c r="R48">
        <v>1</v>
      </c>
      <c r="S48">
        <v>1</v>
      </c>
      <c r="T48">
        <v>1</v>
      </c>
    </row>
    <row r="49" spans="1:20" hidden="1" x14ac:dyDescent="0.25">
      <c r="A49" s="36" t="s">
        <v>1681</v>
      </c>
      <c r="B49">
        <v>690</v>
      </c>
      <c r="C49">
        <v>202104</v>
      </c>
      <c r="D49" s="36" t="s">
        <v>1540</v>
      </c>
      <c r="E49" s="36" t="s">
        <v>1541</v>
      </c>
      <c r="F49" s="36" t="s">
        <v>1542</v>
      </c>
      <c r="G49">
        <v>1</v>
      </c>
      <c r="H49">
        <v>33</v>
      </c>
      <c r="I49">
        <v>4</v>
      </c>
      <c r="J49">
        <v>1</v>
      </c>
      <c r="K49">
        <v>4</v>
      </c>
      <c r="L49" s="36" t="s">
        <v>1543</v>
      </c>
      <c r="M49">
        <v>2</v>
      </c>
      <c r="N49" s="36" t="s">
        <v>1544</v>
      </c>
      <c r="O49">
        <v>202102</v>
      </c>
      <c r="P49" s="36" t="s">
        <v>1545</v>
      </c>
      <c r="Q49">
        <v>1638332255163</v>
      </c>
      <c r="R49">
        <v>1</v>
      </c>
      <c r="S49">
        <v>1</v>
      </c>
      <c r="T49">
        <v>1</v>
      </c>
    </row>
    <row r="50" spans="1:20" hidden="1" x14ac:dyDescent="0.25">
      <c r="A50" s="36" t="s">
        <v>1682</v>
      </c>
      <c r="B50">
        <v>660</v>
      </c>
      <c r="C50">
        <v>202104</v>
      </c>
      <c r="D50" s="36" t="s">
        <v>1546</v>
      </c>
      <c r="E50" s="36" t="s">
        <v>1541</v>
      </c>
      <c r="F50" s="36" t="s">
        <v>1542</v>
      </c>
      <c r="G50">
        <v>1</v>
      </c>
      <c r="H50">
        <v>33</v>
      </c>
      <c r="I50">
        <v>4</v>
      </c>
      <c r="J50">
        <v>1</v>
      </c>
      <c r="K50">
        <v>4</v>
      </c>
      <c r="L50" s="36" t="s">
        <v>1543</v>
      </c>
      <c r="M50">
        <v>2</v>
      </c>
      <c r="N50" s="36" t="s">
        <v>1544</v>
      </c>
      <c r="O50">
        <v>202102</v>
      </c>
      <c r="P50" s="36" t="s">
        <v>1545</v>
      </c>
      <c r="Q50">
        <v>1638332261159</v>
      </c>
      <c r="R50">
        <v>1</v>
      </c>
      <c r="S50">
        <v>1</v>
      </c>
      <c r="T50">
        <v>1</v>
      </c>
    </row>
    <row r="51" spans="1:20" hidden="1" x14ac:dyDescent="0.25">
      <c r="A51" s="36" t="s">
        <v>1683</v>
      </c>
      <c r="B51">
        <v>660</v>
      </c>
      <c r="C51">
        <v>202104</v>
      </c>
      <c r="D51" s="36" t="s">
        <v>1540</v>
      </c>
      <c r="E51" s="36" t="s">
        <v>1541</v>
      </c>
      <c r="F51" s="36" t="s">
        <v>1542</v>
      </c>
      <c r="G51">
        <v>1</v>
      </c>
      <c r="H51">
        <v>33</v>
      </c>
      <c r="I51">
        <v>4</v>
      </c>
      <c r="J51">
        <v>1</v>
      </c>
      <c r="K51">
        <v>4</v>
      </c>
      <c r="L51" s="36" t="s">
        <v>1543</v>
      </c>
      <c r="M51">
        <v>2</v>
      </c>
      <c r="N51" s="36" t="s">
        <v>1544</v>
      </c>
      <c r="O51">
        <v>202102</v>
      </c>
      <c r="P51" s="36" t="s">
        <v>1545</v>
      </c>
      <c r="Q51">
        <v>1638332280755</v>
      </c>
      <c r="R51">
        <v>1</v>
      </c>
      <c r="S51">
        <v>1</v>
      </c>
      <c r="T51">
        <v>1</v>
      </c>
    </row>
    <row r="52" spans="1:20" hidden="1" x14ac:dyDescent="0.25">
      <c r="A52" s="36" t="s">
        <v>1684</v>
      </c>
      <c r="C52">
        <v>202104</v>
      </c>
      <c r="D52" s="36" t="s">
        <v>1547</v>
      </c>
      <c r="E52" s="36" t="s">
        <v>1548</v>
      </c>
      <c r="F52" s="36" t="s">
        <v>1584</v>
      </c>
      <c r="G52">
        <v>1</v>
      </c>
      <c r="H52">
        <v>33</v>
      </c>
      <c r="I52">
        <v>4</v>
      </c>
      <c r="J52">
        <v>1</v>
      </c>
      <c r="K52">
        <v>4</v>
      </c>
      <c r="L52" s="36" t="s">
        <v>1543</v>
      </c>
      <c r="M52">
        <v>2</v>
      </c>
      <c r="N52" s="36" t="s">
        <v>1544</v>
      </c>
      <c r="O52">
        <v>202102</v>
      </c>
      <c r="P52" s="36" t="s">
        <v>1545</v>
      </c>
      <c r="Q52">
        <v>1638332289376</v>
      </c>
      <c r="R52">
        <v>1</v>
      </c>
      <c r="S52">
        <v>1</v>
      </c>
      <c r="T52">
        <v>1</v>
      </c>
    </row>
    <row r="53" spans="1:20" hidden="1" x14ac:dyDescent="0.25">
      <c r="A53" s="36" t="s">
        <v>1685</v>
      </c>
      <c r="C53">
        <v>202104</v>
      </c>
      <c r="D53" s="36" t="s">
        <v>1547</v>
      </c>
      <c r="E53" s="36" t="s">
        <v>1548</v>
      </c>
      <c r="F53" s="36" t="s">
        <v>1636</v>
      </c>
      <c r="G53">
        <v>1</v>
      </c>
      <c r="H53">
        <v>31</v>
      </c>
      <c r="I53">
        <v>4</v>
      </c>
      <c r="J53">
        <v>1</v>
      </c>
      <c r="K53">
        <v>4</v>
      </c>
      <c r="L53" s="36" t="s">
        <v>1543</v>
      </c>
      <c r="M53">
        <v>2</v>
      </c>
      <c r="N53" s="36" t="s">
        <v>1544</v>
      </c>
      <c r="O53">
        <v>202102</v>
      </c>
      <c r="P53" s="36" t="s">
        <v>1545</v>
      </c>
      <c r="Q53">
        <v>1638332418672</v>
      </c>
      <c r="R53">
        <v>1</v>
      </c>
      <c r="S53">
        <v>1</v>
      </c>
      <c r="T53">
        <v>1</v>
      </c>
    </row>
    <row r="54" spans="1:20" hidden="1" x14ac:dyDescent="0.25">
      <c r="A54" s="36" t="s">
        <v>1686</v>
      </c>
      <c r="C54">
        <v>202104</v>
      </c>
      <c r="D54" s="36" t="s">
        <v>1547</v>
      </c>
      <c r="E54" s="36" t="s">
        <v>1548</v>
      </c>
      <c r="F54" s="36" t="s">
        <v>1640</v>
      </c>
      <c r="G54">
        <v>1</v>
      </c>
      <c r="H54">
        <v>32</v>
      </c>
      <c r="I54">
        <v>4</v>
      </c>
      <c r="J54">
        <v>1</v>
      </c>
      <c r="K54">
        <v>4</v>
      </c>
      <c r="L54" s="36" t="s">
        <v>1543</v>
      </c>
      <c r="M54">
        <v>2</v>
      </c>
      <c r="N54" s="36" t="s">
        <v>1544</v>
      </c>
      <c r="O54">
        <v>202102</v>
      </c>
      <c r="P54" s="36" t="s">
        <v>1545</v>
      </c>
      <c r="Q54">
        <v>1638332421458</v>
      </c>
      <c r="R54">
        <v>1</v>
      </c>
      <c r="S54">
        <v>1</v>
      </c>
      <c r="T54">
        <v>1</v>
      </c>
    </row>
    <row r="55" spans="1:20" hidden="1" x14ac:dyDescent="0.25">
      <c r="A55" s="36" t="s">
        <v>1687</v>
      </c>
      <c r="C55">
        <v>202104</v>
      </c>
      <c r="D55" s="36" t="s">
        <v>1547</v>
      </c>
      <c r="E55" s="36" t="s">
        <v>1548</v>
      </c>
      <c r="F55" s="36" t="s">
        <v>1640</v>
      </c>
      <c r="G55">
        <v>1</v>
      </c>
      <c r="H55">
        <v>32</v>
      </c>
      <c r="I55">
        <v>4</v>
      </c>
      <c r="J55">
        <v>1</v>
      </c>
      <c r="K55">
        <v>4</v>
      </c>
      <c r="L55" s="36" t="s">
        <v>1543</v>
      </c>
      <c r="M55">
        <v>2</v>
      </c>
      <c r="N55" s="36" t="s">
        <v>1544</v>
      </c>
      <c r="O55">
        <v>202102</v>
      </c>
      <c r="P55" s="36" t="s">
        <v>1545</v>
      </c>
      <c r="Q55">
        <v>1638332431425</v>
      </c>
      <c r="R55">
        <v>1</v>
      </c>
      <c r="S55">
        <v>1</v>
      </c>
      <c r="T55">
        <v>1</v>
      </c>
    </row>
    <row r="56" spans="1:20" hidden="1" x14ac:dyDescent="0.25">
      <c r="A56" s="36" t="s">
        <v>1688</v>
      </c>
      <c r="C56">
        <v>202104</v>
      </c>
      <c r="D56" s="36" t="s">
        <v>1547</v>
      </c>
      <c r="E56" s="36" t="s">
        <v>1548</v>
      </c>
      <c r="F56" s="36" t="s">
        <v>1689</v>
      </c>
      <c r="G56">
        <v>1</v>
      </c>
      <c r="H56">
        <v>0</v>
      </c>
      <c r="I56">
        <v>4</v>
      </c>
      <c r="J56">
        <v>1</v>
      </c>
      <c r="K56">
        <v>4</v>
      </c>
      <c r="L56" s="36" t="s">
        <v>1543</v>
      </c>
      <c r="M56">
        <v>2</v>
      </c>
      <c r="N56" s="36" t="s">
        <v>1544</v>
      </c>
      <c r="O56">
        <v>202102</v>
      </c>
      <c r="P56" s="36" t="s">
        <v>1545</v>
      </c>
      <c r="Q56">
        <v>1638332435364</v>
      </c>
      <c r="R56">
        <v>1</v>
      </c>
      <c r="S56">
        <v>1</v>
      </c>
      <c r="T56">
        <v>1</v>
      </c>
    </row>
    <row r="57" spans="1:20" hidden="1" x14ac:dyDescent="0.25">
      <c r="A57" s="36" t="s">
        <v>1690</v>
      </c>
      <c r="C57">
        <v>202104</v>
      </c>
      <c r="D57" s="36" t="s">
        <v>1547</v>
      </c>
      <c r="E57" s="36" t="s">
        <v>1548</v>
      </c>
      <c r="F57" s="36" t="s">
        <v>1689</v>
      </c>
      <c r="G57">
        <v>1</v>
      </c>
      <c r="H57">
        <v>0</v>
      </c>
      <c r="I57">
        <v>4</v>
      </c>
      <c r="J57">
        <v>1</v>
      </c>
      <c r="K57">
        <v>4</v>
      </c>
      <c r="L57" s="36" t="s">
        <v>1543</v>
      </c>
      <c r="M57">
        <v>2</v>
      </c>
      <c r="N57" s="36" t="s">
        <v>1544</v>
      </c>
      <c r="O57">
        <v>202102</v>
      </c>
      <c r="P57" s="36" t="s">
        <v>1545</v>
      </c>
      <c r="Q57">
        <v>1638332441225</v>
      </c>
      <c r="R57">
        <v>1</v>
      </c>
      <c r="S57">
        <v>1</v>
      </c>
      <c r="T57">
        <v>1</v>
      </c>
    </row>
    <row r="58" spans="1:20" hidden="1" x14ac:dyDescent="0.25">
      <c r="A58" s="36" t="s">
        <v>1691</v>
      </c>
      <c r="C58">
        <v>202104</v>
      </c>
      <c r="D58" s="36" t="s">
        <v>1547</v>
      </c>
      <c r="E58" s="36" t="s">
        <v>1548</v>
      </c>
      <c r="F58" s="36" t="s">
        <v>1692</v>
      </c>
      <c r="G58">
        <v>1</v>
      </c>
      <c r="H58">
        <v>0</v>
      </c>
      <c r="I58">
        <v>4</v>
      </c>
      <c r="J58">
        <v>1</v>
      </c>
      <c r="K58">
        <v>4</v>
      </c>
      <c r="L58" s="36" t="s">
        <v>1543</v>
      </c>
      <c r="M58">
        <v>2</v>
      </c>
      <c r="N58" s="36" t="s">
        <v>1544</v>
      </c>
      <c r="O58">
        <v>202102</v>
      </c>
      <c r="P58" s="36" t="s">
        <v>1545</v>
      </c>
      <c r="Q58">
        <v>1638332462461</v>
      </c>
      <c r="R58">
        <v>1</v>
      </c>
      <c r="S58">
        <v>1</v>
      </c>
      <c r="T58">
        <v>1</v>
      </c>
    </row>
    <row r="59" spans="1:20" hidden="1" x14ac:dyDescent="0.25">
      <c r="A59" s="36" t="s">
        <v>1693</v>
      </c>
      <c r="B59">
        <v>2</v>
      </c>
      <c r="C59">
        <v>202104</v>
      </c>
      <c r="D59" s="36" t="s">
        <v>1547</v>
      </c>
      <c r="E59" s="36" t="s">
        <v>1548</v>
      </c>
      <c r="F59" s="36" t="s">
        <v>5</v>
      </c>
      <c r="G59">
        <v>1</v>
      </c>
      <c r="H59">
        <v>0</v>
      </c>
      <c r="I59">
        <v>4</v>
      </c>
      <c r="J59">
        <v>1</v>
      </c>
      <c r="K59">
        <v>4</v>
      </c>
      <c r="L59" s="36" t="s">
        <v>1543</v>
      </c>
      <c r="M59">
        <v>2</v>
      </c>
      <c r="N59" s="36" t="s">
        <v>1544</v>
      </c>
      <c r="O59">
        <v>202102</v>
      </c>
      <c r="P59" s="36" t="s">
        <v>1545</v>
      </c>
      <c r="Q59">
        <v>1638332466564</v>
      </c>
      <c r="R59">
        <v>1</v>
      </c>
      <c r="S59">
        <v>1</v>
      </c>
      <c r="T59">
        <v>1</v>
      </c>
    </row>
    <row r="60" spans="1:20" hidden="1" x14ac:dyDescent="0.25">
      <c r="A60" s="36" t="s">
        <v>1694</v>
      </c>
      <c r="C60">
        <v>202104</v>
      </c>
      <c r="D60" s="36" t="s">
        <v>1547</v>
      </c>
      <c r="E60" s="36" t="s">
        <v>1548</v>
      </c>
      <c r="F60" s="36" t="s">
        <v>1692</v>
      </c>
      <c r="G60">
        <v>1</v>
      </c>
      <c r="H60">
        <v>0</v>
      </c>
      <c r="I60">
        <v>4</v>
      </c>
      <c r="J60">
        <v>1</v>
      </c>
      <c r="K60">
        <v>4</v>
      </c>
      <c r="L60" s="36" t="s">
        <v>1543</v>
      </c>
      <c r="M60">
        <v>2</v>
      </c>
      <c r="N60" s="36" t="s">
        <v>1544</v>
      </c>
      <c r="O60">
        <v>202102</v>
      </c>
      <c r="P60" s="36" t="s">
        <v>1545</v>
      </c>
      <c r="Q60">
        <v>1638332468015</v>
      </c>
      <c r="R60">
        <v>1</v>
      </c>
      <c r="S60">
        <v>1</v>
      </c>
      <c r="T60">
        <v>1</v>
      </c>
    </row>
    <row r="61" spans="1:20" hidden="1" x14ac:dyDescent="0.25">
      <c r="A61" s="36" t="s">
        <v>1695</v>
      </c>
      <c r="C61">
        <v>202104</v>
      </c>
      <c r="D61" s="36" t="s">
        <v>1547</v>
      </c>
      <c r="E61" s="36" t="s">
        <v>1548</v>
      </c>
      <c r="F61" s="36" t="s">
        <v>1692</v>
      </c>
      <c r="G61">
        <v>1</v>
      </c>
      <c r="H61">
        <v>0</v>
      </c>
      <c r="I61">
        <v>4</v>
      </c>
      <c r="J61">
        <v>1</v>
      </c>
      <c r="K61">
        <v>4</v>
      </c>
      <c r="L61" s="36" t="s">
        <v>1543</v>
      </c>
      <c r="M61">
        <v>2</v>
      </c>
      <c r="N61" s="36" t="s">
        <v>1544</v>
      </c>
      <c r="O61">
        <v>202102</v>
      </c>
      <c r="P61" s="36" t="s">
        <v>1545</v>
      </c>
      <c r="Q61">
        <v>1638332474658</v>
      </c>
      <c r="R61">
        <v>1</v>
      </c>
      <c r="S61">
        <v>1</v>
      </c>
      <c r="T61">
        <v>1</v>
      </c>
    </row>
    <row r="62" spans="1:20" hidden="1" x14ac:dyDescent="0.25">
      <c r="A62" s="36" t="s">
        <v>1696</v>
      </c>
      <c r="B62">
        <v>4</v>
      </c>
      <c r="C62">
        <v>202104</v>
      </c>
      <c r="D62" s="36" t="s">
        <v>1547</v>
      </c>
      <c r="E62" s="36" t="s">
        <v>1548</v>
      </c>
      <c r="F62" s="36" t="s">
        <v>4</v>
      </c>
      <c r="G62">
        <v>1</v>
      </c>
      <c r="H62">
        <v>0</v>
      </c>
      <c r="I62">
        <v>4</v>
      </c>
      <c r="J62">
        <v>1</v>
      </c>
      <c r="K62">
        <v>4</v>
      </c>
      <c r="L62" s="36" t="s">
        <v>1543</v>
      </c>
      <c r="M62">
        <v>2</v>
      </c>
      <c r="N62" s="36" t="s">
        <v>1544</v>
      </c>
      <c r="O62">
        <v>202102</v>
      </c>
      <c r="P62" s="36" t="s">
        <v>1545</v>
      </c>
      <c r="Q62">
        <v>1638332475499</v>
      </c>
      <c r="R62">
        <v>1</v>
      </c>
      <c r="S62">
        <v>1</v>
      </c>
      <c r="T62">
        <v>1</v>
      </c>
    </row>
    <row r="63" spans="1:20" hidden="1" x14ac:dyDescent="0.25">
      <c r="A63" s="36" t="s">
        <v>1697</v>
      </c>
      <c r="C63">
        <v>202104</v>
      </c>
      <c r="D63" s="36" t="s">
        <v>1547</v>
      </c>
      <c r="E63" s="36" t="s">
        <v>1548</v>
      </c>
      <c r="F63" s="36" t="s">
        <v>1692</v>
      </c>
      <c r="G63">
        <v>1</v>
      </c>
      <c r="H63">
        <v>0</v>
      </c>
      <c r="I63">
        <v>4</v>
      </c>
      <c r="J63">
        <v>1</v>
      </c>
      <c r="K63">
        <v>4</v>
      </c>
      <c r="L63" s="36" t="s">
        <v>1543</v>
      </c>
      <c r="M63">
        <v>2</v>
      </c>
      <c r="N63" s="36" t="s">
        <v>1544</v>
      </c>
      <c r="O63">
        <v>202102</v>
      </c>
      <c r="P63" s="36" t="s">
        <v>1545</v>
      </c>
      <c r="Q63">
        <v>1638332475980</v>
      </c>
      <c r="R63">
        <v>1</v>
      </c>
      <c r="S63">
        <v>1</v>
      </c>
      <c r="T63">
        <v>1</v>
      </c>
    </row>
    <row r="64" spans="1:20" hidden="1" x14ac:dyDescent="0.25">
      <c r="A64" s="36" t="s">
        <v>1698</v>
      </c>
      <c r="C64">
        <v>202104</v>
      </c>
      <c r="D64" s="36" t="s">
        <v>1547</v>
      </c>
      <c r="E64" s="36" t="s">
        <v>1548</v>
      </c>
      <c r="F64" s="36" t="s">
        <v>1640</v>
      </c>
      <c r="G64">
        <v>1</v>
      </c>
      <c r="H64">
        <v>32</v>
      </c>
      <c r="I64">
        <v>4</v>
      </c>
      <c r="J64">
        <v>1</v>
      </c>
      <c r="K64">
        <v>4</v>
      </c>
      <c r="L64" s="36" t="s">
        <v>1543</v>
      </c>
      <c r="M64">
        <v>2</v>
      </c>
      <c r="N64" s="36" t="s">
        <v>1544</v>
      </c>
      <c r="O64">
        <v>202102</v>
      </c>
      <c r="P64" s="36" t="s">
        <v>1545</v>
      </c>
      <c r="Q64">
        <v>1638332481092</v>
      </c>
      <c r="R64">
        <v>1</v>
      </c>
      <c r="S64">
        <v>1</v>
      </c>
      <c r="T64">
        <v>1</v>
      </c>
    </row>
    <row r="65" spans="1:20" hidden="1" x14ac:dyDescent="0.25">
      <c r="A65" s="36" t="s">
        <v>1699</v>
      </c>
      <c r="B65">
        <v>20</v>
      </c>
      <c r="C65">
        <v>202104</v>
      </c>
      <c r="D65" s="36" t="s">
        <v>1540</v>
      </c>
      <c r="E65" s="36" t="s">
        <v>1541</v>
      </c>
      <c r="F65" s="36" t="s">
        <v>1542</v>
      </c>
      <c r="G65">
        <v>1</v>
      </c>
      <c r="H65">
        <v>33</v>
      </c>
      <c r="I65">
        <v>4</v>
      </c>
      <c r="J65">
        <v>1</v>
      </c>
      <c r="K65">
        <v>4</v>
      </c>
      <c r="L65" s="36" t="s">
        <v>1543</v>
      </c>
      <c r="M65">
        <v>2</v>
      </c>
      <c r="N65" s="36" t="s">
        <v>1544</v>
      </c>
      <c r="O65">
        <v>202102</v>
      </c>
      <c r="P65" s="36" t="s">
        <v>1545</v>
      </c>
      <c r="Q65">
        <v>1638332197033</v>
      </c>
      <c r="R65">
        <v>1</v>
      </c>
      <c r="S65">
        <v>1</v>
      </c>
      <c r="T65">
        <v>1</v>
      </c>
    </row>
    <row r="66" spans="1:20" hidden="1" x14ac:dyDescent="0.25">
      <c r="A66" s="36" t="s">
        <v>1700</v>
      </c>
      <c r="C66">
        <v>202104</v>
      </c>
      <c r="D66" s="36" t="s">
        <v>1547</v>
      </c>
      <c r="E66" s="36" t="s">
        <v>1548</v>
      </c>
      <c r="F66" s="36" t="s">
        <v>1584</v>
      </c>
      <c r="G66">
        <v>1</v>
      </c>
      <c r="H66">
        <v>33</v>
      </c>
      <c r="I66">
        <v>4</v>
      </c>
      <c r="J66">
        <v>1</v>
      </c>
      <c r="K66">
        <v>4</v>
      </c>
      <c r="L66" s="36" t="s">
        <v>1543</v>
      </c>
      <c r="M66">
        <v>2</v>
      </c>
      <c r="N66" s="36" t="s">
        <v>1544</v>
      </c>
      <c r="O66">
        <v>202102</v>
      </c>
      <c r="P66" s="36" t="s">
        <v>1545</v>
      </c>
      <c r="Q66">
        <v>1638332220070</v>
      </c>
      <c r="R66">
        <v>1</v>
      </c>
      <c r="S66">
        <v>1</v>
      </c>
      <c r="T66">
        <v>1</v>
      </c>
    </row>
    <row r="67" spans="1:20" hidden="1" x14ac:dyDescent="0.25">
      <c r="A67" s="36" t="s">
        <v>1701</v>
      </c>
      <c r="B67">
        <v>660</v>
      </c>
      <c r="C67">
        <v>202104</v>
      </c>
      <c r="D67" s="36" t="s">
        <v>1540</v>
      </c>
      <c r="E67" s="36" t="s">
        <v>1541</v>
      </c>
      <c r="F67" s="36" t="s">
        <v>1542</v>
      </c>
      <c r="G67">
        <v>1</v>
      </c>
      <c r="H67">
        <v>33</v>
      </c>
      <c r="I67">
        <v>4</v>
      </c>
      <c r="J67">
        <v>1</v>
      </c>
      <c r="K67">
        <v>4</v>
      </c>
      <c r="L67" s="36" t="s">
        <v>1543</v>
      </c>
      <c r="M67">
        <v>2</v>
      </c>
      <c r="N67" s="36" t="s">
        <v>1544</v>
      </c>
      <c r="O67">
        <v>202102</v>
      </c>
      <c r="P67" s="36" t="s">
        <v>1545</v>
      </c>
      <c r="Q67">
        <v>1638332257849</v>
      </c>
      <c r="R67">
        <v>1</v>
      </c>
      <c r="S67">
        <v>1</v>
      </c>
      <c r="T67">
        <v>1</v>
      </c>
    </row>
    <row r="68" spans="1:20" hidden="1" x14ac:dyDescent="0.25">
      <c r="A68" s="36" t="s">
        <v>1702</v>
      </c>
      <c r="C68">
        <v>202104</v>
      </c>
      <c r="D68" s="36" t="s">
        <v>1547</v>
      </c>
      <c r="E68" s="36" t="s">
        <v>1548</v>
      </c>
      <c r="F68" s="36" t="s">
        <v>1584</v>
      </c>
      <c r="G68">
        <v>1</v>
      </c>
      <c r="H68">
        <v>33</v>
      </c>
      <c r="I68">
        <v>4</v>
      </c>
      <c r="J68">
        <v>1</v>
      </c>
      <c r="K68">
        <v>4</v>
      </c>
      <c r="L68" s="36" t="s">
        <v>1543</v>
      </c>
      <c r="M68">
        <v>2</v>
      </c>
      <c r="N68" s="36" t="s">
        <v>1544</v>
      </c>
      <c r="O68">
        <v>202102</v>
      </c>
      <c r="P68" s="36" t="s">
        <v>1545</v>
      </c>
      <c r="Q68">
        <v>1638332265287</v>
      </c>
      <c r="R68">
        <v>1</v>
      </c>
      <c r="S68">
        <v>1</v>
      </c>
      <c r="T68">
        <v>1</v>
      </c>
    </row>
    <row r="69" spans="1:20" hidden="1" x14ac:dyDescent="0.25">
      <c r="A69" s="36" t="s">
        <v>1703</v>
      </c>
      <c r="B69">
        <v>675</v>
      </c>
      <c r="C69">
        <v>202104</v>
      </c>
      <c r="D69" s="36" t="s">
        <v>1540</v>
      </c>
      <c r="E69" s="36" t="s">
        <v>1541</v>
      </c>
      <c r="F69" s="36" t="s">
        <v>1542</v>
      </c>
      <c r="G69">
        <v>1</v>
      </c>
      <c r="H69">
        <v>33</v>
      </c>
      <c r="I69">
        <v>4</v>
      </c>
      <c r="J69">
        <v>1</v>
      </c>
      <c r="K69">
        <v>4</v>
      </c>
      <c r="L69" s="36" t="s">
        <v>1543</v>
      </c>
      <c r="M69">
        <v>2</v>
      </c>
      <c r="N69" s="36" t="s">
        <v>1544</v>
      </c>
      <c r="O69">
        <v>202102</v>
      </c>
      <c r="P69" s="36" t="s">
        <v>1545</v>
      </c>
      <c r="Q69">
        <v>1638332283119</v>
      </c>
      <c r="R69">
        <v>1</v>
      </c>
      <c r="S69">
        <v>1</v>
      </c>
      <c r="T69">
        <v>1</v>
      </c>
    </row>
    <row r="70" spans="1:20" hidden="1" x14ac:dyDescent="0.25">
      <c r="A70" s="36" t="s">
        <v>1704</v>
      </c>
      <c r="C70">
        <v>202104</v>
      </c>
      <c r="D70" s="36" t="s">
        <v>1547</v>
      </c>
      <c r="E70" s="36" t="s">
        <v>1548</v>
      </c>
      <c r="F70" s="36" t="s">
        <v>1636</v>
      </c>
      <c r="G70">
        <v>1</v>
      </c>
      <c r="H70">
        <v>31</v>
      </c>
      <c r="I70">
        <v>4</v>
      </c>
      <c r="J70">
        <v>1</v>
      </c>
      <c r="K70">
        <v>4</v>
      </c>
      <c r="L70" s="36" t="s">
        <v>1543</v>
      </c>
      <c r="M70">
        <v>2</v>
      </c>
      <c r="N70" s="36" t="s">
        <v>1544</v>
      </c>
      <c r="O70">
        <v>202102</v>
      </c>
      <c r="P70" s="36" t="s">
        <v>1545</v>
      </c>
      <c r="Q70">
        <v>1638332396791</v>
      </c>
      <c r="R70">
        <v>1</v>
      </c>
      <c r="S70">
        <v>1</v>
      </c>
      <c r="T70">
        <v>1</v>
      </c>
    </row>
    <row r="71" spans="1:20" hidden="1" x14ac:dyDescent="0.25">
      <c r="A71" s="36" t="s">
        <v>1705</v>
      </c>
      <c r="C71">
        <v>202104</v>
      </c>
      <c r="D71" s="36" t="s">
        <v>1547</v>
      </c>
      <c r="E71" s="36" t="s">
        <v>1548</v>
      </c>
      <c r="F71" s="36" t="s">
        <v>1636</v>
      </c>
      <c r="G71">
        <v>1</v>
      </c>
      <c r="H71">
        <v>31</v>
      </c>
      <c r="I71">
        <v>4</v>
      </c>
      <c r="J71">
        <v>1</v>
      </c>
      <c r="K71">
        <v>4</v>
      </c>
      <c r="L71" s="36" t="s">
        <v>1543</v>
      </c>
      <c r="M71">
        <v>2</v>
      </c>
      <c r="N71" s="36" t="s">
        <v>1544</v>
      </c>
      <c r="O71">
        <v>202102</v>
      </c>
      <c r="P71" s="36" t="s">
        <v>1545</v>
      </c>
      <c r="Q71">
        <v>1638332425309</v>
      </c>
      <c r="R71">
        <v>1</v>
      </c>
      <c r="S71">
        <v>1</v>
      </c>
      <c r="T71">
        <v>1</v>
      </c>
    </row>
    <row r="72" spans="1:20" hidden="1" x14ac:dyDescent="0.25">
      <c r="A72" s="36" t="s">
        <v>1706</v>
      </c>
      <c r="C72">
        <v>202104</v>
      </c>
      <c r="D72" s="36" t="s">
        <v>1547</v>
      </c>
      <c r="E72" s="36" t="s">
        <v>1548</v>
      </c>
      <c r="F72" s="36" t="s">
        <v>1636</v>
      </c>
      <c r="G72">
        <v>1</v>
      </c>
      <c r="H72">
        <v>31</v>
      </c>
      <c r="I72">
        <v>4</v>
      </c>
      <c r="J72">
        <v>1</v>
      </c>
      <c r="K72">
        <v>4</v>
      </c>
      <c r="L72" s="36" t="s">
        <v>1543</v>
      </c>
      <c r="M72">
        <v>2</v>
      </c>
      <c r="N72" s="36" t="s">
        <v>1544</v>
      </c>
      <c r="O72">
        <v>202102</v>
      </c>
      <c r="P72" s="36" t="s">
        <v>1545</v>
      </c>
      <c r="Q72">
        <v>1638332428246</v>
      </c>
      <c r="R72">
        <v>1</v>
      </c>
      <c r="S72">
        <v>1</v>
      </c>
      <c r="T72">
        <v>1</v>
      </c>
    </row>
    <row r="73" spans="1:20" hidden="1" x14ac:dyDescent="0.25">
      <c r="A73" s="36" t="s">
        <v>1707</v>
      </c>
      <c r="C73">
        <v>202104</v>
      </c>
      <c r="D73" s="36" t="s">
        <v>1547</v>
      </c>
      <c r="E73" s="36" t="s">
        <v>1548</v>
      </c>
      <c r="F73" s="36" t="s">
        <v>1689</v>
      </c>
      <c r="G73">
        <v>1</v>
      </c>
      <c r="H73">
        <v>0</v>
      </c>
      <c r="I73">
        <v>4</v>
      </c>
      <c r="J73">
        <v>1</v>
      </c>
      <c r="K73">
        <v>4</v>
      </c>
      <c r="L73" s="36" t="s">
        <v>1543</v>
      </c>
      <c r="M73">
        <v>2</v>
      </c>
      <c r="N73" s="36" t="s">
        <v>1544</v>
      </c>
      <c r="O73">
        <v>202102</v>
      </c>
      <c r="P73" s="36" t="s">
        <v>1545</v>
      </c>
      <c r="Q73">
        <v>1638332429000</v>
      </c>
      <c r="R73">
        <v>1</v>
      </c>
      <c r="S73">
        <v>1</v>
      </c>
      <c r="T73">
        <v>1</v>
      </c>
    </row>
    <row r="74" spans="1:20" hidden="1" x14ac:dyDescent="0.25">
      <c r="A74" s="36" t="s">
        <v>1708</v>
      </c>
      <c r="B74">
        <v>2</v>
      </c>
      <c r="C74">
        <v>202104</v>
      </c>
      <c r="D74" s="36" t="s">
        <v>1547</v>
      </c>
      <c r="E74" s="36" t="s">
        <v>1548</v>
      </c>
      <c r="F74" s="36" t="s">
        <v>54</v>
      </c>
      <c r="G74">
        <v>1</v>
      </c>
      <c r="H74">
        <v>0</v>
      </c>
      <c r="I74">
        <v>4</v>
      </c>
      <c r="J74">
        <v>1</v>
      </c>
      <c r="K74">
        <v>4</v>
      </c>
      <c r="L74" s="36" t="s">
        <v>1543</v>
      </c>
      <c r="M74">
        <v>2</v>
      </c>
      <c r="N74" s="36" t="s">
        <v>1544</v>
      </c>
      <c r="O74">
        <v>202102</v>
      </c>
      <c r="P74" s="36" t="s">
        <v>1545</v>
      </c>
      <c r="Q74">
        <v>1638332436632</v>
      </c>
      <c r="R74">
        <v>1</v>
      </c>
      <c r="S74">
        <v>1</v>
      </c>
      <c r="T74">
        <v>1</v>
      </c>
    </row>
    <row r="75" spans="1:20" hidden="1" x14ac:dyDescent="0.25">
      <c r="A75" s="36" t="s">
        <v>1709</v>
      </c>
      <c r="C75">
        <v>202104</v>
      </c>
      <c r="D75" s="36" t="s">
        <v>1547</v>
      </c>
      <c r="E75" s="36" t="s">
        <v>1548</v>
      </c>
      <c r="F75" s="36" t="s">
        <v>1689</v>
      </c>
      <c r="G75">
        <v>1</v>
      </c>
      <c r="H75">
        <v>0</v>
      </c>
      <c r="I75">
        <v>4</v>
      </c>
      <c r="J75">
        <v>1</v>
      </c>
      <c r="K75">
        <v>4</v>
      </c>
      <c r="L75" s="36" t="s">
        <v>1543</v>
      </c>
      <c r="M75">
        <v>2</v>
      </c>
      <c r="N75" s="36" t="s">
        <v>1544</v>
      </c>
      <c r="O75">
        <v>202102</v>
      </c>
      <c r="P75" s="36" t="s">
        <v>1545</v>
      </c>
      <c r="Q75">
        <v>1638332438773</v>
      </c>
      <c r="R75">
        <v>1</v>
      </c>
      <c r="S75">
        <v>1</v>
      </c>
      <c r="T75">
        <v>1</v>
      </c>
    </row>
    <row r="76" spans="1:20" hidden="1" x14ac:dyDescent="0.25">
      <c r="A76" s="36" t="s">
        <v>1710</v>
      </c>
      <c r="C76">
        <v>202104</v>
      </c>
      <c r="D76" s="36" t="s">
        <v>1547</v>
      </c>
      <c r="E76" s="36" t="s">
        <v>1548</v>
      </c>
      <c r="F76" s="36" t="s">
        <v>1692</v>
      </c>
      <c r="G76">
        <v>1</v>
      </c>
      <c r="H76">
        <v>0</v>
      </c>
      <c r="I76">
        <v>4</v>
      </c>
      <c r="J76">
        <v>1</v>
      </c>
      <c r="K76">
        <v>4</v>
      </c>
      <c r="L76" s="36" t="s">
        <v>1543</v>
      </c>
      <c r="M76">
        <v>2</v>
      </c>
      <c r="N76" s="36" t="s">
        <v>1544</v>
      </c>
      <c r="O76">
        <v>202102</v>
      </c>
      <c r="P76" s="36" t="s">
        <v>1545</v>
      </c>
      <c r="Q76">
        <v>1638332464992</v>
      </c>
      <c r="R76">
        <v>1</v>
      </c>
      <c r="S76">
        <v>1</v>
      </c>
      <c r="T76">
        <v>1</v>
      </c>
    </row>
    <row r="77" spans="1:20" hidden="1" x14ac:dyDescent="0.25">
      <c r="A77" s="36" t="s">
        <v>1711</v>
      </c>
      <c r="C77">
        <v>202104</v>
      </c>
      <c r="D77" s="36" t="s">
        <v>1547</v>
      </c>
      <c r="E77" s="36" t="s">
        <v>1548</v>
      </c>
      <c r="F77" s="36" t="s">
        <v>1692</v>
      </c>
      <c r="G77">
        <v>1</v>
      </c>
      <c r="H77">
        <v>0</v>
      </c>
      <c r="I77">
        <v>4</v>
      </c>
      <c r="J77">
        <v>1</v>
      </c>
      <c r="K77">
        <v>4</v>
      </c>
      <c r="L77" s="36" t="s">
        <v>1543</v>
      </c>
      <c r="M77">
        <v>2</v>
      </c>
      <c r="N77" s="36" t="s">
        <v>1544</v>
      </c>
      <c r="O77">
        <v>202102</v>
      </c>
      <c r="P77" s="36" t="s">
        <v>1545</v>
      </c>
      <c r="Q77">
        <v>1638332471057</v>
      </c>
      <c r="R77">
        <v>1</v>
      </c>
      <c r="S77">
        <v>1</v>
      </c>
      <c r="T77">
        <v>1</v>
      </c>
    </row>
    <row r="78" spans="1:20" hidden="1" x14ac:dyDescent="0.25">
      <c r="A78" s="36" t="s">
        <v>1712</v>
      </c>
      <c r="B78">
        <v>4</v>
      </c>
      <c r="C78">
        <v>202104</v>
      </c>
      <c r="D78" s="36" t="s">
        <v>1547</v>
      </c>
      <c r="E78" s="36" t="s">
        <v>1548</v>
      </c>
      <c r="F78" s="36" t="s">
        <v>53</v>
      </c>
      <c r="G78">
        <v>1</v>
      </c>
      <c r="H78">
        <v>0</v>
      </c>
      <c r="I78">
        <v>4</v>
      </c>
      <c r="J78">
        <v>1</v>
      </c>
      <c r="K78">
        <v>4</v>
      </c>
      <c r="L78" s="36" t="s">
        <v>1543</v>
      </c>
      <c r="M78">
        <v>2</v>
      </c>
      <c r="N78" s="36" t="s">
        <v>1544</v>
      </c>
      <c r="O78">
        <v>202102</v>
      </c>
      <c r="P78" s="36" t="s">
        <v>1545</v>
      </c>
      <c r="Q78">
        <v>1638332472154</v>
      </c>
      <c r="R78">
        <v>1</v>
      </c>
      <c r="S78">
        <v>1</v>
      </c>
      <c r="T78">
        <v>1</v>
      </c>
    </row>
    <row r="79" spans="1:20" hidden="1" x14ac:dyDescent="0.25">
      <c r="A79" s="36" t="s">
        <v>1713</v>
      </c>
      <c r="B79">
        <v>4</v>
      </c>
      <c r="C79">
        <v>202104</v>
      </c>
      <c r="D79" s="36" t="s">
        <v>1547</v>
      </c>
      <c r="E79" s="36" t="s">
        <v>1548</v>
      </c>
      <c r="F79" s="36" t="s">
        <v>4</v>
      </c>
      <c r="G79">
        <v>1</v>
      </c>
      <c r="H79">
        <v>0</v>
      </c>
      <c r="I79">
        <v>4</v>
      </c>
      <c r="J79">
        <v>1</v>
      </c>
      <c r="K79">
        <v>4</v>
      </c>
      <c r="L79" s="36" t="s">
        <v>1543</v>
      </c>
      <c r="M79">
        <v>2</v>
      </c>
      <c r="N79" s="36" t="s">
        <v>1544</v>
      </c>
      <c r="O79">
        <v>202102</v>
      </c>
      <c r="P79" s="36" t="s">
        <v>1545</v>
      </c>
      <c r="Q79">
        <v>1638332474165</v>
      </c>
      <c r="R79">
        <v>1</v>
      </c>
      <c r="S79">
        <v>1</v>
      </c>
      <c r="T79">
        <v>1</v>
      </c>
    </row>
    <row r="80" spans="1:20" hidden="1" x14ac:dyDescent="0.25">
      <c r="A80" s="36" t="s">
        <v>1714</v>
      </c>
      <c r="C80">
        <v>202104</v>
      </c>
      <c r="D80" s="36" t="s">
        <v>1547</v>
      </c>
      <c r="E80" s="36" t="s">
        <v>1548</v>
      </c>
      <c r="F80" s="36" t="s">
        <v>1715</v>
      </c>
      <c r="G80">
        <v>1</v>
      </c>
      <c r="H80">
        <v>35</v>
      </c>
      <c r="I80">
        <v>4</v>
      </c>
      <c r="J80">
        <v>1</v>
      </c>
      <c r="K80">
        <v>4</v>
      </c>
      <c r="L80" s="36" t="s">
        <v>1543</v>
      </c>
      <c r="M80">
        <v>2</v>
      </c>
      <c r="N80" s="36" t="s">
        <v>1544</v>
      </c>
      <c r="O80">
        <v>202102</v>
      </c>
      <c r="P80" s="36" t="s">
        <v>1545</v>
      </c>
      <c r="Q80">
        <v>1638332483803</v>
      </c>
      <c r="R80">
        <v>1</v>
      </c>
      <c r="S80">
        <v>1</v>
      </c>
      <c r="T80">
        <v>1</v>
      </c>
    </row>
    <row r="81" spans="1:20" hidden="1" x14ac:dyDescent="0.25">
      <c r="A81" s="36" t="s">
        <v>1716</v>
      </c>
      <c r="B81">
        <v>170</v>
      </c>
      <c r="C81">
        <v>202104</v>
      </c>
      <c r="D81" s="36" t="s">
        <v>1540</v>
      </c>
      <c r="E81" s="36" t="s">
        <v>1541</v>
      </c>
      <c r="F81" s="36" t="s">
        <v>1542</v>
      </c>
      <c r="G81">
        <v>1</v>
      </c>
      <c r="H81">
        <v>33</v>
      </c>
      <c r="I81">
        <v>4</v>
      </c>
      <c r="J81">
        <v>1</v>
      </c>
      <c r="K81">
        <v>4</v>
      </c>
      <c r="L81" s="36" t="s">
        <v>1543</v>
      </c>
      <c r="M81">
        <v>2</v>
      </c>
      <c r="N81" s="36" t="s">
        <v>1544</v>
      </c>
      <c r="O81">
        <v>202102</v>
      </c>
      <c r="P81" s="36" t="s">
        <v>1545</v>
      </c>
      <c r="Q81">
        <v>1638332199053</v>
      </c>
      <c r="R81">
        <v>1</v>
      </c>
      <c r="S81">
        <v>1</v>
      </c>
      <c r="T81">
        <v>1</v>
      </c>
    </row>
    <row r="82" spans="1:20" hidden="1" x14ac:dyDescent="0.25">
      <c r="A82" s="36" t="s">
        <v>1717</v>
      </c>
      <c r="B82">
        <v>280</v>
      </c>
      <c r="C82">
        <v>202104</v>
      </c>
      <c r="D82" s="36" t="s">
        <v>1540</v>
      </c>
      <c r="E82" s="36" t="s">
        <v>1541</v>
      </c>
      <c r="F82" s="36" t="s">
        <v>1542</v>
      </c>
      <c r="G82">
        <v>1</v>
      </c>
      <c r="H82">
        <v>33</v>
      </c>
      <c r="I82">
        <v>4</v>
      </c>
      <c r="J82">
        <v>1</v>
      </c>
      <c r="K82">
        <v>4</v>
      </c>
      <c r="L82" s="36" t="s">
        <v>1543</v>
      </c>
      <c r="M82">
        <v>2</v>
      </c>
      <c r="N82" s="36" t="s">
        <v>1544</v>
      </c>
      <c r="O82">
        <v>202102</v>
      </c>
      <c r="P82" s="36" t="s">
        <v>1545</v>
      </c>
      <c r="Q82">
        <v>1638332200689</v>
      </c>
      <c r="R82">
        <v>1</v>
      </c>
      <c r="S82">
        <v>1</v>
      </c>
      <c r="T82">
        <v>1</v>
      </c>
    </row>
    <row r="83" spans="1:20" hidden="1" x14ac:dyDescent="0.25">
      <c r="A83" s="36" t="s">
        <v>1718</v>
      </c>
      <c r="B83">
        <v>420</v>
      </c>
      <c r="C83">
        <v>202104</v>
      </c>
      <c r="D83" s="36" t="s">
        <v>1540</v>
      </c>
      <c r="E83" s="36" t="s">
        <v>1541</v>
      </c>
      <c r="F83" s="36" t="s">
        <v>1542</v>
      </c>
      <c r="G83">
        <v>1</v>
      </c>
      <c r="H83">
        <v>33</v>
      </c>
      <c r="I83">
        <v>4</v>
      </c>
      <c r="J83">
        <v>1</v>
      </c>
      <c r="K83">
        <v>4</v>
      </c>
      <c r="L83" s="36" t="s">
        <v>1543</v>
      </c>
      <c r="M83">
        <v>2</v>
      </c>
      <c r="N83" s="36" t="s">
        <v>1544</v>
      </c>
      <c r="O83">
        <v>202102</v>
      </c>
      <c r="P83" s="36" t="s">
        <v>1545</v>
      </c>
      <c r="Q83">
        <v>1638332206128</v>
      </c>
      <c r="R83">
        <v>1</v>
      </c>
      <c r="S83">
        <v>1</v>
      </c>
      <c r="T83">
        <v>1</v>
      </c>
    </row>
    <row r="84" spans="1:20" hidden="1" x14ac:dyDescent="0.25">
      <c r="A84" s="36" t="s">
        <v>1719</v>
      </c>
      <c r="B84">
        <v>495</v>
      </c>
      <c r="C84">
        <v>202104</v>
      </c>
      <c r="D84" s="36" t="s">
        <v>1540</v>
      </c>
      <c r="E84" s="36" t="s">
        <v>1541</v>
      </c>
      <c r="F84" s="36" t="s">
        <v>1542</v>
      </c>
      <c r="G84">
        <v>1</v>
      </c>
      <c r="H84">
        <v>33</v>
      </c>
      <c r="I84">
        <v>4</v>
      </c>
      <c r="J84">
        <v>1</v>
      </c>
      <c r="K84">
        <v>4</v>
      </c>
      <c r="L84" s="36" t="s">
        <v>1543</v>
      </c>
      <c r="M84">
        <v>2</v>
      </c>
      <c r="N84" s="36" t="s">
        <v>1544</v>
      </c>
      <c r="O84">
        <v>202102</v>
      </c>
      <c r="P84" s="36" t="s">
        <v>1545</v>
      </c>
      <c r="Q84">
        <v>1638332225707</v>
      </c>
      <c r="R84">
        <v>1</v>
      </c>
      <c r="S84">
        <v>1</v>
      </c>
      <c r="T84">
        <v>1</v>
      </c>
    </row>
    <row r="85" spans="1:20" hidden="1" x14ac:dyDescent="0.25">
      <c r="A85" s="36" t="s">
        <v>1720</v>
      </c>
      <c r="B85">
        <v>700</v>
      </c>
      <c r="C85">
        <v>202104</v>
      </c>
      <c r="D85" s="36" t="s">
        <v>1540</v>
      </c>
      <c r="E85" s="36" t="s">
        <v>1541</v>
      </c>
      <c r="F85" s="36" t="s">
        <v>1542</v>
      </c>
      <c r="G85">
        <v>1</v>
      </c>
      <c r="H85">
        <v>33</v>
      </c>
      <c r="I85">
        <v>4</v>
      </c>
      <c r="J85">
        <v>1</v>
      </c>
      <c r="K85">
        <v>4</v>
      </c>
      <c r="L85" s="36" t="s">
        <v>1543</v>
      </c>
      <c r="M85">
        <v>2</v>
      </c>
      <c r="N85" s="36" t="s">
        <v>1544</v>
      </c>
      <c r="O85">
        <v>202102</v>
      </c>
      <c r="P85" s="36" t="s">
        <v>1545</v>
      </c>
      <c r="Q85">
        <v>1638332237138</v>
      </c>
      <c r="R85">
        <v>1</v>
      </c>
      <c r="S85">
        <v>1</v>
      </c>
      <c r="T85">
        <v>1</v>
      </c>
    </row>
    <row r="86" spans="1:20" hidden="1" x14ac:dyDescent="0.25">
      <c r="A86" s="36" t="s">
        <v>1721</v>
      </c>
      <c r="B86">
        <v>650</v>
      </c>
      <c r="C86">
        <v>202104</v>
      </c>
      <c r="D86" s="36" t="s">
        <v>1540</v>
      </c>
      <c r="E86" s="36" t="s">
        <v>1541</v>
      </c>
      <c r="F86" s="36" t="s">
        <v>1542</v>
      </c>
      <c r="G86">
        <v>1</v>
      </c>
      <c r="H86">
        <v>33</v>
      </c>
      <c r="I86">
        <v>4</v>
      </c>
      <c r="J86">
        <v>1</v>
      </c>
      <c r="K86">
        <v>4</v>
      </c>
      <c r="L86" s="36" t="s">
        <v>1543</v>
      </c>
      <c r="M86">
        <v>2</v>
      </c>
      <c r="N86" s="36" t="s">
        <v>1544</v>
      </c>
      <c r="O86">
        <v>202102</v>
      </c>
      <c r="P86" s="36" t="s">
        <v>1545</v>
      </c>
      <c r="Q86">
        <v>1638332239175</v>
      </c>
      <c r="R86">
        <v>1</v>
      </c>
      <c r="S86">
        <v>1</v>
      </c>
      <c r="T86">
        <v>1</v>
      </c>
    </row>
    <row r="87" spans="1:20" hidden="1" x14ac:dyDescent="0.25">
      <c r="A87" s="36" t="s">
        <v>1722</v>
      </c>
      <c r="C87">
        <v>202104</v>
      </c>
      <c r="D87" s="36" t="s">
        <v>1547</v>
      </c>
      <c r="E87" s="36" t="s">
        <v>1548</v>
      </c>
      <c r="F87" s="36" t="s">
        <v>1638</v>
      </c>
      <c r="G87">
        <v>1</v>
      </c>
      <c r="H87">
        <v>34</v>
      </c>
      <c r="I87">
        <v>4</v>
      </c>
      <c r="J87">
        <v>1</v>
      </c>
      <c r="K87">
        <v>4</v>
      </c>
      <c r="L87" s="36" t="s">
        <v>1543</v>
      </c>
      <c r="M87">
        <v>2</v>
      </c>
      <c r="N87" s="36" t="s">
        <v>1544</v>
      </c>
      <c r="O87">
        <v>202102</v>
      </c>
      <c r="P87" s="36" t="s">
        <v>1545</v>
      </c>
      <c r="Q87">
        <v>1638332263960</v>
      </c>
      <c r="R87">
        <v>1</v>
      </c>
      <c r="S87">
        <v>1</v>
      </c>
      <c r="T87">
        <v>1</v>
      </c>
    </row>
    <row r="88" spans="1:20" hidden="1" x14ac:dyDescent="0.25">
      <c r="A88" s="36" t="s">
        <v>1723</v>
      </c>
      <c r="B88">
        <v>660</v>
      </c>
      <c r="C88">
        <v>202104</v>
      </c>
      <c r="D88" s="36" t="s">
        <v>1546</v>
      </c>
      <c r="E88" s="36" t="s">
        <v>1541</v>
      </c>
      <c r="F88" s="36" t="s">
        <v>1542</v>
      </c>
      <c r="G88">
        <v>1</v>
      </c>
      <c r="H88">
        <v>33</v>
      </c>
      <c r="I88">
        <v>4</v>
      </c>
      <c r="J88">
        <v>1</v>
      </c>
      <c r="K88">
        <v>4</v>
      </c>
      <c r="L88" s="36" t="s">
        <v>1543</v>
      </c>
      <c r="M88">
        <v>2</v>
      </c>
      <c r="N88" s="36" t="s">
        <v>1544</v>
      </c>
      <c r="O88">
        <v>202102</v>
      </c>
      <c r="P88" s="36" t="s">
        <v>1545</v>
      </c>
      <c r="Q88">
        <v>1638332270864</v>
      </c>
      <c r="R88">
        <v>1</v>
      </c>
      <c r="S88">
        <v>1</v>
      </c>
      <c r="T88">
        <v>1</v>
      </c>
    </row>
    <row r="89" spans="1:20" hidden="1" x14ac:dyDescent="0.25">
      <c r="A89" s="36" t="s">
        <v>1724</v>
      </c>
      <c r="B89">
        <v>650</v>
      </c>
      <c r="C89">
        <v>202104</v>
      </c>
      <c r="D89" s="36" t="s">
        <v>1540</v>
      </c>
      <c r="E89" s="36" t="s">
        <v>1541</v>
      </c>
      <c r="F89" s="36" t="s">
        <v>1542</v>
      </c>
      <c r="G89">
        <v>1</v>
      </c>
      <c r="H89">
        <v>33</v>
      </c>
      <c r="I89">
        <v>4</v>
      </c>
      <c r="J89">
        <v>1</v>
      </c>
      <c r="K89">
        <v>4</v>
      </c>
      <c r="L89" s="36" t="s">
        <v>1543</v>
      </c>
      <c r="M89">
        <v>2</v>
      </c>
      <c r="N89" s="36" t="s">
        <v>1544</v>
      </c>
      <c r="O89">
        <v>202102</v>
      </c>
      <c r="P89" s="36" t="s">
        <v>1545</v>
      </c>
      <c r="Q89">
        <v>1638332279479</v>
      </c>
      <c r="R89">
        <v>1</v>
      </c>
      <c r="S89">
        <v>1</v>
      </c>
      <c r="T89">
        <v>1</v>
      </c>
    </row>
    <row r="90" spans="1:20" hidden="1" x14ac:dyDescent="0.25">
      <c r="A90" s="36" t="s">
        <v>1725</v>
      </c>
      <c r="C90">
        <v>202104</v>
      </c>
      <c r="D90" s="36" t="s">
        <v>1547</v>
      </c>
      <c r="E90" s="36" t="s">
        <v>1548</v>
      </c>
      <c r="F90" s="36" t="s">
        <v>1584</v>
      </c>
      <c r="G90">
        <v>1</v>
      </c>
      <c r="H90">
        <v>33</v>
      </c>
      <c r="I90">
        <v>4</v>
      </c>
      <c r="J90">
        <v>1</v>
      </c>
      <c r="K90">
        <v>4</v>
      </c>
      <c r="L90" s="36" t="s">
        <v>1543</v>
      </c>
      <c r="M90">
        <v>2</v>
      </c>
      <c r="N90" s="36" t="s">
        <v>1544</v>
      </c>
      <c r="O90">
        <v>202102</v>
      </c>
      <c r="P90" s="36" t="s">
        <v>1545</v>
      </c>
      <c r="Q90">
        <v>1638332291362</v>
      </c>
      <c r="R90">
        <v>1</v>
      </c>
      <c r="S90">
        <v>1</v>
      </c>
      <c r="T90">
        <v>1</v>
      </c>
    </row>
    <row r="91" spans="1:20" hidden="1" x14ac:dyDescent="0.25">
      <c r="A91" s="36" t="s">
        <v>1726</v>
      </c>
      <c r="C91">
        <v>202104</v>
      </c>
      <c r="D91" s="36" t="s">
        <v>1547</v>
      </c>
      <c r="E91" s="36" t="s">
        <v>1548</v>
      </c>
      <c r="F91" s="36" t="s">
        <v>1715</v>
      </c>
      <c r="G91">
        <v>1</v>
      </c>
      <c r="H91">
        <v>35</v>
      </c>
      <c r="I91">
        <v>4</v>
      </c>
      <c r="J91">
        <v>1</v>
      </c>
      <c r="K91">
        <v>4</v>
      </c>
      <c r="L91" s="36" t="s">
        <v>1543</v>
      </c>
      <c r="M91">
        <v>2</v>
      </c>
      <c r="N91" s="36" t="s">
        <v>1544</v>
      </c>
      <c r="O91">
        <v>202102</v>
      </c>
      <c r="P91" s="36" t="s">
        <v>1545</v>
      </c>
      <c r="Q91">
        <v>1638332427281</v>
      </c>
      <c r="R91">
        <v>1</v>
      </c>
      <c r="S91">
        <v>1</v>
      </c>
      <c r="T91">
        <v>1</v>
      </c>
    </row>
    <row r="92" spans="1:20" hidden="1" x14ac:dyDescent="0.25">
      <c r="A92" s="36" t="s">
        <v>1727</v>
      </c>
      <c r="B92">
        <v>1</v>
      </c>
      <c r="C92">
        <v>202104</v>
      </c>
      <c r="D92" s="36" t="s">
        <v>1547</v>
      </c>
      <c r="E92" s="36" t="s">
        <v>1548</v>
      </c>
      <c r="F92" s="36" t="s">
        <v>53</v>
      </c>
      <c r="G92">
        <v>1</v>
      </c>
      <c r="H92">
        <v>0</v>
      </c>
      <c r="I92">
        <v>4</v>
      </c>
      <c r="J92">
        <v>1</v>
      </c>
      <c r="K92">
        <v>4</v>
      </c>
      <c r="L92" s="36" t="s">
        <v>1543</v>
      </c>
      <c r="M92">
        <v>2</v>
      </c>
      <c r="N92" s="36" t="s">
        <v>1544</v>
      </c>
      <c r="O92">
        <v>202102</v>
      </c>
      <c r="P92" s="36" t="s">
        <v>1545</v>
      </c>
      <c r="Q92">
        <v>1638332437170</v>
      </c>
      <c r="R92">
        <v>1</v>
      </c>
      <c r="S92">
        <v>1</v>
      </c>
      <c r="T92">
        <v>1</v>
      </c>
    </row>
    <row r="93" spans="1:20" hidden="1" x14ac:dyDescent="0.25">
      <c r="A93" s="36" t="s">
        <v>1728</v>
      </c>
      <c r="B93">
        <v>2</v>
      </c>
      <c r="C93">
        <v>202104</v>
      </c>
      <c r="D93" s="36" t="s">
        <v>1547</v>
      </c>
      <c r="E93" s="36" t="s">
        <v>1548</v>
      </c>
      <c r="F93" s="36" t="s">
        <v>54</v>
      </c>
      <c r="G93">
        <v>1</v>
      </c>
      <c r="H93">
        <v>0</v>
      </c>
      <c r="I93">
        <v>4</v>
      </c>
      <c r="J93">
        <v>1</v>
      </c>
      <c r="K93">
        <v>4</v>
      </c>
      <c r="L93" s="36" t="s">
        <v>1543</v>
      </c>
      <c r="M93">
        <v>2</v>
      </c>
      <c r="N93" s="36" t="s">
        <v>1544</v>
      </c>
      <c r="O93">
        <v>202102</v>
      </c>
      <c r="P93" s="36" t="s">
        <v>1545</v>
      </c>
      <c r="Q93">
        <v>1638332437631</v>
      </c>
      <c r="R93">
        <v>1</v>
      </c>
      <c r="S93">
        <v>1</v>
      </c>
      <c r="T93">
        <v>1</v>
      </c>
    </row>
    <row r="94" spans="1:20" hidden="1" x14ac:dyDescent="0.25">
      <c r="A94" s="36" t="s">
        <v>1729</v>
      </c>
      <c r="B94">
        <v>1</v>
      </c>
      <c r="C94">
        <v>202104</v>
      </c>
      <c r="D94" s="36" t="s">
        <v>1547</v>
      </c>
      <c r="E94" s="36" t="s">
        <v>1548</v>
      </c>
      <c r="F94" s="36" t="s">
        <v>53</v>
      </c>
      <c r="G94">
        <v>1</v>
      </c>
      <c r="H94">
        <v>0</v>
      </c>
      <c r="I94">
        <v>4</v>
      </c>
      <c r="J94">
        <v>1</v>
      </c>
      <c r="K94">
        <v>4</v>
      </c>
      <c r="L94" s="36" t="s">
        <v>1543</v>
      </c>
      <c r="M94">
        <v>2</v>
      </c>
      <c r="N94" s="36" t="s">
        <v>1544</v>
      </c>
      <c r="O94">
        <v>202102</v>
      </c>
      <c r="P94" s="36" t="s">
        <v>1545</v>
      </c>
      <c r="Q94">
        <v>1638332440000</v>
      </c>
      <c r="R94">
        <v>1</v>
      </c>
      <c r="S94">
        <v>1</v>
      </c>
      <c r="T94">
        <v>1</v>
      </c>
    </row>
    <row r="95" spans="1:20" hidden="1" x14ac:dyDescent="0.25">
      <c r="A95" s="36" t="s">
        <v>1730</v>
      </c>
      <c r="B95">
        <v>4</v>
      </c>
      <c r="C95">
        <v>202104</v>
      </c>
      <c r="D95" s="36" t="s">
        <v>1547</v>
      </c>
      <c r="E95" s="36" t="s">
        <v>1548</v>
      </c>
      <c r="F95" s="36" t="s">
        <v>5</v>
      </c>
      <c r="G95">
        <v>1</v>
      </c>
      <c r="H95">
        <v>0</v>
      </c>
      <c r="I95">
        <v>4</v>
      </c>
      <c r="J95">
        <v>1</v>
      </c>
      <c r="K95">
        <v>4</v>
      </c>
      <c r="L95" s="36" t="s">
        <v>1543</v>
      </c>
      <c r="M95">
        <v>2</v>
      </c>
      <c r="N95" s="36" t="s">
        <v>1544</v>
      </c>
      <c r="O95">
        <v>202102</v>
      </c>
      <c r="P95" s="36" t="s">
        <v>1545</v>
      </c>
      <c r="Q95">
        <v>1638332440594</v>
      </c>
      <c r="R95">
        <v>1</v>
      </c>
      <c r="S95">
        <v>1</v>
      </c>
      <c r="T95">
        <v>1</v>
      </c>
    </row>
    <row r="96" spans="1:20" hidden="1" x14ac:dyDescent="0.25">
      <c r="A96" s="36" t="s">
        <v>1731</v>
      </c>
      <c r="B96">
        <v>2</v>
      </c>
      <c r="C96">
        <v>202104</v>
      </c>
      <c r="D96" s="36" t="s">
        <v>1547</v>
      </c>
      <c r="E96" s="36" t="s">
        <v>1548</v>
      </c>
      <c r="F96" s="36" t="s">
        <v>5</v>
      </c>
      <c r="G96">
        <v>1</v>
      </c>
      <c r="H96">
        <v>0</v>
      </c>
      <c r="I96">
        <v>4</v>
      </c>
      <c r="J96">
        <v>1</v>
      </c>
      <c r="K96">
        <v>4</v>
      </c>
      <c r="L96" s="36" t="s">
        <v>1543</v>
      </c>
      <c r="M96">
        <v>2</v>
      </c>
      <c r="N96" s="36" t="s">
        <v>1544</v>
      </c>
      <c r="O96">
        <v>202102</v>
      </c>
      <c r="P96" s="36" t="s">
        <v>1545</v>
      </c>
      <c r="Q96">
        <v>1638332464491</v>
      </c>
      <c r="R96">
        <v>1</v>
      </c>
      <c r="S96">
        <v>1</v>
      </c>
      <c r="T96">
        <v>1</v>
      </c>
    </row>
    <row r="97" spans="1:20" hidden="1" x14ac:dyDescent="0.25">
      <c r="A97" s="36" t="s">
        <v>1732</v>
      </c>
      <c r="C97">
        <v>202104</v>
      </c>
      <c r="D97" s="36" t="s">
        <v>1547</v>
      </c>
      <c r="E97" s="36" t="s">
        <v>1548</v>
      </c>
      <c r="F97" s="36" t="s">
        <v>1692</v>
      </c>
      <c r="G97">
        <v>1</v>
      </c>
      <c r="H97">
        <v>0</v>
      </c>
      <c r="I97">
        <v>4</v>
      </c>
      <c r="J97">
        <v>1</v>
      </c>
      <c r="K97">
        <v>4</v>
      </c>
      <c r="L97" s="36" t="s">
        <v>1543</v>
      </c>
      <c r="M97">
        <v>2</v>
      </c>
      <c r="N97" s="36" t="s">
        <v>1544</v>
      </c>
      <c r="O97">
        <v>202102</v>
      </c>
      <c r="P97" s="36" t="s">
        <v>1545</v>
      </c>
      <c r="Q97">
        <v>1638332469695</v>
      </c>
      <c r="R97">
        <v>1</v>
      </c>
      <c r="S97">
        <v>1</v>
      </c>
      <c r="T97">
        <v>1</v>
      </c>
    </row>
    <row r="98" spans="1:20" hidden="1" x14ac:dyDescent="0.25">
      <c r="A98" s="36" t="s">
        <v>1733</v>
      </c>
      <c r="B98">
        <v>4</v>
      </c>
      <c r="C98">
        <v>202104</v>
      </c>
      <c r="D98" s="36" t="s">
        <v>1547</v>
      </c>
      <c r="E98" s="36" t="s">
        <v>1548</v>
      </c>
      <c r="F98" s="36" t="s">
        <v>55</v>
      </c>
      <c r="G98">
        <v>1</v>
      </c>
      <c r="H98">
        <v>0</v>
      </c>
      <c r="I98">
        <v>4</v>
      </c>
      <c r="J98">
        <v>1</v>
      </c>
      <c r="K98">
        <v>4</v>
      </c>
      <c r="L98" s="36" t="s">
        <v>1543</v>
      </c>
      <c r="M98">
        <v>2</v>
      </c>
      <c r="N98" s="36" t="s">
        <v>1544</v>
      </c>
      <c r="O98">
        <v>202102</v>
      </c>
      <c r="P98" s="36" t="s">
        <v>1545</v>
      </c>
      <c r="Q98">
        <v>1638332470444</v>
      </c>
      <c r="R98">
        <v>1</v>
      </c>
      <c r="S98">
        <v>1</v>
      </c>
      <c r="T98">
        <v>1</v>
      </c>
    </row>
    <row r="99" spans="1:20" hidden="1" x14ac:dyDescent="0.25">
      <c r="A99" s="36" t="s">
        <v>1734</v>
      </c>
      <c r="C99">
        <v>202104</v>
      </c>
      <c r="D99" s="36" t="s">
        <v>1547</v>
      </c>
      <c r="E99" s="36" t="s">
        <v>1548</v>
      </c>
      <c r="F99" s="36" t="s">
        <v>1692</v>
      </c>
      <c r="G99">
        <v>1</v>
      </c>
      <c r="H99">
        <v>0</v>
      </c>
      <c r="I99">
        <v>4</v>
      </c>
      <c r="J99">
        <v>1</v>
      </c>
      <c r="K99">
        <v>4</v>
      </c>
      <c r="L99" s="36" t="s">
        <v>1543</v>
      </c>
      <c r="M99">
        <v>2</v>
      </c>
      <c r="N99" s="36" t="s">
        <v>1544</v>
      </c>
      <c r="O99">
        <v>202102</v>
      </c>
      <c r="P99" s="36" t="s">
        <v>1545</v>
      </c>
      <c r="Q99">
        <v>1638332472717</v>
      </c>
      <c r="R99">
        <v>1</v>
      </c>
      <c r="S99">
        <v>1</v>
      </c>
      <c r="T99">
        <v>1</v>
      </c>
    </row>
    <row r="100" spans="1:20" hidden="1" x14ac:dyDescent="0.25">
      <c r="A100" s="36" t="s">
        <v>1735</v>
      </c>
      <c r="B100">
        <v>4</v>
      </c>
      <c r="C100">
        <v>202104</v>
      </c>
      <c r="D100" s="36" t="s">
        <v>1547</v>
      </c>
      <c r="E100" s="36" t="s">
        <v>1548</v>
      </c>
      <c r="F100" s="36" t="s">
        <v>53</v>
      </c>
      <c r="G100">
        <v>1</v>
      </c>
      <c r="H100">
        <v>0</v>
      </c>
      <c r="I100">
        <v>4</v>
      </c>
      <c r="J100">
        <v>1</v>
      </c>
      <c r="K100">
        <v>4</v>
      </c>
      <c r="L100" s="36" t="s">
        <v>1543</v>
      </c>
      <c r="M100">
        <v>2</v>
      </c>
      <c r="N100" s="36" t="s">
        <v>1544</v>
      </c>
      <c r="O100">
        <v>202102</v>
      </c>
      <c r="P100" s="36" t="s">
        <v>1545</v>
      </c>
      <c r="Q100">
        <v>1638332473687</v>
      </c>
      <c r="R100">
        <v>1</v>
      </c>
      <c r="S100">
        <v>1</v>
      </c>
      <c r="T100">
        <v>1</v>
      </c>
    </row>
    <row r="101" spans="1:20" hidden="1" x14ac:dyDescent="0.25">
      <c r="A101" s="36" t="s">
        <v>1736</v>
      </c>
      <c r="C101">
        <v>202104</v>
      </c>
      <c r="D101" s="36" t="s">
        <v>1547</v>
      </c>
      <c r="E101" s="36" t="s">
        <v>1548</v>
      </c>
      <c r="F101" s="36" t="s">
        <v>1636</v>
      </c>
      <c r="G101">
        <v>1</v>
      </c>
      <c r="H101">
        <v>31</v>
      </c>
      <c r="I101">
        <v>4</v>
      </c>
      <c r="J101">
        <v>1</v>
      </c>
      <c r="K101">
        <v>4</v>
      </c>
      <c r="L101" s="36" t="s">
        <v>1543</v>
      </c>
      <c r="M101">
        <v>2</v>
      </c>
      <c r="N101" s="36" t="s">
        <v>1544</v>
      </c>
      <c r="O101">
        <v>202102</v>
      </c>
      <c r="P101" s="36" t="s">
        <v>1545</v>
      </c>
      <c r="Q101">
        <v>1638332479868</v>
      </c>
      <c r="R101">
        <v>1</v>
      </c>
      <c r="S101">
        <v>1</v>
      </c>
      <c r="T101">
        <v>1</v>
      </c>
    </row>
    <row r="102" spans="1:20" hidden="1" x14ac:dyDescent="0.25">
      <c r="A102" s="36" t="s">
        <v>1737</v>
      </c>
      <c r="B102">
        <v>620</v>
      </c>
      <c r="C102">
        <v>202104</v>
      </c>
      <c r="D102" s="36" t="s">
        <v>1540</v>
      </c>
      <c r="E102" s="36" t="s">
        <v>1541</v>
      </c>
      <c r="F102" s="36" t="s">
        <v>1542</v>
      </c>
      <c r="G102">
        <v>1</v>
      </c>
      <c r="H102">
        <v>35</v>
      </c>
      <c r="I102">
        <v>4</v>
      </c>
      <c r="J102">
        <v>1</v>
      </c>
      <c r="K102">
        <v>4</v>
      </c>
      <c r="L102" s="36" t="s">
        <v>1543</v>
      </c>
      <c r="M102">
        <v>2</v>
      </c>
      <c r="N102" s="36" t="s">
        <v>1544</v>
      </c>
      <c r="O102">
        <v>202102</v>
      </c>
      <c r="P102" s="36" t="s">
        <v>1545</v>
      </c>
      <c r="Q102">
        <v>1638332502124</v>
      </c>
      <c r="R102">
        <v>1</v>
      </c>
      <c r="S102">
        <v>1</v>
      </c>
      <c r="T102">
        <v>1</v>
      </c>
    </row>
    <row r="103" spans="1:20" hidden="1" x14ac:dyDescent="0.25">
      <c r="A103" s="36" t="s">
        <v>1738</v>
      </c>
      <c r="B103">
        <v>660</v>
      </c>
      <c r="C103">
        <v>202104</v>
      </c>
      <c r="D103" s="36" t="s">
        <v>1540</v>
      </c>
      <c r="E103" s="36" t="s">
        <v>1541</v>
      </c>
      <c r="F103" s="36" t="s">
        <v>1542</v>
      </c>
      <c r="G103">
        <v>1</v>
      </c>
      <c r="H103">
        <v>35</v>
      </c>
      <c r="I103">
        <v>4</v>
      </c>
      <c r="J103">
        <v>1</v>
      </c>
      <c r="K103">
        <v>4</v>
      </c>
      <c r="L103" s="36" t="s">
        <v>1543</v>
      </c>
      <c r="M103">
        <v>2</v>
      </c>
      <c r="N103" s="36" t="s">
        <v>1544</v>
      </c>
      <c r="O103">
        <v>202102</v>
      </c>
      <c r="P103" s="36" t="s">
        <v>1545</v>
      </c>
      <c r="Q103">
        <v>1638332591662</v>
      </c>
      <c r="R103">
        <v>1</v>
      </c>
      <c r="S103">
        <v>1</v>
      </c>
      <c r="T103">
        <v>1</v>
      </c>
    </row>
    <row r="104" spans="1:20" hidden="1" x14ac:dyDescent="0.25">
      <c r="A104" s="36" t="s">
        <v>1739</v>
      </c>
      <c r="B104">
        <v>170</v>
      </c>
      <c r="C104">
        <v>202104</v>
      </c>
      <c r="D104" s="36" t="s">
        <v>1546</v>
      </c>
      <c r="E104" s="36" t="s">
        <v>1541</v>
      </c>
      <c r="F104" s="36" t="s">
        <v>1542</v>
      </c>
      <c r="G104">
        <v>1</v>
      </c>
      <c r="H104">
        <v>34</v>
      </c>
      <c r="I104">
        <v>4</v>
      </c>
      <c r="J104">
        <v>1</v>
      </c>
      <c r="K104">
        <v>4</v>
      </c>
      <c r="L104" s="36" t="s">
        <v>1543</v>
      </c>
      <c r="M104">
        <v>2</v>
      </c>
      <c r="N104" s="36" t="s">
        <v>1544</v>
      </c>
      <c r="O104">
        <v>202102</v>
      </c>
      <c r="P104" s="36" t="s">
        <v>1545</v>
      </c>
      <c r="Q104">
        <v>1638412179287</v>
      </c>
      <c r="R104">
        <v>1</v>
      </c>
      <c r="S104">
        <v>1</v>
      </c>
      <c r="T104">
        <v>1</v>
      </c>
    </row>
    <row r="105" spans="1:20" hidden="1" x14ac:dyDescent="0.25">
      <c r="A105" s="36" t="s">
        <v>1740</v>
      </c>
      <c r="C105">
        <v>202104</v>
      </c>
      <c r="D105" s="36" t="s">
        <v>1547</v>
      </c>
      <c r="E105" s="36" t="s">
        <v>1548</v>
      </c>
      <c r="F105" s="36" t="s">
        <v>1628</v>
      </c>
      <c r="G105">
        <v>7</v>
      </c>
      <c r="H105">
        <v>0</v>
      </c>
      <c r="I105">
        <v>4</v>
      </c>
      <c r="J105">
        <v>1</v>
      </c>
      <c r="K105">
        <v>4</v>
      </c>
      <c r="L105" s="36" t="s">
        <v>1543</v>
      </c>
      <c r="M105">
        <v>2</v>
      </c>
      <c r="N105" s="36" t="s">
        <v>1629</v>
      </c>
      <c r="O105">
        <v>202102</v>
      </c>
      <c r="P105" s="36" t="s">
        <v>1545</v>
      </c>
      <c r="Q105">
        <v>1638412321918</v>
      </c>
      <c r="R105">
        <v>1</v>
      </c>
      <c r="S105">
        <v>1</v>
      </c>
      <c r="T105">
        <v>1</v>
      </c>
    </row>
    <row r="106" spans="1:20" hidden="1" x14ac:dyDescent="0.25">
      <c r="A106" s="36" t="s">
        <v>1741</v>
      </c>
      <c r="B106">
        <v>1921681104</v>
      </c>
      <c r="C106">
        <v>202104</v>
      </c>
      <c r="D106" s="36" t="s">
        <v>1547</v>
      </c>
      <c r="E106" s="36" t="s">
        <v>1548</v>
      </c>
      <c r="F106" s="36" t="s">
        <v>1742</v>
      </c>
      <c r="G106">
        <v>7</v>
      </c>
      <c r="H106">
        <v>0</v>
      </c>
      <c r="I106">
        <v>4</v>
      </c>
      <c r="J106">
        <v>1</v>
      </c>
      <c r="K106">
        <v>4</v>
      </c>
      <c r="L106" s="36" t="s">
        <v>1543</v>
      </c>
      <c r="M106">
        <v>2</v>
      </c>
      <c r="N106" s="36" t="s">
        <v>1544</v>
      </c>
      <c r="O106">
        <v>202102</v>
      </c>
      <c r="P106" s="36" t="s">
        <v>1545</v>
      </c>
      <c r="Q106">
        <v>1638412333309</v>
      </c>
      <c r="R106">
        <v>1</v>
      </c>
      <c r="S106">
        <v>1</v>
      </c>
      <c r="T106">
        <v>1</v>
      </c>
    </row>
    <row r="107" spans="1:20" hidden="1" x14ac:dyDescent="0.25">
      <c r="A107" s="36" t="s">
        <v>1743</v>
      </c>
      <c r="C107">
        <v>202104</v>
      </c>
      <c r="D107" s="36" t="s">
        <v>1547</v>
      </c>
      <c r="E107" s="36" t="s">
        <v>1548</v>
      </c>
      <c r="F107" s="36" t="s">
        <v>1638</v>
      </c>
      <c r="G107">
        <v>7</v>
      </c>
      <c r="H107">
        <v>34</v>
      </c>
      <c r="I107">
        <v>4</v>
      </c>
      <c r="J107">
        <v>1</v>
      </c>
      <c r="K107">
        <v>4</v>
      </c>
      <c r="L107" s="36" t="s">
        <v>1543</v>
      </c>
      <c r="M107">
        <v>2</v>
      </c>
      <c r="N107" s="36" t="s">
        <v>1544</v>
      </c>
      <c r="O107">
        <v>202102</v>
      </c>
      <c r="P107" s="36" t="s">
        <v>1545</v>
      </c>
      <c r="Q107">
        <v>1638412364174</v>
      </c>
      <c r="R107">
        <v>1</v>
      </c>
      <c r="S107">
        <v>1</v>
      </c>
      <c r="T107">
        <v>1</v>
      </c>
    </row>
    <row r="108" spans="1:20" hidden="1" x14ac:dyDescent="0.25">
      <c r="A108" s="36" t="s">
        <v>1744</v>
      </c>
      <c r="C108">
        <v>202104</v>
      </c>
      <c r="D108" s="36" t="s">
        <v>1547</v>
      </c>
      <c r="E108" s="36" t="s">
        <v>1548</v>
      </c>
      <c r="F108" s="36" t="s">
        <v>1584</v>
      </c>
      <c r="G108">
        <v>1</v>
      </c>
      <c r="H108">
        <v>33</v>
      </c>
      <c r="I108">
        <v>4</v>
      </c>
      <c r="J108">
        <v>1</v>
      </c>
      <c r="K108">
        <v>4</v>
      </c>
      <c r="L108" s="36" t="s">
        <v>1543</v>
      </c>
      <c r="M108">
        <v>2</v>
      </c>
      <c r="N108" s="36" t="s">
        <v>1544</v>
      </c>
      <c r="O108">
        <v>202102</v>
      </c>
      <c r="P108" s="36" t="s">
        <v>1545</v>
      </c>
      <c r="Q108">
        <v>1638412147785</v>
      </c>
      <c r="R108">
        <v>1</v>
      </c>
      <c r="S108">
        <v>1</v>
      </c>
      <c r="T108">
        <v>1</v>
      </c>
    </row>
    <row r="109" spans="1:20" hidden="1" x14ac:dyDescent="0.25">
      <c r="A109" s="36" t="s">
        <v>1745</v>
      </c>
      <c r="B109">
        <v>150</v>
      </c>
      <c r="C109">
        <v>202104</v>
      </c>
      <c r="D109" s="36" t="s">
        <v>1546</v>
      </c>
      <c r="E109" s="36" t="s">
        <v>1541</v>
      </c>
      <c r="F109" s="36" t="s">
        <v>1542</v>
      </c>
      <c r="G109">
        <v>1</v>
      </c>
      <c r="H109">
        <v>33</v>
      </c>
      <c r="I109">
        <v>4</v>
      </c>
      <c r="J109">
        <v>1</v>
      </c>
      <c r="K109">
        <v>4</v>
      </c>
      <c r="L109" s="36" t="s">
        <v>1543</v>
      </c>
      <c r="M109">
        <v>2</v>
      </c>
      <c r="N109" s="36" t="s">
        <v>1544</v>
      </c>
      <c r="O109">
        <v>202102</v>
      </c>
      <c r="P109" s="36" t="s">
        <v>1545</v>
      </c>
      <c r="Q109">
        <v>1638412153802</v>
      </c>
      <c r="R109">
        <v>1</v>
      </c>
      <c r="S109">
        <v>1</v>
      </c>
      <c r="T109">
        <v>1</v>
      </c>
    </row>
    <row r="110" spans="1:20" hidden="1" x14ac:dyDescent="0.25">
      <c r="A110" s="36" t="s">
        <v>1746</v>
      </c>
      <c r="B110">
        <v>170</v>
      </c>
      <c r="C110">
        <v>202104</v>
      </c>
      <c r="D110" s="36" t="s">
        <v>1540</v>
      </c>
      <c r="E110" s="36" t="s">
        <v>1541</v>
      </c>
      <c r="F110" s="36" t="s">
        <v>1542</v>
      </c>
      <c r="G110">
        <v>1</v>
      </c>
      <c r="H110">
        <v>34</v>
      </c>
      <c r="I110">
        <v>4</v>
      </c>
      <c r="J110">
        <v>1</v>
      </c>
      <c r="K110">
        <v>4</v>
      </c>
      <c r="L110" s="36" t="s">
        <v>1543</v>
      </c>
      <c r="M110">
        <v>2</v>
      </c>
      <c r="N110" s="36" t="s">
        <v>1544</v>
      </c>
      <c r="O110">
        <v>202102</v>
      </c>
      <c r="P110" s="36" t="s">
        <v>1545</v>
      </c>
      <c r="Q110">
        <v>1638412171243</v>
      </c>
      <c r="R110">
        <v>1</v>
      </c>
      <c r="S110">
        <v>1</v>
      </c>
      <c r="T110">
        <v>1</v>
      </c>
    </row>
    <row r="111" spans="1:20" hidden="1" x14ac:dyDescent="0.25">
      <c r="A111" s="36" t="s">
        <v>1747</v>
      </c>
      <c r="C111">
        <v>202104</v>
      </c>
      <c r="D111" s="36" t="s">
        <v>1547</v>
      </c>
      <c r="E111" s="36" t="s">
        <v>1548</v>
      </c>
      <c r="F111" s="36" t="s">
        <v>1638</v>
      </c>
      <c r="G111">
        <v>1</v>
      </c>
      <c r="H111">
        <v>34</v>
      </c>
      <c r="I111">
        <v>4</v>
      </c>
      <c r="J111">
        <v>1</v>
      </c>
      <c r="K111">
        <v>4</v>
      </c>
      <c r="L111" s="36" t="s">
        <v>1543</v>
      </c>
      <c r="M111">
        <v>2</v>
      </c>
      <c r="N111" s="36" t="s">
        <v>1544</v>
      </c>
      <c r="O111">
        <v>202102</v>
      </c>
      <c r="P111" s="36" t="s">
        <v>1545</v>
      </c>
      <c r="Q111">
        <v>1638412183482</v>
      </c>
      <c r="R111">
        <v>1</v>
      </c>
      <c r="S111">
        <v>1</v>
      </c>
      <c r="T111">
        <v>1</v>
      </c>
    </row>
    <row r="112" spans="1:20" hidden="1" x14ac:dyDescent="0.25">
      <c r="A112" s="36" t="s">
        <v>1748</v>
      </c>
      <c r="C112">
        <v>202104</v>
      </c>
      <c r="D112" s="36" t="s">
        <v>1547</v>
      </c>
      <c r="E112" s="36" t="s">
        <v>1548</v>
      </c>
      <c r="F112" s="36" t="s">
        <v>1749</v>
      </c>
      <c r="G112">
        <v>7</v>
      </c>
      <c r="H112">
        <v>0</v>
      </c>
      <c r="I112">
        <v>4</v>
      </c>
      <c r="J112">
        <v>1</v>
      </c>
      <c r="K112">
        <v>4</v>
      </c>
      <c r="L112" s="36" t="s">
        <v>1543</v>
      </c>
      <c r="M112">
        <v>2</v>
      </c>
      <c r="N112" s="36" t="s">
        <v>1750</v>
      </c>
      <c r="O112">
        <v>202102</v>
      </c>
      <c r="P112" s="36" t="s">
        <v>1545</v>
      </c>
      <c r="Q112">
        <v>1638412316416</v>
      </c>
      <c r="R112">
        <v>1</v>
      </c>
      <c r="S112">
        <v>1</v>
      </c>
      <c r="T112">
        <v>1</v>
      </c>
    </row>
    <row r="113" spans="1:20" hidden="1" x14ac:dyDescent="0.25">
      <c r="A113" s="36" t="s">
        <v>1751</v>
      </c>
      <c r="C113">
        <v>202104</v>
      </c>
      <c r="D113" s="36" t="s">
        <v>1547</v>
      </c>
      <c r="E113" s="36" t="s">
        <v>1548</v>
      </c>
      <c r="F113" s="36" t="s">
        <v>1625</v>
      </c>
      <c r="G113">
        <v>7</v>
      </c>
      <c r="H113">
        <v>0</v>
      </c>
      <c r="I113">
        <v>4</v>
      </c>
      <c r="J113">
        <v>1</v>
      </c>
      <c r="K113">
        <v>4</v>
      </c>
      <c r="L113" s="36" t="s">
        <v>1543</v>
      </c>
      <c r="M113">
        <v>2</v>
      </c>
      <c r="N113" s="36" t="s">
        <v>1626</v>
      </c>
      <c r="O113">
        <v>202102</v>
      </c>
      <c r="P113" s="36" t="s">
        <v>1545</v>
      </c>
      <c r="Q113">
        <v>1638412317651</v>
      </c>
      <c r="R113">
        <v>1</v>
      </c>
      <c r="S113">
        <v>1</v>
      </c>
      <c r="T113">
        <v>1</v>
      </c>
    </row>
    <row r="114" spans="1:20" hidden="1" x14ac:dyDescent="0.25">
      <c r="A114" s="36" t="s">
        <v>1752</v>
      </c>
      <c r="C114">
        <v>202104</v>
      </c>
      <c r="D114" s="36" t="s">
        <v>1547</v>
      </c>
      <c r="E114" s="36" t="s">
        <v>1548</v>
      </c>
      <c r="F114" s="36" t="s">
        <v>1753</v>
      </c>
      <c r="G114">
        <v>7</v>
      </c>
      <c r="H114">
        <v>0</v>
      </c>
      <c r="I114">
        <v>4</v>
      </c>
      <c r="J114">
        <v>1</v>
      </c>
      <c r="K114">
        <v>4</v>
      </c>
      <c r="L114" s="36" t="s">
        <v>1543</v>
      </c>
      <c r="M114">
        <v>2</v>
      </c>
      <c r="N114" s="36" t="s">
        <v>1544</v>
      </c>
      <c r="O114">
        <v>202102</v>
      </c>
      <c r="P114" s="36" t="s">
        <v>1545</v>
      </c>
      <c r="Q114">
        <v>1638412333395</v>
      </c>
      <c r="R114">
        <v>1</v>
      </c>
      <c r="S114">
        <v>1</v>
      </c>
      <c r="T114">
        <v>1</v>
      </c>
    </row>
    <row r="115" spans="1:20" hidden="1" x14ac:dyDescent="0.25">
      <c r="A115" s="36" t="s">
        <v>1754</v>
      </c>
      <c r="C115">
        <v>202104</v>
      </c>
      <c r="D115" s="36" t="s">
        <v>1547</v>
      </c>
      <c r="E115" s="36" t="s">
        <v>1548</v>
      </c>
      <c r="F115" s="36" t="s">
        <v>1742</v>
      </c>
      <c r="G115">
        <v>7</v>
      </c>
      <c r="H115">
        <v>0</v>
      </c>
      <c r="I115">
        <v>4</v>
      </c>
      <c r="J115">
        <v>1</v>
      </c>
      <c r="K115">
        <v>4</v>
      </c>
      <c r="L115" s="36" t="s">
        <v>1543</v>
      </c>
      <c r="M115">
        <v>2</v>
      </c>
      <c r="N115" s="36" t="s">
        <v>1544</v>
      </c>
      <c r="O115">
        <v>202102</v>
      </c>
      <c r="P115" s="36" t="s">
        <v>1545</v>
      </c>
      <c r="Q115">
        <v>1638412340318</v>
      </c>
      <c r="R115">
        <v>1</v>
      </c>
      <c r="S115">
        <v>1</v>
      </c>
      <c r="T115">
        <v>1</v>
      </c>
    </row>
    <row r="116" spans="1:20" hidden="1" x14ac:dyDescent="0.25">
      <c r="A116" s="36" t="s">
        <v>1755</v>
      </c>
      <c r="C116">
        <v>202104</v>
      </c>
      <c r="D116" s="36" t="s">
        <v>1547</v>
      </c>
      <c r="E116" s="36" t="s">
        <v>1548</v>
      </c>
      <c r="F116" s="36" t="s">
        <v>1584</v>
      </c>
      <c r="G116">
        <v>7</v>
      </c>
      <c r="H116">
        <v>33</v>
      </c>
      <c r="I116">
        <v>4</v>
      </c>
      <c r="J116">
        <v>1</v>
      </c>
      <c r="K116">
        <v>4</v>
      </c>
      <c r="L116" s="36" t="s">
        <v>1543</v>
      </c>
      <c r="M116">
        <v>2</v>
      </c>
      <c r="N116" s="36" t="s">
        <v>1544</v>
      </c>
      <c r="O116">
        <v>202102</v>
      </c>
      <c r="P116" s="36" t="s">
        <v>1545</v>
      </c>
      <c r="Q116">
        <v>1638412344629</v>
      </c>
      <c r="R116">
        <v>1</v>
      </c>
      <c r="S116">
        <v>1</v>
      </c>
      <c r="T116">
        <v>1</v>
      </c>
    </row>
    <row r="117" spans="1:20" hidden="1" x14ac:dyDescent="0.25">
      <c r="A117" s="36" t="s">
        <v>1756</v>
      </c>
      <c r="C117">
        <v>202104</v>
      </c>
      <c r="D117" s="36" t="s">
        <v>1547</v>
      </c>
      <c r="E117" s="36" t="s">
        <v>1548</v>
      </c>
      <c r="F117" s="36" t="s">
        <v>1631</v>
      </c>
      <c r="G117">
        <v>1</v>
      </c>
      <c r="H117">
        <v>0</v>
      </c>
      <c r="I117">
        <v>4</v>
      </c>
      <c r="J117">
        <v>1</v>
      </c>
      <c r="K117">
        <v>4</v>
      </c>
      <c r="L117" s="36" t="s">
        <v>1543</v>
      </c>
      <c r="M117">
        <v>2</v>
      </c>
      <c r="N117" s="36" t="s">
        <v>1632</v>
      </c>
      <c r="O117">
        <v>202102</v>
      </c>
      <c r="P117" s="36" t="s">
        <v>1545</v>
      </c>
      <c r="Q117">
        <v>1638412142326</v>
      </c>
      <c r="R117">
        <v>1</v>
      </c>
      <c r="S117">
        <v>1</v>
      </c>
      <c r="T117">
        <v>1</v>
      </c>
    </row>
    <row r="118" spans="1:20" hidden="1" x14ac:dyDescent="0.25">
      <c r="A118" s="36" t="s">
        <v>1757</v>
      </c>
      <c r="B118">
        <v>150</v>
      </c>
      <c r="C118">
        <v>202104</v>
      </c>
      <c r="D118" s="36" t="s">
        <v>1540</v>
      </c>
      <c r="E118" s="36" t="s">
        <v>1541</v>
      </c>
      <c r="F118" s="36" t="s">
        <v>1542</v>
      </c>
      <c r="G118">
        <v>1</v>
      </c>
      <c r="H118">
        <v>33</v>
      </c>
      <c r="I118">
        <v>4</v>
      </c>
      <c r="J118">
        <v>1</v>
      </c>
      <c r="K118">
        <v>4</v>
      </c>
      <c r="L118" s="36" t="s">
        <v>1543</v>
      </c>
      <c r="M118">
        <v>2</v>
      </c>
      <c r="N118" s="36" t="s">
        <v>1544</v>
      </c>
      <c r="O118">
        <v>202102</v>
      </c>
      <c r="P118" s="36" t="s">
        <v>1545</v>
      </c>
      <c r="Q118">
        <v>1638412149650</v>
      </c>
      <c r="R118">
        <v>1</v>
      </c>
      <c r="S118">
        <v>1</v>
      </c>
      <c r="T118">
        <v>1</v>
      </c>
    </row>
    <row r="119" spans="1:20" hidden="1" x14ac:dyDescent="0.25">
      <c r="A119" s="36" t="s">
        <v>1758</v>
      </c>
      <c r="C119">
        <v>202104</v>
      </c>
      <c r="D119" s="36" t="s">
        <v>1547</v>
      </c>
      <c r="E119" s="36" t="s">
        <v>1548</v>
      </c>
      <c r="F119" s="36" t="s">
        <v>1638</v>
      </c>
      <c r="G119">
        <v>1</v>
      </c>
      <c r="H119">
        <v>34</v>
      </c>
      <c r="I119">
        <v>4</v>
      </c>
      <c r="J119">
        <v>1</v>
      </c>
      <c r="K119">
        <v>4</v>
      </c>
      <c r="L119" s="36" t="s">
        <v>1543</v>
      </c>
      <c r="M119">
        <v>2</v>
      </c>
      <c r="N119" s="36" t="s">
        <v>1544</v>
      </c>
      <c r="O119">
        <v>202102</v>
      </c>
      <c r="P119" s="36" t="s">
        <v>1545</v>
      </c>
      <c r="Q119">
        <v>1638412157991</v>
      </c>
      <c r="R119">
        <v>1</v>
      </c>
      <c r="S119">
        <v>1</v>
      </c>
      <c r="T119">
        <v>1</v>
      </c>
    </row>
    <row r="120" spans="1:20" hidden="1" x14ac:dyDescent="0.25">
      <c r="A120" s="36" t="s">
        <v>1759</v>
      </c>
      <c r="B120">
        <v>150</v>
      </c>
      <c r="C120">
        <v>202104</v>
      </c>
      <c r="D120" s="36" t="s">
        <v>1546</v>
      </c>
      <c r="E120" s="36" t="s">
        <v>1541</v>
      </c>
      <c r="F120" s="36" t="s">
        <v>1542</v>
      </c>
      <c r="G120">
        <v>1</v>
      </c>
      <c r="H120">
        <v>34</v>
      </c>
      <c r="I120">
        <v>4</v>
      </c>
      <c r="J120">
        <v>1</v>
      </c>
      <c r="K120">
        <v>4</v>
      </c>
      <c r="L120" s="36" t="s">
        <v>1543</v>
      </c>
      <c r="M120">
        <v>2</v>
      </c>
      <c r="N120" s="36" t="s">
        <v>1544</v>
      </c>
      <c r="O120">
        <v>202102</v>
      </c>
      <c r="P120" s="36" t="s">
        <v>1545</v>
      </c>
      <c r="Q120">
        <v>1638412165154</v>
      </c>
      <c r="R120">
        <v>1</v>
      </c>
      <c r="S120">
        <v>1</v>
      </c>
      <c r="T120">
        <v>1</v>
      </c>
    </row>
    <row r="121" spans="1:20" hidden="1" x14ac:dyDescent="0.25">
      <c r="A121" s="36" t="s">
        <v>1760</v>
      </c>
      <c r="B121">
        <v>170</v>
      </c>
      <c r="C121">
        <v>202104</v>
      </c>
      <c r="D121" s="36" t="s">
        <v>1546</v>
      </c>
      <c r="E121" s="36" t="s">
        <v>1541</v>
      </c>
      <c r="F121" s="36" t="s">
        <v>1542</v>
      </c>
      <c r="G121">
        <v>1</v>
      </c>
      <c r="H121">
        <v>34</v>
      </c>
      <c r="I121">
        <v>4</v>
      </c>
      <c r="J121">
        <v>1</v>
      </c>
      <c r="K121">
        <v>4</v>
      </c>
      <c r="L121" s="36" t="s">
        <v>1543</v>
      </c>
      <c r="M121">
        <v>2</v>
      </c>
      <c r="N121" s="36" t="s">
        <v>1544</v>
      </c>
      <c r="O121">
        <v>202102</v>
      </c>
      <c r="P121" s="36" t="s">
        <v>1545</v>
      </c>
      <c r="Q121">
        <v>1638412173270</v>
      </c>
      <c r="R121">
        <v>1</v>
      </c>
      <c r="S121">
        <v>1</v>
      </c>
      <c r="T121">
        <v>1</v>
      </c>
    </row>
    <row r="122" spans="1:20" hidden="1" x14ac:dyDescent="0.25">
      <c r="A122" s="36" t="s">
        <v>1761</v>
      </c>
      <c r="C122">
        <v>202104</v>
      </c>
      <c r="D122" s="36" t="s">
        <v>1547</v>
      </c>
      <c r="E122" s="36" t="s">
        <v>1548</v>
      </c>
      <c r="F122" s="36" t="s">
        <v>1715</v>
      </c>
      <c r="G122">
        <v>1</v>
      </c>
      <c r="H122">
        <v>35</v>
      </c>
      <c r="I122">
        <v>4</v>
      </c>
      <c r="J122">
        <v>1</v>
      </c>
      <c r="K122">
        <v>4</v>
      </c>
      <c r="L122" s="36" t="s">
        <v>1543</v>
      </c>
      <c r="M122">
        <v>2</v>
      </c>
      <c r="N122" s="36" t="s">
        <v>1544</v>
      </c>
      <c r="O122">
        <v>202102</v>
      </c>
      <c r="P122" s="36" t="s">
        <v>1545</v>
      </c>
      <c r="Q122">
        <v>1638412182375</v>
      </c>
      <c r="R122">
        <v>1</v>
      </c>
      <c r="S122">
        <v>1</v>
      </c>
      <c r="T122">
        <v>1</v>
      </c>
    </row>
    <row r="123" spans="1:20" hidden="1" x14ac:dyDescent="0.25">
      <c r="A123" s="36" t="s">
        <v>1762</v>
      </c>
      <c r="C123">
        <v>202104</v>
      </c>
      <c r="D123" s="36" t="s">
        <v>1547</v>
      </c>
      <c r="E123" s="36" t="s">
        <v>1548</v>
      </c>
      <c r="F123" s="36" t="s">
        <v>1753</v>
      </c>
      <c r="G123">
        <v>7</v>
      </c>
      <c r="H123">
        <v>0</v>
      </c>
      <c r="I123">
        <v>4</v>
      </c>
      <c r="J123">
        <v>1</v>
      </c>
      <c r="K123">
        <v>4</v>
      </c>
      <c r="L123" s="36" t="s">
        <v>1543</v>
      </c>
      <c r="M123">
        <v>2</v>
      </c>
      <c r="N123" s="36" t="s">
        <v>1544</v>
      </c>
      <c r="O123">
        <v>202102</v>
      </c>
      <c r="P123" s="36" t="s">
        <v>1545</v>
      </c>
      <c r="Q123">
        <v>1638412337982</v>
      </c>
      <c r="R123">
        <v>1</v>
      </c>
      <c r="S123">
        <v>1</v>
      </c>
      <c r="T123">
        <v>1</v>
      </c>
    </row>
    <row r="124" spans="1:20" hidden="1" x14ac:dyDescent="0.25">
      <c r="A124" s="36" t="s">
        <v>1763</v>
      </c>
      <c r="B124">
        <v>210</v>
      </c>
      <c r="C124">
        <v>202104</v>
      </c>
      <c r="D124" s="36" t="s">
        <v>1540</v>
      </c>
      <c r="E124" s="36" t="s">
        <v>1541</v>
      </c>
      <c r="F124" s="36" t="s">
        <v>1542</v>
      </c>
      <c r="G124">
        <v>7</v>
      </c>
      <c r="H124">
        <v>33</v>
      </c>
      <c r="I124">
        <v>4</v>
      </c>
      <c r="J124">
        <v>1</v>
      </c>
      <c r="K124">
        <v>4</v>
      </c>
      <c r="L124" s="36" t="s">
        <v>1543</v>
      </c>
      <c r="M124">
        <v>2</v>
      </c>
      <c r="N124" s="36" t="s">
        <v>1544</v>
      </c>
      <c r="O124">
        <v>202102</v>
      </c>
      <c r="P124" s="36" t="s">
        <v>1545</v>
      </c>
      <c r="Q124">
        <v>1638412351320</v>
      </c>
      <c r="R124">
        <v>1</v>
      </c>
      <c r="S124">
        <v>1</v>
      </c>
      <c r="T124">
        <v>1</v>
      </c>
    </row>
    <row r="125" spans="1:20" hidden="1" x14ac:dyDescent="0.25">
      <c r="A125" s="36" t="s">
        <v>1764</v>
      </c>
      <c r="C125">
        <v>202104</v>
      </c>
      <c r="D125" s="36" t="s">
        <v>1547</v>
      </c>
      <c r="E125" s="36" t="s">
        <v>1548</v>
      </c>
      <c r="F125" s="36" t="s">
        <v>1638</v>
      </c>
      <c r="G125">
        <v>1</v>
      </c>
      <c r="H125">
        <v>34</v>
      </c>
      <c r="I125">
        <v>4</v>
      </c>
      <c r="J125">
        <v>1</v>
      </c>
      <c r="K125">
        <v>4</v>
      </c>
      <c r="L125" s="36" t="s">
        <v>1543</v>
      </c>
      <c r="M125">
        <v>2</v>
      </c>
      <c r="N125" s="36" t="s">
        <v>1544</v>
      </c>
      <c r="O125">
        <v>202102</v>
      </c>
      <c r="P125" s="36" t="s">
        <v>1545</v>
      </c>
      <c r="Q125">
        <v>1638412184239</v>
      </c>
      <c r="R125">
        <v>1</v>
      </c>
      <c r="S125">
        <v>1</v>
      </c>
      <c r="T125">
        <v>1</v>
      </c>
    </row>
    <row r="126" spans="1:20" hidden="1" x14ac:dyDescent="0.25">
      <c r="A126" s="36" t="s">
        <v>1765</v>
      </c>
      <c r="C126">
        <v>202104</v>
      </c>
      <c r="D126" s="36" t="s">
        <v>1547</v>
      </c>
      <c r="E126" s="36" t="s">
        <v>1548</v>
      </c>
      <c r="F126" s="36" t="s">
        <v>1631</v>
      </c>
      <c r="G126">
        <v>7</v>
      </c>
      <c r="H126">
        <v>0</v>
      </c>
      <c r="I126">
        <v>4</v>
      </c>
      <c r="J126">
        <v>1</v>
      </c>
      <c r="K126">
        <v>4</v>
      </c>
      <c r="L126" s="36" t="s">
        <v>1543</v>
      </c>
      <c r="M126">
        <v>2</v>
      </c>
      <c r="N126" s="36" t="s">
        <v>1632</v>
      </c>
      <c r="O126">
        <v>202102</v>
      </c>
      <c r="P126" s="36" t="s">
        <v>1545</v>
      </c>
      <c r="Q126">
        <v>1638412323945</v>
      </c>
      <c r="R126">
        <v>1</v>
      </c>
      <c r="S126">
        <v>1</v>
      </c>
      <c r="T126">
        <v>1</v>
      </c>
    </row>
    <row r="127" spans="1:20" hidden="1" x14ac:dyDescent="0.25">
      <c r="A127" s="36" t="s">
        <v>1766</v>
      </c>
      <c r="B127">
        <v>190</v>
      </c>
      <c r="C127">
        <v>202104</v>
      </c>
      <c r="D127" s="36" t="s">
        <v>1540</v>
      </c>
      <c r="E127" s="36" t="s">
        <v>1541</v>
      </c>
      <c r="F127" s="36" t="s">
        <v>1542</v>
      </c>
      <c r="G127">
        <v>7</v>
      </c>
      <c r="H127">
        <v>33</v>
      </c>
      <c r="I127">
        <v>4</v>
      </c>
      <c r="J127">
        <v>1</v>
      </c>
      <c r="K127">
        <v>4</v>
      </c>
      <c r="L127" s="36" t="s">
        <v>1543</v>
      </c>
      <c r="M127">
        <v>2</v>
      </c>
      <c r="N127" s="36" t="s">
        <v>1544</v>
      </c>
      <c r="O127">
        <v>202102</v>
      </c>
      <c r="P127" s="36" t="s">
        <v>1545</v>
      </c>
      <c r="Q127">
        <v>1638412349512</v>
      </c>
      <c r="R127">
        <v>1</v>
      </c>
      <c r="S127">
        <v>1</v>
      </c>
      <c r="T127">
        <v>1</v>
      </c>
    </row>
    <row r="128" spans="1:20" hidden="1" x14ac:dyDescent="0.25">
      <c r="A128" s="36" t="s">
        <v>1767</v>
      </c>
      <c r="B128">
        <v>210</v>
      </c>
      <c r="C128">
        <v>202104</v>
      </c>
      <c r="D128" s="36" t="s">
        <v>1546</v>
      </c>
      <c r="E128" s="36" t="s">
        <v>1541</v>
      </c>
      <c r="F128" s="36" t="s">
        <v>1542</v>
      </c>
      <c r="G128">
        <v>7</v>
      </c>
      <c r="H128">
        <v>33</v>
      </c>
      <c r="I128">
        <v>4</v>
      </c>
      <c r="J128">
        <v>1</v>
      </c>
      <c r="K128">
        <v>4</v>
      </c>
      <c r="L128" s="36" t="s">
        <v>1543</v>
      </c>
      <c r="M128">
        <v>2</v>
      </c>
      <c r="N128" s="36" t="s">
        <v>1544</v>
      </c>
      <c r="O128">
        <v>202102</v>
      </c>
      <c r="P128" s="36" t="s">
        <v>1545</v>
      </c>
      <c r="Q128">
        <v>1638412352851</v>
      </c>
      <c r="R128">
        <v>1</v>
      </c>
      <c r="S128">
        <v>1</v>
      </c>
      <c r="T128">
        <v>1</v>
      </c>
    </row>
    <row r="129" spans="1:20" hidden="1" x14ac:dyDescent="0.25">
      <c r="A129" s="36" t="s">
        <v>1768</v>
      </c>
      <c r="B129">
        <v>210</v>
      </c>
      <c r="C129">
        <v>202104</v>
      </c>
      <c r="D129" s="36" t="s">
        <v>1546</v>
      </c>
      <c r="E129" s="36" t="s">
        <v>1541</v>
      </c>
      <c r="F129" s="36" t="s">
        <v>1542</v>
      </c>
      <c r="G129">
        <v>7</v>
      </c>
      <c r="H129">
        <v>34</v>
      </c>
      <c r="I129">
        <v>4</v>
      </c>
      <c r="J129">
        <v>1</v>
      </c>
      <c r="K129">
        <v>4</v>
      </c>
      <c r="L129" s="36" t="s">
        <v>1543</v>
      </c>
      <c r="M129">
        <v>2</v>
      </c>
      <c r="N129" s="36" t="s">
        <v>1544</v>
      </c>
      <c r="O129">
        <v>202102</v>
      </c>
      <c r="P129" s="36" t="s">
        <v>1545</v>
      </c>
      <c r="Q129">
        <v>1638412369033</v>
      </c>
      <c r="R129">
        <v>1</v>
      </c>
      <c r="S129">
        <v>1</v>
      </c>
      <c r="T129">
        <v>1</v>
      </c>
    </row>
    <row r="130" spans="1:20" hidden="1" x14ac:dyDescent="0.25">
      <c r="A130" s="36" t="s">
        <v>1769</v>
      </c>
      <c r="C130">
        <v>202104</v>
      </c>
      <c r="D130" s="36" t="s">
        <v>1547</v>
      </c>
      <c r="E130" s="36" t="s">
        <v>1548</v>
      </c>
      <c r="F130" s="36" t="s">
        <v>1631</v>
      </c>
      <c r="G130">
        <v>7</v>
      </c>
      <c r="H130">
        <v>0</v>
      </c>
      <c r="I130">
        <v>4</v>
      </c>
      <c r="J130">
        <v>1</v>
      </c>
      <c r="K130">
        <v>4</v>
      </c>
      <c r="L130" s="36" t="s">
        <v>1543</v>
      </c>
      <c r="M130">
        <v>2</v>
      </c>
      <c r="N130" s="36" t="s">
        <v>1770</v>
      </c>
      <c r="O130">
        <v>202102</v>
      </c>
      <c r="P130" s="36" t="s">
        <v>1545</v>
      </c>
      <c r="Q130">
        <v>1638412513850</v>
      </c>
      <c r="R130">
        <v>1</v>
      </c>
      <c r="S130">
        <v>1</v>
      </c>
      <c r="T130">
        <v>1</v>
      </c>
    </row>
    <row r="131" spans="1:20" hidden="1" x14ac:dyDescent="0.25">
      <c r="A131" s="36" t="s">
        <v>1771</v>
      </c>
      <c r="C131">
        <v>202104</v>
      </c>
      <c r="D131" s="36" t="s">
        <v>1547</v>
      </c>
      <c r="E131" s="36" t="s">
        <v>1548</v>
      </c>
      <c r="F131" s="36" t="s">
        <v>1772</v>
      </c>
      <c r="G131">
        <v>7</v>
      </c>
      <c r="H131">
        <v>0</v>
      </c>
      <c r="I131">
        <v>4</v>
      </c>
      <c r="J131">
        <v>1</v>
      </c>
      <c r="K131">
        <v>4</v>
      </c>
      <c r="L131" s="36" t="s">
        <v>1543</v>
      </c>
      <c r="M131">
        <v>2</v>
      </c>
      <c r="N131" s="36" t="s">
        <v>1544</v>
      </c>
      <c r="O131">
        <v>202102</v>
      </c>
      <c r="P131" s="36" t="s">
        <v>1545</v>
      </c>
      <c r="Q131">
        <v>1638412524136</v>
      </c>
      <c r="R131">
        <v>1</v>
      </c>
      <c r="S131">
        <v>1</v>
      </c>
      <c r="T131">
        <v>1</v>
      </c>
    </row>
    <row r="132" spans="1:20" hidden="1" x14ac:dyDescent="0.25">
      <c r="A132" s="36" t="s">
        <v>1773</v>
      </c>
      <c r="C132">
        <v>202104</v>
      </c>
      <c r="D132" s="36" t="s">
        <v>1547</v>
      </c>
      <c r="E132" s="36" t="s">
        <v>1548</v>
      </c>
      <c r="F132" s="36" t="s">
        <v>1628</v>
      </c>
      <c r="G132">
        <v>7</v>
      </c>
      <c r="H132">
        <v>0</v>
      </c>
      <c r="I132">
        <v>4</v>
      </c>
      <c r="J132">
        <v>1</v>
      </c>
      <c r="K132">
        <v>4</v>
      </c>
      <c r="L132" s="36" t="s">
        <v>1543</v>
      </c>
      <c r="M132">
        <v>2</v>
      </c>
      <c r="N132" s="36" t="s">
        <v>1629</v>
      </c>
      <c r="O132">
        <v>202102</v>
      </c>
      <c r="P132" s="36" t="s">
        <v>1545</v>
      </c>
      <c r="Q132">
        <v>1638412528769</v>
      </c>
      <c r="R132">
        <v>1</v>
      </c>
      <c r="S132">
        <v>1</v>
      </c>
      <c r="T132">
        <v>1</v>
      </c>
    </row>
    <row r="133" spans="1:20" hidden="1" x14ac:dyDescent="0.25">
      <c r="A133" s="36" t="s">
        <v>1774</v>
      </c>
      <c r="C133">
        <v>202104</v>
      </c>
      <c r="D133" s="36" t="s">
        <v>1547</v>
      </c>
      <c r="E133" s="36" t="s">
        <v>1548</v>
      </c>
      <c r="F133" s="36" t="s">
        <v>1772</v>
      </c>
      <c r="G133">
        <v>7</v>
      </c>
      <c r="H133">
        <v>0</v>
      </c>
      <c r="I133">
        <v>4</v>
      </c>
      <c r="J133">
        <v>1</v>
      </c>
      <c r="K133">
        <v>4</v>
      </c>
      <c r="L133" s="36" t="s">
        <v>1543</v>
      </c>
      <c r="M133">
        <v>2</v>
      </c>
      <c r="N133" s="36" t="s">
        <v>1632</v>
      </c>
      <c r="O133">
        <v>202102</v>
      </c>
      <c r="P133" s="36" t="s">
        <v>1545</v>
      </c>
      <c r="Q133">
        <v>1638412512352</v>
      </c>
      <c r="R133">
        <v>1</v>
      </c>
      <c r="S133">
        <v>1</v>
      </c>
      <c r="T133">
        <v>1</v>
      </c>
    </row>
    <row r="134" spans="1:20" hidden="1" x14ac:dyDescent="0.25">
      <c r="A134" s="36" t="s">
        <v>1775</v>
      </c>
      <c r="C134">
        <v>202104</v>
      </c>
      <c r="D134" s="36" t="s">
        <v>1547</v>
      </c>
      <c r="E134" s="36" t="s">
        <v>1548</v>
      </c>
      <c r="F134" s="36" t="s">
        <v>1753</v>
      </c>
      <c r="G134">
        <v>7</v>
      </c>
      <c r="H134">
        <v>0</v>
      </c>
      <c r="I134">
        <v>4</v>
      </c>
      <c r="J134">
        <v>1</v>
      </c>
      <c r="K134">
        <v>4</v>
      </c>
      <c r="L134" s="36" t="s">
        <v>1543</v>
      </c>
      <c r="M134">
        <v>2</v>
      </c>
      <c r="N134" s="36" t="s">
        <v>1544</v>
      </c>
      <c r="O134">
        <v>202102</v>
      </c>
      <c r="P134" s="36" t="s">
        <v>1545</v>
      </c>
      <c r="Q134">
        <v>1638412519657</v>
      </c>
      <c r="R134">
        <v>1</v>
      </c>
      <c r="S134">
        <v>1</v>
      </c>
      <c r="T134">
        <v>1</v>
      </c>
    </row>
    <row r="135" spans="1:20" hidden="1" x14ac:dyDescent="0.25">
      <c r="A135" s="36" t="s">
        <v>1776</v>
      </c>
      <c r="C135">
        <v>202104</v>
      </c>
      <c r="D135" s="36" t="s">
        <v>1547</v>
      </c>
      <c r="E135" s="36" t="s">
        <v>1548</v>
      </c>
      <c r="F135" s="36" t="s">
        <v>1772</v>
      </c>
      <c r="G135">
        <v>7</v>
      </c>
      <c r="H135">
        <v>0</v>
      </c>
      <c r="I135">
        <v>4</v>
      </c>
      <c r="J135">
        <v>1</v>
      </c>
      <c r="K135">
        <v>4</v>
      </c>
      <c r="L135" s="36" t="s">
        <v>1543</v>
      </c>
      <c r="M135">
        <v>2</v>
      </c>
      <c r="N135" s="36" t="s">
        <v>1770</v>
      </c>
      <c r="O135">
        <v>202102</v>
      </c>
      <c r="P135" s="36" t="s">
        <v>1545</v>
      </c>
      <c r="Q135">
        <v>1638412524987</v>
      </c>
      <c r="R135">
        <v>1</v>
      </c>
      <c r="S135">
        <v>1</v>
      </c>
      <c r="T135">
        <v>1</v>
      </c>
    </row>
    <row r="136" spans="1:20" hidden="1" x14ac:dyDescent="0.25">
      <c r="A136" s="36" t="s">
        <v>1777</v>
      </c>
      <c r="C136">
        <v>202104</v>
      </c>
      <c r="D136" s="36" t="s">
        <v>1547</v>
      </c>
      <c r="E136" s="36" t="s">
        <v>1548</v>
      </c>
      <c r="F136" s="36" t="s">
        <v>1753</v>
      </c>
      <c r="G136">
        <v>7</v>
      </c>
      <c r="H136">
        <v>0</v>
      </c>
      <c r="I136">
        <v>4</v>
      </c>
      <c r="J136">
        <v>1</v>
      </c>
      <c r="K136">
        <v>4</v>
      </c>
      <c r="L136" s="36" t="s">
        <v>1543</v>
      </c>
      <c r="M136">
        <v>2</v>
      </c>
      <c r="N136" s="36" t="s">
        <v>1544</v>
      </c>
      <c r="O136">
        <v>202102</v>
      </c>
      <c r="P136" s="36" t="s">
        <v>1545</v>
      </c>
      <c r="Q136">
        <v>1638412516222</v>
      </c>
      <c r="R136">
        <v>1</v>
      </c>
      <c r="S136">
        <v>1</v>
      </c>
      <c r="T136">
        <v>1</v>
      </c>
    </row>
    <row r="137" spans="1:20" hidden="1" x14ac:dyDescent="0.25">
      <c r="A137" s="36" t="s">
        <v>1778</v>
      </c>
      <c r="C137">
        <v>202104</v>
      </c>
      <c r="D137" s="36" t="s">
        <v>1547</v>
      </c>
      <c r="E137" s="36" t="s">
        <v>1548</v>
      </c>
      <c r="F137" s="36" t="s">
        <v>1625</v>
      </c>
      <c r="G137">
        <v>7</v>
      </c>
      <c r="H137">
        <v>0</v>
      </c>
      <c r="I137">
        <v>4</v>
      </c>
      <c r="J137">
        <v>1</v>
      </c>
      <c r="K137">
        <v>4</v>
      </c>
      <c r="L137" s="36" t="s">
        <v>1543</v>
      </c>
      <c r="M137">
        <v>2</v>
      </c>
      <c r="N137" s="36" t="s">
        <v>1626</v>
      </c>
      <c r="O137">
        <v>202102</v>
      </c>
      <c r="P137" s="36" t="s">
        <v>1545</v>
      </c>
      <c r="Q137">
        <v>1638412527090</v>
      </c>
      <c r="R137">
        <v>1</v>
      </c>
      <c r="S137">
        <v>1</v>
      </c>
      <c r="T137">
        <v>1</v>
      </c>
    </row>
    <row r="138" spans="1:20" hidden="1" x14ac:dyDescent="0.25">
      <c r="A138" s="36" t="s">
        <v>1779</v>
      </c>
      <c r="C138">
        <v>202104</v>
      </c>
      <c r="D138" s="36" t="s">
        <v>1547</v>
      </c>
      <c r="E138" s="36" t="s">
        <v>1548</v>
      </c>
      <c r="F138" s="36" t="s">
        <v>1742</v>
      </c>
      <c r="G138">
        <v>7</v>
      </c>
      <c r="H138">
        <v>0</v>
      </c>
      <c r="I138">
        <v>4</v>
      </c>
      <c r="J138">
        <v>1</v>
      </c>
      <c r="K138">
        <v>4</v>
      </c>
      <c r="L138" s="36" t="s">
        <v>1543</v>
      </c>
      <c r="M138">
        <v>2</v>
      </c>
      <c r="N138" s="36" t="s">
        <v>1544</v>
      </c>
      <c r="O138">
        <v>202102</v>
      </c>
      <c r="P138" s="36" t="s">
        <v>1545</v>
      </c>
      <c r="Q138">
        <v>1638412521631</v>
      </c>
      <c r="R138">
        <v>1</v>
      </c>
      <c r="S138">
        <v>1</v>
      </c>
      <c r="T138">
        <v>1</v>
      </c>
    </row>
    <row r="139" spans="1:20" hidden="1" x14ac:dyDescent="0.25">
      <c r="A139" s="36" t="s">
        <v>1780</v>
      </c>
      <c r="C139">
        <v>202104</v>
      </c>
      <c r="D139" s="36" t="s">
        <v>1547</v>
      </c>
      <c r="E139" s="36" t="s">
        <v>1548</v>
      </c>
      <c r="F139" s="36" t="s">
        <v>1772</v>
      </c>
      <c r="G139">
        <v>3</v>
      </c>
      <c r="H139">
        <v>0</v>
      </c>
      <c r="I139">
        <v>4</v>
      </c>
      <c r="J139">
        <v>1</v>
      </c>
      <c r="K139">
        <v>4</v>
      </c>
      <c r="L139" s="36" t="s">
        <v>1543</v>
      </c>
      <c r="M139">
        <v>2</v>
      </c>
      <c r="N139" s="36" t="s">
        <v>1544</v>
      </c>
      <c r="O139">
        <v>202102</v>
      </c>
      <c r="P139" s="36" t="s">
        <v>1545</v>
      </c>
      <c r="Q139">
        <v>1638454674271</v>
      </c>
      <c r="R139">
        <v>1</v>
      </c>
      <c r="S139">
        <v>1</v>
      </c>
      <c r="T139">
        <v>1</v>
      </c>
    </row>
    <row r="140" spans="1:20" hidden="1" x14ac:dyDescent="0.25">
      <c r="A140" s="36" t="s">
        <v>1781</v>
      </c>
      <c r="C140">
        <v>202104</v>
      </c>
      <c r="D140" s="36" t="s">
        <v>1547</v>
      </c>
      <c r="E140" s="36" t="s">
        <v>1548</v>
      </c>
      <c r="F140" s="36" t="s">
        <v>1753</v>
      </c>
      <c r="G140">
        <v>3</v>
      </c>
      <c r="H140">
        <v>0</v>
      </c>
      <c r="I140">
        <v>4</v>
      </c>
      <c r="J140">
        <v>1</v>
      </c>
      <c r="K140">
        <v>4</v>
      </c>
      <c r="L140" s="36" t="s">
        <v>1543</v>
      </c>
      <c r="M140">
        <v>2</v>
      </c>
      <c r="N140" s="36" t="s">
        <v>1544</v>
      </c>
      <c r="O140">
        <v>202102</v>
      </c>
      <c r="P140" s="36" t="s">
        <v>1545</v>
      </c>
      <c r="Q140">
        <v>1638454754010</v>
      </c>
      <c r="R140">
        <v>1</v>
      </c>
      <c r="S140">
        <v>1</v>
      </c>
      <c r="T140">
        <v>1</v>
      </c>
    </row>
    <row r="141" spans="1:20" hidden="1" x14ac:dyDescent="0.25">
      <c r="A141" s="36" t="s">
        <v>1782</v>
      </c>
      <c r="B141">
        <v>4</v>
      </c>
      <c r="C141">
        <v>202104</v>
      </c>
      <c r="D141" s="36" t="s">
        <v>1547</v>
      </c>
      <c r="E141" s="36" t="s">
        <v>1548</v>
      </c>
      <c r="F141" s="36" t="s">
        <v>4</v>
      </c>
      <c r="G141">
        <v>3</v>
      </c>
      <c r="H141">
        <v>31</v>
      </c>
      <c r="I141">
        <v>4</v>
      </c>
      <c r="J141">
        <v>1</v>
      </c>
      <c r="K141">
        <v>4</v>
      </c>
      <c r="L141" s="36" t="s">
        <v>1543</v>
      </c>
      <c r="M141">
        <v>2</v>
      </c>
      <c r="N141" s="36" t="s">
        <v>1544</v>
      </c>
      <c r="O141">
        <v>202102</v>
      </c>
      <c r="P141" s="36" t="s">
        <v>1545</v>
      </c>
      <c r="Q141">
        <v>1638454586667</v>
      </c>
      <c r="R141">
        <v>1</v>
      </c>
      <c r="S141">
        <v>1</v>
      </c>
      <c r="T141">
        <v>1</v>
      </c>
    </row>
    <row r="142" spans="1:20" hidden="1" x14ac:dyDescent="0.25">
      <c r="A142" s="36" t="s">
        <v>1783</v>
      </c>
      <c r="B142">
        <v>4</v>
      </c>
      <c r="C142">
        <v>202104</v>
      </c>
      <c r="D142" s="36" t="s">
        <v>1547</v>
      </c>
      <c r="E142" s="36" t="s">
        <v>1548</v>
      </c>
      <c r="F142" s="36" t="s">
        <v>5</v>
      </c>
      <c r="G142">
        <v>3</v>
      </c>
      <c r="H142">
        <v>31</v>
      </c>
      <c r="I142">
        <v>4</v>
      </c>
      <c r="J142">
        <v>1</v>
      </c>
      <c r="K142">
        <v>4</v>
      </c>
      <c r="L142" s="36" t="s">
        <v>1543</v>
      </c>
      <c r="M142">
        <v>2</v>
      </c>
      <c r="N142" s="36" t="s">
        <v>1544</v>
      </c>
      <c r="O142">
        <v>202102</v>
      </c>
      <c r="P142" s="36" t="s">
        <v>1545</v>
      </c>
      <c r="Q142">
        <v>1638454627861</v>
      </c>
      <c r="R142">
        <v>1</v>
      </c>
      <c r="S142">
        <v>1</v>
      </c>
      <c r="T142">
        <v>1</v>
      </c>
    </row>
    <row r="143" spans="1:20" hidden="1" x14ac:dyDescent="0.25">
      <c r="A143" s="36" t="s">
        <v>1784</v>
      </c>
      <c r="B143">
        <v>2</v>
      </c>
      <c r="C143">
        <v>202104</v>
      </c>
      <c r="D143" s="36" t="s">
        <v>1547</v>
      </c>
      <c r="E143" s="36" t="s">
        <v>1548</v>
      </c>
      <c r="F143" s="36" t="s">
        <v>54</v>
      </c>
      <c r="G143">
        <v>3</v>
      </c>
      <c r="H143">
        <v>31</v>
      </c>
      <c r="I143">
        <v>4</v>
      </c>
      <c r="J143">
        <v>1</v>
      </c>
      <c r="K143">
        <v>4</v>
      </c>
      <c r="L143" s="36" t="s">
        <v>1543</v>
      </c>
      <c r="M143">
        <v>2</v>
      </c>
      <c r="N143" s="36" t="s">
        <v>1544</v>
      </c>
      <c r="O143">
        <v>202102</v>
      </c>
      <c r="P143" s="36" t="s">
        <v>1545</v>
      </c>
      <c r="Q143">
        <v>1638454640222</v>
      </c>
      <c r="R143">
        <v>1</v>
      </c>
      <c r="S143">
        <v>1</v>
      </c>
      <c r="T143">
        <v>1</v>
      </c>
    </row>
    <row r="144" spans="1:20" hidden="1" x14ac:dyDescent="0.25">
      <c r="A144" s="36" t="s">
        <v>1785</v>
      </c>
      <c r="C144">
        <v>202104</v>
      </c>
      <c r="D144" s="36" t="s">
        <v>1547</v>
      </c>
      <c r="E144" s="36" t="s">
        <v>1548</v>
      </c>
      <c r="F144" s="36" t="s">
        <v>1786</v>
      </c>
      <c r="G144">
        <v>3</v>
      </c>
      <c r="H144">
        <v>0</v>
      </c>
      <c r="I144">
        <v>4</v>
      </c>
      <c r="J144">
        <v>1</v>
      </c>
      <c r="K144">
        <v>4</v>
      </c>
      <c r="L144" s="36" t="s">
        <v>1543</v>
      </c>
      <c r="M144">
        <v>2</v>
      </c>
      <c r="N144" s="36" t="s">
        <v>1770</v>
      </c>
      <c r="O144">
        <v>202102</v>
      </c>
      <c r="P144" s="36" t="s">
        <v>1545</v>
      </c>
      <c r="Q144">
        <v>1638454658717</v>
      </c>
      <c r="R144">
        <v>1</v>
      </c>
      <c r="S144">
        <v>1</v>
      </c>
      <c r="T144">
        <v>1</v>
      </c>
    </row>
    <row r="145" spans="1:20" hidden="1" x14ac:dyDescent="0.25">
      <c r="A145" s="36" t="s">
        <v>1787</v>
      </c>
      <c r="B145">
        <v>1921681102</v>
      </c>
      <c r="C145">
        <v>202104</v>
      </c>
      <c r="D145" s="36" t="s">
        <v>1547</v>
      </c>
      <c r="E145" s="36" t="s">
        <v>1548</v>
      </c>
      <c r="F145" s="36" t="s">
        <v>1742</v>
      </c>
      <c r="G145">
        <v>3</v>
      </c>
      <c r="H145">
        <v>0</v>
      </c>
      <c r="I145">
        <v>4</v>
      </c>
      <c r="J145">
        <v>1</v>
      </c>
      <c r="K145">
        <v>4</v>
      </c>
      <c r="L145" s="36" t="s">
        <v>1543</v>
      </c>
      <c r="M145">
        <v>2</v>
      </c>
      <c r="N145" s="36" t="s">
        <v>1544</v>
      </c>
      <c r="O145">
        <v>202102</v>
      </c>
      <c r="P145" s="36" t="s">
        <v>1545</v>
      </c>
      <c r="Q145">
        <v>1638454701098</v>
      </c>
      <c r="R145">
        <v>1</v>
      </c>
      <c r="S145">
        <v>1</v>
      </c>
      <c r="T145">
        <v>1</v>
      </c>
    </row>
    <row r="146" spans="1:20" hidden="1" x14ac:dyDescent="0.25">
      <c r="A146" s="36" t="s">
        <v>1788</v>
      </c>
      <c r="C146">
        <v>202104</v>
      </c>
      <c r="D146" s="36" t="s">
        <v>1547</v>
      </c>
      <c r="E146" s="36" t="s">
        <v>1548</v>
      </c>
      <c r="F146" s="36" t="s">
        <v>1631</v>
      </c>
      <c r="G146">
        <v>3</v>
      </c>
      <c r="H146">
        <v>0</v>
      </c>
      <c r="I146">
        <v>4</v>
      </c>
      <c r="J146">
        <v>1</v>
      </c>
      <c r="K146">
        <v>4</v>
      </c>
      <c r="L146" s="36" t="s">
        <v>1543</v>
      </c>
      <c r="M146">
        <v>2</v>
      </c>
      <c r="N146" s="36" t="s">
        <v>1632</v>
      </c>
      <c r="O146">
        <v>202102</v>
      </c>
      <c r="P146" s="36" t="s">
        <v>1545</v>
      </c>
      <c r="Q146">
        <v>1638454560267</v>
      </c>
      <c r="R146">
        <v>1</v>
      </c>
      <c r="S146">
        <v>1</v>
      </c>
      <c r="T146">
        <v>1</v>
      </c>
    </row>
    <row r="147" spans="1:20" hidden="1" x14ac:dyDescent="0.25">
      <c r="A147" s="36" t="s">
        <v>1789</v>
      </c>
      <c r="C147">
        <v>202104</v>
      </c>
      <c r="D147" s="36" t="s">
        <v>1547</v>
      </c>
      <c r="E147" s="36" t="s">
        <v>1548</v>
      </c>
      <c r="F147" s="36" t="s">
        <v>1636</v>
      </c>
      <c r="G147">
        <v>3</v>
      </c>
      <c r="H147">
        <v>31</v>
      </c>
      <c r="I147">
        <v>4</v>
      </c>
      <c r="J147">
        <v>1</v>
      </c>
      <c r="K147">
        <v>4</v>
      </c>
      <c r="L147" s="36" t="s">
        <v>1543</v>
      </c>
      <c r="M147">
        <v>2</v>
      </c>
      <c r="N147" s="36" t="s">
        <v>1544</v>
      </c>
      <c r="O147">
        <v>202102</v>
      </c>
      <c r="P147" s="36" t="s">
        <v>1545</v>
      </c>
      <c r="Q147">
        <v>1638454579354</v>
      </c>
      <c r="R147">
        <v>1</v>
      </c>
      <c r="S147">
        <v>1</v>
      </c>
      <c r="T147">
        <v>1</v>
      </c>
    </row>
    <row r="148" spans="1:20" hidden="1" x14ac:dyDescent="0.25">
      <c r="A148" s="36" t="s">
        <v>1790</v>
      </c>
      <c r="B148">
        <v>2</v>
      </c>
      <c r="C148">
        <v>202104</v>
      </c>
      <c r="D148" s="36" t="s">
        <v>1547</v>
      </c>
      <c r="E148" s="36" t="s">
        <v>1548</v>
      </c>
      <c r="F148" s="36" t="s">
        <v>54</v>
      </c>
      <c r="G148">
        <v>3</v>
      </c>
      <c r="H148">
        <v>31</v>
      </c>
      <c r="I148">
        <v>4</v>
      </c>
      <c r="J148">
        <v>1</v>
      </c>
      <c r="K148">
        <v>4</v>
      </c>
      <c r="L148" s="36" t="s">
        <v>1543</v>
      </c>
      <c r="M148">
        <v>2</v>
      </c>
      <c r="N148" s="36" t="s">
        <v>1544</v>
      </c>
      <c r="O148">
        <v>202102</v>
      </c>
      <c r="P148" s="36" t="s">
        <v>1545</v>
      </c>
      <c r="Q148">
        <v>1638454641268</v>
      </c>
      <c r="R148">
        <v>1</v>
      </c>
      <c r="S148">
        <v>1</v>
      </c>
      <c r="T148">
        <v>1</v>
      </c>
    </row>
    <row r="149" spans="1:20" hidden="1" x14ac:dyDescent="0.25">
      <c r="A149" s="36" t="s">
        <v>1791</v>
      </c>
      <c r="C149">
        <v>202104</v>
      </c>
      <c r="D149" s="36" t="s">
        <v>1547</v>
      </c>
      <c r="E149" s="36" t="s">
        <v>1548</v>
      </c>
      <c r="F149" s="36" t="s">
        <v>1640</v>
      </c>
      <c r="G149">
        <v>3</v>
      </c>
      <c r="H149">
        <v>32</v>
      </c>
      <c r="I149">
        <v>4</v>
      </c>
      <c r="J149">
        <v>1</v>
      </c>
      <c r="K149">
        <v>4</v>
      </c>
      <c r="L149" s="36" t="s">
        <v>1543</v>
      </c>
      <c r="M149">
        <v>2</v>
      </c>
      <c r="N149" s="36" t="s">
        <v>1544</v>
      </c>
      <c r="O149">
        <v>202102</v>
      </c>
      <c r="P149" s="36" t="s">
        <v>1545</v>
      </c>
      <c r="Q149">
        <v>1638454650439</v>
      </c>
      <c r="R149">
        <v>1</v>
      </c>
      <c r="S149">
        <v>1</v>
      </c>
      <c r="T149">
        <v>1</v>
      </c>
    </row>
    <row r="150" spans="1:20" hidden="1" x14ac:dyDescent="0.25">
      <c r="A150" s="36" t="s">
        <v>1792</v>
      </c>
      <c r="C150">
        <v>202104</v>
      </c>
      <c r="D150" s="36" t="s">
        <v>1547</v>
      </c>
      <c r="E150" s="36" t="s">
        <v>1548</v>
      </c>
      <c r="F150" s="36" t="s">
        <v>1631</v>
      </c>
      <c r="G150">
        <v>3</v>
      </c>
      <c r="H150">
        <v>0</v>
      </c>
      <c r="I150">
        <v>4</v>
      </c>
      <c r="J150">
        <v>1</v>
      </c>
      <c r="K150">
        <v>4</v>
      </c>
      <c r="L150" s="36" t="s">
        <v>1543</v>
      </c>
      <c r="M150">
        <v>2</v>
      </c>
      <c r="N150" s="36" t="s">
        <v>1770</v>
      </c>
      <c r="O150">
        <v>202102</v>
      </c>
      <c r="P150" s="36" t="s">
        <v>1545</v>
      </c>
      <c r="Q150">
        <v>1638454674384</v>
      </c>
      <c r="R150">
        <v>1</v>
      </c>
      <c r="S150">
        <v>1</v>
      </c>
      <c r="T150">
        <v>1</v>
      </c>
    </row>
    <row r="151" spans="1:20" hidden="1" x14ac:dyDescent="0.25">
      <c r="A151" s="36" t="s">
        <v>1793</v>
      </c>
      <c r="C151">
        <v>202104</v>
      </c>
      <c r="D151" s="36" t="s">
        <v>1547</v>
      </c>
      <c r="E151" s="36" t="s">
        <v>1548</v>
      </c>
      <c r="F151" s="36" t="s">
        <v>1772</v>
      </c>
      <c r="G151">
        <v>3</v>
      </c>
      <c r="H151">
        <v>0</v>
      </c>
      <c r="I151">
        <v>4</v>
      </c>
      <c r="J151">
        <v>1</v>
      </c>
      <c r="K151">
        <v>4</v>
      </c>
      <c r="L151" s="36" t="s">
        <v>1543</v>
      </c>
      <c r="M151">
        <v>2</v>
      </c>
      <c r="N151" s="36" t="s">
        <v>1770</v>
      </c>
      <c r="O151">
        <v>202102</v>
      </c>
      <c r="P151" s="36" t="s">
        <v>1545</v>
      </c>
      <c r="Q151">
        <v>1638454674347</v>
      </c>
      <c r="R151">
        <v>1</v>
      </c>
      <c r="S151">
        <v>1</v>
      </c>
      <c r="T151">
        <v>1</v>
      </c>
    </row>
    <row r="152" spans="1:20" hidden="1" x14ac:dyDescent="0.25">
      <c r="A152" s="36" t="s">
        <v>1794</v>
      </c>
      <c r="C152">
        <v>202104</v>
      </c>
      <c r="D152" s="36" t="s">
        <v>1547</v>
      </c>
      <c r="E152" s="36" t="s">
        <v>1548</v>
      </c>
      <c r="F152" s="36" t="s">
        <v>1786</v>
      </c>
      <c r="G152">
        <v>3</v>
      </c>
      <c r="H152">
        <v>0</v>
      </c>
      <c r="I152">
        <v>4</v>
      </c>
      <c r="J152">
        <v>1</v>
      </c>
      <c r="K152">
        <v>4</v>
      </c>
      <c r="L152" s="36" t="s">
        <v>1543</v>
      </c>
      <c r="M152">
        <v>2</v>
      </c>
      <c r="N152" s="36" t="s">
        <v>1544</v>
      </c>
      <c r="O152">
        <v>202102</v>
      </c>
      <c r="P152" s="36" t="s">
        <v>1545</v>
      </c>
      <c r="Q152">
        <v>1638454677921</v>
      </c>
      <c r="R152">
        <v>1</v>
      </c>
      <c r="S152">
        <v>1</v>
      </c>
      <c r="T152">
        <v>1</v>
      </c>
    </row>
    <row r="153" spans="1:20" hidden="1" x14ac:dyDescent="0.25">
      <c r="A153" s="36" t="s">
        <v>1795</v>
      </c>
      <c r="C153">
        <v>202104</v>
      </c>
      <c r="D153" s="36" t="s">
        <v>1547</v>
      </c>
      <c r="E153" s="36" t="s">
        <v>1548</v>
      </c>
      <c r="F153" s="36" t="s">
        <v>1753</v>
      </c>
      <c r="G153">
        <v>3</v>
      </c>
      <c r="H153">
        <v>0</v>
      </c>
      <c r="I153">
        <v>4</v>
      </c>
      <c r="J153">
        <v>1</v>
      </c>
      <c r="K153">
        <v>4</v>
      </c>
      <c r="L153" s="36" t="s">
        <v>1543</v>
      </c>
      <c r="M153">
        <v>2</v>
      </c>
      <c r="N153" s="36" t="s">
        <v>1544</v>
      </c>
      <c r="O153">
        <v>202102</v>
      </c>
      <c r="P153" s="36" t="s">
        <v>1545</v>
      </c>
      <c r="Q153">
        <v>1638454701125</v>
      </c>
      <c r="R153">
        <v>1</v>
      </c>
      <c r="S153">
        <v>1</v>
      </c>
      <c r="T153">
        <v>1</v>
      </c>
    </row>
    <row r="154" spans="1:20" hidden="1" x14ac:dyDescent="0.25">
      <c r="A154" s="36" t="s">
        <v>1796</v>
      </c>
      <c r="C154">
        <v>202104</v>
      </c>
      <c r="D154" s="36" t="s">
        <v>1547</v>
      </c>
      <c r="E154" s="36" t="s">
        <v>1548</v>
      </c>
      <c r="F154" s="36" t="s">
        <v>1772</v>
      </c>
      <c r="G154">
        <v>3</v>
      </c>
      <c r="H154">
        <v>0</v>
      </c>
      <c r="I154">
        <v>4</v>
      </c>
      <c r="J154">
        <v>1</v>
      </c>
      <c r="K154">
        <v>4</v>
      </c>
      <c r="L154" s="36" t="s">
        <v>1543</v>
      </c>
      <c r="M154">
        <v>2</v>
      </c>
      <c r="N154" s="36" t="s">
        <v>1544</v>
      </c>
      <c r="O154">
        <v>202102</v>
      </c>
      <c r="P154" s="36" t="s">
        <v>1545</v>
      </c>
      <c r="Q154">
        <v>1638454709178</v>
      </c>
      <c r="R154">
        <v>1</v>
      </c>
      <c r="S154">
        <v>1</v>
      </c>
      <c r="T154">
        <v>1</v>
      </c>
    </row>
    <row r="155" spans="1:20" hidden="1" x14ac:dyDescent="0.25">
      <c r="A155" s="36" t="s">
        <v>1797</v>
      </c>
      <c r="B155">
        <v>1921681102</v>
      </c>
      <c r="C155">
        <v>202104</v>
      </c>
      <c r="D155" s="36" t="s">
        <v>1547</v>
      </c>
      <c r="E155" s="36" t="s">
        <v>1548</v>
      </c>
      <c r="F155" s="36" t="s">
        <v>1742</v>
      </c>
      <c r="G155">
        <v>3</v>
      </c>
      <c r="H155">
        <v>0</v>
      </c>
      <c r="I155">
        <v>4</v>
      </c>
      <c r="J155">
        <v>1</v>
      </c>
      <c r="K155">
        <v>4</v>
      </c>
      <c r="L155" s="36" t="s">
        <v>1543</v>
      </c>
      <c r="M155">
        <v>2</v>
      </c>
      <c r="N155" s="36" t="s">
        <v>1544</v>
      </c>
      <c r="O155">
        <v>202102</v>
      </c>
      <c r="P155" s="36" t="s">
        <v>1545</v>
      </c>
      <c r="Q155">
        <v>1638454753787</v>
      </c>
      <c r="R155">
        <v>1</v>
      </c>
      <c r="S155">
        <v>1</v>
      </c>
      <c r="T155">
        <v>1</v>
      </c>
    </row>
    <row r="156" spans="1:20" hidden="1" x14ac:dyDescent="0.25">
      <c r="A156" s="36" t="s">
        <v>1798</v>
      </c>
      <c r="C156">
        <v>202104</v>
      </c>
      <c r="D156" s="36" t="s">
        <v>1547</v>
      </c>
      <c r="E156" s="36" t="s">
        <v>1548</v>
      </c>
      <c r="F156" s="36" t="s">
        <v>1631</v>
      </c>
      <c r="G156">
        <v>3</v>
      </c>
      <c r="H156">
        <v>0</v>
      </c>
      <c r="I156">
        <v>4</v>
      </c>
      <c r="J156">
        <v>1</v>
      </c>
      <c r="K156">
        <v>4</v>
      </c>
      <c r="L156" s="36" t="s">
        <v>1543</v>
      </c>
      <c r="M156">
        <v>2</v>
      </c>
      <c r="N156" s="36" t="s">
        <v>1544</v>
      </c>
      <c r="O156">
        <v>202102</v>
      </c>
      <c r="P156" s="36" t="s">
        <v>1545</v>
      </c>
      <c r="Q156">
        <v>1638454574161</v>
      </c>
      <c r="R156">
        <v>1</v>
      </c>
      <c r="S156">
        <v>1</v>
      </c>
      <c r="T156">
        <v>1</v>
      </c>
    </row>
    <row r="157" spans="1:20" hidden="1" x14ac:dyDescent="0.25">
      <c r="A157" s="36" t="s">
        <v>1799</v>
      </c>
      <c r="B157">
        <v>0</v>
      </c>
      <c r="C157">
        <v>202104</v>
      </c>
      <c r="D157" s="36" t="s">
        <v>1540</v>
      </c>
      <c r="E157" s="36" t="s">
        <v>1541</v>
      </c>
      <c r="F157" s="36" t="s">
        <v>1542</v>
      </c>
      <c r="G157">
        <v>3</v>
      </c>
      <c r="H157">
        <v>-1</v>
      </c>
      <c r="I157">
        <v>4</v>
      </c>
      <c r="J157">
        <v>1</v>
      </c>
      <c r="K157">
        <v>4</v>
      </c>
      <c r="L157" s="36" t="s">
        <v>1543</v>
      </c>
      <c r="M157">
        <v>2</v>
      </c>
      <c r="N157" s="36" t="s">
        <v>1544</v>
      </c>
      <c r="O157">
        <v>202102</v>
      </c>
      <c r="P157" s="36" t="s">
        <v>1545</v>
      </c>
      <c r="Q157">
        <v>1638454574293</v>
      </c>
      <c r="R157">
        <v>1</v>
      </c>
      <c r="S157">
        <v>1</v>
      </c>
      <c r="T157">
        <v>1</v>
      </c>
    </row>
    <row r="158" spans="1:20" hidden="1" x14ac:dyDescent="0.25">
      <c r="A158" s="36" t="s">
        <v>1800</v>
      </c>
      <c r="C158">
        <v>202104</v>
      </c>
      <c r="D158" s="36" t="s">
        <v>1547</v>
      </c>
      <c r="E158" s="36" t="s">
        <v>1548</v>
      </c>
      <c r="F158" s="36" t="s">
        <v>1689</v>
      </c>
      <c r="G158">
        <v>3</v>
      </c>
      <c r="H158">
        <v>31</v>
      </c>
      <c r="I158">
        <v>4</v>
      </c>
      <c r="J158">
        <v>1</v>
      </c>
      <c r="K158">
        <v>4</v>
      </c>
      <c r="L158" s="36" t="s">
        <v>1543</v>
      </c>
      <c r="M158">
        <v>2</v>
      </c>
      <c r="N158" s="36" t="s">
        <v>1544</v>
      </c>
      <c r="O158">
        <v>202102</v>
      </c>
      <c r="P158" s="36" t="s">
        <v>1545</v>
      </c>
      <c r="Q158">
        <v>1638454642207</v>
      </c>
      <c r="R158">
        <v>1</v>
      </c>
      <c r="S158">
        <v>1</v>
      </c>
      <c r="T158">
        <v>1</v>
      </c>
    </row>
    <row r="159" spans="1:20" hidden="1" x14ac:dyDescent="0.25">
      <c r="A159" s="36" t="s">
        <v>1801</v>
      </c>
      <c r="C159">
        <v>202104</v>
      </c>
      <c r="D159" s="36" t="s">
        <v>1547</v>
      </c>
      <c r="E159" s="36" t="s">
        <v>1548</v>
      </c>
      <c r="F159" s="36" t="s">
        <v>1772</v>
      </c>
      <c r="G159">
        <v>3</v>
      </c>
      <c r="H159">
        <v>0</v>
      </c>
      <c r="I159">
        <v>4</v>
      </c>
      <c r="J159">
        <v>1</v>
      </c>
      <c r="K159">
        <v>4</v>
      </c>
      <c r="L159" s="36" t="s">
        <v>1543</v>
      </c>
      <c r="M159">
        <v>2</v>
      </c>
      <c r="N159" s="36" t="s">
        <v>1544</v>
      </c>
      <c r="O159">
        <v>202102</v>
      </c>
      <c r="P159" s="36" t="s">
        <v>1545</v>
      </c>
      <c r="Q159">
        <v>1638454654930</v>
      </c>
      <c r="R159">
        <v>1</v>
      </c>
      <c r="S159">
        <v>1</v>
      </c>
      <c r="T159">
        <v>1</v>
      </c>
    </row>
    <row r="160" spans="1:20" hidden="1" x14ac:dyDescent="0.25">
      <c r="A160" s="36" t="s">
        <v>1802</v>
      </c>
      <c r="C160">
        <v>202104</v>
      </c>
      <c r="D160" s="36" t="s">
        <v>1547</v>
      </c>
      <c r="E160" s="36" t="s">
        <v>1548</v>
      </c>
      <c r="F160" s="36" t="s">
        <v>1631</v>
      </c>
      <c r="G160">
        <v>3</v>
      </c>
      <c r="H160">
        <v>0</v>
      </c>
      <c r="I160">
        <v>4</v>
      </c>
      <c r="J160">
        <v>1</v>
      </c>
      <c r="K160">
        <v>4</v>
      </c>
      <c r="L160" s="36" t="s">
        <v>1543</v>
      </c>
      <c r="M160">
        <v>2</v>
      </c>
      <c r="N160" s="36" t="s">
        <v>1632</v>
      </c>
      <c r="O160">
        <v>202102</v>
      </c>
      <c r="P160" s="36" t="s">
        <v>1545</v>
      </c>
      <c r="Q160">
        <v>1638454659797</v>
      </c>
      <c r="R160">
        <v>1</v>
      </c>
      <c r="S160">
        <v>1</v>
      </c>
      <c r="T160">
        <v>1</v>
      </c>
    </row>
    <row r="161" spans="1:20" hidden="1" x14ac:dyDescent="0.25">
      <c r="A161" s="36" t="s">
        <v>1803</v>
      </c>
      <c r="C161">
        <v>202104</v>
      </c>
      <c r="D161" s="36" t="s">
        <v>1547</v>
      </c>
      <c r="E161" s="36" t="s">
        <v>1548</v>
      </c>
      <c r="F161" s="36" t="s">
        <v>1631</v>
      </c>
      <c r="G161">
        <v>3</v>
      </c>
      <c r="H161">
        <v>0</v>
      </c>
      <c r="I161">
        <v>4</v>
      </c>
      <c r="J161">
        <v>1</v>
      </c>
      <c r="K161">
        <v>4</v>
      </c>
      <c r="L161" s="36" t="s">
        <v>1543</v>
      </c>
      <c r="M161">
        <v>2</v>
      </c>
      <c r="N161" s="36" t="s">
        <v>1632</v>
      </c>
      <c r="O161">
        <v>202102</v>
      </c>
      <c r="P161" s="36" t="s">
        <v>1545</v>
      </c>
      <c r="Q161">
        <v>1638454678894</v>
      </c>
      <c r="R161">
        <v>1</v>
      </c>
      <c r="S161">
        <v>1</v>
      </c>
      <c r="T161">
        <v>1</v>
      </c>
    </row>
    <row r="162" spans="1:20" hidden="1" x14ac:dyDescent="0.25">
      <c r="A162" s="36" t="s">
        <v>1804</v>
      </c>
      <c r="C162">
        <v>202104</v>
      </c>
      <c r="D162" s="36" t="s">
        <v>1547</v>
      </c>
      <c r="E162" s="36" t="s">
        <v>1548</v>
      </c>
      <c r="F162" s="36" t="s">
        <v>1631</v>
      </c>
      <c r="G162">
        <v>3</v>
      </c>
      <c r="H162">
        <v>0</v>
      </c>
      <c r="I162">
        <v>4</v>
      </c>
      <c r="J162">
        <v>1</v>
      </c>
      <c r="K162">
        <v>4</v>
      </c>
      <c r="L162" s="36" t="s">
        <v>1543</v>
      </c>
      <c r="M162">
        <v>2</v>
      </c>
      <c r="N162" s="36" t="s">
        <v>1770</v>
      </c>
      <c r="O162">
        <v>202102</v>
      </c>
      <c r="P162" s="36" t="s">
        <v>1545</v>
      </c>
      <c r="Q162">
        <v>1638454710217</v>
      </c>
      <c r="R162">
        <v>1</v>
      </c>
      <c r="S162">
        <v>1</v>
      </c>
      <c r="T162">
        <v>1</v>
      </c>
    </row>
    <row r="163" spans="1:20" hidden="1" x14ac:dyDescent="0.25">
      <c r="A163" s="36" t="s">
        <v>1805</v>
      </c>
      <c r="C163">
        <v>202104</v>
      </c>
      <c r="D163" s="36" t="s">
        <v>1547</v>
      </c>
      <c r="E163" s="36" t="s">
        <v>1548</v>
      </c>
      <c r="F163" s="36" t="s">
        <v>1636</v>
      </c>
      <c r="G163">
        <v>7</v>
      </c>
      <c r="H163">
        <v>31</v>
      </c>
      <c r="I163">
        <v>4</v>
      </c>
      <c r="J163">
        <v>1</v>
      </c>
      <c r="K163">
        <v>4</v>
      </c>
      <c r="L163" s="36" t="s">
        <v>1543</v>
      </c>
      <c r="M163">
        <v>2</v>
      </c>
      <c r="N163" s="36" t="s">
        <v>1544</v>
      </c>
      <c r="O163">
        <v>202102</v>
      </c>
      <c r="P163" s="36" t="s">
        <v>1545</v>
      </c>
      <c r="Q163">
        <v>1638471015416</v>
      </c>
      <c r="R163">
        <v>1</v>
      </c>
      <c r="S163">
        <v>1</v>
      </c>
      <c r="T163">
        <v>1</v>
      </c>
    </row>
    <row r="164" spans="1:20" hidden="1" x14ac:dyDescent="0.25">
      <c r="A164" s="36" t="s">
        <v>1806</v>
      </c>
      <c r="C164">
        <v>202104</v>
      </c>
      <c r="D164" s="36" t="s">
        <v>1547</v>
      </c>
      <c r="E164" s="36" t="s">
        <v>1548</v>
      </c>
      <c r="F164" s="36" t="s">
        <v>1636</v>
      </c>
      <c r="G164">
        <v>7</v>
      </c>
      <c r="H164">
        <v>31</v>
      </c>
      <c r="I164">
        <v>4</v>
      </c>
      <c r="J164">
        <v>1</v>
      </c>
      <c r="K164">
        <v>4</v>
      </c>
      <c r="L164" s="36" t="s">
        <v>1543</v>
      </c>
      <c r="M164">
        <v>2</v>
      </c>
      <c r="N164" s="36" t="s">
        <v>1544</v>
      </c>
      <c r="O164">
        <v>202102</v>
      </c>
      <c r="P164" s="36" t="s">
        <v>1545</v>
      </c>
      <c r="Q164">
        <v>1638471014302</v>
      </c>
      <c r="R164">
        <v>1</v>
      </c>
      <c r="S164">
        <v>1</v>
      </c>
      <c r="T164">
        <v>1</v>
      </c>
    </row>
    <row r="165" spans="1:20" hidden="1" x14ac:dyDescent="0.25">
      <c r="A165" s="36" t="s">
        <v>1807</v>
      </c>
      <c r="C165">
        <v>202104</v>
      </c>
      <c r="D165" s="36" t="s">
        <v>1547</v>
      </c>
      <c r="E165" s="36" t="s">
        <v>1548</v>
      </c>
      <c r="F165" s="36" t="s">
        <v>1631</v>
      </c>
      <c r="G165">
        <v>7</v>
      </c>
      <c r="H165">
        <v>0</v>
      </c>
      <c r="I165">
        <v>4</v>
      </c>
      <c r="J165">
        <v>1</v>
      </c>
      <c r="K165">
        <v>4</v>
      </c>
      <c r="L165" s="36" t="s">
        <v>1543</v>
      </c>
      <c r="M165">
        <v>2</v>
      </c>
      <c r="N165" s="36" t="s">
        <v>1632</v>
      </c>
      <c r="O165">
        <v>202102</v>
      </c>
      <c r="P165" s="36" t="s">
        <v>1545</v>
      </c>
      <c r="Q165">
        <v>1638470965769</v>
      </c>
      <c r="R165">
        <v>1</v>
      </c>
      <c r="S165">
        <v>1</v>
      </c>
      <c r="T165">
        <v>1</v>
      </c>
    </row>
    <row r="166" spans="1:20" hidden="1" x14ac:dyDescent="0.25">
      <c r="A166" s="36" t="s">
        <v>1814</v>
      </c>
      <c r="B166">
        <v>4</v>
      </c>
      <c r="C166">
        <v>202104</v>
      </c>
      <c r="D166" s="36" t="s">
        <v>1547</v>
      </c>
      <c r="E166" s="36" t="s">
        <v>1548</v>
      </c>
      <c r="F166" s="36" t="s">
        <v>4</v>
      </c>
      <c r="G166">
        <v>7</v>
      </c>
      <c r="H166">
        <v>31</v>
      </c>
      <c r="I166">
        <v>4</v>
      </c>
      <c r="J166">
        <v>1</v>
      </c>
      <c r="K166">
        <v>4</v>
      </c>
      <c r="L166" s="36" t="s">
        <v>1543</v>
      </c>
      <c r="M166">
        <v>2</v>
      </c>
      <c r="N166" s="36" t="s">
        <v>1544</v>
      </c>
      <c r="O166">
        <v>202102</v>
      </c>
      <c r="P166" s="36" t="s">
        <v>1545</v>
      </c>
      <c r="Q166">
        <v>1638470989804</v>
      </c>
      <c r="R166">
        <v>1</v>
      </c>
      <c r="S166">
        <v>1</v>
      </c>
      <c r="T166">
        <v>1</v>
      </c>
    </row>
    <row r="167" spans="1:20" hidden="1" x14ac:dyDescent="0.25">
      <c r="A167" s="36" t="s">
        <v>1809</v>
      </c>
      <c r="C167">
        <v>202104</v>
      </c>
      <c r="D167" s="36" t="s">
        <v>1547</v>
      </c>
      <c r="E167" s="36" t="s">
        <v>1548</v>
      </c>
      <c r="F167" s="36" t="s">
        <v>1636</v>
      </c>
      <c r="G167">
        <v>7</v>
      </c>
      <c r="H167">
        <v>31</v>
      </c>
      <c r="I167">
        <v>4</v>
      </c>
      <c r="J167">
        <v>1</v>
      </c>
      <c r="K167">
        <v>4</v>
      </c>
      <c r="L167" s="36" t="s">
        <v>1543</v>
      </c>
      <c r="M167">
        <v>2</v>
      </c>
      <c r="N167" s="36" t="s">
        <v>1544</v>
      </c>
      <c r="O167">
        <v>202102</v>
      </c>
      <c r="P167" s="36" t="s">
        <v>1545</v>
      </c>
      <c r="Q167">
        <v>1638471009025</v>
      </c>
      <c r="R167">
        <v>1</v>
      </c>
      <c r="S167">
        <v>1</v>
      </c>
      <c r="T167">
        <v>1</v>
      </c>
    </row>
    <row r="168" spans="1:20" hidden="1" x14ac:dyDescent="0.25">
      <c r="A168" s="36" t="s">
        <v>1810</v>
      </c>
      <c r="C168">
        <v>202104</v>
      </c>
      <c r="D168" s="36" t="s">
        <v>1547</v>
      </c>
      <c r="E168" s="36" t="s">
        <v>1548</v>
      </c>
      <c r="F168" s="36" t="s">
        <v>1640</v>
      </c>
      <c r="G168">
        <v>7</v>
      </c>
      <c r="H168">
        <v>32</v>
      </c>
      <c r="I168">
        <v>4</v>
      </c>
      <c r="J168">
        <v>1</v>
      </c>
      <c r="K168">
        <v>4</v>
      </c>
      <c r="L168" s="36" t="s">
        <v>1543</v>
      </c>
      <c r="M168">
        <v>2</v>
      </c>
      <c r="N168" s="36" t="s">
        <v>1544</v>
      </c>
      <c r="O168">
        <v>202102</v>
      </c>
      <c r="P168" s="36" t="s">
        <v>1545</v>
      </c>
      <c r="Q168">
        <v>1638471018460</v>
      </c>
      <c r="R168">
        <v>1</v>
      </c>
      <c r="S168">
        <v>1</v>
      </c>
      <c r="T168">
        <v>1</v>
      </c>
    </row>
    <row r="169" spans="1:20" hidden="1" x14ac:dyDescent="0.25">
      <c r="A169" s="36" t="s">
        <v>1815</v>
      </c>
      <c r="B169">
        <v>4</v>
      </c>
      <c r="C169">
        <v>202104</v>
      </c>
      <c r="D169" s="36" t="s">
        <v>1547</v>
      </c>
      <c r="E169" s="36" t="s">
        <v>1548</v>
      </c>
      <c r="F169" s="36" t="s">
        <v>5</v>
      </c>
      <c r="G169">
        <v>7</v>
      </c>
      <c r="H169">
        <v>31</v>
      </c>
      <c r="I169">
        <v>4</v>
      </c>
      <c r="J169">
        <v>1</v>
      </c>
      <c r="K169">
        <v>4</v>
      </c>
      <c r="L169" s="36" t="s">
        <v>1543</v>
      </c>
      <c r="M169">
        <v>2</v>
      </c>
      <c r="N169" s="36" t="s">
        <v>1544</v>
      </c>
      <c r="O169">
        <v>202102</v>
      </c>
      <c r="P169" s="36" t="s">
        <v>1545</v>
      </c>
      <c r="Q169">
        <v>1638470997024</v>
      </c>
      <c r="R169">
        <v>1</v>
      </c>
      <c r="S169">
        <v>1</v>
      </c>
      <c r="T169">
        <v>1</v>
      </c>
    </row>
    <row r="170" spans="1:20" hidden="1" x14ac:dyDescent="0.25">
      <c r="A170" s="36" t="s">
        <v>1812</v>
      </c>
      <c r="C170">
        <v>202104</v>
      </c>
      <c r="D170" s="36" t="s">
        <v>1547</v>
      </c>
      <c r="E170" s="36" t="s">
        <v>1548</v>
      </c>
      <c r="F170" s="36" t="s">
        <v>1636</v>
      </c>
      <c r="G170">
        <v>7</v>
      </c>
      <c r="H170">
        <v>31</v>
      </c>
      <c r="I170">
        <v>4</v>
      </c>
      <c r="J170">
        <v>1</v>
      </c>
      <c r="K170">
        <v>4</v>
      </c>
      <c r="L170" s="36" t="s">
        <v>1543</v>
      </c>
      <c r="M170">
        <v>2</v>
      </c>
      <c r="N170" s="36" t="s">
        <v>1544</v>
      </c>
      <c r="O170">
        <v>202102</v>
      </c>
      <c r="P170" s="36" t="s">
        <v>1545</v>
      </c>
      <c r="Q170">
        <v>1638471019001</v>
      </c>
      <c r="R170">
        <v>1</v>
      </c>
      <c r="S170">
        <v>1</v>
      </c>
      <c r="T170">
        <v>1</v>
      </c>
    </row>
    <row r="171" spans="1:20" hidden="1" x14ac:dyDescent="0.25">
      <c r="A171" s="36" t="s">
        <v>1813</v>
      </c>
      <c r="C171">
        <v>202104</v>
      </c>
      <c r="D171" s="36" t="s">
        <v>1547</v>
      </c>
      <c r="E171" s="36" t="s">
        <v>1548</v>
      </c>
      <c r="F171" s="36" t="s">
        <v>1636</v>
      </c>
      <c r="G171">
        <v>7</v>
      </c>
      <c r="H171">
        <v>31</v>
      </c>
      <c r="I171">
        <v>4</v>
      </c>
      <c r="J171">
        <v>1</v>
      </c>
      <c r="K171">
        <v>4</v>
      </c>
      <c r="L171" s="36" t="s">
        <v>1543</v>
      </c>
      <c r="M171">
        <v>2</v>
      </c>
      <c r="N171" s="36" t="s">
        <v>1544</v>
      </c>
      <c r="O171">
        <v>202102</v>
      </c>
      <c r="P171" s="36" t="s">
        <v>1545</v>
      </c>
      <c r="Q171">
        <v>1638470983822</v>
      </c>
      <c r="R171">
        <v>1</v>
      </c>
      <c r="S171">
        <v>1</v>
      </c>
      <c r="T171">
        <v>1</v>
      </c>
    </row>
    <row r="172" spans="1:20" hidden="1" x14ac:dyDescent="0.25">
      <c r="A172" s="36" t="s">
        <v>1816</v>
      </c>
      <c r="B172">
        <v>2</v>
      </c>
      <c r="C172">
        <v>202104</v>
      </c>
      <c r="D172" s="36" t="s">
        <v>1547</v>
      </c>
      <c r="E172" s="36" t="s">
        <v>1548</v>
      </c>
      <c r="F172" s="36" t="s">
        <v>54</v>
      </c>
      <c r="G172">
        <v>7</v>
      </c>
      <c r="H172">
        <v>31</v>
      </c>
      <c r="I172">
        <v>4</v>
      </c>
      <c r="J172">
        <v>1</v>
      </c>
      <c r="K172">
        <v>4</v>
      </c>
      <c r="L172" s="36" t="s">
        <v>1543</v>
      </c>
      <c r="M172">
        <v>2</v>
      </c>
      <c r="N172" s="36" t="s">
        <v>1544</v>
      </c>
      <c r="O172">
        <v>202102</v>
      </c>
      <c r="P172" s="36" t="s">
        <v>1545</v>
      </c>
      <c r="Q172">
        <v>1638471005376</v>
      </c>
      <c r="R172">
        <v>1</v>
      </c>
      <c r="S172">
        <v>1</v>
      </c>
      <c r="T172">
        <v>1</v>
      </c>
    </row>
    <row r="173" spans="1:20" hidden="1" x14ac:dyDescent="0.25">
      <c r="A173" s="36" t="s">
        <v>1808</v>
      </c>
      <c r="C173">
        <v>202104</v>
      </c>
      <c r="D173" s="36" t="s">
        <v>1547</v>
      </c>
      <c r="E173" s="36" t="s">
        <v>1548</v>
      </c>
      <c r="F173" s="36" t="s">
        <v>1689</v>
      </c>
      <c r="G173">
        <v>7</v>
      </c>
      <c r="H173">
        <v>31</v>
      </c>
      <c r="I173">
        <v>4</v>
      </c>
      <c r="J173">
        <v>1</v>
      </c>
      <c r="K173">
        <v>4</v>
      </c>
      <c r="L173" s="36" t="s">
        <v>1543</v>
      </c>
      <c r="M173">
        <v>2</v>
      </c>
      <c r="N173" s="36" t="s">
        <v>1544</v>
      </c>
      <c r="O173">
        <v>202102</v>
      </c>
      <c r="P173" s="36" t="s">
        <v>1545</v>
      </c>
      <c r="Q173">
        <v>1638471006032</v>
      </c>
      <c r="R173">
        <v>1</v>
      </c>
      <c r="S173">
        <v>1</v>
      </c>
      <c r="T173">
        <v>1</v>
      </c>
    </row>
    <row r="174" spans="1:20" hidden="1" x14ac:dyDescent="0.25">
      <c r="A174" s="36" t="s">
        <v>1818</v>
      </c>
      <c r="B174">
        <v>4</v>
      </c>
      <c r="C174">
        <v>202104</v>
      </c>
      <c r="D174" s="36" t="s">
        <v>1547</v>
      </c>
      <c r="E174" s="36" t="s">
        <v>1548</v>
      </c>
      <c r="F174" s="36" t="s">
        <v>5</v>
      </c>
      <c r="G174">
        <v>7</v>
      </c>
      <c r="H174">
        <v>31</v>
      </c>
      <c r="I174">
        <v>4</v>
      </c>
      <c r="J174">
        <v>1</v>
      </c>
      <c r="K174">
        <v>4</v>
      </c>
      <c r="L174" s="36" t="s">
        <v>1543</v>
      </c>
      <c r="M174">
        <v>2</v>
      </c>
      <c r="N174" s="36" t="s">
        <v>1544</v>
      </c>
      <c r="O174">
        <v>202102</v>
      </c>
      <c r="P174" s="36" t="s">
        <v>1545</v>
      </c>
      <c r="Q174">
        <v>1638471011458</v>
      </c>
      <c r="R174">
        <v>1</v>
      </c>
      <c r="S174">
        <v>1</v>
      </c>
      <c r="T174">
        <v>1</v>
      </c>
    </row>
    <row r="175" spans="1:20" hidden="1" x14ac:dyDescent="0.25">
      <c r="A175" s="36" t="s">
        <v>1817</v>
      </c>
      <c r="C175">
        <v>202104</v>
      </c>
      <c r="D175" s="36" t="s">
        <v>1547</v>
      </c>
      <c r="E175" s="36" t="s">
        <v>1548</v>
      </c>
      <c r="F175" s="36" t="s">
        <v>1689</v>
      </c>
      <c r="G175">
        <v>7</v>
      </c>
      <c r="H175">
        <v>31</v>
      </c>
      <c r="I175">
        <v>4</v>
      </c>
      <c r="J175">
        <v>1</v>
      </c>
      <c r="K175">
        <v>4</v>
      </c>
      <c r="L175" s="36" t="s">
        <v>1543</v>
      </c>
      <c r="M175">
        <v>2</v>
      </c>
      <c r="N175" s="36" t="s">
        <v>1544</v>
      </c>
      <c r="O175">
        <v>202102</v>
      </c>
      <c r="P175" s="36" t="s">
        <v>1545</v>
      </c>
      <c r="Q175">
        <v>1638471012419</v>
      </c>
      <c r="R175">
        <v>1</v>
      </c>
      <c r="S175">
        <v>1</v>
      </c>
      <c r="T175">
        <v>1</v>
      </c>
    </row>
    <row r="176" spans="1:20" hidden="1" x14ac:dyDescent="0.25">
      <c r="A176" s="36" t="s">
        <v>1811</v>
      </c>
      <c r="C176">
        <v>202104</v>
      </c>
      <c r="D176" s="36" t="s">
        <v>1547</v>
      </c>
      <c r="E176" s="36" t="s">
        <v>1548</v>
      </c>
      <c r="F176" s="36" t="s">
        <v>1689</v>
      </c>
      <c r="G176">
        <v>7</v>
      </c>
      <c r="H176">
        <v>31</v>
      </c>
      <c r="I176">
        <v>4</v>
      </c>
      <c r="J176">
        <v>1</v>
      </c>
      <c r="K176">
        <v>4</v>
      </c>
      <c r="L176" s="36" t="s">
        <v>1543</v>
      </c>
      <c r="M176">
        <v>2</v>
      </c>
      <c r="N176" s="36" t="s">
        <v>1544</v>
      </c>
      <c r="O176">
        <v>202102</v>
      </c>
      <c r="P176" s="36" t="s">
        <v>1545</v>
      </c>
      <c r="Q176">
        <v>1638471016313</v>
      </c>
      <c r="R176">
        <v>1</v>
      </c>
      <c r="S176">
        <v>1</v>
      </c>
      <c r="T176">
        <v>1</v>
      </c>
    </row>
    <row r="177" spans="1:20" hidden="1" x14ac:dyDescent="0.25">
      <c r="A177" s="36" t="s">
        <v>1819</v>
      </c>
      <c r="C177">
        <v>202104</v>
      </c>
      <c r="D177" s="36" t="s">
        <v>1547</v>
      </c>
      <c r="E177" s="36" t="s">
        <v>1548</v>
      </c>
      <c r="F177" s="36" t="s">
        <v>1640</v>
      </c>
      <c r="G177">
        <v>7</v>
      </c>
      <c r="H177">
        <v>32</v>
      </c>
      <c r="I177">
        <v>4</v>
      </c>
      <c r="J177">
        <v>1</v>
      </c>
      <c r="K177">
        <v>4</v>
      </c>
      <c r="L177" s="36" t="s">
        <v>1543</v>
      </c>
      <c r="M177">
        <v>2</v>
      </c>
      <c r="N177" s="36" t="s">
        <v>1544</v>
      </c>
      <c r="O177">
        <v>202102</v>
      </c>
      <c r="P177" s="36" t="s">
        <v>1545</v>
      </c>
      <c r="Q177">
        <v>1638471014796</v>
      </c>
      <c r="R177">
        <v>1</v>
      </c>
      <c r="S177">
        <v>1</v>
      </c>
      <c r="T177">
        <v>1</v>
      </c>
    </row>
    <row r="178" spans="1:20" hidden="1" x14ac:dyDescent="0.25">
      <c r="A178" s="36" t="s">
        <v>1962</v>
      </c>
      <c r="B178">
        <v>2</v>
      </c>
      <c r="C178">
        <v>202104</v>
      </c>
      <c r="D178" s="36" t="s">
        <v>1547</v>
      </c>
      <c r="E178" s="36" t="s">
        <v>1548</v>
      </c>
      <c r="F178" s="36" t="s">
        <v>54</v>
      </c>
      <c r="G178">
        <v>7</v>
      </c>
      <c r="H178">
        <v>31</v>
      </c>
      <c r="I178">
        <v>4</v>
      </c>
      <c r="J178">
        <v>1</v>
      </c>
      <c r="K178">
        <v>4</v>
      </c>
      <c r="L178" s="36" t="s">
        <v>1543</v>
      </c>
      <c r="M178">
        <v>2</v>
      </c>
      <c r="N178" s="36" t="s">
        <v>1544</v>
      </c>
      <c r="O178">
        <v>202102</v>
      </c>
      <c r="P178" s="36" t="s">
        <v>1545</v>
      </c>
      <c r="Q178">
        <v>1638471030917</v>
      </c>
      <c r="R178">
        <v>1</v>
      </c>
      <c r="S178">
        <v>1</v>
      </c>
      <c r="T178">
        <v>1</v>
      </c>
    </row>
    <row r="179" spans="1:20" hidden="1" x14ac:dyDescent="0.25">
      <c r="A179" s="36" t="s">
        <v>1821</v>
      </c>
      <c r="C179">
        <v>202104</v>
      </c>
      <c r="D179" s="36" t="s">
        <v>1547</v>
      </c>
      <c r="E179" s="36" t="s">
        <v>1548</v>
      </c>
      <c r="F179" s="36" t="s">
        <v>1640</v>
      </c>
      <c r="G179">
        <v>7</v>
      </c>
      <c r="H179">
        <v>32</v>
      </c>
      <c r="I179">
        <v>4</v>
      </c>
      <c r="J179">
        <v>1</v>
      </c>
      <c r="K179">
        <v>4</v>
      </c>
      <c r="L179" s="36" t="s">
        <v>1543</v>
      </c>
      <c r="M179">
        <v>2</v>
      </c>
      <c r="N179" s="36" t="s">
        <v>1544</v>
      </c>
      <c r="O179">
        <v>202102</v>
      </c>
      <c r="P179" s="36" t="s">
        <v>1545</v>
      </c>
      <c r="Q179">
        <v>1638471034655</v>
      </c>
      <c r="R179">
        <v>1</v>
      </c>
      <c r="S179">
        <v>1</v>
      </c>
      <c r="T179">
        <v>1</v>
      </c>
    </row>
    <row r="180" spans="1:20" hidden="1" x14ac:dyDescent="0.25">
      <c r="A180" s="36" t="s">
        <v>1847</v>
      </c>
      <c r="B180">
        <v>4</v>
      </c>
      <c r="C180">
        <v>202104</v>
      </c>
      <c r="D180" s="36" t="s">
        <v>1547</v>
      </c>
      <c r="E180" s="36" t="s">
        <v>1548</v>
      </c>
      <c r="F180" s="36" t="s">
        <v>53</v>
      </c>
      <c r="G180">
        <v>7</v>
      </c>
      <c r="H180">
        <v>32</v>
      </c>
      <c r="I180">
        <v>4</v>
      </c>
      <c r="J180">
        <v>1</v>
      </c>
      <c r="K180">
        <v>4</v>
      </c>
      <c r="L180" s="36" t="s">
        <v>1543</v>
      </c>
      <c r="M180">
        <v>2</v>
      </c>
      <c r="N180" s="36" t="s">
        <v>1544</v>
      </c>
      <c r="O180">
        <v>202102</v>
      </c>
      <c r="P180" s="36" t="s">
        <v>1545</v>
      </c>
      <c r="Q180">
        <v>1638471168469</v>
      </c>
      <c r="R180">
        <v>1</v>
      </c>
      <c r="S180">
        <v>1</v>
      </c>
      <c r="T180">
        <v>1</v>
      </c>
    </row>
    <row r="181" spans="1:20" hidden="1" x14ac:dyDescent="0.25">
      <c r="A181" s="36" t="s">
        <v>1963</v>
      </c>
      <c r="B181">
        <v>4</v>
      </c>
      <c r="C181">
        <v>202104</v>
      </c>
      <c r="D181" s="36" t="s">
        <v>1547</v>
      </c>
      <c r="E181" s="36" t="s">
        <v>1548</v>
      </c>
      <c r="F181" s="36" t="s">
        <v>55</v>
      </c>
      <c r="G181">
        <v>7</v>
      </c>
      <c r="H181">
        <v>32</v>
      </c>
      <c r="I181">
        <v>4</v>
      </c>
      <c r="J181">
        <v>1</v>
      </c>
      <c r="K181">
        <v>4</v>
      </c>
      <c r="L181" s="36" t="s">
        <v>1543</v>
      </c>
      <c r="M181">
        <v>2</v>
      </c>
      <c r="N181" s="36" t="s">
        <v>1544</v>
      </c>
      <c r="O181">
        <v>202102</v>
      </c>
      <c r="P181" s="36" t="s">
        <v>1545</v>
      </c>
      <c r="Q181">
        <v>1638471183301</v>
      </c>
      <c r="R181">
        <v>1</v>
      </c>
      <c r="S181">
        <v>1</v>
      </c>
      <c r="T181">
        <v>1</v>
      </c>
    </row>
    <row r="182" spans="1:20" hidden="1" x14ac:dyDescent="0.25">
      <c r="A182" s="36" t="s">
        <v>1822</v>
      </c>
      <c r="B182">
        <v>4</v>
      </c>
      <c r="C182">
        <v>202104</v>
      </c>
      <c r="D182" s="36" t="s">
        <v>1547</v>
      </c>
      <c r="E182" s="36" t="s">
        <v>1548</v>
      </c>
      <c r="F182" s="36" t="s">
        <v>53</v>
      </c>
      <c r="G182">
        <v>7</v>
      </c>
      <c r="H182">
        <v>32</v>
      </c>
      <c r="I182">
        <v>4</v>
      </c>
      <c r="J182">
        <v>1</v>
      </c>
      <c r="K182">
        <v>4</v>
      </c>
      <c r="L182" s="36" t="s">
        <v>1543</v>
      </c>
      <c r="M182">
        <v>2</v>
      </c>
      <c r="N182" s="36" t="s">
        <v>1544</v>
      </c>
      <c r="O182">
        <v>202102</v>
      </c>
      <c r="P182" s="36" t="s">
        <v>1545</v>
      </c>
      <c r="Q182">
        <v>1638471184068</v>
      </c>
      <c r="R182">
        <v>1</v>
      </c>
      <c r="S182">
        <v>1</v>
      </c>
      <c r="T182">
        <v>1</v>
      </c>
    </row>
    <row r="183" spans="1:20" hidden="1" x14ac:dyDescent="0.25">
      <c r="A183" s="36" t="s">
        <v>1825</v>
      </c>
      <c r="C183">
        <v>202104</v>
      </c>
      <c r="D183" s="36" t="s">
        <v>1547</v>
      </c>
      <c r="E183" s="36" t="s">
        <v>1548</v>
      </c>
      <c r="F183" s="36" t="s">
        <v>1692</v>
      </c>
      <c r="G183">
        <v>7</v>
      </c>
      <c r="H183">
        <v>32</v>
      </c>
      <c r="I183">
        <v>4</v>
      </c>
      <c r="J183">
        <v>1</v>
      </c>
      <c r="K183">
        <v>4</v>
      </c>
      <c r="L183" s="36" t="s">
        <v>1543</v>
      </c>
      <c r="M183">
        <v>2</v>
      </c>
      <c r="N183" s="36" t="s">
        <v>1544</v>
      </c>
      <c r="O183">
        <v>202102</v>
      </c>
      <c r="P183" s="36" t="s">
        <v>1545</v>
      </c>
      <c r="Q183">
        <v>1638471188461</v>
      </c>
      <c r="R183">
        <v>1</v>
      </c>
      <c r="S183">
        <v>1</v>
      </c>
      <c r="T183">
        <v>1</v>
      </c>
    </row>
    <row r="184" spans="1:20" hidden="1" x14ac:dyDescent="0.25">
      <c r="A184" s="36" t="s">
        <v>1826</v>
      </c>
      <c r="C184">
        <v>202104</v>
      </c>
      <c r="D184" s="36" t="s">
        <v>1547</v>
      </c>
      <c r="E184" s="36" t="s">
        <v>1548</v>
      </c>
      <c r="F184" s="36" t="s">
        <v>1584</v>
      </c>
      <c r="G184">
        <v>7</v>
      </c>
      <c r="H184">
        <v>33</v>
      </c>
      <c r="I184">
        <v>4</v>
      </c>
      <c r="J184">
        <v>1</v>
      </c>
      <c r="K184">
        <v>4</v>
      </c>
      <c r="L184" s="36" t="s">
        <v>1543</v>
      </c>
      <c r="M184">
        <v>2</v>
      </c>
      <c r="N184" s="36" t="s">
        <v>1544</v>
      </c>
      <c r="O184">
        <v>202102</v>
      </c>
      <c r="P184" s="36" t="s">
        <v>1545</v>
      </c>
      <c r="Q184">
        <v>1638471198309</v>
      </c>
      <c r="R184">
        <v>1</v>
      </c>
      <c r="S184">
        <v>1</v>
      </c>
      <c r="T184">
        <v>1</v>
      </c>
    </row>
    <row r="185" spans="1:20" hidden="1" x14ac:dyDescent="0.25">
      <c r="A185" s="36" t="s">
        <v>1827</v>
      </c>
      <c r="C185">
        <v>202104</v>
      </c>
      <c r="D185" s="36" t="s">
        <v>1547</v>
      </c>
      <c r="E185" s="36" t="s">
        <v>1548</v>
      </c>
      <c r="F185" s="36" t="s">
        <v>1692</v>
      </c>
      <c r="G185">
        <v>7</v>
      </c>
      <c r="H185">
        <v>32</v>
      </c>
      <c r="I185">
        <v>4</v>
      </c>
      <c r="J185">
        <v>1</v>
      </c>
      <c r="K185">
        <v>4</v>
      </c>
      <c r="L185" s="36" t="s">
        <v>1543</v>
      </c>
      <c r="M185">
        <v>2</v>
      </c>
      <c r="N185" s="36" t="s">
        <v>1544</v>
      </c>
      <c r="O185">
        <v>202102</v>
      </c>
      <c r="P185" s="36" t="s">
        <v>1545</v>
      </c>
      <c r="Q185">
        <v>1638471199578</v>
      </c>
      <c r="R185">
        <v>1</v>
      </c>
      <c r="S185">
        <v>1</v>
      </c>
      <c r="T185">
        <v>1</v>
      </c>
    </row>
    <row r="186" spans="1:20" hidden="1" x14ac:dyDescent="0.25">
      <c r="A186" s="36" t="s">
        <v>1828</v>
      </c>
      <c r="C186">
        <v>202104</v>
      </c>
      <c r="D186" s="36" t="s">
        <v>1547</v>
      </c>
      <c r="E186" s="36" t="s">
        <v>1548</v>
      </c>
      <c r="F186" s="36" t="s">
        <v>1692</v>
      </c>
      <c r="G186">
        <v>7</v>
      </c>
      <c r="H186">
        <v>32</v>
      </c>
      <c r="I186">
        <v>4</v>
      </c>
      <c r="J186">
        <v>1</v>
      </c>
      <c r="K186">
        <v>4</v>
      </c>
      <c r="L186" s="36" t="s">
        <v>1543</v>
      </c>
      <c r="M186">
        <v>2</v>
      </c>
      <c r="N186" s="36" t="s">
        <v>1544</v>
      </c>
      <c r="O186">
        <v>202102</v>
      </c>
      <c r="P186" s="36" t="s">
        <v>1545</v>
      </c>
      <c r="Q186">
        <v>1638471215953</v>
      </c>
      <c r="R186">
        <v>1</v>
      </c>
      <c r="S186">
        <v>1</v>
      </c>
      <c r="T186">
        <v>1</v>
      </c>
    </row>
    <row r="187" spans="1:20" hidden="1" x14ac:dyDescent="0.25">
      <c r="A187" s="36" t="s">
        <v>1823</v>
      </c>
      <c r="B187">
        <v>4</v>
      </c>
      <c r="C187">
        <v>202104</v>
      </c>
      <c r="D187" s="36" t="s">
        <v>1547</v>
      </c>
      <c r="E187" s="36" t="s">
        <v>1548</v>
      </c>
      <c r="F187" s="36" t="s">
        <v>54</v>
      </c>
      <c r="G187">
        <v>7</v>
      </c>
      <c r="H187">
        <v>32</v>
      </c>
      <c r="I187">
        <v>4</v>
      </c>
      <c r="J187">
        <v>1</v>
      </c>
      <c r="K187">
        <v>4</v>
      </c>
      <c r="L187" s="36" t="s">
        <v>1543</v>
      </c>
      <c r="M187">
        <v>2</v>
      </c>
      <c r="N187" s="36" t="s">
        <v>1544</v>
      </c>
      <c r="O187">
        <v>202102</v>
      </c>
      <c r="P187" s="36" t="s">
        <v>1545</v>
      </c>
      <c r="Q187">
        <v>1638471184980</v>
      </c>
      <c r="R187">
        <v>1</v>
      </c>
      <c r="S187">
        <v>1</v>
      </c>
      <c r="T187">
        <v>1</v>
      </c>
    </row>
    <row r="188" spans="1:20" hidden="1" x14ac:dyDescent="0.25">
      <c r="A188" s="36" t="s">
        <v>1830</v>
      </c>
      <c r="C188">
        <v>202104</v>
      </c>
      <c r="D188" s="36" t="s">
        <v>1547</v>
      </c>
      <c r="E188" s="36" t="s">
        <v>1548</v>
      </c>
      <c r="F188" s="36" t="s">
        <v>1584</v>
      </c>
      <c r="G188">
        <v>7</v>
      </c>
      <c r="H188">
        <v>33</v>
      </c>
      <c r="I188">
        <v>4</v>
      </c>
      <c r="J188">
        <v>1</v>
      </c>
      <c r="K188">
        <v>4</v>
      </c>
      <c r="L188" s="36" t="s">
        <v>1543</v>
      </c>
      <c r="M188">
        <v>2</v>
      </c>
      <c r="N188" s="36" t="s">
        <v>1544</v>
      </c>
      <c r="O188">
        <v>202102</v>
      </c>
      <c r="P188" s="36" t="s">
        <v>1545</v>
      </c>
      <c r="Q188">
        <v>1638471247568</v>
      </c>
      <c r="R188">
        <v>1</v>
      </c>
      <c r="S188">
        <v>1</v>
      </c>
      <c r="T188">
        <v>1</v>
      </c>
    </row>
    <row r="189" spans="1:20" hidden="1" x14ac:dyDescent="0.25">
      <c r="A189" s="36" t="s">
        <v>1831</v>
      </c>
      <c r="C189">
        <v>202104</v>
      </c>
      <c r="D189" s="36" t="s">
        <v>1547</v>
      </c>
      <c r="E189" s="36" t="s">
        <v>1548</v>
      </c>
      <c r="F189" s="36" t="s">
        <v>1584</v>
      </c>
      <c r="G189">
        <v>7</v>
      </c>
      <c r="H189">
        <v>33</v>
      </c>
      <c r="I189">
        <v>4</v>
      </c>
      <c r="J189">
        <v>1</v>
      </c>
      <c r="K189">
        <v>4</v>
      </c>
      <c r="L189" s="36" t="s">
        <v>1543</v>
      </c>
      <c r="M189">
        <v>2</v>
      </c>
      <c r="N189" s="36" t="s">
        <v>1544</v>
      </c>
      <c r="O189">
        <v>202102</v>
      </c>
      <c r="P189" s="36" t="s">
        <v>1545</v>
      </c>
      <c r="Q189">
        <v>1638471268400</v>
      </c>
      <c r="R189">
        <v>1</v>
      </c>
      <c r="S189">
        <v>1</v>
      </c>
      <c r="T189">
        <v>1</v>
      </c>
    </row>
    <row r="190" spans="1:20" hidden="1" x14ac:dyDescent="0.25">
      <c r="A190" s="36" t="s">
        <v>1832</v>
      </c>
      <c r="C190">
        <v>202104</v>
      </c>
      <c r="D190" s="36" t="s">
        <v>1547</v>
      </c>
      <c r="E190" s="36" t="s">
        <v>1548</v>
      </c>
      <c r="F190" s="36" t="s">
        <v>1692</v>
      </c>
      <c r="G190">
        <v>7</v>
      </c>
      <c r="H190">
        <v>32</v>
      </c>
      <c r="I190">
        <v>4</v>
      </c>
      <c r="J190">
        <v>1</v>
      </c>
      <c r="K190">
        <v>4</v>
      </c>
      <c r="L190" s="36" t="s">
        <v>1543</v>
      </c>
      <c r="M190">
        <v>2</v>
      </c>
      <c r="N190" s="36" t="s">
        <v>1544</v>
      </c>
      <c r="O190">
        <v>202102</v>
      </c>
      <c r="P190" s="36" t="s">
        <v>1545</v>
      </c>
      <c r="Q190">
        <v>1638471271084</v>
      </c>
      <c r="R190">
        <v>1</v>
      </c>
      <c r="S190">
        <v>1</v>
      </c>
      <c r="T190">
        <v>1</v>
      </c>
    </row>
    <row r="191" spans="1:20" hidden="1" x14ac:dyDescent="0.25">
      <c r="A191" s="36" t="s">
        <v>1833</v>
      </c>
      <c r="C191">
        <v>202104</v>
      </c>
      <c r="D191" s="36" t="s">
        <v>1547</v>
      </c>
      <c r="E191" s="36" t="s">
        <v>1548</v>
      </c>
      <c r="F191" s="36" t="s">
        <v>1584</v>
      </c>
      <c r="G191">
        <v>7</v>
      </c>
      <c r="H191">
        <v>33</v>
      </c>
      <c r="I191">
        <v>4</v>
      </c>
      <c r="J191">
        <v>1</v>
      </c>
      <c r="K191">
        <v>4</v>
      </c>
      <c r="L191" s="36" t="s">
        <v>1543</v>
      </c>
      <c r="M191">
        <v>2</v>
      </c>
      <c r="N191" s="36" t="s">
        <v>1544</v>
      </c>
      <c r="O191">
        <v>202102</v>
      </c>
      <c r="P191" s="36" t="s">
        <v>1545</v>
      </c>
      <c r="Q191">
        <v>1638471280643</v>
      </c>
      <c r="R191">
        <v>1</v>
      </c>
      <c r="S191">
        <v>1</v>
      </c>
      <c r="T191">
        <v>1</v>
      </c>
    </row>
    <row r="192" spans="1:20" hidden="1" x14ac:dyDescent="0.25">
      <c r="A192" s="36" t="s">
        <v>1834</v>
      </c>
      <c r="C192">
        <v>202104</v>
      </c>
      <c r="D192" s="36" t="s">
        <v>1547</v>
      </c>
      <c r="E192" s="36" t="s">
        <v>1548</v>
      </c>
      <c r="F192" s="36" t="s">
        <v>1584</v>
      </c>
      <c r="G192">
        <v>7</v>
      </c>
      <c r="H192">
        <v>33</v>
      </c>
      <c r="I192">
        <v>4</v>
      </c>
      <c r="J192">
        <v>1</v>
      </c>
      <c r="K192">
        <v>4</v>
      </c>
      <c r="L192" s="36" t="s">
        <v>1543</v>
      </c>
      <c r="M192">
        <v>2</v>
      </c>
      <c r="N192" s="36" t="s">
        <v>1544</v>
      </c>
      <c r="O192">
        <v>202102</v>
      </c>
      <c r="P192" s="36" t="s">
        <v>1545</v>
      </c>
      <c r="Q192">
        <v>1638471323978</v>
      </c>
      <c r="R192">
        <v>1</v>
      </c>
      <c r="S192">
        <v>1</v>
      </c>
      <c r="T192">
        <v>1</v>
      </c>
    </row>
    <row r="193" spans="1:20" hidden="1" x14ac:dyDescent="0.25">
      <c r="A193" s="36" t="s">
        <v>1835</v>
      </c>
      <c r="C193">
        <v>202104</v>
      </c>
      <c r="D193" s="36" t="s">
        <v>1547</v>
      </c>
      <c r="E193" s="36" t="s">
        <v>1548</v>
      </c>
      <c r="F193" s="36" t="s">
        <v>1692</v>
      </c>
      <c r="G193">
        <v>7</v>
      </c>
      <c r="H193">
        <v>32</v>
      </c>
      <c r="I193">
        <v>4</v>
      </c>
      <c r="J193">
        <v>1</v>
      </c>
      <c r="K193">
        <v>4</v>
      </c>
      <c r="L193" s="36" t="s">
        <v>1543</v>
      </c>
      <c r="M193">
        <v>2</v>
      </c>
      <c r="N193" s="36" t="s">
        <v>1544</v>
      </c>
      <c r="O193">
        <v>202102</v>
      </c>
      <c r="P193" s="36" t="s">
        <v>1545</v>
      </c>
      <c r="Q193">
        <v>1638471326292</v>
      </c>
      <c r="R193">
        <v>1</v>
      </c>
      <c r="S193">
        <v>1</v>
      </c>
      <c r="T193">
        <v>1</v>
      </c>
    </row>
    <row r="194" spans="1:20" hidden="1" x14ac:dyDescent="0.25">
      <c r="A194" s="36" t="s">
        <v>1836</v>
      </c>
      <c r="B194">
        <v>30</v>
      </c>
      <c r="C194">
        <v>202104</v>
      </c>
      <c r="D194" s="36" t="s">
        <v>1540</v>
      </c>
      <c r="E194" s="36" t="s">
        <v>1541</v>
      </c>
      <c r="F194" s="36" t="s">
        <v>1542</v>
      </c>
      <c r="G194">
        <v>7</v>
      </c>
      <c r="H194">
        <v>33</v>
      </c>
      <c r="I194">
        <v>4</v>
      </c>
      <c r="J194">
        <v>1</v>
      </c>
      <c r="K194">
        <v>4</v>
      </c>
      <c r="L194" s="36" t="s">
        <v>1543</v>
      </c>
      <c r="M194">
        <v>2</v>
      </c>
      <c r="N194" s="36" t="s">
        <v>1544</v>
      </c>
      <c r="O194">
        <v>202102</v>
      </c>
      <c r="P194" s="36" t="s">
        <v>1545</v>
      </c>
      <c r="Q194">
        <v>1638471343443</v>
      </c>
      <c r="R194">
        <v>1</v>
      </c>
      <c r="S194">
        <v>1</v>
      </c>
      <c r="T194">
        <v>1</v>
      </c>
    </row>
    <row r="195" spans="1:20" hidden="1" x14ac:dyDescent="0.25">
      <c r="A195" s="36" t="s">
        <v>1837</v>
      </c>
      <c r="B195">
        <v>60</v>
      </c>
      <c r="C195">
        <v>202104</v>
      </c>
      <c r="D195" s="36" t="s">
        <v>1540</v>
      </c>
      <c r="E195" s="36" t="s">
        <v>1541</v>
      </c>
      <c r="F195" s="36" t="s">
        <v>1542</v>
      </c>
      <c r="G195">
        <v>7</v>
      </c>
      <c r="H195">
        <v>33</v>
      </c>
      <c r="I195">
        <v>4</v>
      </c>
      <c r="J195">
        <v>1</v>
      </c>
      <c r="K195">
        <v>4</v>
      </c>
      <c r="L195" s="36" t="s">
        <v>1543</v>
      </c>
      <c r="M195">
        <v>2</v>
      </c>
      <c r="N195" s="36" t="s">
        <v>1544</v>
      </c>
      <c r="O195">
        <v>202102</v>
      </c>
      <c r="P195" s="36" t="s">
        <v>1545</v>
      </c>
      <c r="Q195">
        <v>1638471344673</v>
      </c>
      <c r="R195">
        <v>1</v>
      </c>
      <c r="S195">
        <v>1</v>
      </c>
      <c r="T195">
        <v>1</v>
      </c>
    </row>
    <row r="196" spans="1:20" hidden="1" x14ac:dyDescent="0.25">
      <c r="A196" s="36" t="s">
        <v>1838</v>
      </c>
      <c r="B196">
        <v>60</v>
      </c>
      <c r="C196">
        <v>202104</v>
      </c>
      <c r="D196" s="36" t="s">
        <v>1546</v>
      </c>
      <c r="E196" s="36" t="s">
        <v>1541</v>
      </c>
      <c r="F196" s="36" t="s">
        <v>1542</v>
      </c>
      <c r="G196">
        <v>7</v>
      </c>
      <c r="H196">
        <v>33</v>
      </c>
      <c r="I196">
        <v>4</v>
      </c>
      <c r="J196">
        <v>1</v>
      </c>
      <c r="K196">
        <v>4</v>
      </c>
      <c r="L196" s="36" t="s">
        <v>1543</v>
      </c>
      <c r="M196">
        <v>2</v>
      </c>
      <c r="N196" s="36" t="s">
        <v>1544</v>
      </c>
      <c r="O196">
        <v>202102</v>
      </c>
      <c r="P196" s="36" t="s">
        <v>1545</v>
      </c>
      <c r="Q196">
        <v>1638471350291</v>
      </c>
      <c r="R196">
        <v>1</v>
      </c>
      <c r="S196">
        <v>1</v>
      </c>
      <c r="T196">
        <v>1</v>
      </c>
    </row>
    <row r="197" spans="1:20" hidden="1" x14ac:dyDescent="0.25">
      <c r="A197" s="36" t="s">
        <v>1839</v>
      </c>
      <c r="B197">
        <v>-240</v>
      </c>
      <c r="C197">
        <v>202104</v>
      </c>
      <c r="D197" s="36" t="s">
        <v>1540</v>
      </c>
      <c r="E197" s="36" t="s">
        <v>1541</v>
      </c>
      <c r="F197" s="36" t="s">
        <v>1542</v>
      </c>
      <c r="G197">
        <v>7</v>
      </c>
      <c r="H197">
        <v>34</v>
      </c>
      <c r="I197">
        <v>4</v>
      </c>
      <c r="J197">
        <v>1</v>
      </c>
      <c r="K197">
        <v>4</v>
      </c>
      <c r="L197" s="36" t="s">
        <v>1543</v>
      </c>
      <c r="M197">
        <v>2</v>
      </c>
      <c r="N197" s="36" t="s">
        <v>1544</v>
      </c>
      <c r="O197">
        <v>202102</v>
      </c>
      <c r="P197" s="36" t="s">
        <v>1545</v>
      </c>
      <c r="Q197">
        <v>1638471377279</v>
      </c>
      <c r="R197">
        <v>1</v>
      </c>
      <c r="S197">
        <v>1</v>
      </c>
      <c r="T197">
        <v>1</v>
      </c>
    </row>
    <row r="198" spans="1:20" hidden="1" x14ac:dyDescent="0.25">
      <c r="A198" s="36" t="s">
        <v>1840</v>
      </c>
      <c r="B198">
        <v>-80</v>
      </c>
      <c r="C198">
        <v>202104</v>
      </c>
      <c r="D198" s="36" t="s">
        <v>1540</v>
      </c>
      <c r="E198" s="36" t="s">
        <v>1541</v>
      </c>
      <c r="F198" s="36" t="s">
        <v>1542</v>
      </c>
      <c r="G198">
        <v>7</v>
      </c>
      <c r="H198">
        <v>34</v>
      </c>
      <c r="I198">
        <v>4</v>
      </c>
      <c r="J198">
        <v>1</v>
      </c>
      <c r="K198">
        <v>4</v>
      </c>
      <c r="L198" s="36" t="s">
        <v>1543</v>
      </c>
      <c r="M198">
        <v>2</v>
      </c>
      <c r="N198" s="36" t="s">
        <v>1544</v>
      </c>
      <c r="O198">
        <v>202102</v>
      </c>
      <c r="P198" s="36" t="s">
        <v>1545</v>
      </c>
      <c r="Q198">
        <v>1638471377433</v>
      </c>
      <c r="R198">
        <v>1</v>
      </c>
      <c r="S198">
        <v>1</v>
      </c>
      <c r="T198">
        <v>1</v>
      </c>
    </row>
    <row r="199" spans="1:20" hidden="1" x14ac:dyDescent="0.25">
      <c r="A199" s="36" t="s">
        <v>1841</v>
      </c>
      <c r="B199">
        <v>-240</v>
      </c>
      <c r="C199">
        <v>202104</v>
      </c>
      <c r="D199" s="36" t="s">
        <v>1540</v>
      </c>
      <c r="E199" s="36" t="s">
        <v>1541</v>
      </c>
      <c r="F199" s="36" t="s">
        <v>1542</v>
      </c>
      <c r="G199">
        <v>7</v>
      </c>
      <c r="H199">
        <v>34</v>
      </c>
      <c r="I199">
        <v>4</v>
      </c>
      <c r="J199">
        <v>1</v>
      </c>
      <c r="K199">
        <v>4</v>
      </c>
      <c r="L199" s="36" t="s">
        <v>1543</v>
      </c>
      <c r="M199">
        <v>2</v>
      </c>
      <c r="N199" s="36" t="s">
        <v>1544</v>
      </c>
      <c r="O199">
        <v>202102</v>
      </c>
      <c r="P199" s="36" t="s">
        <v>1545</v>
      </c>
      <c r="Q199">
        <v>1638471378170</v>
      </c>
      <c r="R199">
        <v>1</v>
      </c>
      <c r="S199">
        <v>1</v>
      </c>
      <c r="T199">
        <v>1</v>
      </c>
    </row>
    <row r="200" spans="1:20" hidden="1" x14ac:dyDescent="0.25">
      <c r="A200" s="36" t="s">
        <v>1990</v>
      </c>
      <c r="B200">
        <v>-80</v>
      </c>
      <c r="C200">
        <v>202104</v>
      </c>
      <c r="D200" s="36" t="s">
        <v>1546</v>
      </c>
      <c r="E200" s="36" t="s">
        <v>1541</v>
      </c>
      <c r="F200" s="36" t="s">
        <v>1542</v>
      </c>
      <c r="G200">
        <v>7</v>
      </c>
      <c r="H200">
        <v>34</v>
      </c>
      <c r="I200">
        <v>4</v>
      </c>
      <c r="J200">
        <v>1</v>
      </c>
      <c r="K200">
        <v>4</v>
      </c>
      <c r="L200" s="36" t="s">
        <v>1543</v>
      </c>
      <c r="M200">
        <v>2</v>
      </c>
      <c r="N200" s="36" t="s">
        <v>1544</v>
      </c>
      <c r="O200">
        <v>202102</v>
      </c>
      <c r="P200" s="36" t="s">
        <v>1545</v>
      </c>
      <c r="Q200">
        <v>1638471374928</v>
      </c>
      <c r="R200">
        <v>1</v>
      </c>
      <c r="S200">
        <v>1</v>
      </c>
      <c r="T200">
        <v>1</v>
      </c>
    </row>
    <row r="201" spans="1:20" hidden="1" x14ac:dyDescent="0.25">
      <c r="A201" s="36" t="s">
        <v>1843</v>
      </c>
      <c r="C201">
        <v>202104</v>
      </c>
      <c r="D201" s="36" t="s">
        <v>1547</v>
      </c>
      <c r="E201" s="36" t="s">
        <v>1548</v>
      </c>
      <c r="F201" s="36" t="s">
        <v>1715</v>
      </c>
      <c r="G201">
        <v>7</v>
      </c>
      <c r="H201">
        <v>35</v>
      </c>
      <c r="I201">
        <v>4</v>
      </c>
      <c r="J201">
        <v>1</v>
      </c>
      <c r="K201">
        <v>4</v>
      </c>
      <c r="L201" s="36" t="s">
        <v>1543</v>
      </c>
      <c r="M201">
        <v>2</v>
      </c>
      <c r="N201" s="36" t="s">
        <v>1544</v>
      </c>
      <c r="O201">
        <v>202102</v>
      </c>
      <c r="P201" s="36" t="s">
        <v>1545</v>
      </c>
      <c r="Q201">
        <v>1638471407369</v>
      </c>
      <c r="R201">
        <v>1</v>
      </c>
      <c r="S201">
        <v>1</v>
      </c>
      <c r="T201">
        <v>1</v>
      </c>
    </row>
    <row r="202" spans="1:20" hidden="1" x14ac:dyDescent="0.25">
      <c r="A202" s="36" t="s">
        <v>1842</v>
      </c>
      <c r="B202">
        <v>-90</v>
      </c>
      <c r="C202">
        <v>202104</v>
      </c>
      <c r="D202" s="36" t="s">
        <v>1546</v>
      </c>
      <c r="E202" s="36" t="s">
        <v>1541</v>
      </c>
      <c r="F202" s="36" t="s">
        <v>1542</v>
      </c>
      <c r="G202">
        <v>7</v>
      </c>
      <c r="H202">
        <v>34</v>
      </c>
      <c r="I202">
        <v>4</v>
      </c>
      <c r="J202">
        <v>1</v>
      </c>
      <c r="K202">
        <v>4</v>
      </c>
      <c r="L202" s="36" t="s">
        <v>1543</v>
      </c>
      <c r="M202">
        <v>2</v>
      </c>
      <c r="N202" s="36" t="s">
        <v>1544</v>
      </c>
      <c r="O202">
        <v>202102</v>
      </c>
      <c r="P202" s="36" t="s">
        <v>1545</v>
      </c>
      <c r="Q202">
        <v>1638471382409</v>
      </c>
      <c r="R202">
        <v>1</v>
      </c>
      <c r="S202">
        <v>1</v>
      </c>
      <c r="T202">
        <v>1</v>
      </c>
    </row>
    <row r="203" spans="1:20" hidden="1" x14ac:dyDescent="0.25">
      <c r="A203" s="36" t="s">
        <v>1845</v>
      </c>
      <c r="B203">
        <v>-110</v>
      </c>
      <c r="C203">
        <v>202104</v>
      </c>
      <c r="D203" s="36" t="s">
        <v>1540</v>
      </c>
      <c r="E203" s="36" t="s">
        <v>1541</v>
      </c>
      <c r="F203" s="36" t="s">
        <v>1542</v>
      </c>
      <c r="G203">
        <v>7</v>
      </c>
      <c r="H203">
        <v>34</v>
      </c>
      <c r="I203">
        <v>4</v>
      </c>
      <c r="J203">
        <v>1</v>
      </c>
      <c r="K203">
        <v>4</v>
      </c>
      <c r="L203" s="36" t="s">
        <v>1543</v>
      </c>
      <c r="M203">
        <v>2</v>
      </c>
      <c r="N203" s="36" t="s">
        <v>1544</v>
      </c>
      <c r="O203">
        <v>202102</v>
      </c>
      <c r="P203" s="36" t="s">
        <v>1545</v>
      </c>
      <c r="Q203">
        <v>1638471408892</v>
      </c>
      <c r="R203">
        <v>1</v>
      </c>
      <c r="S203">
        <v>1</v>
      </c>
      <c r="T203">
        <v>1</v>
      </c>
    </row>
    <row r="204" spans="1:20" hidden="1" x14ac:dyDescent="0.25">
      <c r="A204" s="36" t="s">
        <v>1820</v>
      </c>
      <c r="B204">
        <v>4</v>
      </c>
      <c r="C204">
        <v>202104</v>
      </c>
      <c r="D204" s="36" t="s">
        <v>1547</v>
      </c>
      <c r="E204" s="36" t="s">
        <v>1548</v>
      </c>
      <c r="F204" s="36" t="s">
        <v>5</v>
      </c>
      <c r="G204">
        <v>7</v>
      </c>
      <c r="H204">
        <v>31</v>
      </c>
      <c r="I204">
        <v>4</v>
      </c>
      <c r="J204">
        <v>1</v>
      </c>
      <c r="K204">
        <v>4</v>
      </c>
      <c r="L204" s="36" t="s">
        <v>1543</v>
      </c>
      <c r="M204">
        <v>2</v>
      </c>
      <c r="N204" s="36" t="s">
        <v>1544</v>
      </c>
      <c r="O204">
        <v>202102</v>
      </c>
      <c r="P204" s="36" t="s">
        <v>1545</v>
      </c>
      <c r="Q204">
        <v>1638471031819</v>
      </c>
      <c r="R204">
        <v>1</v>
      </c>
      <c r="S204">
        <v>1</v>
      </c>
      <c r="T204">
        <v>1</v>
      </c>
    </row>
    <row r="205" spans="1:20" hidden="1" x14ac:dyDescent="0.25">
      <c r="A205" s="36" t="s">
        <v>1824</v>
      </c>
      <c r="B205">
        <v>4</v>
      </c>
      <c r="C205">
        <v>202104</v>
      </c>
      <c r="D205" s="36" t="s">
        <v>1547</v>
      </c>
      <c r="E205" s="36" t="s">
        <v>1548</v>
      </c>
      <c r="F205" s="36" t="s">
        <v>53</v>
      </c>
      <c r="G205">
        <v>7</v>
      </c>
      <c r="H205">
        <v>32</v>
      </c>
      <c r="I205">
        <v>4</v>
      </c>
      <c r="J205">
        <v>1</v>
      </c>
      <c r="K205">
        <v>4</v>
      </c>
      <c r="L205" s="36" t="s">
        <v>1543</v>
      </c>
      <c r="M205">
        <v>2</v>
      </c>
      <c r="N205" s="36" t="s">
        <v>1544</v>
      </c>
      <c r="O205">
        <v>202102</v>
      </c>
      <c r="P205" s="36" t="s">
        <v>1545</v>
      </c>
      <c r="Q205">
        <v>1638471185465</v>
      </c>
      <c r="R205">
        <v>1</v>
      </c>
      <c r="S205">
        <v>1</v>
      </c>
      <c r="T205">
        <v>1</v>
      </c>
    </row>
    <row r="206" spans="1:20" hidden="1" x14ac:dyDescent="0.25">
      <c r="A206" s="36" t="s">
        <v>1964</v>
      </c>
      <c r="B206">
        <v>4</v>
      </c>
      <c r="C206">
        <v>202104</v>
      </c>
      <c r="D206" s="36" t="s">
        <v>1547</v>
      </c>
      <c r="E206" s="36" t="s">
        <v>1548</v>
      </c>
      <c r="F206" s="36" t="s">
        <v>54</v>
      </c>
      <c r="G206">
        <v>7</v>
      </c>
      <c r="H206">
        <v>32</v>
      </c>
      <c r="I206">
        <v>4</v>
      </c>
      <c r="J206">
        <v>1</v>
      </c>
      <c r="K206">
        <v>4</v>
      </c>
      <c r="L206" s="36" t="s">
        <v>1543</v>
      </c>
      <c r="M206">
        <v>2</v>
      </c>
      <c r="N206" s="36" t="s">
        <v>1544</v>
      </c>
      <c r="O206">
        <v>202102</v>
      </c>
      <c r="P206" s="36" t="s">
        <v>1545</v>
      </c>
      <c r="Q206">
        <v>1638471186242</v>
      </c>
      <c r="R206">
        <v>1</v>
      </c>
      <c r="S206">
        <v>1</v>
      </c>
      <c r="T206">
        <v>1</v>
      </c>
    </row>
    <row r="207" spans="1:20" hidden="1" x14ac:dyDescent="0.25">
      <c r="A207" s="36" t="s">
        <v>1849</v>
      </c>
      <c r="C207">
        <v>202104</v>
      </c>
      <c r="D207" s="36" t="s">
        <v>1547</v>
      </c>
      <c r="E207" s="36" t="s">
        <v>1548</v>
      </c>
      <c r="F207" s="36" t="s">
        <v>1640</v>
      </c>
      <c r="G207">
        <v>7</v>
      </c>
      <c r="H207">
        <v>32</v>
      </c>
      <c r="I207">
        <v>4</v>
      </c>
      <c r="J207">
        <v>1</v>
      </c>
      <c r="K207">
        <v>4</v>
      </c>
      <c r="L207" s="36" t="s">
        <v>1543</v>
      </c>
      <c r="M207">
        <v>2</v>
      </c>
      <c r="N207" s="36" t="s">
        <v>1544</v>
      </c>
      <c r="O207">
        <v>202102</v>
      </c>
      <c r="P207" s="36" t="s">
        <v>1545</v>
      </c>
      <c r="Q207">
        <v>1638471219166</v>
      </c>
      <c r="R207">
        <v>1</v>
      </c>
      <c r="S207">
        <v>1</v>
      </c>
      <c r="T207">
        <v>1</v>
      </c>
    </row>
    <row r="208" spans="1:20" hidden="1" x14ac:dyDescent="0.25">
      <c r="A208" s="36" t="s">
        <v>1914</v>
      </c>
      <c r="B208">
        <v>4</v>
      </c>
      <c r="C208">
        <v>202104</v>
      </c>
      <c r="D208" s="36" t="s">
        <v>1547</v>
      </c>
      <c r="E208" s="36" t="s">
        <v>1548</v>
      </c>
      <c r="F208" s="36" t="s">
        <v>54</v>
      </c>
      <c r="G208">
        <v>7</v>
      </c>
      <c r="H208">
        <v>32</v>
      </c>
      <c r="I208">
        <v>4</v>
      </c>
      <c r="J208">
        <v>1</v>
      </c>
      <c r="K208">
        <v>4</v>
      </c>
      <c r="L208" s="36" t="s">
        <v>1543</v>
      </c>
      <c r="M208">
        <v>2</v>
      </c>
      <c r="N208" s="36" t="s">
        <v>1544</v>
      </c>
      <c r="O208">
        <v>202102</v>
      </c>
      <c r="P208" s="36" t="s">
        <v>1545</v>
      </c>
      <c r="Q208">
        <v>1638471187139</v>
      </c>
      <c r="R208">
        <v>1</v>
      </c>
      <c r="S208">
        <v>1</v>
      </c>
      <c r="T208">
        <v>1</v>
      </c>
    </row>
    <row r="209" spans="1:20" hidden="1" x14ac:dyDescent="0.25">
      <c r="A209" s="36" t="s">
        <v>1848</v>
      </c>
      <c r="B209">
        <v>4</v>
      </c>
      <c r="C209">
        <v>202104</v>
      </c>
      <c r="D209" s="36" t="s">
        <v>1547</v>
      </c>
      <c r="E209" s="36" t="s">
        <v>1548</v>
      </c>
      <c r="F209" s="36" t="s">
        <v>55</v>
      </c>
      <c r="G209">
        <v>7</v>
      </c>
      <c r="H209">
        <v>32</v>
      </c>
      <c r="I209">
        <v>4</v>
      </c>
      <c r="J209">
        <v>1</v>
      </c>
      <c r="K209">
        <v>4</v>
      </c>
      <c r="L209" s="36" t="s">
        <v>1543</v>
      </c>
      <c r="M209">
        <v>2</v>
      </c>
      <c r="N209" s="36" t="s">
        <v>1544</v>
      </c>
      <c r="O209">
        <v>202102</v>
      </c>
      <c r="P209" s="36" t="s">
        <v>1545</v>
      </c>
      <c r="Q209">
        <v>1638471187796</v>
      </c>
      <c r="R209">
        <v>1</v>
      </c>
      <c r="S209">
        <v>1</v>
      </c>
      <c r="T209">
        <v>1</v>
      </c>
    </row>
    <row r="210" spans="1:20" hidden="1" x14ac:dyDescent="0.25">
      <c r="A210" s="36" t="s">
        <v>1852</v>
      </c>
      <c r="C210">
        <v>202104</v>
      </c>
      <c r="D210" s="36" t="s">
        <v>1547</v>
      </c>
      <c r="E210" s="36" t="s">
        <v>1548</v>
      </c>
      <c r="F210" s="36" t="s">
        <v>1584</v>
      </c>
      <c r="G210">
        <v>7</v>
      </c>
      <c r="H210">
        <v>33</v>
      </c>
      <c r="I210">
        <v>4</v>
      </c>
      <c r="J210">
        <v>1</v>
      </c>
      <c r="K210">
        <v>4</v>
      </c>
      <c r="L210" s="36" t="s">
        <v>1543</v>
      </c>
      <c r="M210">
        <v>2</v>
      </c>
      <c r="N210" s="36" t="s">
        <v>1544</v>
      </c>
      <c r="O210">
        <v>202102</v>
      </c>
      <c r="P210" s="36" t="s">
        <v>1545</v>
      </c>
      <c r="Q210">
        <v>1638471256284</v>
      </c>
      <c r="R210">
        <v>1</v>
      </c>
      <c r="S210">
        <v>1</v>
      </c>
      <c r="T210">
        <v>1</v>
      </c>
    </row>
    <row r="211" spans="1:20" hidden="1" x14ac:dyDescent="0.25">
      <c r="A211" s="36" t="s">
        <v>1853</v>
      </c>
      <c r="C211">
        <v>202104</v>
      </c>
      <c r="D211" s="36" t="s">
        <v>1547</v>
      </c>
      <c r="E211" s="36" t="s">
        <v>1548</v>
      </c>
      <c r="F211" s="36" t="s">
        <v>1640</v>
      </c>
      <c r="G211">
        <v>7</v>
      </c>
      <c r="H211">
        <v>32</v>
      </c>
      <c r="I211">
        <v>4</v>
      </c>
      <c r="J211">
        <v>1</v>
      </c>
      <c r="K211">
        <v>4</v>
      </c>
      <c r="L211" s="36" t="s">
        <v>1543</v>
      </c>
      <c r="M211">
        <v>2</v>
      </c>
      <c r="N211" s="36" t="s">
        <v>1544</v>
      </c>
      <c r="O211">
        <v>202102</v>
      </c>
      <c r="P211" s="36" t="s">
        <v>1545</v>
      </c>
      <c r="Q211">
        <v>1638471256763</v>
      </c>
      <c r="R211">
        <v>1</v>
      </c>
      <c r="S211">
        <v>1</v>
      </c>
      <c r="T211">
        <v>1</v>
      </c>
    </row>
    <row r="212" spans="1:20" hidden="1" x14ac:dyDescent="0.25">
      <c r="A212" s="36" t="s">
        <v>1965</v>
      </c>
      <c r="B212">
        <v>4</v>
      </c>
      <c r="C212">
        <v>202104</v>
      </c>
      <c r="D212" s="36" t="s">
        <v>1547</v>
      </c>
      <c r="E212" s="36" t="s">
        <v>1548</v>
      </c>
      <c r="F212" s="36" t="s">
        <v>4</v>
      </c>
      <c r="G212">
        <v>7</v>
      </c>
      <c r="H212">
        <v>32</v>
      </c>
      <c r="I212">
        <v>4</v>
      </c>
      <c r="J212">
        <v>1</v>
      </c>
      <c r="K212">
        <v>4</v>
      </c>
      <c r="L212" s="36" t="s">
        <v>1543</v>
      </c>
      <c r="M212">
        <v>2</v>
      </c>
      <c r="N212" s="36" t="s">
        <v>1544</v>
      </c>
      <c r="O212">
        <v>202102</v>
      </c>
      <c r="P212" s="36" t="s">
        <v>1545</v>
      </c>
      <c r="Q212">
        <v>1638471195620</v>
      </c>
      <c r="R212">
        <v>1</v>
      </c>
      <c r="S212">
        <v>1</v>
      </c>
      <c r="T212">
        <v>1</v>
      </c>
    </row>
    <row r="213" spans="1:20" hidden="1" x14ac:dyDescent="0.25">
      <c r="A213" s="36" t="s">
        <v>1855</v>
      </c>
      <c r="C213">
        <v>202104</v>
      </c>
      <c r="D213" s="36" t="s">
        <v>1547</v>
      </c>
      <c r="E213" s="36" t="s">
        <v>1548</v>
      </c>
      <c r="F213" s="36" t="s">
        <v>1692</v>
      </c>
      <c r="G213">
        <v>7</v>
      </c>
      <c r="H213">
        <v>32</v>
      </c>
      <c r="I213">
        <v>4</v>
      </c>
      <c r="J213">
        <v>1</v>
      </c>
      <c r="K213">
        <v>4</v>
      </c>
      <c r="L213" s="36" t="s">
        <v>1543</v>
      </c>
      <c r="M213">
        <v>2</v>
      </c>
      <c r="N213" s="36" t="s">
        <v>1544</v>
      </c>
      <c r="O213">
        <v>202102</v>
      </c>
      <c r="P213" s="36" t="s">
        <v>1545</v>
      </c>
      <c r="Q213">
        <v>1638471321998</v>
      </c>
      <c r="R213">
        <v>1</v>
      </c>
      <c r="S213">
        <v>1</v>
      </c>
      <c r="T213">
        <v>1</v>
      </c>
    </row>
    <row r="214" spans="1:20" hidden="1" x14ac:dyDescent="0.25">
      <c r="A214" s="36" t="s">
        <v>1916</v>
      </c>
      <c r="B214">
        <v>4</v>
      </c>
      <c r="C214">
        <v>202104</v>
      </c>
      <c r="D214" s="36" t="s">
        <v>1547</v>
      </c>
      <c r="E214" s="36" t="s">
        <v>1548</v>
      </c>
      <c r="F214" s="36" t="s">
        <v>4</v>
      </c>
      <c r="G214">
        <v>7</v>
      </c>
      <c r="H214">
        <v>32</v>
      </c>
      <c r="I214">
        <v>4</v>
      </c>
      <c r="J214">
        <v>1</v>
      </c>
      <c r="K214">
        <v>4</v>
      </c>
      <c r="L214" s="36" t="s">
        <v>1543</v>
      </c>
      <c r="M214">
        <v>2</v>
      </c>
      <c r="N214" s="36" t="s">
        <v>1544</v>
      </c>
      <c r="O214">
        <v>202102</v>
      </c>
      <c r="P214" s="36" t="s">
        <v>1545</v>
      </c>
      <c r="Q214">
        <v>1638471200767</v>
      </c>
      <c r="R214">
        <v>1</v>
      </c>
      <c r="S214">
        <v>1</v>
      </c>
      <c r="T214">
        <v>1</v>
      </c>
    </row>
    <row r="215" spans="1:20" hidden="1" x14ac:dyDescent="0.25">
      <c r="A215" s="36" t="s">
        <v>1857</v>
      </c>
      <c r="C215">
        <v>202104</v>
      </c>
      <c r="D215" s="36" t="s">
        <v>1547</v>
      </c>
      <c r="E215" s="36" t="s">
        <v>1548</v>
      </c>
      <c r="F215" s="36" t="s">
        <v>1640</v>
      </c>
      <c r="G215">
        <v>7</v>
      </c>
      <c r="H215">
        <v>32</v>
      </c>
      <c r="I215">
        <v>4</v>
      </c>
      <c r="J215">
        <v>1</v>
      </c>
      <c r="K215">
        <v>4</v>
      </c>
      <c r="L215" s="36" t="s">
        <v>1543</v>
      </c>
      <c r="M215">
        <v>2</v>
      </c>
      <c r="N215" s="36" t="s">
        <v>1544</v>
      </c>
      <c r="O215">
        <v>202102</v>
      </c>
      <c r="P215" s="36" t="s">
        <v>1545</v>
      </c>
      <c r="Q215">
        <v>1638471327675</v>
      </c>
      <c r="R215">
        <v>1</v>
      </c>
      <c r="S215">
        <v>1</v>
      </c>
      <c r="T215">
        <v>1</v>
      </c>
    </row>
    <row r="216" spans="1:20" hidden="1" x14ac:dyDescent="0.25">
      <c r="A216" s="36" t="s">
        <v>1858</v>
      </c>
      <c r="C216">
        <v>202104</v>
      </c>
      <c r="D216" s="36" t="s">
        <v>1547</v>
      </c>
      <c r="E216" s="36" t="s">
        <v>1548</v>
      </c>
      <c r="F216" s="36" t="s">
        <v>1584</v>
      </c>
      <c r="G216">
        <v>7</v>
      </c>
      <c r="H216">
        <v>33</v>
      </c>
      <c r="I216">
        <v>4</v>
      </c>
      <c r="J216">
        <v>1</v>
      </c>
      <c r="K216">
        <v>4</v>
      </c>
      <c r="L216" s="36" t="s">
        <v>1543</v>
      </c>
      <c r="M216">
        <v>2</v>
      </c>
      <c r="N216" s="36" t="s">
        <v>1544</v>
      </c>
      <c r="O216">
        <v>202102</v>
      </c>
      <c r="P216" s="36" t="s">
        <v>1545</v>
      </c>
      <c r="Q216">
        <v>1638471334125</v>
      </c>
      <c r="R216">
        <v>1</v>
      </c>
      <c r="S216">
        <v>1</v>
      </c>
      <c r="T216">
        <v>1</v>
      </c>
    </row>
    <row r="217" spans="1:20" hidden="1" x14ac:dyDescent="0.25">
      <c r="A217" s="36" t="s">
        <v>1859</v>
      </c>
      <c r="C217">
        <v>202104</v>
      </c>
      <c r="D217" s="36" t="s">
        <v>1547</v>
      </c>
      <c r="E217" s="36" t="s">
        <v>1548</v>
      </c>
      <c r="F217" s="36" t="s">
        <v>1584</v>
      </c>
      <c r="G217">
        <v>7</v>
      </c>
      <c r="H217">
        <v>33</v>
      </c>
      <c r="I217">
        <v>4</v>
      </c>
      <c r="J217">
        <v>1</v>
      </c>
      <c r="K217">
        <v>4</v>
      </c>
      <c r="L217" s="36" t="s">
        <v>1543</v>
      </c>
      <c r="M217">
        <v>2</v>
      </c>
      <c r="N217" s="36" t="s">
        <v>1544</v>
      </c>
      <c r="O217">
        <v>202102</v>
      </c>
      <c r="P217" s="36" t="s">
        <v>1545</v>
      </c>
      <c r="Q217">
        <v>1638471328226</v>
      </c>
      <c r="R217">
        <v>1</v>
      </c>
      <c r="S217">
        <v>1</v>
      </c>
      <c r="T217">
        <v>1</v>
      </c>
    </row>
    <row r="218" spans="1:20" hidden="1" x14ac:dyDescent="0.25">
      <c r="A218" s="36" t="s">
        <v>1860</v>
      </c>
      <c r="B218">
        <v>10</v>
      </c>
      <c r="C218">
        <v>202104</v>
      </c>
      <c r="D218" s="36" t="s">
        <v>1540</v>
      </c>
      <c r="E218" s="36" t="s">
        <v>1541</v>
      </c>
      <c r="F218" s="36" t="s">
        <v>1542</v>
      </c>
      <c r="G218">
        <v>7</v>
      </c>
      <c r="H218">
        <v>33</v>
      </c>
      <c r="I218">
        <v>4</v>
      </c>
      <c r="J218">
        <v>1</v>
      </c>
      <c r="K218">
        <v>4</v>
      </c>
      <c r="L218" s="36" t="s">
        <v>1543</v>
      </c>
      <c r="M218">
        <v>2</v>
      </c>
      <c r="N218" s="36" t="s">
        <v>1544</v>
      </c>
      <c r="O218">
        <v>202102</v>
      </c>
      <c r="P218" s="36" t="s">
        <v>1545</v>
      </c>
      <c r="Q218">
        <v>1638471341914</v>
      </c>
      <c r="R218">
        <v>1</v>
      </c>
      <c r="S218">
        <v>1</v>
      </c>
      <c r="T218">
        <v>1</v>
      </c>
    </row>
    <row r="219" spans="1:20" hidden="1" x14ac:dyDescent="0.25">
      <c r="A219" s="36" t="s">
        <v>1861</v>
      </c>
      <c r="B219">
        <v>-60</v>
      </c>
      <c r="C219">
        <v>202104</v>
      </c>
      <c r="D219" s="36" t="s">
        <v>1540</v>
      </c>
      <c r="E219" s="36" t="s">
        <v>1541</v>
      </c>
      <c r="F219" s="36" t="s">
        <v>1542</v>
      </c>
      <c r="G219">
        <v>7</v>
      </c>
      <c r="H219">
        <v>34</v>
      </c>
      <c r="I219">
        <v>4</v>
      </c>
      <c r="J219">
        <v>1</v>
      </c>
      <c r="K219">
        <v>4</v>
      </c>
      <c r="L219" s="36" t="s">
        <v>1543</v>
      </c>
      <c r="M219">
        <v>2</v>
      </c>
      <c r="N219" s="36" t="s">
        <v>1544</v>
      </c>
      <c r="O219">
        <v>202102</v>
      </c>
      <c r="P219" s="36" t="s">
        <v>1545</v>
      </c>
      <c r="Q219">
        <v>1638471366773</v>
      </c>
      <c r="R219">
        <v>1</v>
      </c>
      <c r="S219">
        <v>1</v>
      </c>
      <c r="T219">
        <v>1</v>
      </c>
    </row>
    <row r="220" spans="1:20" hidden="1" x14ac:dyDescent="0.25">
      <c r="A220" s="36" t="s">
        <v>1862</v>
      </c>
      <c r="C220">
        <v>202104</v>
      </c>
      <c r="D220" s="36" t="s">
        <v>1547</v>
      </c>
      <c r="E220" s="36" t="s">
        <v>1548</v>
      </c>
      <c r="F220" s="36" t="s">
        <v>1638</v>
      </c>
      <c r="G220">
        <v>7</v>
      </c>
      <c r="H220">
        <v>34</v>
      </c>
      <c r="I220">
        <v>4</v>
      </c>
      <c r="J220">
        <v>1</v>
      </c>
      <c r="K220">
        <v>4</v>
      </c>
      <c r="L220" s="36" t="s">
        <v>1543</v>
      </c>
      <c r="M220">
        <v>2</v>
      </c>
      <c r="N220" s="36" t="s">
        <v>1544</v>
      </c>
      <c r="O220">
        <v>202102</v>
      </c>
      <c r="P220" s="36" t="s">
        <v>1545</v>
      </c>
      <c r="Q220">
        <v>1638471385125</v>
      </c>
      <c r="R220">
        <v>1</v>
      </c>
      <c r="S220">
        <v>1</v>
      </c>
      <c r="T220">
        <v>1</v>
      </c>
    </row>
    <row r="221" spans="1:20" hidden="1" x14ac:dyDescent="0.25">
      <c r="A221" s="36" t="s">
        <v>1863</v>
      </c>
      <c r="B221">
        <v>-240</v>
      </c>
      <c r="C221">
        <v>202104</v>
      </c>
      <c r="D221" s="36" t="s">
        <v>1540</v>
      </c>
      <c r="E221" s="36" t="s">
        <v>1541</v>
      </c>
      <c r="F221" s="36" t="s">
        <v>1542</v>
      </c>
      <c r="G221">
        <v>7</v>
      </c>
      <c r="H221">
        <v>34</v>
      </c>
      <c r="I221">
        <v>4</v>
      </c>
      <c r="J221">
        <v>1</v>
      </c>
      <c r="K221">
        <v>4</v>
      </c>
      <c r="L221" s="36" t="s">
        <v>1543</v>
      </c>
      <c r="M221">
        <v>2</v>
      </c>
      <c r="N221" s="36" t="s">
        <v>1544</v>
      </c>
      <c r="O221">
        <v>202102</v>
      </c>
      <c r="P221" s="36" t="s">
        <v>1545</v>
      </c>
      <c r="Q221">
        <v>1638471386998</v>
      </c>
      <c r="R221">
        <v>1</v>
      </c>
      <c r="S221">
        <v>1</v>
      </c>
      <c r="T221">
        <v>1</v>
      </c>
    </row>
    <row r="222" spans="1:20" hidden="1" x14ac:dyDescent="0.25">
      <c r="A222" s="36" t="s">
        <v>1864</v>
      </c>
      <c r="B222">
        <v>-110</v>
      </c>
      <c r="C222">
        <v>202104</v>
      </c>
      <c r="D222" s="36" t="s">
        <v>1540</v>
      </c>
      <c r="E222" s="36" t="s">
        <v>1541</v>
      </c>
      <c r="F222" s="36" t="s">
        <v>1542</v>
      </c>
      <c r="G222">
        <v>7</v>
      </c>
      <c r="H222">
        <v>34</v>
      </c>
      <c r="I222">
        <v>4</v>
      </c>
      <c r="J222">
        <v>1</v>
      </c>
      <c r="K222">
        <v>4</v>
      </c>
      <c r="L222" s="36" t="s">
        <v>1543</v>
      </c>
      <c r="M222">
        <v>2</v>
      </c>
      <c r="N222" s="36" t="s">
        <v>1544</v>
      </c>
      <c r="O222">
        <v>202102</v>
      </c>
      <c r="P222" s="36" t="s">
        <v>1545</v>
      </c>
      <c r="Q222">
        <v>1638471388908</v>
      </c>
      <c r="R222">
        <v>1</v>
      </c>
      <c r="S222">
        <v>1</v>
      </c>
      <c r="T222">
        <v>1</v>
      </c>
    </row>
    <row r="223" spans="1:20" hidden="1" x14ac:dyDescent="0.25">
      <c r="A223" s="36" t="s">
        <v>1865</v>
      </c>
      <c r="C223">
        <v>202104</v>
      </c>
      <c r="D223" s="36" t="s">
        <v>1547</v>
      </c>
      <c r="E223" s="36" t="s">
        <v>1548</v>
      </c>
      <c r="F223" s="36" t="s">
        <v>1715</v>
      </c>
      <c r="G223">
        <v>7</v>
      </c>
      <c r="H223">
        <v>35</v>
      </c>
      <c r="I223">
        <v>4</v>
      </c>
      <c r="J223">
        <v>1</v>
      </c>
      <c r="K223">
        <v>4</v>
      </c>
      <c r="L223" s="36" t="s">
        <v>1543</v>
      </c>
      <c r="M223">
        <v>2</v>
      </c>
      <c r="N223" s="36" t="s">
        <v>1544</v>
      </c>
      <c r="O223">
        <v>202102</v>
      </c>
      <c r="P223" s="36" t="s">
        <v>1545</v>
      </c>
      <c r="Q223">
        <v>1638471395266</v>
      </c>
      <c r="R223">
        <v>1</v>
      </c>
      <c r="S223">
        <v>1</v>
      </c>
      <c r="T223">
        <v>1</v>
      </c>
    </row>
    <row r="224" spans="1:20" hidden="1" x14ac:dyDescent="0.25">
      <c r="A224" s="36" t="s">
        <v>1866</v>
      </c>
      <c r="C224">
        <v>202104</v>
      </c>
      <c r="D224" s="36" t="s">
        <v>1547</v>
      </c>
      <c r="E224" s="36" t="s">
        <v>1548</v>
      </c>
      <c r="F224" s="36" t="s">
        <v>1638</v>
      </c>
      <c r="G224">
        <v>7</v>
      </c>
      <c r="H224">
        <v>34</v>
      </c>
      <c r="I224">
        <v>4</v>
      </c>
      <c r="J224">
        <v>1</v>
      </c>
      <c r="K224">
        <v>4</v>
      </c>
      <c r="L224" s="36" t="s">
        <v>1543</v>
      </c>
      <c r="M224">
        <v>2</v>
      </c>
      <c r="N224" s="36" t="s">
        <v>1544</v>
      </c>
      <c r="O224">
        <v>202102</v>
      </c>
      <c r="P224" s="36" t="s">
        <v>1545</v>
      </c>
      <c r="Q224">
        <v>1638471396085</v>
      </c>
      <c r="R224">
        <v>1</v>
      </c>
      <c r="S224">
        <v>1</v>
      </c>
      <c r="T224">
        <v>1</v>
      </c>
    </row>
    <row r="225" spans="1:20" hidden="1" x14ac:dyDescent="0.25">
      <c r="A225" s="36" t="s">
        <v>1867</v>
      </c>
      <c r="B225">
        <v>-240</v>
      </c>
      <c r="C225">
        <v>202104</v>
      </c>
      <c r="D225" s="36" t="s">
        <v>1540</v>
      </c>
      <c r="E225" s="36" t="s">
        <v>1541</v>
      </c>
      <c r="F225" s="36" t="s">
        <v>1542</v>
      </c>
      <c r="G225">
        <v>7</v>
      </c>
      <c r="H225">
        <v>34</v>
      </c>
      <c r="I225">
        <v>4</v>
      </c>
      <c r="J225">
        <v>1</v>
      </c>
      <c r="K225">
        <v>4</v>
      </c>
      <c r="L225" s="36" t="s">
        <v>1543</v>
      </c>
      <c r="M225">
        <v>2</v>
      </c>
      <c r="N225" s="36" t="s">
        <v>1544</v>
      </c>
      <c r="O225">
        <v>202102</v>
      </c>
      <c r="P225" s="36" t="s">
        <v>1545</v>
      </c>
      <c r="Q225">
        <v>1638471396221</v>
      </c>
      <c r="R225">
        <v>1</v>
      </c>
      <c r="S225">
        <v>1</v>
      </c>
      <c r="T225">
        <v>1</v>
      </c>
    </row>
    <row r="226" spans="1:20" hidden="1" x14ac:dyDescent="0.25">
      <c r="A226" s="36" t="s">
        <v>1868</v>
      </c>
      <c r="B226">
        <v>-120</v>
      </c>
      <c r="C226">
        <v>202104</v>
      </c>
      <c r="D226" s="36" t="s">
        <v>1540</v>
      </c>
      <c r="E226" s="36" t="s">
        <v>1541</v>
      </c>
      <c r="F226" s="36" t="s">
        <v>1542</v>
      </c>
      <c r="G226">
        <v>7</v>
      </c>
      <c r="H226">
        <v>34</v>
      </c>
      <c r="I226">
        <v>4</v>
      </c>
      <c r="J226">
        <v>1</v>
      </c>
      <c r="K226">
        <v>4</v>
      </c>
      <c r="L226" s="36" t="s">
        <v>1543</v>
      </c>
      <c r="M226">
        <v>2</v>
      </c>
      <c r="N226" s="36" t="s">
        <v>1544</v>
      </c>
      <c r="O226">
        <v>202102</v>
      </c>
      <c r="P226" s="36" t="s">
        <v>1545</v>
      </c>
      <c r="Q226">
        <v>1638471403739</v>
      </c>
      <c r="R226">
        <v>1</v>
      </c>
      <c r="S226">
        <v>1</v>
      </c>
      <c r="T226">
        <v>1</v>
      </c>
    </row>
    <row r="227" spans="1:20" hidden="1" x14ac:dyDescent="0.25">
      <c r="A227" s="36" t="s">
        <v>1869</v>
      </c>
      <c r="C227">
        <v>202104</v>
      </c>
      <c r="D227" s="36" t="s">
        <v>1547</v>
      </c>
      <c r="E227" s="36" t="s">
        <v>1548</v>
      </c>
      <c r="F227" s="36" t="s">
        <v>1715</v>
      </c>
      <c r="G227">
        <v>7</v>
      </c>
      <c r="H227">
        <v>35</v>
      </c>
      <c r="I227">
        <v>4</v>
      </c>
      <c r="J227">
        <v>1</v>
      </c>
      <c r="K227">
        <v>4</v>
      </c>
      <c r="L227" s="36" t="s">
        <v>1543</v>
      </c>
      <c r="M227">
        <v>2</v>
      </c>
      <c r="N227" s="36" t="s">
        <v>1544</v>
      </c>
      <c r="O227">
        <v>202102</v>
      </c>
      <c r="P227" s="36" t="s">
        <v>1545</v>
      </c>
      <c r="Q227">
        <v>1638471417356</v>
      </c>
      <c r="R227">
        <v>1</v>
      </c>
      <c r="S227">
        <v>1</v>
      </c>
      <c r="T227">
        <v>1</v>
      </c>
    </row>
    <row r="228" spans="1:20" hidden="1" x14ac:dyDescent="0.25">
      <c r="A228" s="36" t="s">
        <v>1870</v>
      </c>
      <c r="B228">
        <v>-110</v>
      </c>
      <c r="C228">
        <v>202104</v>
      </c>
      <c r="D228" s="36" t="s">
        <v>1540</v>
      </c>
      <c r="E228" s="36" t="s">
        <v>1541</v>
      </c>
      <c r="F228" s="36" t="s">
        <v>1542</v>
      </c>
      <c r="G228">
        <v>7</v>
      </c>
      <c r="H228">
        <v>35</v>
      </c>
      <c r="I228">
        <v>4</v>
      </c>
      <c r="J228">
        <v>1</v>
      </c>
      <c r="K228">
        <v>4</v>
      </c>
      <c r="L228" s="36" t="s">
        <v>1543</v>
      </c>
      <c r="M228">
        <v>2</v>
      </c>
      <c r="N228" s="36" t="s">
        <v>1544</v>
      </c>
      <c r="O228">
        <v>202102</v>
      </c>
      <c r="P228" s="36" t="s">
        <v>1545</v>
      </c>
      <c r="Q228">
        <v>1638471429837</v>
      </c>
      <c r="R228">
        <v>1</v>
      </c>
      <c r="S228">
        <v>1</v>
      </c>
      <c r="T228">
        <v>1</v>
      </c>
    </row>
    <row r="229" spans="1:20" hidden="1" x14ac:dyDescent="0.25">
      <c r="A229" s="36" t="s">
        <v>1871</v>
      </c>
      <c r="B229">
        <v>-240</v>
      </c>
      <c r="C229">
        <v>202104</v>
      </c>
      <c r="D229" s="36" t="s">
        <v>1540</v>
      </c>
      <c r="E229" s="36" t="s">
        <v>1541</v>
      </c>
      <c r="F229" s="36" t="s">
        <v>1542</v>
      </c>
      <c r="G229">
        <v>7</v>
      </c>
      <c r="H229">
        <v>35</v>
      </c>
      <c r="I229">
        <v>4</v>
      </c>
      <c r="J229">
        <v>1</v>
      </c>
      <c r="K229">
        <v>4</v>
      </c>
      <c r="L229" s="36" t="s">
        <v>1543</v>
      </c>
      <c r="M229">
        <v>2</v>
      </c>
      <c r="N229" s="36" t="s">
        <v>1544</v>
      </c>
      <c r="O229">
        <v>202102</v>
      </c>
      <c r="P229" s="36" t="s">
        <v>1545</v>
      </c>
      <c r="Q229">
        <v>1638471432143</v>
      </c>
      <c r="R229">
        <v>1</v>
      </c>
      <c r="S229">
        <v>1</v>
      </c>
      <c r="T229">
        <v>1</v>
      </c>
    </row>
    <row r="230" spans="1:20" hidden="1" x14ac:dyDescent="0.25">
      <c r="A230" s="36" t="s">
        <v>1872</v>
      </c>
      <c r="B230">
        <v>-20</v>
      </c>
      <c r="C230">
        <v>202104</v>
      </c>
      <c r="D230" s="36" t="s">
        <v>1540</v>
      </c>
      <c r="E230" s="36" t="s">
        <v>1541</v>
      </c>
      <c r="F230" s="36" t="s">
        <v>1542</v>
      </c>
      <c r="G230">
        <v>7</v>
      </c>
      <c r="H230">
        <v>35</v>
      </c>
      <c r="I230">
        <v>4</v>
      </c>
      <c r="J230">
        <v>1</v>
      </c>
      <c r="K230">
        <v>4</v>
      </c>
      <c r="L230" s="36" t="s">
        <v>1543</v>
      </c>
      <c r="M230">
        <v>2</v>
      </c>
      <c r="N230" s="36" t="s">
        <v>1544</v>
      </c>
      <c r="O230">
        <v>202102</v>
      </c>
      <c r="P230" s="36" t="s">
        <v>1545</v>
      </c>
      <c r="Q230">
        <v>1638471443153</v>
      </c>
      <c r="R230">
        <v>1</v>
      </c>
      <c r="S230">
        <v>1</v>
      </c>
      <c r="T230">
        <v>1</v>
      </c>
    </row>
    <row r="231" spans="1:20" hidden="1" x14ac:dyDescent="0.25">
      <c r="A231" s="36" t="s">
        <v>1873</v>
      </c>
      <c r="B231">
        <v>45</v>
      </c>
      <c r="C231">
        <v>202104</v>
      </c>
      <c r="D231" s="36" t="s">
        <v>1546</v>
      </c>
      <c r="E231" s="36" t="s">
        <v>1541</v>
      </c>
      <c r="F231" s="36" t="s">
        <v>1542</v>
      </c>
      <c r="G231">
        <v>7</v>
      </c>
      <c r="H231">
        <v>35</v>
      </c>
      <c r="I231">
        <v>4</v>
      </c>
      <c r="J231">
        <v>1</v>
      </c>
      <c r="K231">
        <v>4</v>
      </c>
      <c r="L231" s="36" t="s">
        <v>1543</v>
      </c>
      <c r="M231">
        <v>2</v>
      </c>
      <c r="N231" s="36" t="s">
        <v>1544</v>
      </c>
      <c r="O231">
        <v>202102</v>
      </c>
      <c r="P231" s="36" t="s">
        <v>1545</v>
      </c>
      <c r="Q231">
        <v>1638471449020</v>
      </c>
      <c r="R231">
        <v>1</v>
      </c>
      <c r="S231">
        <v>1</v>
      </c>
      <c r="T231">
        <v>1</v>
      </c>
    </row>
    <row r="232" spans="1:20" hidden="1" x14ac:dyDescent="0.25">
      <c r="A232" s="36" t="s">
        <v>1874</v>
      </c>
      <c r="B232">
        <v>30</v>
      </c>
      <c r="C232">
        <v>202104</v>
      </c>
      <c r="D232" s="36" t="s">
        <v>1540</v>
      </c>
      <c r="E232" s="36" t="s">
        <v>1541</v>
      </c>
      <c r="F232" s="36" t="s">
        <v>1542</v>
      </c>
      <c r="G232">
        <v>7</v>
      </c>
      <c r="H232">
        <v>36</v>
      </c>
      <c r="I232">
        <v>4</v>
      </c>
      <c r="J232">
        <v>1</v>
      </c>
      <c r="K232">
        <v>4</v>
      </c>
      <c r="L232" s="36" t="s">
        <v>1543</v>
      </c>
      <c r="M232">
        <v>2</v>
      </c>
      <c r="N232" s="36" t="s">
        <v>1544</v>
      </c>
      <c r="O232">
        <v>202102</v>
      </c>
      <c r="P232" s="36" t="s">
        <v>1545</v>
      </c>
      <c r="Q232">
        <v>1638471457684</v>
      </c>
      <c r="R232">
        <v>1</v>
      </c>
      <c r="S232">
        <v>1</v>
      </c>
      <c r="T232">
        <v>1</v>
      </c>
    </row>
    <row r="233" spans="1:20" hidden="1" x14ac:dyDescent="0.25">
      <c r="A233" s="36" t="s">
        <v>1875</v>
      </c>
      <c r="B233">
        <v>-30</v>
      </c>
      <c r="C233">
        <v>202104</v>
      </c>
      <c r="D233" s="36" t="s">
        <v>1540</v>
      </c>
      <c r="E233" s="36" t="s">
        <v>1541</v>
      </c>
      <c r="F233" s="36" t="s">
        <v>1542</v>
      </c>
      <c r="G233">
        <v>7</v>
      </c>
      <c r="H233">
        <v>36</v>
      </c>
      <c r="I233">
        <v>4</v>
      </c>
      <c r="J233">
        <v>1</v>
      </c>
      <c r="K233">
        <v>4</v>
      </c>
      <c r="L233" s="36" t="s">
        <v>1543</v>
      </c>
      <c r="M233">
        <v>2</v>
      </c>
      <c r="N233" s="36" t="s">
        <v>1544</v>
      </c>
      <c r="O233">
        <v>202102</v>
      </c>
      <c r="P233" s="36" t="s">
        <v>1545</v>
      </c>
      <c r="Q233">
        <v>1638471461302</v>
      </c>
      <c r="R233">
        <v>1</v>
      </c>
      <c r="S233">
        <v>1</v>
      </c>
      <c r="T233">
        <v>1</v>
      </c>
    </row>
    <row r="234" spans="1:20" hidden="1" x14ac:dyDescent="0.25">
      <c r="A234" s="36" t="s">
        <v>1876</v>
      </c>
      <c r="C234">
        <v>202104</v>
      </c>
      <c r="D234" s="36" t="s">
        <v>1547</v>
      </c>
      <c r="E234" s="36" t="s">
        <v>1548</v>
      </c>
      <c r="F234" s="36" t="s">
        <v>1715</v>
      </c>
      <c r="G234">
        <v>7</v>
      </c>
      <c r="H234">
        <v>35</v>
      </c>
      <c r="I234">
        <v>4</v>
      </c>
      <c r="J234">
        <v>1</v>
      </c>
      <c r="K234">
        <v>4</v>
      </c>
      <c r="L234" s="36" t="s">
        <v>1543</v>
      </c>
      <c r="M234">
        <v>2</v>
      </c>
      <c r="N234" s="36" t="s">
        <v>1544</v>
      </c>
      <c r="O234">
        <v>202102</v>
      </c>
      <c r="P234" s="36" t="s">
        <v>1545</v>
      </c>
      <c r="Q234">
        <v>1638471466258</v>
      </c>
      <c r="R234">
        <v>1</v>
      </c>
      <c r="S234">
        <v>1</v>
      </c>
      <c r="T234">
        <v>1</v>
      </c>
    </row>
    <row r="235" spans="1:20" hidden="1" x14ac:dyDescent="0.25">
      <c r="A235" s="36" t="s">
        <v>1877</v>
      </c>
      <c r="C235">
        <v>202104</v>
      </c>
      <c r="D235" s="36" t="s">
        <v>1547</v>
      </c>
      <c r="E235" s="36" t="s">
        <v>1548</v>
      </c>
      <c r="F235" s="36" t="s">
        <v>1878</v>
      </c>
      <c r="G235">
        <v>7</v>
      </c>
      <c r="H235">
        <v>36</v>
      </c>
      <c r="I235">
        <v>4</v>
      </c>
      <c r="J235">
        <v>1</v>
      </c>
      <c r="K235">
        <v>4</v>
      </c>
      <c r="L235" s="36" t="s">
        <v>1543</v>
      </c>
      <c r="M235">
        <v>2</v>
      </c>
      <c r="N235" s="36" t="s">
        <v>1544</v>
      </c>
      <c r="O235">
        <v>202102</v>
      </c>
      <c r="P235" s="36" t="s">
        <v>1545</v>
      </c>
      <c r="Q235">
        <v>1638471473910</v>
      </c>
      <c r="R235">
        <v>1</v>
      </c>
      <c r="S235">
        <v>1</v>
      </c>
      <c r="T235">
        <v>1</v>
      </c>
    </row>
    <row r="236" spans="1:20" hidden="1" x14ac:dyDescent="0.25">
      <c r="A236" s="36" t="s">
        <v>1879</v>
      </c>
      <c r="B236">
        <v>-90</v>
      </c>
      <c r="C236">
        <v>202104</v>
      </c>
      <c r="D236" s="36" t="s">
        <v>1540</v>
      </c>
      <c r="E236" s="36" t="s">
        <v>1541</v>
      </c>
      <c r="F236" s="36" t="s">
        <v>1542</v>
      </c>
      <c r="G236">
        <v>7</v>
      </c>
      <c r="H236">
        <v>36</v>
      </c>
      <c r="I236">
        <v>4</v>
      </c>
      <c r="J236">
        <v>1</v>
      </c>
      <c r="K236">
        <v>4</v>
      </c>
      <c r="L236" s="36" t="s">
        <v>1543</v>
      </c>
      <c r="M236">
        <v>2</v>
      </c>
      <c r="N236" s="36" t="s">
        <v>1544</v>
      </c>
      <c r="O236">
        <v>202102</v>
      </c>
      <c r="P236" s="36" t="s">
        <v>1545</v>
      </c>
      <c r="Q236">
        <v>1638471478278</v>
      </c>
      <c r="R236">
        <v>1</v>
      </c>
      <c r="S236">
        <v>1</v>
      </c>
      <c r="T236">
        <v>1</v>
      </c>
    </row>
    <row r="237" spans="1:20" hidden="1" x14ac:dyDescent="0.25">
      <c r="A237" s="36" t="s">
        <v>1880</v>
      </c>
      <c r="B237">
        <v>-150</v>
      </c>
      <c r="C237">
        <v>202104</v>
      </c>
      <c r="D237" s="36" t="s">
        <v>1540</v>
      </c>
      <c r="E237" s="36" t="s">
        <v>1541</v>
      </c>
      <c r="F237" s="36" t="s">
        <v>1542</v>
      </c>
      <c r="G237">
        <v>7</v>
      </c>
      <c r="H237">
        <v>36</v>
      </c>
      <c r="I237">
        <v>4</v>
      </c>
      <c r="J237">
        <v>1</v>
      </c>
      <c r="K237">
        <v>4</v>
      </c>
      <c r="L237" s="36" t="s">
        <v>1543</v>
      </c>
      <c r="M237">
        <v>2</v>
      </c>
      <c r="N237" s="36" t="s">
        <v>1544</v>
      </c>
      <c r="O237">
        <v>202102</v>
      </c>
      <c r="P237" s="36" t="s">
        <v>1545</v>
      </c>
      <c r="Q237">
        <v>1638471480882</v>
      </c>
      <c r="R237">
        <v>1</v>
      </c>
      <c r="S237">
        <v>1</v>
      </c>
      <c r="T237">
        <v>1</v>
      </c>
    </row>
    <row r="238" spans="1:20" hidden="1" x14ac:dyDescent="0.25">
      <c r="A238" s="36" t="s">
        <v>1881</v>
      </c>
      <c r="C238">
        <v>202104</v>
      </c>
      <c r="D238" s="36" t="s">
        <v>1547</v>
      </c>
      <c r="E238" s="36" t="s">
        <v>1548</v>
      </c>
      <c r="F238" s="36" t="s">
        <v>1584</v>
      </c>
      <c r="G238">
        <v>7</v>
      </c>
      <c r="H238">
        <v>33</v>
      </c>
      <c r="I238">
        <v>4</v>
      </c>
      <c r="J238">
        <v>1</v>
      </c>
      <c r="K238">
        <v>4</v>
      </c>
      <c r="L238" s="36" t="s">
        <v>1543</v>
      </c>
      <c r="M238">
        <v>2</v>
      </c>
      <c r="N238" s="36" t="s">
        <v>1544</v>
      </c>
      <c r="O238">
        <v>202102</v>
      </c>
      <c r="P238" s="36" t="s">
        <v>1545</v>
      </c>
      <c r="Q238">
        <v>1638471485248</v>
      </c>
      <c r="R238">
        <v>1</v>
      </c>
      <c r="S238">
        <v>1</v>
      </c>
      <c r="T238">
        <v>1</v>
      </c>
    </row>
    <row r="239" spans="1:20" hidden="1" x14ac:dyDescent="0.25">
      <c r="A239" s="36" t="s">
        <v>1882</v>
      </c>
      <c r="B239">
        <v>-150</v>
      </c>
      <c r="C239">
        <v>202104</v>
      </c>
      <c r="D239" s="36" t="s">
        <v>1540</v>
      </c>
      <c r="E239" s="36" t="s">
        <v>1541</v>
      </c>
      <c r="F239" s="36" t="s">
        <v>1542</v>
      </c>
      <c r="G239">
        <v>7</v>
      </c>
      <c r="H239">
        <v>33</v>
      </c>
      <c r="I239">
        <v>4</v>
      </c>
      <c r="J239">
        <v>1</v>
      </c>
      <c r="K239">
        <v>4</v>
      </c>
      <c r="L239" s="36" t="s">
        <v>1543</v>
      </c>
      <c r="M239">
        <v>2</v>
      </c>
      <c r="N239" s="36" t="s">
        <v>1544</v>
      </c>
      <c r="O239">
        <v>202102</v>
      </c>
      <c r="P239" s="36" t="s">
        <v>1545</v>
      </c>
      <c r="Q239">
        <v>1638471487097</v>
      </c>
      <c r="R239">
        <v>1</v>
      </c>
      <c r="S239">
        <v>1</v>
      </c>
      <c r="T239">
        <v>1</v>
      </c>
    </row>
    <row r="240" spans="1:20" hidden="1" x14ac:dyDescent="0.25">
      <c r="A240" s="36" t="s">
        <v>1883</v>
      </c>
      <c r="B240">
        <v>-150</v>
      </c>
      <c r="C240">
        <v>202104</v>
      </c>
      <c r="D240" s="36" t="s">
        <v>1540</v>
      </c>
      <c r="E240" s="36" t="s">
        <v>1541</v>
      </c>
      <c r="F240" s="36" t="s">
        <v>1542</v>
      </c>
      <c r="G240">
        <v>7</v>
      </c>
      <c r="H240">
        <v>33</v>
      </c>
      <c r="I240">
        <v>4</v>
      </c>
      <c r="J240">
        <v>1</v>
      </c>
      <c r="K240">
        <v>4</v>
      </c>
      <c r="L240" s="36" t="s">
        <v>1543</v>
      </c>
      <c r="M240">
        <v>2</v>
      </c>
      <c r="N240" s="36" t="s">
        <v>1544</v>
      </c>
      <c r="O240">
        <v>202102</v>
      </c>
      <c r="P240" s="36" t="s">
        <v>1545</v>
      </c>
      <c r="Q240">
        <v>1638471492555</v>
      </c>
      <c r="R240">
        <v>1</v>
      </c>
      <c r="S240">
        <v>1</v>
      </c>
      <c r="T240">
        <v>1</v>
      </c>
    </row>
    <row r="241" spans="1:20" hidden="1" x14ac:dyDescent="0.25">
      <c r="A241" s="36" t="s">
        <v>1884</v>
      </c>
      <c r="B241">
        <v>-150</v>
      </c>
      <c r="C241">
        <v>202104</v>
      </c>
      <c r="D241" s="36" t="s">
        <v>1540</v>
      </c>
      <c r="E241" s="36" t="s">
        <v>1541</v>
      </c>
      <c r="F241" s="36" t="s">
        <v>1542</v>
      </c>
      <c r="G241">
        <v>7</v>
      </c>
      <c r="H241">
        <v>33</v>
      </c>
      <c r="I241">
        <v>4</v>
      </c>
      <c r="J241">
        <v>1</v>
      </c>
      <c r="K241">
        <v>4</v>
      </c>
      <c r="L241" s="36" t="s">
        <v>1543</v>
      </c>
      <c r="M241">
        <v>2</v>
      </c>
      <c r="N241" s="36" t="s">
        <v>1544</v>
      </c>
      <c r="O241">
        <v>202102</v>
      </c>
      <c r="P241" s="36" t="s">
        <v>1545</v>
      </c>
      <c r="Q241">
        <v>1638471495876</v>
      </c>
      <c r="R241">
        <v>1</v>
      </c>
      <c r="S241">
        <v>1</v>
      </c>
      <c r="T241">
        <v>1</v>
      </c>
    </row>
    <row r="242" spans="1:20" hidden="1" x14ac:dyDescent="0.25">
      <c r="A242" s="36" t="s">
        <v>1885</v>
      </c>
      <c r="B242">
        <v>-135</v>
      </c>
      <c r="C242">
        <v>202104</v>
      </c>
      <c r="D242" s="36" t="s">
        <v>1540</v>
      </c>
      <c r="E242" s="36" t="s">
        <v>1541</v>
      </c>
      <c r="F242" s="36" t="s">
        <v>1542</v>
      </c>
      <c r="G242">
        <v>7</v>
      </c>
      <c r="H242">
        <v>33</v>
      </c>
      <c r="I242">
        <v>4</v>
      </c>
      <c r="J242">
        <v>1</v>
      </c>
      <c r="K242">
        <v>4</v>
      </c>
      <c r="L242" s="36" t="s">
        <v>1543</v>
      </c>
      <c r="M242">
        <v>2</v>
      </c>
      <c r="N242" s="36" t="s">
        <v>1544</v>
      </c>
      <c r="O242">
        <v>202102</v>
      </c>
      <c r="P242" s="36" t="s">
        <v>1545</v>
      </c>
      <c r="Q242">
        <v>1638471502501</v>
      </c>
      <c r="R242">
        <v>1</v>
      </c>
      <c r="S242">
        <v>1</v>
      </c>
      <c r="T242">
        <v>1</v>
      </c>
    </row>
    <row r="243" spans="1:20" hidden="1" x14ac:dyDescent="0.25">
      <c r="A243" s="36" t="s">
        <v>1886</v>
      </c>
      <c r="B243">
        <v>0</v>
      </c>
      <c r="C243">
        <v>202104</v>
      </c>
      <c r="D243" s="36" t="s">
        <v>1540</v>
      </c>
      <c r="E243" s="36" t="s">
        <v>1541</v>
      </c>
      <c r="F243" s="36" t="s">
        <v>1542</v>
      </c>
      <c r="G243">
        <v>7</v>
      </c>
      <c r="H243">
        <v>33</v>
      </c>
      <c r="I243">
        <v>4</v>
      </c>
      <c r="J243">
        <v>1</v>
      </c>
      <c r="K243">
        <v>4</v>
      </c>
      <c r="L243" s="36" t="s">
        <v>1543</v>
      </c>
      <c r="M243">
        <v>2</v>
      </c>
      <c r="N243" s="36" t="s">
        <v>1544</v>
      </c>
      <c r="O243">
        <v>202102</v>
      </c>
      <c r="P243" s="36" t="s">
        <v>1545</v>
      </c>
      <c r="Q243">
        <v>1638471508682</v>
      </c>
      <c r="R243">
        <v>1</v>
      </c>
      <c r="S243">
        <v>1</v>
      </c>
      <c r="T243">
        <v>1</v>
      </c>
    </row>
    <row r="244" spans="1:20" hidden="1" x14ac:dyDescent="0.25">
      <c r="A244" s="36" t="s">
        <v>1887</v>
      </c>
      <c r="C244">
        <v>202104</v>
      </c>
      <c r="D244" s="36" t="s">
        <v>1547</v>
      </c>
      <c r="E244" s="36" t="s">
        <v>1548</v>
      </c>
      <c r="F244" s="36" t="s">
        <v>1640</v>
      </c>
      <c r="G244">
        <v>7</v>
      </c>
      <c r="H244">
        <v>32</v>
      </c>
      <c r="I244">
        <v>4</v>
      </c>
      <c r="J244">
        <v>1</v>
      </c>
      <c r="K244">
        <v>4</v>
      </c>
      <c r="L244" s="36" t="s">
        <v>1543</v>
      </c>
      <c r="M244">
        <v>2</v>
      </c>
      <c r="N244" s="36" t="s">
        <v>1544</v>
      </c>
      <c r="O244">
        <v>202102</v>
      </c>
      <c r="P244" s="36" t="s">
        <v>1545</v>
      </c>
      <c r="Q244">
        <v>1638471620406</v>
      </c>
      <c r="R244">
        <v>1</v>
      </c>
      <c r="S244">
        <v>1</v>
      </c>
      <c r="T244">
        <v>1</v>
      </c>
    </row>
    <row r="245" spans="1:20" hidden="1" x14ac:dyDescent="0.25">
      <c r="A245" s="36" t="s">
        <v>1888</v>
      </c>
      <c r="C245">
        <v>202104</v>
      </c>
      <c r="D245" s="36" t="s">
        <v>1547</v>
      </c>
      <c r="E245" s="36" t="s">
        <v>1548</v>
      </c>
      <c r="F245" s="36" t="s">
        <v>1786</v>
      </c>
      <c r="G245">
        <v>7</v>
      </c>
      <c r="H245">
        <v>0</v>
      </c>
      <c r="I245">
        <v>4</v>
      </c>
      <c r="J245">
        <v>1</v>
      </c>
      <c r="K245">
        <v>4</v>
      </c>
      <c r="L245" s="36" t="s">
        <v>1543</v>
      </c>
      <c r="M245">
        <v>2</v>
      </c>
      <c r="N245" s="36" t="s">
        <v>1544</v>
      </c>
      <c r="O245">
        <v>202102</v>
      </c>
      <c r="P245" s="36" t="s">
        <v>1545</v>
      </c>
      <c r="Q245">
        <v>1638471625501</v>
      </c>
      <c r="R245">
        <v>1</v>
      </c>
      <c r="S245">
        <v>1</v>
      </c>
      <c r="T245">
        <v>1</v>
      </c>
    </row>
    <row r="246" spans="1:20" hidden="1" x14ac:dyDescent="0.25">
      <c r="A246" s="36" t="s">
        <v>1889</v>
      </c>
      <c r="C246">
        <v>202104</v>
      </c>
      <c r="D246" s="36" t="s">
        <v>1547</v>
      </c>
      <c r="E246" s="36" t="s">
        <v>1548</v>
      </c>
      <c r="F246" s="36" t="s">
        <v>1786</v>
      </c>
      <c r="G246">
        <v>7</v>
      </c>
      <c r="H246">
        <v>0</v>
      </c>
      <c r="I246">
        <v>4</v>
      </c>
      <c r="J246">
        <v>1</v>
      </c>
      <c r="K246">
        <v>4</v>
      </c>
      <c r="L246" s="36" t="s">
        <v>1543</v>
      </c>
      <c r="M246">
        <v>2</v>
      </c>
      <c r="N246" s="36" t="s">
        <v>1632</v>
      </c>
      <c r="O246">
        <v>202102</v>
      </c>
      <c r="P246" s="36" t="s">
        <v>1545</v>
      </c>
      <c r="Q246">
        <v>1638471627219</v>
      </c>
      <c r="R246">
        <v>1</v>
      </c>
      <c r="S246">
        <v>1</v>
      </c>
      <c r="T246">
        <v>1</v>
      </c>
    </row>
    <row r="247" spans="1:20" hidden="1" x14ac:dyDescent="0.25">
      <c r="A247" s="36" t="s">
        <v>1890</v>
      </c>
      <c r="C247">
        <v>202104</v>
      </c>
      <c r="D247" s="36" t="s">
        <v>1547</v>
      </c>
      <c r="E247" s="36" t="s">
        <v>1548</v>
      </c>
      <c r="F247" s="36" t="s">
        <v>1772</v>
      </c>
      <c r="G247">
        <v>7</v>
      </c>
      <c r="H247">
        <v>0</v>
      </c>
      <c r="I247">
        <v>4</v>
      </c>
      <c r="J247">
        <v>1</v>
      </c>
      <c r="K247">
        <v>4</v>
      </c>
      <c r="L247" s="36" t="s">
        <v>1543</v>
      </c>
      <c r="M247">
        <v>2</v>
      </c>
      <c r="N247" s="36" t="s">
        <v>1770</v>
      </c>
      <c r="O247">
        <v>202102</v>
      </c>
      <c r="P247" s="36" t="s">
        <v>1545</v>
      </c>
      <c r="Q247">
        <v>1638471641870</v>
      </c>
      <c r="R247">
        <v>1</v>
      </c>
      <c r="S247">
        <v>1</v>
      </c>
      <c r="T247">
        <v>1</v>
      </c>
    </row>
    <row r="248" spans="1:20" hidden="1" x14ac:dyDescent="0.25">
      <c r="A248" s="36" t="s">
        <v>1891</v>
      </c>
      <c r="C248">
        <v>202104</v>
      </c>
      <c r="D248" s="36" t="s">
        <v>1547</v>
      </c>
      <c r="E248" s="36" t="s">
        <v>1548</v>
      </c>
      <c r="F248" s="36" t="s">
        <v>1584</v>
      </c>
      <c r="G248">
        <v>7</v>
      </c>
      <c r="H248">
        <v>33</v>
      </c>
      <c r="I248">
        <v>4</v>
      </c>
      <c r="J248">
        <v>1</v>
      </c>
      <c r="K248">
        <v>4</v>
      </c>
      <c r="L248" s="36" t="s">
        <v>1543</v>
      </c>
      <c r="M248">
        <v>2</v>
      </c>
      <c r="N248" s="36" t="s">
        <v>1544</v>
      </c>
      <c r="O248">
        <v>202102</v>
      </c>
      <c r="P248" s="36" t="s">
        <v>1545</v>
      </c>
      <c r="Q248">
        <v>1638471754219</v>
      </c>
      <c r="R248">
        <v>1</v>
      </c>
      <c r="S248">
        <v>1</v>
      </c>
      <c r="T248">
        <v>1</v>
      </c>
    </row>
    <row r="249" spans="1:20" hidden="1" x14ac:dyDescent="0.25">
      <c r="A249" s="36" t="s">
        <v>1892</v>
      </c>
      <c r="C249">
        <v>202104</v>
      </c>
      <c r="D249" s="36" t="s">
        <v>1547</v>
      </c>
      <c r="E249" s="36" t="s">
        <v>1548</v>
      </c>
      <c r="F249" s="36" t="s">
        <v>1640</v>
      </c>
      <c r="G249">
        <v>7</v>
      </c>
      <c r="H249">
        <v>32</v>
      </c>
      <c r="I249">
        <v>4</v>
      </c>
      <c r="J249">
        <v>1</v>
      </c>
      <c r="K249">
        <v>4</v>
      </c>
      <c r="L249" s="36" t="s">
        <v>1543</v>
      </c>
      <c r="M249">
        <v>2</v>
      </c>
      <c r="N249" s="36" t="s">
        <v>1544</v>
      </c>
      <c r="O249">
        <v>202102</v>
      </c>
      <c r="P249" s="36" t="s">
        <v>1545</v>
      </c>
      <c r="Q249">
        <v>1638471754730</v>
      </c>
      <c r="R249">
        <v>1</v>
      </c>
      <c r="S249">
        <v>1</v>
      </c>
      <c r="T249">
        <v>1</v>
      </c>
    </row>
    <row r="250" spans="1:20" hidden="1" x14ac:dyDescent="0.25">
      <c r="A250" s="36" t="s">
        <v>1893</v>
      </c>
      <c r="C250">
        <v>202104</v>
      </c>
      <c r="D250" s="36" t="s">
        <v>1547</v>
      </c>
      <c r="E250" s="36" t="s">
        <v>1548</v>
      </c>
      <c r="F250" s="36" t="s">
        <v>1692</v>
      </c>
      <c r="G250">
        <v>7</v>
      </c>
      <c r="H250">
        <v>32</v>
      </c>
      <c r="I250">
        <v>4</v>
      </c>
      <c r="J250">
        <v>1</v>
      </c>
      <c r="K250">
        <v>4</v>
      </c>
      <c r="L250" s="36" t="s">
        <v>1543</v>
      </c>
      <c r="M250">
        <v>2</v>
      </c>
      <c r="N250" s="36" t="s">
        <v>1544</v>
      </c>
      <c r="O250">
        <v>202102</v>
      </c>
      <c r="P250" s="36" t="s">
        <v>1545</v>
      </c>
      <c r="Q250">
        <v>1638471781941</v>
      </c>
      <c r="R250">
        <v>1</v>
      </c>
      <c r="S250">
        <v>1</v>
      </c>
      <c r="T250">
        <v>1</v>
      </c>
    </row>
    <row r="251" spans="1:20" hidden="1" x14ac:dyDescent="0.25">
      <c r="A251" s="36" t="s">
        <v>1894</v>
      </c>
      <c r="C251">
        <v>202104</v>
      </c>
      <c r="D251" s="36" t="s">
        <v>1547</v>
      </c>
      <c r="E251" s="36" t="s">
        <v>1548</v>
      </c>
      <c r="F251" s="36" t="s">
        <v>1584</v>
      </c>
      <c r="G251">
        <v>7</v>
      </c>
      <c r="H251">
        <v>33</v>
      </c>
      <c r="I251">
        <v>4</v>
      </c>
      <c r="J251">
        <v>1</v>
      </c>
      <c r="K251">
        <v>4</v>
      </c>
      <c r="L251" s="36" t="s">
        <v>1543</v>
      </c>
      <c r="M251">
        <v>2</v>
      </c>
      <c r="N251" s="36" t="s">
        <v>1544</v>
      </c>
      <c r="O251">
        <v>202102</v>
      </c>
      <c r="P251" s="36" t="s">
        <v>1545</v>
      </c>
      <c r="Q251">
        <v>1638471784197</v>
      </c>
      <c r="R251">
        <v>1</v>
      </c>
      <c r="S251">
        <v>1</v>
      </c>
      <c r="T251">
        <v>1</v>
      </c>
    </row>
    <row r="252" spans="1:20" hidden="1" x14ac:dyDescent="0.25">
      <c r="A252" s="36" t="s">
        <v>1895</v>
      </c>
      <c r="C252">
        <v>202104</v>
      </c>
      <c r="D252" s="36" t="s">
        <v>1547</v>
      </c>
      <c r="E252" s="36" t="s">
        <v>1548</v>
      </c>
      <c r="F252" s="36" t="s">
        <v>1640</v>
      </c>
      <c r="G252">
        <v>7</v>
      </c>
      <c r="H252">
        <v>32</v>
      </c>
      <c r="I252">
        <v>4</v>
      </c>
      <c r="J252">
        <v>1</v>
      </c>
      <c r="K252">
        <v>4</v>
      </c>
      <c r="L252" s="36" t="s">
        <v>1543</v>
      </c>
      <c r="M252">
        <v>2</v>
      </c>
      <c r="N252" s="36" t="s">
        <v>1544</v>
      </c>
      <c r="O252">
        <v>202102</v>
      </c>
      <c r="P252" s="36" t="s">
        <v>1545</v>
      </c>
      <c r="Q252">
        <v>1638471784708</v>
      </c>
      <c r="R252">
        <v>1</v>
      </c>
      <c r="S252">
        <v>1</v>
      </c>
      <c r="T252">
        <v>1</v>
      </c>
    </row>
    <row r="253" spans="1:20" hidden="1" x14ac:dyDescent="0.25">
      <c r="A253" s="36" t="s">
        <v>1994</v>
      </c>
      <c r="B253">
        <v>-135</v>
      </c>
      <c r="C253">
        <v>202104</v>
      </c>
      <c r="D253" s="36" t="s">
        <v>1546</v>
      </c>
      <c r="E253" s="36" t="s">
        <v>1541</v>
      </c>
      <c r="F253" s="36" t="s">
        <v>1542</v>
      </c>
      <c r="G253">
        <v>7</v>
      </c>
      <c r="H253">
        <v>34</v>
      </c>
      <c r="I253">
        <v>4</v>
      </c>
      <c r="J253">
        <v>1</v>
      </c>
      <c r="K253">
        <v>4</v>
      </c>
      <c r="L253" s="36" t="s">
        <v>1543</v>
      </c>
      <c r="M253">
        <v>2</v>
      </c>
      <c r="N253" s="36" t="s">
        <v>1544</v>
      </c>
      <c r="O253">
        <v>202102</v>
      </c>
      <c r="P253" s="36" t="s">
        <v>1545</v>
      </c>
      <c r="Q253">
        <v>1638471393778</v>
      </c>
      <c r="R253">
        <v>1</v>
      </c>
      <c r="S253">
        <v>1</v>
      </c>
      <c r="T253">
        <v>1</v>
      </c>
    </row>
    <row r="254" spans="1:20" hidden="1" x14ac:dyDescent="0.25">
      <c r="A254" s="36" t="s">
        <v>1897</v>
      </c>
      <c r="B254">
        <v>-110</v>
      </c>
      <c r="C254">
        <v>202104</v>
      </c>
      <c r="D254" s="36" t="s">
        <v>1540</v>
      </c>
      <c r="E254" s="36" t="s">
        <v>1541</v>
      </c>
      <c r="F254" s="36" t="s">
        <v>1542</v>
      </c>
      <c r="G254">
        <v>7</v>
      </c>
      <c r="H254">
        <v>35</v>
      </c>
      <c r="I254">
        <v>4</v>
      </c>
      <c r="J254">
        <v>1</v>
      </c>
      <c r="K254">
        <v>4</v>
      </c>
      <c r="L254" s="36" t="s">
        <v>1543</v>
      </c>
      <c r="M254">
        <v>2</v>
      </c>
      <c r="N254" s="36" t="s">
        <v>1544</v>
      </c>
      <c r="O254">
        <v>202102</v>
      </c>
      <c r="P254" s="36" t="s">
        <v>1545</v>
      </c>
      <c r="Q254">
        <v>1638471433214</v>
      </c>
      <c r="R254">
        <v>1</v>
      </c>
      <c r="S254">
        <v>1</v>
      </c>
      <c r="T254">
        <v>1</v>
      </c>
    </row>
    <row r="255" spans="1:20" hidden="1" x14ac:dyDescent="0.25">
      <c r="A255" s="36" t="s">
        <v>1898</v>
      </c>
      <c r="B255">
        <v>-80</v>
      </c>
      <c r="C255">
        <v>202104</v>
      </c>
      <c r="D255" s="36" t="s">
        <v>1540</v>
      </c>
      <c r="E255" s="36" t="s">
        <v>1541</v>
      </c>
      <c r="F255" s="36" t="s">
        <v>1542</v>
      </c>
      <c r="G255">
        <v>7</v>
      </c>
      <c r="H255">
        <v>35</v>
      </c>
      <c r="I255">
        <v>4</v>
      </c>
      <c r="J255">
        <v>1</v>
      </c>
      <c r="K255">
        <v>4</v>
      </c>
      <c r="L255" s="36" t="s">
        <v>1543</v>
      </c>
      <c r="M255">
        <v>2</v>
      </c>
      <c r="N255" s="36" t="s">
        <v>1544</v>
      </c>
      <c r="O255">
        <v>202102</v>
      </c>
      <c r="P255" s="36" t="s">
        <v>1545</v>
      </c>
      <c r="Q255">
        <v>1638471441092</v>
      </c>
      <c r="R255">
        <v>1</v>
      </c>
      <c r="S255">
        <v>1</v>
      </c>
      <c r="T255">
        <v>1</v>
      </c>
    </row>
    <row r="256" spans="1:20" hidden="1" x14ac:dyDescent="0.25">
      <c r="A256" s="36" t="s">
        <v>1899</v>
      </c>
      <c r="B256">
        <v>45</v>
      </c>
      <c r="C256">
        <v>202104</v>
      </c>
      <c r="D256" s="36" t="s">
        <v>1540</v>
      </c>
      <c r="E256" s="36" t="s">
        <v>1541</v>
      </c>
      <c r="F256" s="36" t="s">
        <v>1542</v>
      </c>
      <c r="G256">
        <v>7</v>
      </c>
      <c r="H256">
        <v>35</v>
      </c>
      <c r="I256">
        <v>4</v>
      </c>
      <c r="J256">
        <v>1</v>
      </c>
      <c r="K256">
        <v>4</v>
      </c>
      <c r="L256" s="36" t="s">
        <v>1543</v>
      </c>
      <c r="M256">
        <v>2</v>
      </c>
      <c r="N256" s="36" t="s">
        <v>1544</v>
      </c>
      <c r="O256">
        <v>202102</v>
      </c>
      <c r="P256" s="36" t="s">
        <v>1545</v>
      </c>
      <c r="Q256">
        <v>1638471446181</v>
      </c>
      <c r="R256">
        <v>1</v>
      </c>
      <c r="S256">
        <v>1</v>
      </c>
      <c r="T256">
        <v>1</v>
      </c>
    </row>
    <row r="257" spans="1:20" hidden="1" x14ac:dyDescent="0.25">
      <c r="A257" s="36" t="s">
        <v>1900</v>
      </c>
      <c r="B257">
        <v>0</v>
      </c>
      <c r="C257">
        <v>202104</v>
      </c>
      <c r="D257" s="36" t="s">
        <v>1540</v>
      </c>
      <c r="E257" s="36" t="s">
        <v>1541</v>
      </c>
      <c r="F257" s="36" t="s">
        <v>1542</v>
      </c>
      <c r="G257">
        <v>7</v>
      </c>
      <c r="H257">
        <v>36</v>
      </c>
      <c r="I257">
        <v>4</v>
      </c>
      <c r="J257">
        <v>1</v>
      </c>
      <c r="K257">
        <v>4</v>
      </c>
      <c r="L257" s="36" t="s">
        <v>1543</v>
      </c>
      <c r="M257">
        <v>2</v>
      </c>
      <c r="N257" s="36" t="s">
        <v>1544</v>
      </c>
      <c r="O257">
        <v>202102</v>
      </c>
      <c r="P257" s="36" t="s">
        <v>1545</v>
      </c>
      <c r="Q257">
        <v>1638471459085</v>
      </c>
      <c r="R257">
        <v>1</v>
      </c>
      <c r="S257">
        <v>1</v>
      </c>
      <c r="T257">
        <v>1</v>
      </c>
    </row>
    <row r="258" spans="1:20" hidden="1" x14ac:dyDescent="0.25">
      <c r="A258" s="36" t="s">
        <v>1901</v>
      </c>
      <c r="C258">
        <v>202104</v>
      </c>
      <c r="D258" s="36" t="s">
        <v>1547</v>
      </c>
      <c r="E258" s="36" t="s">
        <v>1548</v>
      </c>
      <c r="F258" s="36" t="s">
        <v>1878</v>
      </c>
      <c r="G258">
        <v>7</v>
      </c>
      <c r="H258">
        <v>36</v>
      </c>
      <c r="I258">
        <v>4</v>
      </c>
      <c r="J258">
        <v>1</v>
      </c>
      <c r="K258">
        <v>4</v>
      </c>
      <c r="L258" s="36" t="s">
        <v>1543</v>
      </c>
      <c r="M258">
        <v>2</v>
      </c>
      <c r="N258" s="36" t="s">
        <v>1544</v>
      </c>
      <c r="O258">
        <v>202102</v>
      </c>
      <c r="P258" s="36" t="s">
        <v>1545</v>
      </c>
      <c r="Q258">
        <v>1638471466636</v>
      </c>
      <c r="R258">
        <v>1</v>
      </c>
      <c r="S258">
        <v>1</v>
      </c>
      <c r="T258">
        <v>1</v>
      </c>
    </row>
    <row r="259" spans="1:20" hidden="1" x14ac:dyDescent="0.25">
      <c r="A259" s="36" t="s">
        <v>1902</v>
      </c>
      <c r="C259">
        <v>202104</v>
      </c>
      <c r="D259" s="36" t="s">
        <v>1547</v>
      </c>
      <c r="E259" s="36" t="s">
        <v>1548</v>
      </c>
      <c r="F259" s="36" t="s">
        <v>1715</v>
      </c>
      <c r="G259">
        <v>7</v>
      </c>
      <c r="H259">
        <v>35</v>
      </c>
      <c r="I259">
        <v>4</v>
      </c>
      <c r="J259">
        <v>1</v>
      </c>
      <c r="K259">
        <v>4</v>
      </c>
      <c r="L259" s="36" t="s">
        <v>1543</v>
      </c>
      <c r="M259">
        <v>2</v>
      </c>
      <c r="N259" s="36" t="s">
        <v>1544</v>
      </c>
      <c r="O259">
        <v>202102</v>
      </c>
      <c r="P259" s="36" t="s">
        <v>1545</v>
      </c>
      <c r="Q259">
        <v>1638471473495</v>
      </c>
      <c r="R259">
        <v>1</v>
      </c>
      <c r="S259">
        <v>1</v>
      </c>
      <c r="T259">
        <v>1</v>
      </c>
    </row>
    <row r="260" spans="1:20" hidden="1" x14ac:dyDescent="0.25">
      <c r="A260" s="36" t="s">
        <v>1903</v>
      </c>
      <c r="B260">
        <v>-10</v>
      </c>
      <c r="C260">
        <v>202104</v>
      </c>
      <c r="D260" s="36" t="s">
        <v>1540</v>
      </c>
      <c r="E260" s="36" t="s">
        <v>1541</v>
      </c>
      <c r="F260" s="36" t="s">
        <v>1542</v>
      </c>
      <c r="G260">
        <v>7</v>
      </c>
      <c r="H260">
        <v>33</v>
      </c>
      <c r="I260">
        <v>4</v>
      </c>
      <c r="J260">
        <v>1</v>
      </c>
      <c r="K260">
        <v>4</v>
      </c>
      <c r="L260" s="36" t="s">
        <v>1543</v>
      </c>
      <c r="M260">
        <v>2</v>
      </c>
      <c r="N260" s="36" t="s">
        <v>1544</v>
      </c>
      <c r="O260">
        <v>202102</v>
      </c>
      <c r="P260" s="36" t="s">
        <v>1545</v>
      </c>
      <c r="Q260">
        <v>1638471506524</v>
      </c>
      <c r="R260">
        <v>1</v>
      </c>
      <c r="S260">
        <v>1</v>
      </c>
      <c r="T260">
        <v>1</v>
      </c>
    </row>
    <row r="261" spans="1:20" hidden="1" x14ac:dyDescent="0.25">
      <c r="A261" s="36" t="s">
        <v>1904</v>
      </c>
      <c r="C261">
        <v>202104</v>
      </c>
      <c r="D261" s="36" t="s">
        <v>1547</v>
      </c>
      <c r="E261" s="36" t="s">
        <v>1548</v>
      </c>
      <c r="F261" s="36" t="s">
        <v>1584</v>
      </c>
      <c r="G261">
        <v>7</v>
      </c>
      <c r="H261">
        <v>33</v>
      </c>
      <c r="I261">
        <v>4</v>
      </c>
      <c r="J261">
        <v>1</v>
      </c>
      <c r="K261">
        <v>4</v>
      </c>
      <c r="L261" s="36" t="s">
        <v>1543</v>
      </c>
      <c r="M261">
        <v>2</v>
      </c>
      <c r="N261" s="36" t="s">
        <v>1544</v>
      </c>
      <c r="O261">
        <v>202102</v>
      </c>
      <c r="P261" s="36" t="s">
        <v>1545</v>
      </c>
      <c r="Q261">
        <v>1638471562337</v>
      </c>
      <c r="R261">
        <v>1</v>
      </c>
      <c r="S261">
        <v>1</v>
      </c>
      <c r="T261">
        <v>1</v>
      </c>
    </row>
    <row r="262" spans="1:20" hidden="1" x14ac:dyDescent="0.25">
      <c r="A262" s="36" t="s">
        <v>1905</v>
      </c>
      <c r="C262">
        <v>202104</v>
      </c>
      <c r="D262" s="36" t="s">
        <v>1547</v>
      </c>
      <c r="E262" s="36" t="s">
        <v>1548</v>
      </c>
      <c r="F262" s="36" t="s">
        <v>1772</v>
      </c>
      <c r="G262">
        <v>7</v>
      </c>
      <c r="H262">
        <v>0</v>
      </c>
      <c r="I262">
        <v>4</v>
      </c>
      <c r="J262">
        <v>1</v>
      </c>
      <c r="K262">
        <v>4</v>
      </c>
      <c r="L262" s="36" t="s">
        <v>1543</v>
      </c>
      <c r="M262">
        <v>2</v>
      </c>
      <c r="N262" s="36" t="s">
        <v>1770</v>
      </c>
      <c r="O262">
        <v>202102</v>
      </c>
      <c r="P262" s="36" t="s">
        <v>1545</v>
      </c>
      <c r="Q262">
        <v>1638471641842</v>
      </c>
      <c r="R262">
        <v>1</v>
      </c>
      <c r="S262">
        <v>1</v>
      </c>
      <c r="T262">
        <v>1</v>
      </c>
    </row>
    <row r="263" spans="1:20" hidden="1" x14ac:dyDescent="0.25">
      <c r="A263" s="36" t="s">
        <v>1906</v>
      </c>
      <c r="C263">
        <v>202104</v>
      </c>
      <c r="D263" s="36" t="s">
        <v>1547</v>
      </c>
      <c r="E263" s="36" t="s">
        <v>1548</v>
      </c>
      <c r="F263" s="36" t="s">
        <v>1631</v>
      </c>
      <c r="G263">
        <v>7</v>
      </c>
      <c r="H263">
        <v>0</v>
      </c>
      <c r="I263">
        <v>4</v>
      </c>
      <c r="J263">
        <v>1</v>
      </c>
      <c r="K263">
        <v>4</v>
      </c>
      <c r="L263" s="36" t="s">
        <v>1543</v>
      </c>
      <c r="M263">
        <v>2</v>
      </c>
      <c r="N263" s="36" t="s">
        <v>1632</v>
      </c>
      <c r="O263">
        <v>202102</v>
      </c>
      <c r="P263" s="36" t="s">
        <v>1545</v>
      </c>
      <c r="Q263">
        <v>1638471706464</v>
      </c>
      <c r="R263">
        <v>1</v>
      </c>
      <c r="S263">
        <v>1</v>
      </c>
      <c r="T263">
        <v>1</v>
      </c>
    </row>
    <row r="264" spans="1:20" hidden="1" x14ac:dyDescent="0.25">
      <c r="A264" s="36" t="s">
        <v>1919</v>
      </c>
      <c r="B264">
        <v>4</v>
      </c>
      <c r="C264">
        <v>202104</v>
      </c>
      <c r="D264" s="36" t="s">
        <v>1547</v>
      </c>
      <c r="E264" s="36" t="s">
        <v>1548</v>
      </c>
      <c r="F264" s="36" t="s">
        <v>54</v>
      </c>
      <c r="G264">
        <v>7</v>
      </c>
      <c r="H264">
        <v>32</v>
      </c>
      <c r="I264">
        <v>4</v>
      </c>
      <c r="J264">
        <v>1</v>
      </c>
      <c r="K264">
        <v>4</v>
      </c>
      <c r="L264" s="36" t="s">
        <v>1543</v>
      </c>
      <c r="M264">
        <v>2</v>
      </c>
      <c r="N264" s="36" t="s">
        <v>1544</v>
      </c>
      <c r="O264">
        <v>202102</v>
      </c>
      <c r="P264" s="36" t="s">
        <v>1545</v>
      </c>
      <c r="Q264">
        <v>1638471216576</v>
      </c>
      <c r="R264">
        <v>1</v>
      </c>
      <c r="S264">
        <v>1</v>
      </c>
      <c r="T264">
        <v>1</v>
      </c>
    </row>
    <row r="265" spans="1:20" hidden="1" x14ac:dyDescent="0.25">
      <c r="A265" s="36" t="s">
        <v>1908</v>
      </c>
      <c r="C265">
        <v>202104</v>
      </c>
      <c r="D265" s="36" t="s">
        <v>1547</v>
      </c>
      <c r="E265" s="36" t="s">
        <v>1548</v>
      </c>
      <c r="F265" s="36" t="s">
        <v>1640</v>
      </c>
      <c r="G265">
        <v>7</v>
      </c>
      <c r="H265">
        <v>32</v>
      </c>
      <c r="I265">
        <v>4</v>
      </c>
      <c r="J265">
        <v>1</v>
      </c>
      <c r="K265">
        <v>4</v>
      </c>
      <c r="L265" s="36" t="s">
        <v>1543</v>
      </c>
      <c r="M265">
        <v>2</v>
      </c>
      <c r="N265" s="36" t="s">
        <v>1544</v>
      </c>
      <c r="O265">
        <v>202102</v>
      </c>
      <c r="P265" s="36" t="s">
        <v>1545</v>
      </c>
      <c r="Q265">
        <v>1638471753865</v>
      </c>
      <c r="R265">
        <v>1</v>
      </c>
      <c r="S265">
        <v>1</v>
      </c>
      <c r="T265">
        <v>1</v>
      </c>
    </row>
    <row r="266" spans="1:20" hidden="1" x14ac:dyDescent="0.25">
      <c r="A266" s="36" t="s">
        <v>1909</v>
      </c>
      <c r="C266">
        <v>202104</v>
      </c>
      <c r="D266" s="36" t="s">
        <v>1547</v>
      </c>
      <c r="E266" s="36" t="s">
        <v>1548</v>
      </c>
      <c r="F266" s="36" t="s">
        <v>1640</v>
      </c>
      <c r="G266">
        <v>7</v>
      </c>
      <c r="H266">
        <v>32</v>
      </c>
      <c r="I266">
        <v>4</v>
      </c>
      <c r="J266">
        <v>1</v>
      </c>
      <c r="K266">
        <v>4</v>
      </c>
      <c r="L266" s="36" t="s">
        <v>1543</v>
      </c>
      <c r="M266">
        <v>2</v>
      </c>
      <c r="N266" s="36" t="s">
        <v>1544</v>
      </c>
      <c r="O266">
        <v>202102</v>
      </c>
      <c r="P266" s="36" t="s">
        <v>1545</v>
      </c>
      <c r="Q266">
        <v>1638471783767</v>
      </c>
      <c r="R266">
        <v>1</v>
      </c>
      <c r="S266">
        <v>1</v>
      </c>
      <c r="T266">
        <v>1</v>
      </c>
    </row>
    <row r="267" spans="1:20" hidden="1" x14ac:dyDescent="0.25">
      <c r="A267" s="36" t="s">
        <v>1910</v>
      </c>
      <c r="C267">
        <v>202104</v>
      </c>
      <c r="D267" s="36" t="s">
        <v>1547</v>
      </c>
      <c r="E267" s="36" t="s">
        <v>1548</v>
      </c>
      <c r="F267" s="36" t="s">
        <v>1584</v>
      </c>
      <c r="G267">
        <v>7</v>
      </c>
      <c r="H267">
        <v>33</v>
      </c>
      <c r="I267">
        <v>4</v>
      </c>
      <c r="J267">
        <v>1</v>
      </c>
      <c r="K267">
        <v>4</v>
      </c>
      <c r="L267" s="36" t="s">
        <v>1543</v>
      </c>
      <c r="M267">
        <v>2</v>
      </c>
      <c r="N267" s="36" t="s">
        <v>1544</v>
      </c>
      <c r="O267">
        <v>202102</v>
      </c>
      <c r="P267" s="36" t="s">
        <v>1545</v>
      </c>
      <c r="Q267">
        <v>1638471804968</v>
      </c>
      <c r="R267">
        <v>1</v>
      </c>
      <c r="S267">
        <v>1</v>
      </c>
      <c r="T267">
        <v>1</v>
      </c>
    </row>
    <row r="268" spans="1:20" hidden="1" x14ac:dyDescent="0.25">
      <c r="A268" s="36" t="s">
        <v>1829</v>
      </c>
      <c r="B268">
        <v>4</v>
      </c>
      <c r="C268">
        <v>202104</v>
      </c>
      <c r="D268" s="36" t="s">
        <v>1547</v>
      </c>
      <c r="E268" s="36" t="s">
        <v>1548</v>
      </c>
      <c r="F268" s="36" t="s">
        <v>54</v>
      </c>
      <c r="G268">
        <v>7</v>
      </c>
      <c r="H268">
        <v>32</v>
      </c>
      <c r="I268">
        <v>4</v>
      </c>
      <c r="J268">
        <v>1</v>
      </c>
      <c r="K268">
        <v>4</v>
      </c>
      <c r="L268" s="36" t="s">
        <v>1543</v>
      </c>
      <c r="M268">
        <v>2</v>
      </c>
      <c r="N268" s="36" t="s">
        <v>1544</v>
      </c>
      <c r="O268">
        <v>202102</v>
      </c>
      <c r="P268" s="36" t="s">
        <v>1545</v>
      </c>
      <c r="Q268">
        <v>1638471217503</v>
      </c>
      <c r="R268">
        <v>1</v>
      </c>
      <c r="S268">
        <v>1</v>
      </c>
      <c r="T268">
        <v>1</v>
      </c>
    </row>
    <row r="269" spans="1:20" hidden="1" x14ac:dyDescent="0.25">
      <c r="A269" s="36" t="s">
        <v>1912</v>
      </c>
      <c r="C269">
        <v>202104</v>
      </c>
      <c r="D269" s="36" t="s">
        <v>1547</v>
      </c>
      <c r="E269" s="36" t="s">
        <v>1548</v>
      </c>
      <c r="F269" s="36" t="s">
        <v>1640</v>
      </c>
      <c r="G269">
        <v>7</v>
      </c>
      <c r="H269">
        <v>32</v>
      </c>
      <c r="I269">
        <v>4</v>
      </c>
      <c r="J269">
        <v>1</v>
      </c>
      <c r="K269">
        <v>4</v>
      </c>
      <c r="L269" s="36" t="s">
        <v>1543</v>
      </c>
      <c r="M269">
        <v>2</v>
      </c>
      <c r="N269" s="36" t="s">
        <v>1544</v>
      </c>
      <c r="O269">
        <v>202102</v>
      </c>
      <c r="P269" s="36" t="s">
        <v>1545</v>
      </c>
      <c r="Q269">
        <v>1638471810363</v>
      </c>
      <c r="R269">
        <v>1</v>
      </c>
      <c r="S269">
        <v>1</v>
      </c>
      <c r="T269">
        <v>1</v>
      </c>
    </row>
    <row r="270" spans="1:20" hidden="1" x14ac:dyDescent="0.25">
      <c r="A270" s="36" t="s">
        <v>1969</v>
      </c>
      <c r="B270">
        <v>4</v>
      </c>
      <c r="C270">
        <v>202104</v>
      </c>
      <c r="D270" s="36" t="s">
        <v>1547</v>
      </c>
      <c r="E270" s="36" t="s">
        <v>1548</v>
      </c>
      <c r="F270" s="36" t="s">
        <v>54</v>
      </c>
      <c r="G270">
        <v>7</v>
      </c>
      <c r="H270">
        <v>32</v>
      </c>
      <c r="I270">
        <v>4</v>
      </c>
      <c r="J270">
        <v>1</v>
      </c>
      <c r="K270">
        <v>4</v>
      </c>
      <c r="L270" s="36" t="s">
        <v>1543</v>
      </c>
      <c r="M270">
        <v>2</v>
      </c>
      <c r="N270" s="36" t="s">
        <v>1544</v>
      </c>
      <c r="O270">
        <v>202102</v>
      </c>
      <c r="P270" s="36" t="s">
        <v>1545</v>
      </c>
      <c r="Q270">
        <v>1638471220057</v>
      </c>
      <c r="R270">
        <v>1</v>
      </c>
      <c r="S270">
        <v>1</v>
      </c>
      <c r="T270">
        <v>1</v>
      </c>
    </row>
    <row r="271" spans="1:20" hidden="1" x14ac:dyDescent="0.25">
      <c r="A271" s="36" t="s">
        <v>1850</v>
      </c>
      <c r="B271">
        <v>4</v>
      </c>
      <c r="C271">
        <v>202104</v>
      </c>
      <c r="D271" s="36" t="s">
        <v>1547</v>
      </c>
      <c r="E271" s="36" t="s">
        <v>1548</v>
      </c>
      <c r="F271" s="36" t="s">
        <v>4</v>
      </c>
      <c r="G271">
        <v>7</v>
      </c>
      <c r="H271">
        <v>32</v>
      </c>
      <c r="I271">
        <v>4</v>
      </c>
      <c r="J271">
        <v>1</v>
      </c>
      <c r="K271">
        <v>4</v>
      </c>
      <c r="L271" s="36" t="s">
        <v>1543</v>
      </c>
      <c r="M271">
        <v>2</v>
      </c>
      <c r="N271" s="36" t="s">
        <v>1544</v>
      </c>
      <c r="O271">
        <v>202102</v>
      </c>
      <c r="P271" s="36" t="s">
        <v>1545</v>
      </c>
      <c r="Q271">
        <v>1638471226580</v>
      </c>
      <c r="R271">
        <v>1</v>
      </c>
      <c r="S271">
        <v>1</v>
      </c>
      <c r="T271">
        <v>1</v>
      </c>
    </row>
    <row r="272" spans="1:20" hidden="1" x14ac:dyDescent="0.25">
      <c r="A272" s="36" t="s">
        <v>1915</v>
      </c>
      <c r="C272">
        <v>202104</v>
      </c>
      <c r="D272" s="36" t="s">
        <v>1547</v>
      </c>
      <c r="E272" s="36" t="s">
        <v>1548</v>
      </c>
      <c r="F272" s="36" t="s">
        <v>1640</v>
      </c>
      <c r="G272">
        <v>7</v>
      </c>
      <c r="H272">
        <v>32</v>
      </c>
      <c r="I272">
        <v>4</v>
      </c>
      <c r="J272">
        <v>1</v>
      </c>
      <c r="K272">
        <v>4</v>
      </c>
      <c r="L272" s="36" t="s">
        <v>1543</v>
      </c>
      <c r="M272">
        <v>2</v>
      </c>
      <c r="N272" s="36" t="s">
        <v>1544</v>
      </c>
      <c r="O272">
        <v>202102</v>
      </c>
      <c r="P272" s="36" t="s">
        <v>1545</v>
      </c>
      <c r="Q272">
        <v>1638471202013</v>
      </c>
      <c r="R272">
        <v>1</v>
      </c>
      <c r="S272">
        <v>1</v>
      </c>
      <c r="T272">
        <v>1</v>
      </c>
    </row>
    <row r="273" spans="1:20" hidden="1" x14ac:dyDescent="0.25">
      <c r="A273" s="36" t="s">
        <v>1973</v>
      </c>
      <c r="B273">
        <v>4</v>
      </c>
      <c r="C273">
        <v>202104</v>
      </c>
      <c r="D273" s="36" t="s">
        <v>1547</v>
      </c>
      <c r="E273" s="36" t="s">
        <v>1548</v>
      </c>
      <c r="F273" s="36" t="s">
        <v>4</v>
      </c>
      <c r="G273">
        <v>7</v>
      </c>
      <c r="H273">
        <v>32</v>
      </c>
      <c r="I273">
        <v>4</v>
      </c>
      <c r="J273">
        <v>1</v>
      </c>
      <c r="K273">
        <v>4</v>
      </c>
      <c r="L273" s="36" t="s">
        <v>1543</v>
      </c>
      <c r="M273">
        <v>2</v>
      </c>
      <c r="N273" s="36" t="s">
        <v>1544</v>
      </c>
      <c r="O273">
        <v>202102</v>
      </c>
      <c r="P273" s="36" t="s">
        <v>1545</v>
      </c>
      <c r="Q273">
        <v>1638471230087</v>
      </c>
      <c r="R273">
        <v>1</v>
      </c>
      <c r="S273">
        <v>1</v>
      </c>
      <c r="T273">
        <v>1</v>
      </c>
    </row>
    <row r="274" spans="1:20" hidden="1" x14ac:dyDescent="0.25">
      <c r="A274" s="36" t="s">
        <v>1917</v>
      </c>
      <c r="C274">
        <v>202104</v>
      </c>
      <c r="D274" s="36" t="s">
        <v>1547</v>
      </c>
      <c r="E274" s="36" t="s">
        <v>1548</v>
      </c>
      <c r="F274" s="36" t="s">
        <v>1640</v>
      </c>
      <c r="G274">
        <v>7</v>
      </c>
      <c r="H274">
        <v>32</v>
      </c>
      <c r="I274">
        <v>4</v>
      </c>
      <c r="J274">
        <v>1</v>
      </c>
      <c r="K274">
        <v>4</v>
      </c>
      <c r="L274" s="36" t="s">
        <v>1543</v>
      </c>
      <c r="M274">
        <v>2</v>
      </c>
      <c r="N274" s="36" t="s">
        <v>1544</v>
      </c>
      <c r="O274">
        <v>202102</v>
      </c>
      <c r="P274" s="36" t="s">
        <v>1545</v>
      </c>
      <c r="Q274">
        <v>1638471202865</v>
      </c>
      <c r="R274">
        <v>1</v>
      </c>
      <c r="S274">
        <v>1</v>
      </c>
      <c r="T274">
        <v>1</v>
      </c>
    </row>
    <row r="275" spans="1:20" hidden="1" x14ac:dyDescent="0.25">
      <c r="A275" s="36" t="s">
        <v>1918</v>
      </c>
      <c r="C275">
        <v>202104</v>
      </c>
      <c r="D275" s="36" t="s">
        <v>1547</v>
      </c>
      <c r="E275" s="36" t="s">
        <v>1548</v>
      </c>
      <c r="F275" s="36" t="s">
        <v>1584</v>
      </c>
      <c r="G275">
        <v>7</v>
      </c>
      <c r="H275">
        <v>33</v>
      </c>
      <c r="I275">
        <v>4</v>
      </c>
      <c r="J275">
        <v>1</v>
      </c>
      <c r="K275">
        <v>4</v>
      </c>
      <c r="L275" s="36" t="s">
        <v>1543</v>
      </c>
      <c r="M275">
        <v>2</v>
      </c>
      <c r="N275" s="36" t="s">
        <v>1544</v>
      </c>
      <c r="O275">
        <v>202102</v>
      </c>
      <c r="P275" s="36" t="s">
        <v>1545</v>
      </c>
      <c r="Q275">
        <v>1638471202376</v>
      </c>
      <c r="R275">
        <v>1</v>
      </c>
      <c r="S275">
        <v>1</v>
      </c>
      <c r="T275">
        <v>1</v>
      </c>
    </row>
    <row r="276" spans="1:20" hidden="1" x14ac:dyDescent="0.25">
      <c r="A276" s="36" t="s">
        <v>1923</v>
      </c>
      <c r="B276">
        <v>4</v>
      </c>
      <c r="C276">
        <v>202104</v>
      </c>
      <c r="D276" s="36" t="s">
        <v>1547</v>
      </c>
      <c r="E276" s="36" t="s">
        <v>1548</v>
      </c>
      <c r="F276" s="36" t="s">
        <v>55</v>
      </c>
      <c r="G276">
        <v>7</v>
      </c>
      <c r="H276">
        <v>32</v>
      </c>
      <c r="I276">
        <v>4</v>
      </c>
      <c r="J276">
        <v>1</v>
      </c>
      <c r="K276">
        <v>4</v>
      </c>
      <c r="L276" s="36" t="s">
        <v>1543</v>
      </c>
      <c r="M276">
        <v>2</v>
      </c>
      <c r="N276" s="36" t="s">
        <v>1544</v>
      </c>
      <c r="O276">
        <v>202102</v>
      </c>
      <c r="P276" s="36" t="s">
        <v>1545</v>
      </c>
      <c r="Q276">
        <v>1638471244970</v>
      </c>
      <c r="R276">
        <v>1</v>
      </c>
      <c r="S276">
        <v>1</v>
      </c>
      <c r="T276">
        <v>1</v>
      </c>
    </row>
    <row r="277" spans="1:20" hidden="1" x14ac:dyDescent="0.25">
      <c r="A277" s="36" t="s">
        <v>1920</v>
      </c>
      <c r="C277">
        <v>202104</v>
      </c>
      <c r="D277" s="36" t="s">
        <v>1547</v>
      </c>
      <c r="E277" s="36" t="s">
        <v>1548</v>
      </c>
      <c r="F277" s="36" t="s">
        <v>1640</v>
      </c>
      <c r="G277">
        <v>7</v>
      </c>
      <c r="H277">
        <v>32</v>
      </c>
      <c r="I277">
        <v>4</v>
      </c>
      <c r="J277">
        <v>1</v>
      </c>
      <c r="K277">
        <v>4</v>
      </c>
      <c r="L277" s="36" t="s">
        <v>1543</v>
      </c>
      <c r="M277">
        <v>2</v>
      </c>
      <c r="N277" s="36" t="s">
        <v>1544</v>
      </c>
      <c r="O277">
        <v>202102</v>
      </c>
      <c r="P277" s="36" t="s">
        <v>1545</v>
      </c>
      <c r="Q277">
        <v>1638471227613</v>
      </c>
      <c r="R277">
        <v>1</v>
      </c>
      <c r="S277">
        <v>1</v>
      </c>
      <c r="T277">
        <v>1</v>
      </c>
    </row>
    <row r="278" spans="1:20" hidden="1" x14ac:dyDescent="0.25">
      <c r="A278" s="36" t="s">
        <v>1921</v>
      </c>
      <c r="C278">
        <v>202104</v>
      </c>
      <c r="D278" s="36" t="s">
        <v>1547</v>
      </c>
      <c r="E278" s="36" t="s">
        <v>1548</v>
      </c>
      <c r="F278" s="36" t="s">
        <v>1640</v>
      </c>
      <c r="G278">
        <v>7</v>
      </c>
      <c r="H278">
        <v>32</v>
      </c>
      <c r="I278">
        <v>4</v>
      </c>
      <c r="J278">
        <v>1</v>
      </c>
      <c r="K278">
        <v>4</v>
      </c>
      <c r="L278" s="36" t="s">
        <v>1543</v>
      </c>
      <c r="M278">
        <v>2</v>
      </c>
      <c r="N278" s="36" t="s">
        <v>1544</v>
      </c>
      <c r="O278">
        <v>202102</v>
      </c>
      <c r="P278" s="36" t="s">
        <v>1545</v>
      </c>
      <c r="Q278">
        <v>1638471228413</v>
      </c>
      <c r="R278">
        <v>1</v>
      </c>
      <c r="S278">
        <v>1</v>
      </c>
      <c r="T278">
        <v>1</v>
      </c>
    </row>
    <row r="279" spans="1:20" hidden="1" x14ac:dyDescent="0.25">
      <c r="A279" s="36" t="s">
        <v>1922</v>
      </c>
      <c r="C279">
        <v>202104</v>
      </c>
      <c r="D279" s="36" t="s">
        <v>1547</v>
      </c>
      <c r="E279" s="36" t="s">
        <v>1548</v>
      </c>
      <c r="F279" s="36" t="s">
        <v>1640</v>
      </c>
      <c r="G279">
        <v>7</v>
      </c>
      <c r="H279">
        <v>32</v>
      </c>
      <c r="I279">
        <v>4</v>
      </c>
      <c r="J279">
        <v>1</v>
      </c>
      <c r="K279">
        <v>4</v>
      </c>
      <c r="L279" s="36" t="s">
        <v>1543</v>
      </c>
      <c r="M279">
        <v>2</v>
      </c>
      <c r="N279" s="36" t="s">
        <v>1544</v>
      </c>
      <c r="O279">
        <v>202102</v>
      </c>
      <c r="P279" s="36" t="s">
        <v>1545</v>
      </c>
      <c r="Q279">
        <v>1638471231019</v>
      </c>
      <c r="R279">
        <v>1</v>
      </c>
      <c r="S279">
        <v>1</v>
      </c>
      <c r="T279">
        <v>1</v>
      </c>
    </row>
    <row r="280" spans="1:20" hidden="1" x14ac:dyDescent="0.25">
      <c r="A280" s="36" t="s">
        <v>1851</v>
      </c>
      <c r="B280">
        <v>4</v>
      </c>
      <c r="C280">
        <v>202104</v>
      </c>
      <c r="D280" s="36" t="s">
        <v>1547</v>
      </c>
      <c r="E280" s="36" t="s">
        <v>1548</v>
      </c>
      <c r="F280" s="36" t="s">
        <v>54</v>
      </c>
      <c r="G280">
        <v>7</v>
      </c>
      <c r="H280">
        <v>32</v>
      </c>
      <c r="I280">
        <v>4</v>
      </c>
      <c r="J280">
        <v>1</v>
      </c>
      <c r="K280">
        <v>4</v>
      </c>
      <c r="L280" s="36" t="s">
        <v>1543</v>
      </c>
      <c r="M280">
        <v>2</v>
      </c>
      <c r="N280" s="36" t="s">
        <v>1544</v>
      </c>
      <c r="O280">
        <v>202102</v>
      </c>
      <c r="P280" s="36" t="s">
        <v>1545</v>
      </c>
      <c r="Q280">
        <v>1638471254407</v>
      </c>
      <c r="R280">
        <v>1</v>
      </c>
      <c r="S280">
        <v>1</v>
      </c>
      <c r="T280">
        <v>1</v>
      </c>
    </row>
    <row r="281" spans="1:20" hidden="1" x14ac:dyDescent="0.25">
      <c r="A281" s="36" t="s">
        <v>1924</v>
      </c>
      <c r="C281">
        <v>202104</v>
      </c>
      <c r="D281" s="36" t="s">
        <v>1547</v>
      </c>
      <c r="E281" s="36" t="s">
        <v>1548</v>
      </c>
      <c r="F281" s="36" t="s">
        <v>1692</v>
      </c>
      <c r="G281">
        <v>7</v>
      </c>
      <c r="H281">
        <v>32</v>
      </c>
      <c r="I281">
        <v>4</v>
      </c>
      <c r="J281">
        <v>1</v>
      </c>
      <c r="K281">
        <v>4</v>
      </c>
      <c r="L281" s="36" t="s">
        <v>1543</v>
      </c>
      <c r="M281">
        <v>2</v>
      </c>
      <c r="N281" s="36" t="s">
        <v>1544</v>
      </c>
      <c r="O281">
        <v>202102</v>
      </c>
      <c r="P281" s="36" t="s">
        <v>1545</v>
      </c>
      <c r="Q281">
        <v>1638471245671</v>
      </c>
      <c r="R281">
        <v>1</v>
      </c>
      <c r="S281">
        <v>1</v>
      </c>
      <c r="T281">
        <v>1</v>
      </c>
    </row>
    <row r="282" spans="1:20" hidden="1" x14ac:dyDescent="0.25">
      <c r="A282" s="36" t="s">
        <v>1925</v>
      </c>
      <c r="C282">
        <v>202104</v>
      </c>
      <c r="D282" s="36" t="s">
        <v>1547</v>
      </c>
      <c r="E282" s="36" t="s">
        <v>1548</v>
      </c>
      <c r="F282" s="36" t="s">
        <v>1640</v>
      </c>
      <c r="G282">
        <v>7</v>
      </c>
      <c r="H282">
        <v>32</v>
      </c>
      <c r="I282">
        <v>4</v>
      </c>
      <c r="J282">
        <v>1</v>
      </c>
      <c r="K282">
        <v>4</v>
      </c>
      <c r="L282" s="36" t="s">
        <v>1543</v>
      </c>
      <c r="M282">
        <v>2</v>
      </c>
      <c r="N282" s="36" t="s">
        <v>1544</v>
      </c>
      <c r="O282">
        <v>202102</v>
      </c>
      <c r="P282" s="36" t="s">
        <v>1545</v>
      </c>
      <c r="Q282">
        <v>1638471247110</v>
      </c>
      <c r="R282">
        <v>1</v>
      </c>
      <c r="S282">
        <v>1</v>
      </c>
      <c r="T282">
        <v>1</v>
      </c>
    </row>
    <row r="283" spans="1:20" hidden="1" x14ac:dyDescent="0.25">
      <c r="A283" s="36" t="s">
        <v>1926</v>
      </c>
      <c r="C283">
        <v>202104</v>
      </c>
      <c r="D283" s="36" t="s">
        <v>1547</v>
      </c>
      <c r="E283" s="36" t="s">
        <v>1548</v>
      </c>
      <c r="F283" s="36" t="s">
        <v>1640</v>
      </c>
      <c r="G283">
        <v>7</v>
      </c>
      <c r="H283">
        <v>32</v>
      </c>
      <c r="I283">
        <v>4</v>
      </c>
      <c r="J283">
        <v>1</v>
      </c>
      <c r="K283">
        <v>4</v>
      </c>
      <c r="L283" s="36" t="s">
        <v>1543</v>
      </c>
      <c r="M283">
        <v>2</v>
      </c>
      <c r="N283" s="36" t="s">
        <v>1544</v>
      </c>
      <c r="O283">
        <v>202102</v>
      </c>
      <c r="P283" s="36" t="s">
        <v>1545</v>
      </c>
      <c r="Q283">
        <v>1638471248028</v>
      </c>
      <c r="R283">
        <v>1</v>
      </c>
      <c r="S283">
        <v>1</v>
      </c>
      <c r="T283">
        <v>1</v>
      </c>
    </row>
    <row r="284" spans="1:20" hidden="1" x14ac:dyDescent="0.25">
      <c r="A284" s="36" t="s">
        <v>1927</v>
      </c>
      <c r="C284">
        <v>202104</v>
      </c>
      <c r="D284" s="36" t="s">
        <v>1547</v>
      </c>
      <c r="E284" s="36" t="s">
        <v>1548</v>
      </c>
      <c r="F284" s="36" t="s">
        <v>1640</v>
      </c>
      <c r="G284">
        <v>7</v>
      </c>
      <c r="H284">
        <v>32</v>
      </c>
      <c r="I284">
        <v>4</v>
      </c>
      <c r="J284">
        <v>1</v>
      </c>
      <c r="K284">
        <v>4</v>
      </c>
      <c r="L284" s="36" t="s">
        <v>1543</v>
      </c>
      <c r="M284">
        <v>2</v>
      </c>
      <c r="N284" s="36" t="s">
        <v>1544</v>
      </c>
      <c r="O284">
        <v>202102</v>
      </c>
      <c r="P284" s="36" t="s">
        <v>1545</v>
      </c>
      <c r="Q284">
        <v>1638471255874</v>
      </c>
      <c r="R284">
        <v>1</v>
      </c>
      <c r="S284">
        <v>1</v>
      </c>
      <c r="T284">
        <v>1</v>
      </c>
    </row>
    <row r="285" spans="1:20" hidden="1" x14ac:dyDescent="0.25">
      <c r="A285" s="36" t="s">
        <v>1928</v>
      </c>
      <c r="C285">
        <v>202104</v>
      </c>
      <c r="D285" s="36" t="s">
        <v>1547</v>
      </c>
      <c r="E285" s="36" t="s">
        <v>1548</v>
      </c>
      <c r="F285" s="36" t="s">
        <v>1640</v>
      </c>
      <c r="G285">
        <v>7</v>
      </c>
      <c r="H285">
        <v>32</v>
      </c>
      <c r="I285">
        <v>4</v>
      </c>
      <c r="J285">
        <v>1</v>
      </c>
      <c r="K285">
        <v>4</v>
      </c>
      <c r="L285" s="36" t="s">
        <v>1543</v>
      </c>
      <c r="M285">
        <v>2</v>
      </c>
      <c r="N285" s="36" t="s">
        <v>1544</v>
      </c>
      <c r="O285">
        <v>202102</v>
      </c>
      <c r="P285" s="36" t="s">
        <v>1545</v>
      </c>
      <c r="Q285">
        <v>1638471269003</v>
      </c>
      <c r="R285">
        <v>1</v>
      </c>
      <c r="S285">
        <v>1</v>
      </c>
      <c r="T285">
        <v>1</v>
      </c>
    </row>
    <row r="286" spans="1:20" hidden="1" x14ac:dyDescent="0.25">
      <c r="A286" s="36" t="s">
        <v>1929</v>
      </c>
      <c r="C286">
        <v>202104</v>
      </c>
      <c r="D286" s="36" t="s">
        <v>1547</v>
      </c>
      <c r="E286" s="36" t="s">
        <v>1548</v>
      </c>
      <c r="F286" s="36" t="s">
        <v>1640</v>
      </c>
      <c r="G286">
        <v>7</v>
      </c>
      <c r="H286">
        <v>32</v>
      </c>
      <c r="I286">
        <v>4</v>
      </c>
      <c r="J286">
        <v>1</v>
      </c>
      <c r="K286">
        <v>4</v>
      </c>
      <c r="L286" s="36" t="s">
        <v>1543</v>
      </c>
      <c r="M286">
        <v>2</v>
      </c>
      <c r="N286" s="36" t="s">
        <v>1544</v>
      </c>
      <c r="O286">
        <v>202102</v>
      </c>
      <c r="P286" s="36" t="s">
        <v>1545</v>
      </c>
      <c r="Q286">
        <v>1638471280271</v>
      </c>
      <c r="R286">
        <v>1</v>
      </c>
      <c r="S286">
        <v>1</v>
      </c>
      <c r="T286">
        <v>1</v>
      </c>
    </row>
    <row r="287" spans="1:20" hidden="1" x14ac:dyDescent="0.25">
      <c r="A287" s="36" t="s">
        <v>1930</v>
      </c>
      <c r="C287">
        <v>202104</v>
      </c>
      <c r="D287" s="36" t="s">
        <v>1547</v>
      </c>
      <c r="E287" s="36" t="s">
        <v>1548</v>
      </c>
      <c r="F287" s="36" t="s">
        <v>1640</v>
      </c>
      <c r="G287">
        <v>7</v>
      </c>
      <c r="H287">
        <v>32</v>
      </c>
      <c r="I287">
        <v>4</v>
      </c>
      <c r="J287">
        <v>1</v>
      </c>
      <c r="K287">
        <v>4</v>
      </c>
      <c r="L287" s="36" t="s">
        <v>1543</v>
      </c>
      <c r="M287">
        <v>2</v>
      </c>
      <c r="N287" s="36" t="s">
        <v>1544</v>
      </c>
      <c r="O287">
        <v>202102</v>
      </c>
      <c r="P287" s="36" t="s">
        <v>1545</v>
      </c>
      <c r="Q287">
        <v>1638471323661</v>
      </c>
      <c r="R287">
        <v>1</v>
      </c>
      <c r="S287">
        <v>1</v>
      </c>
      <c r="T287">
        <v>1</v>
      </c>
    </row>
    <row r="288" spans="1:20" hidden="1" x14ac:dyDescent="0.25">
      <c r="A288" s="36" t="s">
        <v>1978</v>
      </c>
      <c r="B288">
        <v>4</v>
      </c>
      <c r="C288">
        <v>202104</v>
      </c>
      <c r="D288" s="36" t="s">
        <v>1547</v>
      </c>
      <c r="E288" s="36" t="s">
        <v>1548</v>
      </c>
      <c r="F288" s="36" t="s">
        <v>54</v>
      </c>
      <c r="G288">
        <v>7</v>
      </c>
      <c r="H288">
        <v>32</v>
      </c>
      <c r="I288">
        <v>4</v>
      </c>
      <c r="J288">
        <v>1</v>
      </c>
      <c r="K288">
        <v>4</v>
      </c>
      <c r="L288" s="36" t="s">
        <v>1543</v>
      </c>
      <c r="M288">
        <v>2</v>
      </c>
      <c r="N288" s="36" t="s">
        <v>1544</v>
      </c>
      <c r="O288">
        <v>202102</v>
      </c>
      <c r="P288" s="36" t="s">
        <v>1545</v>
      </c>
      <c r="Q288">
        <v>1638471264008</v>
      </c>
      <c r="R288">
        <v>1</v>
      </c>
      <c r="S288">
        <v>1</v>
      </c>
      <c r="T288">
        <v>1</v>
      </c>
    </row>
    <row r="289" spans="1:20" hidden="1" x14ac:dyDescent="0.25">
      <c r="A289" s="36" t="s">
        <v>1979</v>
      </c>
      <c r="B289">
        <v>4</v>
      </c>
      <c r="C289">
        <v>202104</v>
      </c>
      <c r="D289" s="36" t="s">
        <v>1547</v>
      </c>
      <c r="E289" s="36" t="s">
        <v>1548</v>
      </c>
      <c r="F289" s="36" t="s">
        <v>55</v>
      </c>
      <c r="G289">
        <v>7</v>
      </c>
      <c r="H289">
        <v>32</v>
      </c>
      <c r="I289">
        <v>4</v>
      </c>
      <c r="J289">
        <v>1</v>
      </c>
      <c r="K289">
        <v>4</v>
      </c>
      <c r="L289" s="36" t="s">
        <v>1543</v>
      </c>
      <c r="M289">
        <v>2</v>
      </c>
      <c r="N289" s="36" t="s">
        <v>1544</v>
      </c>
      <c r="O289">
        <v>202102</v>
      </c>
      <c r="P289" s="36" t="s">
        <v>1545</v>
      </c>
      <c r="Q289">
        <v>1638471264774</v>
      </c>
      <c r="R289">
        <v>1</v>
      </c>
      <c r="S289">
        <v>1</v>
      </c>
      <c r="T289">
        <v>1</v>
      </c>
    </row>
    <row r="290" spans="1:20" hidden="1" x14ac:dyDescent="0.25">
      <c r="A290" s="36" t="s">
        <v>1933</v>
      </c>
      <c r="C290">
        <v>202104</v>
      </c>
      <c r="D290" s="36" t="s">
        <v>1547</v>
      </c>
      <c r="E290" s="36" t="s">
        <v>1548</v>
      </c>
      <c r="F290" s="36" t="s">
        <v>1640</v>
      </c>
      <c r="G290">
        <v>7</v>
      </c>
      <c r="H290">
        <v>32</v>
      </c>
      <c r="I290">
        <v>4</v>
      </c>
      <c r="J290">
        <v>1</v>
      </c>
      <c r="K290">
        <v>4</v>
      </c>
      <c r="L290" s="36" t="s">
        <v>1543</v>
      </c>
      <c r="M290">
        <v>2</v>
      </c>
      <c r="N290" s="36" t="s">
        <v>1544</v>
      </c>
      <c r="O290">
        <v>202102</v>
      </c>
      <c r="P290" s="36" t="s">
        <v>1545</v>
      </c>
      <c r="Q290">
        <v>1638471329080</v>
      </c>
      <c r="R290">
        <v>1</v>
      </c>
      <c r="S290">
        <v>1</v>
      </c>
      <c r="T290">
        <v>1</v>
      </c>
    </row>
    <row r="291" spans="1:20" hidden="1" x14ac:dyDescent="0.25">
      <c r="A291" s="36" t="s">
        <v>1934</v>
      </c>
      <c r="B291">
        <v>120</v>
      </c>
      <c r="C291">
        <v>202104</v>
      </c>
      <c r="D291" s="36" t="s">
        <v>1540</v>
      </c>
      <c r="E291" s="36" t="s">
        <v>1541</v>
      </c>
      <c r="F291" s="36" t="s">
        <v>1542</v>
      </c>
      <c r="G291">
        <v>7</v>
      </c>
      <c r="H291">
        <v>34</v>
      </c>
      <c r="I291">
        <v>4</v>
      </c>
      <c r="J291">
        <v>1</v>
      </c>
      <c r="K291">
        <v>4</v>
      </c>
      <c r="L291" s="36" t="s">
        <v>1543</v>
      </c>
      <c r="M291">
        <v>2</v>
      </c>
      <c r="N291" s="36" t="s">
        <v>1544</v>
      </c>
      <c r="O291">
        <v>202102</v>
      </c>
      <c r="P291" s="36" t="s">
        <v>1545</v>
      </c>
      <c r="Q291">
        <v>1638471358790</v>
      </c>
      <c r="R291">
        <v>1</v>
      </c>
      <c r="S291">
        <v>1</v>
      </c>
      <c r="T291">
        <v>1</v>
      </c>
    </row>
    <row r="292" spans="1:20" hidden="1" x14ac:dyDescent="0.25">
      <c r="A292" s="36" t="s">
        <v>1935</v>
      </c>
      <c r="B292">
        <v>-80</v>
      </c>
      <c r="C292">
        <v>202104</v>
      </c>
      <c r="D292" s="36" t="s">
        <v>1540</v>
      </c>
      <c r="E292" s="36" t="s">
        <v>1541</v>
      </c>
      <c r="F292" s="36" t="s">
        <v>1542</v>
      </c>
      <c r="G292">
        <v>7</v>
      </c>
      <c r="H292">
        <v>34</v>
      </c>
      <c r="I292">
        <v>4</v>
      </c>
      <c r="J292">
        <v>1</v>
      </c>
      <c r="K292">
        <v>4</v>
      </c>
      <c r="L292" s="36" t="s">
        <v>1543</v>
      </c>
      <c r="M292">
        <v>2</v>
      </c>
      <c r="N292" s="36" t="s">
        <v>1544</v>
      </c>
      <c r="O292">
        <v>202102</v>
      </c>
      <c r="P292" s="36" t="s">
        <v>1545</v>
      </c>
      <c r="Q292">
        <v>1638471368747</v>
      </c>
      <c r="R292">
        <v>1</v>
      </c>
      <c r="S292">
        <v>1</v>
      </c>
      <c r="T292">
        <v>1</v>
      </c>
    </row>
    <row r="293" spans="1:20" hidden="1" x14ac:dyDescent="0.25">
      <c r="A293" s="36" t="s">
        <v>1936</v>
      </c>
      <c r="C293">
        <v>202104</v>
      </c>
      <c r="D293" s="36" t="s">
        <v>1547</v>
      </c>
      <c r="E293" s="36" t="s">
        <v>1548</v>
      </c>
      <c r="F293" s="36" t="s">
        <v>1638</v>
      </c>
      <c r="G293">
        <v>7</v>
      </c>
      <c r="H293">
        <v>34</v>
      </c>
      <c r="I293">
        <v>4</v>
      </c>
      <c r="J293">
        <v>1</v>
      </c>
      <c r="K293">
        <v>4</v>
      </c>
      <c r="L293" s="36" t="s">
        <v>1543</v>
      </c>
      <c r="M293">
        <v>2</v>
      </c>
      <c r="N293" s="36" t="s">
        <v>1544</v>
      </c>
      <c r="O293">
        <v>202102</v>
      </c>
      <c r="P293" s="36" t="s">
        <v>1545</v>
      </c>
      <c r="Q293">
        <v>1638471377826</v>
      </c>
      <c r="R293">
        <v>1</v>
      </c>
      <c r="S293">
        <v>1</v>
      </c>
      <c r="T293">
        <v>1</v>
      </c>
    </row>
    <row r="294" spans="1:20" hidden="1" x14ac:dyDescent="0.25">
      <c r="A294" s="36" t="s">
        <v>1937</v>
      </c>
      <c r="B294">
        <v>-80</v>
      </c>
      <c r="C294">
        <v>202104</v>
      </c>
      <c r="D294" s="36" t="s">
        <v>1540</v>
      </c>
      <c r="E294" s="36" t="s">
        <v>1541</v>
      </c>
      <c r="F294" s="36" t="s">
        <v>1542</v>
      </c>
      <c r="G294">
        <v>7</v>
      </c>
      <c r="H294">
        <v>34</v>
      </c>
      <c r="I294">
        <v>4</v>
      </c>
      <c r="J294">
        <v>1</v>
      </c>
      <c r="K294">
        <v>4</v>
      </c>
      <c r="L294" s="36" t="s">
        <v>1543</v>
      </c>
      <c r="M294">
        <v>2</v>
      </c>
      <c r="N294" s="36" t="s">
        <v>1544</v>
      </c>
      <c r="O294">
        <v>202102</v>
      </c>
      <c r="P294" s="36" t="s">
        <v>1545</v>
      </c>
      <c r="Q294">
        <v>1638471378675</v>
      </c>
      <c r="R294">
        <v>1</v>
      </c>
      <c r="S294">
        <v>1</v>
      </c>
      <c r="T294">
        <v>1</v>
      </c>
    </row>
    <row r="295" spans="1:20" hidden="1" x14ac:dyDescent="0.25">
      <c r="A295" s="36" t="s">
        <v>1938</v>
      </c>
      <c r="B295">
        <v>-90</v>
      </c>
      <c r="C295">
        <v>202104</v>
      </c>
      <c r="D295" s="36" t="s">
        <v>1540</v>
      </c>
      <c r="E295" s="36" t="s">
        <v>1541</v>
      </c>
      <c r="F295" s="36" t="s">
        <v>1542</v>
      </c>
      <c r="G295">
        <v>7</v>
      </c>
      <c r="H295">
        <v>34</v>
      </c>
      <c r="I295">
        <v>4</v>
      </c>
      <c r="J295">
        <v>1</v>
      </c>
      <c r="K295">
        <v>4</v>
      </c>
      <c r="L295" s="36" t="s">
        <v>1543</v>
      </c>
      <c r="M295">
        <v>2</v>
      </c>
      <c r="N295" s="36" t="s">
        <v>1544</v>
      </c>
      <c r="O295">
        <v>202102</v>
      </c>
      <c r="P295" s="36" t="s">
        <v>1545</v>
      </c>
      <c r="Q295">
        <v>1638471380677</v>
      </c>
      <c r="R295">
        <v>1</v>
      </c>
      <c r="S295">
        <v>1</v>
      </c>
      <c r="T295">
        <v>1</v>
      </c>
    </row>
    <row r="296" spans="1:20" hidden="1" x14ac:dyDescent="0.25">
      <c r="A296" s="36" t="s">
        <v>1939</v>
      </c>
      <c r="B296">
        <v>-135</v>
      </c>
      <c r="C296">
        <v>202104</v>
      </c>
      <c r="D296" s="36" t="s">
        <v>1540</v>
      </c>
      <c r="E296" s="36" t="s">
        <v>1541</v>
      </c>
      <c r="F296" s="36" t="s">
        <v>1542</v>
      </c>
      <c r="G296">
        <v>7</v>
      </c>
      <c r="H296">
        <v>34</v>
      </c>
      <c r="I296">
        <v>4</v>
      </c>
      <c r="J296">
        <v>1</v>
      </c>
      <c r="K296">
        <v>4</v>
      </c>
      <c r="L296" s="36" t="s">
        <v>1543</v>
      </c>
      <c r="M296">
        <v>2</v>
      </c>
      <c r="N296" s="36" t="s">
        <v>1544</v>
      </c>
      <c r="O296">
        <v>202102</v>
      </c>
      <c r="P296" s="36" t="s">
        <v>1545</v>
      </c>
      <c r="Q296">
        <v>1638471391449</v>
      </c>
      <c r="R296">
        <v>1</v>
      </c>
      <c r="S296">
        <v>1</v>
      </c>
      <c r="T296">
        <v>1</v>
      </c>
    </row>
    <row r="297" spans="1:20" hidden="1" x14ac:dyDescent="0.25">
      <c r="A297" s="36" t="s">
        <v>1940</v>
      </c>
      <c r="B297">
        <v>-135</v>
      </c>
      <c r="C297">
        <v>202104</v>
      </c>
      <c r="D297" s="36" t="s">
        <v>1540</v>
      </c>
      <c r="E297" s="36" t="s">
        <v>1541</v>
      </c>
      <c r="F297" s="36" t="s">
        <v>1542</v>
      </c>
      <c r="G297">
        <v>7</v>
      </c>
      <c r="H297">
        <v>34</v>
      </c>
      <c r="I297">
        <v>4</v>
      </c>
      <c r="J297">
        <v>1</v>
      </c>
      <c r="K297">
        <v>4</v>
      </c>
      <c r="L297" s="36" t="s">
        <v>1543</v>
      </c>
      <c r="M297">
        <v>2</v>
      </c>
      <c r="N297" s="36" t="s">
        <v>1544</v>
      </c>
      <c r="O297">
        <v>202102</v>
      </c>
      <c r="P297" s="36" t="s">
        <v>1545</v>
      </c>
      <c r="Q297">
        <v>1638471397889</v>
      </c>
      <c r="R297">
        <v>1</v>
      </c>
      <c r="S297">
        <v>1</v>
      </c>
      <c r="T297">
        <v>1</v>
      </c>
    </row>
    <row r="298" spans="1:20" hidden="1" x14ac:dyDescent="0.25">
      <c r="A298" s="36" t="s">
        <v>1941</v>
      </c>
      <c r="B298">
        <v>-240</v>
      </c>
      <c r="C298">
        <v>202104</v>
      </c>
      <c r="D298" s="36" t="s">
        <v>1540</v>
      </c>
      <c r="E298" s="36" t="s">
        <v>1541</v>
      </c>
      <c r="F298" s="36" t="s">
        <v>1542</v>
      </c>
      <c r="G298">
        <v>7</v>
      </c>
      <c r="H298">
        <v>34</v>
      </c>
      <c r="I298">
        <v>4</v>
      </c>
      <c r="J298">
        <v>1</v>
      </c>
      <c r="K298">
        <v>4</v>
      </c>
      <c r="L298" s="36" t="s">
        <v>1543</v>
      </c>
      <c r="M298">
        <v>2</v>
      </c>
      <c r="N298" s="36" t="s">
        <v>1544</v>
      </c>
      <c r="O298">
        <v>202102</v>
      </c>
      <c r="P298" s="36" t="s">
        <v>1545</v>
      </c>
      <c r="Q298">
        <v>1638471402144</v>
      </c>
      <c r="R298">
        <v>1</v>
      </c>
      <c r="S298">
        <v>1</v>
      </c>
      <c r="T298">
        <v>1</v>
      </c>
    </row>
    <row r="299" spans="1:20" hidden="1" x14ac:dyDescent="0.25">
      <c r="A299" s="36" t="s">
        <v>1942</v>
      </c>
      <c r="B299">
        <v>-45</v>
      </c>
      <c r="C299">
        <v>202104</v>
      </c>
      <c r="D299" s="36" t="s">
        <v>1540</v>
      </c>
      <c r="E299" s="36" t="s">
        <v>1541</v>
      </c>
      <c r="F299" s="36" t="s">
        <v>1542</v>
      </c>
      <c r="G299">
        <v>7</v>
      </c>
      <c r="H299">
        <v>36</v>
      </c>
      <c r="I299">
        <v>4</v>
      </c>
      <c r="J299">
        <v>1</v>
      </c>
      <c r="K299">
        <v>4</v>
      </c>
      <c r="L299" s="36" t="s">
        <v>1543</v>
      </c>
      <c r="M299">
        <v>2</v>
      </c>
      <c r="N299" s="36" t="s">
        <v>1544</v>
      </c>
      <c r="O299">
        <v>202102</v>
      </c>
      <c r="P299" s="36" t="s">
        <v>1545</v>
      </c>
      <c r="Q299">
        <v>1638471469177</v>
      </c>
      <c r="R299">
        <v>1</v>
      </c>
      <c r="S299">
        <v>1</v>
      </c>
      <c r="T299">
        <v>1</v>
      </c>
    </row>
    <row r="300" spans="1:20" hidden="1" x14ac:dyDescent="0.25">
      <c r="A300" s="36" t="s">
        <v>2000</v>
      </c>
      <c r="B300">
        <v>-30</v>
      </c>
      <c r="C300">
        <v>202104</v>
      </c>
      <c r="D300" s="36" t="s">
        <v>1546</v>
      </c>
      <c r="E300" s="36" t="s">
        <v>1541</v>
      </c>
      <c r="F300" s="36" t="s">
        <v>1542</v>
      </c>
      <c r="G300">
        <v>7</v>
      </c>
      <c r="H300">
        <v>36</v>
      </c>
      <c r="I300">
        <v>4</v>
      </c>
      <c r="J300">
        <v>1</v>
      </c>
      <c r="K300">
        <v>4</v>
      </c>
      <c r="L300" s="36" t="s">
        <v>1543</v>
      </c>
      <c r="M300">
        <v>2</v>
      </c>
      <c r="N300" s="36" t="s">
        <v>1544</v>
      </c>
      <c r="O300">
        <v>202102</v>
      </c>
      <c r="P300" s="36" t="s">
        <v>1545</v>
      </c>
      <c r="Q300">
        <v>1638471462871</v>
      </c>
      <c r="R300">
        <v>1</v>
      </c>
      <c r="S300">
        <v>1</v>
      </c>
      <c r="T300">
        <v>1</v>
      </c>
    </row>
    <row r="301" spans="1:20" hidden="1" x14ac:dyDescent="0.25">
      <c r="A301" s="36" t="s">
        <v>1944</v>
      </c>
      <c r="C301">
        <v>202104</v>
      </c>
      <c r="D301" s="36" t="s">
        <v>1547</v>
      </c>
      <c r="E301" s="36" t="s">
        <v>1548</v>
      </c>
      <c r="F301" s="36" t="s">
        <v>1878</v>
      </c>
      <c r="G301">
        <v>7</v>
      </c>
      <c r="H301">
        <v>36</v>
      </c>
      <c r="I301">
        <v>4</v>
      </c>
      <c r="J301">
        <v>1</v>
      </c>
      <c r="K301">
        <v>4</v>
      </c>
      <c r="L301" s="36" t="s">
        <v>1543</v>
      </c>
      <c r="M301">
        <v>2</v>
      </c>
      <c r="N301" s="36" t="s">
        <v>1544</v>
      </c>
      <c r="O301">
        <v>202102</v>
      </c>
      <c r="P301" s="36" t="s">
        <v>1545</v>
      </c>
      <c r="Q301">
        <v>1638471473273</v>
      </c>
      <c r="R301">
        <v>1</v>
      </c>
      <c r="S301">
        <v>1</v>
      </c>
      <c r="T301">
        <v>1</v>
      </c>
    </row>
    <row r="302" spans="1:20" hidden="1" x14ac:dyDescent="0.25">
      <c r="A302" s="36" t="s">
        <v>1945</v>
      </c>
      <c r="B302">
        <v>-240</v>
      </c>
      <c r="C302">
        <v>202104</v>
      </c>
      <c r="D302" s="36" t="s">
        <v>1540</v>
      </c>
      <c r="E302" s="36" t="s">
        <v>1541</v>
      </c>
      <c r="F302" s="36" t="s">
        <v>1542</v>
      </c>
      <c r="G302">
        <v>7</v>
      </c>
      <c r="H302">
        <v>36</v>
      </c>
      <c r="I302">
        <v>4</v>
      </c>
      <c r="J302">
        <v>1</v>
      </c>
      <c r="K302">
        <v>4</v>
      </c>
      <c r="L302" s="36" t="s">
        <v>1543</v>
      </c>
      <c r="M302">
        <v>2</v>
      </c>
      <c r="N302" s="36" t="s">
        <v>1544</v>
      </c>
      <c r="O302">
        <v>202102</v>
      </c>
      <c r="P302" s="36" t="s">
        <v>1545</v>
      </c>
      <c r="Q302">
        <v>1638471478795</v>
      </c>
      <c r="R302">
        <v>1</v>
      </c>
      <c r="S302">
        <v>1</v>
      </c>
      <c r="T302">
        <v>1</v>
      </c>
    </row>
    <row r="303" spans="1:20" hidden="1" x14ac:dyDescent="0.25">
      <c r="A303" s="36" t="s">
        <v>1943</v>
      </c>
      <c r="B303">
        <v>-45</v>
      </c>
      <c r="C303">
        <v>202104</v>
      </c>
      <c r="D303" s="36" t="s">
        <v>1546</v>
      </c>
      <c r="E303" s="36" t="s">
        <v>1541</v>
      </c>
      <c r="F303" s="36" t="s">
        <v>1542</v>
      </c>
      <c r="G303">
        <v>7</v>
      </c>
      <c r="H303">
        <v>36</v>
      </c>
      <c r="I303">
        <v>4</v>
      </c>
      <c r="J303">
        <v>1</v>
      </c>
      <c r="K303">
        <v>4</v>
      </c>
      <c r="L303" s="36" t="s">
        <v>1543</v>
      </c>
      <c r="M303">
        <v>2</v>
      </c>
      <c r="N303" s="36" t="s">
        <v>1544</v>
      </c>
      <c r="O303">
        <v>202102</v>
      </c>
      <c r="P303" s="36" t="s">
        <v>1545</v>
      </c>
      <c r="Q303">
        <v>1638471471257</v>
      </c>
      <c r="R303">
        <v>1</v>
      </c>
      <c r="S303">
        <v>1</v>
      </c>
      <c r="T303">
        <v>1</v>
      </c>
    </row>
    <row r="304" spans="1:20" hidden="1" x14ac:dyDescent="0.25">
      <c r="A304" s="36" t="s">
        <v>1947</v>
      </c>
      <c r="B304">
        <v>-240</v>
      </c>
      <c r="C304">
        <v>202104</v>
      </c>
      <c r="D304" s="36" t="s">
        <v>1540</v>
      </c>
      <c r="E304" s="36" t="s">
        <v>1541</v>
      </c>
      <c r="F304" s="36" t="s">
        <v>1542</v>
      </c>
      <c r="G304">
        <v>7</v>
      </c>
      <c r="H304">
        <v>33</v>
      </c>
      <c r="I304">
        <v>4</v>
      </c>
      <c r="J304">
        <v>1</v>
      </c>
      <c r="K304">
        <v>4</v>
      </c>
      <c r="L304" s="36" t="s">
        <v>1543</v>
      </c>
      <c r="M304">
        <v>2</v>
      </c>
      <c r="N304" s="36" t="s">
        <v>1544</v>
      </c>
      <c r="O304">
        <v>202102</v>
      </c>
      <c r="P304" s="36" t="s">
        <v>1545</v>
      </c>
      <c r="Q304">
        <v>1638471485431</v>
      </c>
      <c r="R304">
        <v>1</v>
      </c>
      <c r="S304">
        <v>1</v>
      </c>
      <c r="T304">
        <v>1</v>
      </c>
    </row>
    <row r="305" spans="1:20" hidden="1" x14ac:dyDescent="0.25">
      <c r="A305" s="36" t="s">
        <v>1948</v>
      </c>
      <c r="C305">
        <v>202104</v>
      </c>
      <c r="D305" s="36" t="s">
        <v>1547</v>
      </c>
      <c r="E305" s="36" t="s">
        <v>1548</v>
      </c>
      <c r="F305" s="36" t="s">
        <v>1584</v>
      </c>
      <c r="G305">
        <v>7</v>
      </c>
      <c r="H305">
        <v>33</v>
      </c>
      <c r="I305">
        <v>4</v>
      </c>
      <c r="J305">
        <v>1</v>
      </c>
      <c r="K305">
        <v>4</v>
      </c>
      <c r="L305" s="36" t="s">
        <v>1543</v>
      </c>
      <c r="M305">
        <v>2</v>
      </c>
      <c r="N305" s="36" t="s">
        <v>1544</v>
      </c>
      <c r="O305">
        <v>202102</v>
      </c>
      <c r="P305" s="36" t="s">
        <v>1545</v>
      </c>
      <c r="Q305">
        <v>1638471513293</v>
      </c>
      <c r="R305">
        <v>1</v>
      </c>
      <c r="S305">
        <v>1</v>
      </c>
      <c r="T305">
        <v>1</v>
      </c>
    </row>
    <row r="306" spans="1:20" hidden="1" x14ac:dyDescent="0.25">
      <c r="A306" s="36" t="s">
        <v>1949</v>
      </c>
      <c r="C306">
        <v>202104</v>
      </c>
      <c r="D306" s="36" t="s">
        <v>1547</v>
      </c>
      <c r="E306" s="36" t="s">
        <v>1548</v>
      </c>
      <c r="F306" s="36" t="s">
        <v>1631</v>
      </c>
      <c r="G306">
        <v>7</v>
      </c>
      <c r="H306">
        <v>0</v>
      </c>
      <c r="I306">
        <v>4</v>
      </c>
      <c r="J306">
        <v>1</v>
      </c>
      <c r="K306">
        <v>4</v>
      </c>
      <c r="L306" s="36" t="s">
        <v>1543</v>
      </c>
      <c r="M306">
        <v>2</v>
      </c>
      <c r="N306" s="36" t="s">
        <v>1770</v>
      </c>
      <c r="O306">
        <v>202102</v>
      </c>
      <c r="P306" s="36" t="s">
        <v>1545</v>
      </c>
      <c r="Q306">
        <v>1638471641910</v>
      </c>
      <c r="R306">
        <v>1</v>
      </c>
      <c r="S306">
        <v>1</v>
      </c>
      <c r="T306">
        <v>1</v>
      </c>
    </row>
    <row r="307" spans="1:20" hidden="1" x14ac:dyDescent="0.25">
      <c r="A307" s="36" t="s">
        <v>1950</v>
      </c>
      <c r="C307">
        <v>202104</v>
      </c>
      <c r="D307" s="36" t="s">
        <v>1547</v>
      </c>
      <c r="E307" s="36" t="s">
        <v>1548</v>
      </c>
      <c r="F307" s="36" t="s">
        <v>1753</v>
      </c>
      <c r="G307">
        <v>7</v>
      </c>
      <c r="H307">
        <v>0</v>
      </c>
      <c r="I307">
        <v>4</v>
      </c>
      <c r="J307">
        <v>1</v>
      </c>
      <c r="K307">
        <v>4</v>
      </c>
      <c r="L307" s="36" t="s">
        <v>1543</v>
      </c>
      <c r="M307">
        <v>2</v>
      </c>
      <c r="N307" s="36" t="s">
        <v>1544</v>
      </c>
      <c r="O307">
        <v>202102</v>
      </c>
      <c r="P307" s="36" t="s">
        <v>1545</v>
      </c>
      <c r="Q307">
        <v>1638471716321</v>
      </c>
      <c r="R307">
        <v>1</v>
      </c>
      <c r="S307">
        <v>1</v>
      </c>
      <c r="T307">
        <v>1</v>
      </c>
    </row>
    <row r="308" spans="1:20" hidden="1" x14ac:dyDescent="0.25">
      <c r="A308" s="36" t="s">
        <v>1951</v>
      </c>
      <c r="B308">
        <v>8696</v>
      </c>
      <c r="C308">
        <v>202104</v>
      </c>
      <c r="D308" s="36" t="s">
        <v>1547</v>
      </c>
      <c r="E308" s="36" t="s">
        <v>1548</v>
      </c>
      <c r="F308" s="36" t="s">
        <v>1742</v>
      </c>
      <c r="G308">
        <v>7</v>
      </c>
      <c r="H308">
        <v>0</v>
      </c>
      <c r="I308">
        <v>4</v>
      </c>
      <c r="J308">
        <v>1</v>
      </c>
      <c r="K308">
        <v>4</v>
      </c>
      <c r="L308" s="36" t="s">
        <v>1543</v>
      </c>
      <c r="M308">
        <v>2</v>
      </c>
      <c r="N308" s="36" t="s">
        <v>1544</v>
      </c>
      <c r="O308">
        <v>202102</v>
      </c>
      <c r="P308" s="36" t="s">
        <v>1545</v>
      </c>
      <c r="Q308">
        <v>1638471726734</v>
      </c>
      <c r="R308">
        <v>1</v>
      </c>
      <c r="S308">
        <v>1</v>
      </c>
      <c r="T308">
        <v>1</v>
      </c>
    </row>
    <row r="309" spans="1:20" hidden="1" x14ac:dyDescent="0.25">
      <c r="A309" s="36" t="s">
        <v>1952</v>
      </c>
      <c r="C309">
        <v>202104</v>
      </c>
      <c r="D309" s="36" t="s">
        <v>1547</v>
      </c>
      <c r="E309" s="36" t="s">
        <v>1548</v>
      </c>
      <c r="F309" s="36" t="s">
        <v>1753</v>
      </c>
      <c r="G309">
        <v>7</v>
      </c>
      <c r="H309">
        <v>0</v>
      </c>
      <c r="I309">
        <v>4</v>
      </c>
      <c r="J309">
        <v>1</v>
      </c>
      <c r="K309">
        <v>4</v>
      </c>
      <c r="L309" s="36" t="s">
        <v>1543</v>
      </c>
      <c r="M309">
        <v>2</v>
      </c>
      <c r="N309" s="36" t="s">
        <v>1544</v>
      </c>
      <c r="O309">
        <v>202102</v>
      </c>
      <c r="P309" s="36" t="s">
        <v>1545</v>
      </c>
      <c r="Q309">
        <v>1638471726789</v>
      </c>
      <c r="R309">
        <v>1</v>
      </c>
      <c r="S309">
        <v>1</v>
      </c>
      <c r="T309">
        <v>1</v>
      </c>
    </row>
    <row r="310" spans="1:20" hidden="1" x14ac:dyDescent="0.25">
      <c r="A310" s="36" t="s">
        <v>1854</v>
      </c>
      <c r="B310">
        <v>4</v>
      </c>
      <c r="C310">
        <v>202104</v>
      </c>
      <c r="D310" s="36" t="s">
        <v>1547</v>
      </c>
      <c r="E310" s="36" t="s">
        <v>1548</v>
      </c>
      <c r="F310" s="36" t="s">
        <v>4</v>
      </c>
      <c r="G310">
        <v>7</v>
      </c>
      <c r="H310">
        <v>32</v>
      </c>
      <c r="I310">
        <v>4</v>
      </c>
      <c r="J310">
        <v>1</v>
      </c>
      <c r="K310">
        <v>4</v>
      </c>
      <c r="L310" s="36" t="s">
        <v>1543</v>
      </c>
      <c r="M310">
        <v>2</v>
      </c>
      <c r="N310" s="36" t="s">
        <v>1544</v>
      </c>
      <c r="O310">
        <v>202102</v>
      </c>
      <c r="P310" s="36" t="s">
        <v>1545</v>
      </c>
      <c r="Q310">
        <v>1638471270057</v>
      </c>
      <c r="R310">
        <v>1</v>
      </c>
      <c r="S310">
        <v>1</v>
      </c>
      <c r="T310">
        <v>1</v>
      </c>
    </row>
    <row r="311" spans="1:20" hidden="1" x14ac:dyDescent="0.25">
      <c r="A311" s="36" t="s">
        <v>1954</v>
      </c>
      <c r="C311">
        <v>202104</v>
      </c>
      <c r="D311" s="36" t="s">
        <v>1547</v>
      </c>
      <c r="E311" s="36" t="s">
        <v>1548</v>
      </c>
      <c r="F311" s="36" t="s">
        <v>1692</v>
      </c>
      <c r="G311">
        <v>7</v>
      </c>
      <c r="H311">
        <v>32</v>
      </c>
      <c r="I311">
        <v>4</v>
      </c>
      <c r="J311">
        <v>1</v>
      </c>
      <c r="K311">
        <v>4</v>
      </c>
      <c r="L311" s="36" t="s">
        <v>1543</v>
      </c>
      <c r="M311">
        <v>2</v>
      </c>
      <c r="N311" s="36" t="s">
        <v>1544</v>
      </c>
      <c r="O311">
        <v>202102</v>
      </c>
      <c r="P311" s="36" t="s">
        <v>1545</v>
      </c>
      <c r="Q311">
        <v>1638471751272</v>
      </c>
      <c r="R311">
        <v>1</v>
      </c>
      <c r="S311">
        <v>1</v>
      </c>
      <c r="T311">
        <v>1</v>
      </c>
    </row>
    <row r="312" spans="1:20" hidden="1" x14ac:dyDescent="0.25">
      <c r="A312" s="36" t="s">
        <v>1982</v>
      </c>
      <c r="B312">
        <v>4</v>
      </c>
      <c r="C312">
        <v>202104</v>
      </c>
      <c r="D312" s="36" t="s">
        <v>1547</v>
      </c>
      <c r="E312" s="36" t="s">
        <v>1548</v>
      </c>
      <c r="F312" s="36" t="s">
        <v>4</v>
      </c>
      <c r="G312">
        <v>7</v>
      </c>
      <c r="H312">
        <v>32</v>
      </c>
      <c r="I312">
        <v>4</v>
      </c>
      <c r="J312">
        <v>1</v>
      </c>
      <c r="K312">
        <v>4</v>
      </c>
      <c r="L312" s="36" t="s">
        <v>1543</v>
      </c>
      <c r="M312">
        <v>2</v>
      </c>
      <c r="N312" s="36" t="s">
        <v>1544</v>
      </c>
      <c r="O312">
        <v>202102</v>
      </c>
      <c r="P312" s="36" t="s">
        <v>1545</v>
      </c>
      <c r="Q312">
        <v>1638471285408</v>
      </c>
      <c r="R312">
        <v>1</v>
      </c>
      <c r="S312">
        <v>1</v>
      </c>
      <c r="T312">
        <v>1</v>
      </c>
    </row>
    <row r="313" spans="1:20" hidden="1" x14ac:dyDescent="0.25">
      <c r="A313" s="36" t="s">
        <v>1956</v>
      </c>
      <c r="C313">
        <v>202104</v>
      </c>
      <c r="D313" s="36" t="s">
        <v>1547</v>
      </c>
      <c r="E313" s="36" t="s">
        <v>1548</v>
      </c>
      <c r="F313" s="36" t="s">
        <v>1692</v>
      </c>
      <c r="G313">
        <v>7</v>
      </c>
      <c r="H313">
        <v>32</v>
      </c>
      <c r="I313">
        <v>4</v>
      </c>
      <c r="J313">
        <v>1</v>
      </c>
      <c r="K313">
        <v>4</v>
      </c>
      <c r="L313" s="36" t="s">
        <v>1543</v>
      </c>
      <c r="M313">
        <v>2</v>
      </c>
      <c r="N313" s="36" t="s">
        <v>1544</v>
      </c>
      <c r="O313">
        <v>202102</v>
      </c>
      <c r="P313" s="36" t="s">
        <v>1545</v>
      </c>
      <c r="Q313">
        <v>1638471802705</v>
      </c>
      <c r="R313">
        <v>1</v>
      </c>
      <c r="S313">
        <v>1</v>
      </c>
      <c r="T313">
        <v>1</v>
      </c>
    </row>
    <row r="314" spans="1:20" hidden="1" x14ac:dyDescent="0.25">
      <c r="A314" s="36" t="s">
        <v>1957</v>
      </c>
      <c r="C314">
        <v>202104</v>
      </c>
      <c r="D314" s="36" t="s">
        <v>1547</v>
      </c>
      <c r="E314" s="36" t="s">
        <v>1548</v>
      </c>
      <c r="F314" s="36" t="s">
        <v>1640</v>
      </c>
      <c r="G314">
        <v>7</v>
      </c>
      <c r="H314">
        <v>32</v>
      </c>
      <c r="I314">
        <v>4</v>
      </c>
      <c r="J314">
        <v>1</v>
      </c>
      <c r="K314">
        <v>4</v>
      </c>
      <c r="L314" s="36" t="s">
        <v>1543</v>
      </c>
      <c r="M314">
        <v>2</v>
      </c>
      <c r="N314" s="36" t="s">
        <v>1544</v>
      </c>
      <c r="O314">
        <v>202102</v>
      </c>
      <c r="P314" s="36" t="s">
        <v>1545</v>
      </c>
      <c r="Q314">
        <v>1638471809602</v>
      </c>
      <c r="R314">
        <v>1</v>
      </c>
      <c r="S314">
        <v>1</v>
      </c>
      <c r="T314">
        <v>1</v>
      </c>
    </row>
    <row r="315" spans="1:20" hidden="1" x14ac:dyDescent="0.25">
      <c r="A315" s="36" t="s">
        <v>1958</v>
      </c>
      <c r="C315">
        <v>202104</v>
      </c>
      <c r="D315" s="36" t="s">
        <v>1547</v>
      </c>
      <c r="E315" s="36" t="s">
        <v>1548</v>
      </c>
      <c r="F315" s="36" t="s">
        <v>1692</v>
      </c>
      <c r="G315">
        <v>7</v>
      </c>
      <c r="H315">
        <v>32</v>
      </c>
      <c r="I315">
        <v>4</v>
      </c>
      <c r="J315">
        <v>1</v>
      </c>
      <c r="K315">
        <v>4</v>
      </c>
      <c r="L315" s="36" t="s">
        <v>1543</v>
      </c>
      <c r="M315">
        <v>2</v>
      </c>
      <c r="N315" s="36" t="s">
        <v>1544</v>
      </c>
      <c r="O315">
        <v>202102</v>
      </c>
      <c r="P315" s="36" t="s">
        <v>1545</v>
      </c>
      <c r="Q315">
        <v>1638471811649</v>
      </c>
      <c r="R315">
        <v>1</v>
      </c>
      <c r="S315">
        <v>1</v>
      </c>
      <c r="T315">
        <v>1</v>
      </c>
    </row>
    <row r="316" spans="1:20" hidden="1" x14ac:dyDescent="0.25">
      <c r="A316" s="36" t="s">
        <v>1983</v>
      </c>
      <c r="B316">
        <v>4</v>
      </c>
      <c r="C316">
        <v>202104</v>
      </c>
      <c r="D316" s="36" t="s">
        <v>1547</v>
      </c>
      <c r="E316" s="36" t="s">
        <v>1548</v>
      </c>
      <c r="F316" s="36" t="s">
        <v>55</v>
      </c>
      <c r="G316">
        <v>7</v>
      </c>
      <c r="H316">
        <v>32</v>
      </c>
      <c r="I316">
        <v>4</v>
      </c>
      <c r="J316">
        <v>1</v>
      </c>
      <c r="K316">
        <v>4</v>
      </c>
      <c r="L316" s="36" t="s">
        <v>1543</v>
      </c>
      <c r="M316">
        <v>2</v>
      </c>
      <c r="N316" s="36" t="s">
        <v>1544</v>
      </c>
      <c r="O316">
        <v>202102</v>
      </c>
      <c r="P316" s="36" t="s">
        <v>1545</v>
      </c>
      <c r="Q316">
        <v>1638471321385</v>
      </c>
      <c r="R316">
        <v>1</v>
      </c>
      <c r="S316">
        <v>1</v>
      </c>
      <c r="T316">
        <v>1</v>
      </c>
    </row>
    <row r="317" spans="1:20" hidden="1" x14ac:dyDescent="0.25">
      <c r="A317" s="36" t="s">
        <v>1960</v>
      </c>
      <c r="C317">
        <v>202104</v>
      </c>
      <c r="D317" s="36" t="s">
        <v>1547</v>
      </c>
      <c r="E317" s="36" t="s">
        <v>1548</v>
      </c>
      <c r="F317" s="36" t="s">
        <v>1640</v>
      </c>
      <c r="G317">
        <v>7</v>
      </c>
      <c r="H317">
        <v>32</v>
      </c>
      <c r="I317">
        <v>4</v>
      </c>
      <c r="J317">
        <v>1</v>
      </c>
      <c r="K317">
        <v>4</v>
      </c>
      <c r="L317" s="36" t="s">
        <v>1543</v>
      </c>
      <c r="M317">
        <v>2</v>
      </c>
      <c r="N317" s="36" t="s">
        <v>1544</v>
      </c>
      <c r="O317">
        <v>202102</v>
      </c>
      <c r="P317" s="36" t="s">
        <v>1545</v>
      </c>
      <c r="Q317">
        <v>1638471813742</v>
      </c>
      <c r="R317">
        <v>1</v>
      </c>
      <c r="S317">
        <v>1</v>
      </c>
      <c r="T317">
        <v>1</v>
      </c>
    </row>
    <row r="318" spans="1:20" hidden="1" x14ac:dyDescent="0.25">
      <c r="A318" s="36" t="s">
        <v>1961</v>
      </c>
      <c r="C318">
        <v>202104</v>
      </c>
      <c r="D318" s="36" t="s">
        <v>1547</v>
      </c>
      <c r="E318" s="36" t="s">
        <v>1548</v>
      </c>
      <c r="F318" s="36" t="s">
        <v>1584</v>
      </c>
      <c r="G318">
        <v>7</v>
      </c>
      <c r="H318">
        <v>33</v>
      </c>
      <c r="I318">
        <v>4</v>
      </c>
      <c r="J318">
        <v>1</v>
      </c>
      <c r="K318">
        <v>4</v>
      </c>
      <c r="L318" s="36" t="s">
        <v>1543</v>
      </c>
      <c r="M318">
        <v>2</v>
      </c>
      <c r="N318" s="36" t="s">
        <v>1544</v>
      </c>
      <c r="O318">
        <v>202102</v>
      </c>
      <c r="P318" s="36" t="s">
        <v>1545</v>
      </c>
      <c r="Q318">
        <v>1638471813313</v>
      </c>
      <c r="R318">
        <v>1</v>
      </c>
      <c r="S318">
        <v>1</v>
      </c>
      <c r="T318">
        <v>1</v>
      </c>
    </row>
    <row r="319" spans="1:20" hidden="1" x14ac:dyDescent="0.25">
      <c r="A319" s="36" t="s">
        <v>1846</v>
      </c>
      <c r="C319">
        <v>202104</v>
      </c>
      <c r="D319" s="36" t="s">
        <v>1547</v>
      </c>
      <c r="E319" s="36" t="s">
        <v>1548</v>
      </c>
      <c r="F319" s="36" t="s">
        <v>1689</v>
      </c>
      <c r="G319">
        <v>7</v>
      </c>
      <c r="H319">
        <v>31</v>
      </c>
      <c r="I319">
        <v>4</v>
      </c>
      <c r="J319">
        <v>1</v>
      </c>
      <c r="K319">
        <v>4</v>
      </c>
      <c r="L319" s="36" t="s">
        <v>1543</v>
      </c>
      <c r="M319">
        <v>2</v>
      </c>
      <c r="N319" s="36" t="s">
        <v>1544</v>
      </c>
      <c r="O319">
        <v>202102</v>
      </c>
      <c r="P319" s="36" t="s">
        <v>1545</v>
      </c>
      <c r="Q319">
        <v>1638471032434</v>
      </c>
      <c r="R319">
        <v>1</v>
      </c>
      <c r="S319">
        <v>1</v>
      </c>
      <c r="T319">
        <v>1</v>
      </c>
    </row>
    <row r="320" spans="1:20" hidden="1" x14ac:dyDescent="0.25">
      <c r="A320" s="36" t="s">
        <v>1856</v>
      </c>
      <c r="B320">
        <v>4</v>
      </c>
      <c r="C320">
        <v>202104</v>
      </c>
      <c r="D320" s="36" t="s">
        <v>1547</v>
      </c>
      <c r="E320" s="36" t="s">
        <v>1548</v>
      </c>
      <c r="F320" s="36" t="s">
        <v>55</v>
      </c>
      <c r="G320">
        <v>7</v>
      </c>
      <c r="H320">
        <v>32</v>
      </c>
      <c r="I320">
        <v>4</v>
      </c>
      <c r="J320">
        <v>1</v>
      </c>
      <c r="K320">
        <v>4</v>
      </c>
      <c r="L320" s="36" t="s">
        <v>1543</v>
      </c>
      <c r="M320">
        <v>2</v>
      </c>
      <c r="N320" s="36" t="s">
        <v>1544</v>
      </c>
      <c r="O320">
        <v>202102</v>
      </c>
      <c r="P320" s="36" t="s">
        <v>1545</v>
      </c>
      <c r="Q320">
        <v>1638471325156</v>
      </c>
      <c r="R320">
        <v>1</v>
      </c>
      <c r="S320">
        <v>1</v>
      </c>
      <c r="T320">
        <v>1</v>
      </c>
    </row>
    <row r="321" spans="1:20" hidden="1" x14ac:dyDescent="0.25">
      <c r="A321" s="36" t="s">
        <v>1931</v>
      </c>
      <c r="B321">
        <v>4</v>
      </c>
      <c r="C321">
        <v>202104</v>
      </c>
      <c r="D321" s="36" t="s">
        <v>1547</v>
      </c>
      <c r="E321" s="36" t="s">
        <v>1548</v>
      </c>
      <c r="F321" s="36" t="s">
        <v>54</v>
      </c>
      <c r="G321">
        <v>7</v>
      </c>
      <c r="H321">
        <v>32</v>
      </c>
      <c r="I321">
        <v>4</v>
      </c>
      <c r="J321">
        <v>1</v>
      </c>
      <c r="K321">
        <v>4</v>
      </c>
      <c r="L321" s="36" t="s">
        <v>1543</v>
      </c>
      <c r="M321">
        <v>2</v>
      </c>
      <c r="N321" s="36" t="s">
        <v>1544</v>
      </c>
      <c r="O321">
        <v>202102</v>
      </c>
      <c r="P321" s="36" t="s">
        <v>1545</v>
      </c>
      <c r="Q321">
        <v>1638471325755</v>
      </c>
      <c r="R321">
        <v>1</v>
      </c>
      <c r="S321">
        <v>1</v>
      </c>
      <c r="T321">
        <v>1</v>
      </c>
    </row>
    <row r="322" spans="1:20" hidden="1" x14ac:dyDescent="0.25">
      <c r="A322" s="36" t="s">
        <v>1932</v>
      </c>
      <c r="B322">
        <v>4</v>
      </c>
      <c r="C322">
        <v>202104</v>
      </c>
      <c r="D322" s="36" t="s">
        <v>1547</v>
      </c>
      <c r="E322" s="36" t="s">
        <v>1548</v>
      </c>
      <c r="F322" s="36" t="s">
        <v>54</v>
      </c>
      <c r="G322">
        <v>7</v>
      </c>
      <c r="H322">
        <v>32</v>
      </c>
      <c r="I322">
        <v>4</v>
      </c>
      <c r="J322">
        <v>1</v>
      </c>
      <c r="K322">
        <v>4</v>
      </c>
      <c r="L322" s="36" t="s">
        <v>1543</v>
      </c>
      <c r="M322">
        <v>2</v>
      </c>
      <c r="N322" s="36" t="s">
        <v>1544</v>
      </c>
      <c r="O322">
        <v>202102</v>
      </c>
      <c r="P322" s="36" t="s">
        <v>1545</v>
      </c>
      <c r="Q322">
        <v>1638471329911</v>
      </c>
      <c r="R322">
        <v>1</v>
      </c>
      <c r="S322">
        <v>1</v>
      </c>
      <c r="T322">
        <v>1</v>
      </c>
    </row>
    <row r="323" spans="1:20" hidden="1" x14ac:dyDescent="0.25">
      <c r="A323" s="36" t="s">
        <v>1966</v>
      </c>
      <c r="C323">
        <v>202104</v>
      </c>
      <c r="D323" s="36" t="s">
        <v>1547</v>
      </c>
      <c r="E323" s="36" t="s">
        <v>1548</v>
      </c>
      <c r="F323" s="36" t="s">
        <v>1692</v>
      </c>
      <c r="G323">
        <v>7</v>
      </c>
      <c r="H323">
        <v>32</v>
      </c>
      <c r="I323">
        <v>4</v>
      </c>
      <c r="J323">
        <v>1</v>
      </c>
      <c r="K323">
        <v>4</v>
      </c>
      <c r="L323" s="36" t="s">
        <v>1543</v>
      </c>
      <c r="M323">
        <v>2</v>
      </c>
      <c r="N323" s="36" t="s">
        <v>1544</v>
      </c>
      <c r="O323">
        <v>202102</v>
      </c>
      <c r="P323" s="36" t="s">
        <v>1545</v>
      </c>
      <c r="Q323">
        <v>1638471196621</v>
      </c>
      <c r="R323">
        <v>1</v>
      </c>
      <c r="S323">
        <v>1</v>
      </c>
      <c r="T323">
        <v>1</v>
      </c>
    </row>
    <row r="324" spans="1:20" hidden="1" x14ac:dyDescent="0.25">
      <c r="A324" s="36" t="s">
        <v>1967</v>
      </c>
      <c r="C324">
        <v>202104</v>
      </c>
      <c r="D324" s="36" t="s">
        <v>1547</v>
      </c>
      <c r="E324" s="36" t="s">
        <v>1548</v>
      </c>
      <c r="F324" s="36" t="s">
        <v>1640</v>
      </c>
      <c r="G324">
        <v>7</v>
      </c>
      <c r="H324">
        <v>32</v>
      </c>
      <c r="I324">
        <v>4</v>
      </c>
      <c r="J324">
        <v>1</v>
      </c>
      <c r="K324">
        <v>4</v>
      </c>
      <c r="L324" s="36" t="s">
        <v>1543</v>
      </c>
      <c r="M324">
        <v>2</v>
      </c>
      <c r="N324" s="36" t="s">
        <v>1544</v>
      </c>
      <c r="O324">
        <v>202102</v>
      </c>
      <c r="P324" s="36" t="s">
        <v>1545</v>
      </c>
      <c r="Q324">
        <v>1638471198901</v>
      </c>
      <c r="R324">
        <v>1</v>
      </c>
      <c r="S324">
        <v>1</v>
      </c>
      <c r="T324">
        <v>1</v>
      </c>
    </row>
    <row r="325" spans="1:20" hidden="1" x14ac:dyDescent="0.25">
      <c r="A325" s="36" t="s">
        <v>1968</v>
      </c>
      <c r="C325">
        <v>202104</v>
      </c>
      <c r="D325" s="36" t="s">
        <v>1547</v>
      </c>
      <c r="E325" s="36" t="s">
        <v>1548</v>
      </c>
      <c r="F325" s="36" t="s">
        <v>1584</v>
      </c>
      <c r="G325">
        <v>7</v>
      </c>
      <c r="H325">
        <v>33</v>
      </c>
      <c r="I325">
        <v>4</v>
      </c>
      <c r="J325">
        <v>1</v>
      </c>
      <c r="K325">
        <v>4</v>
      </c>
      <c r="L325" s="36" t="s">
        <v>1543</v>
      </c>
      <c r="M325">
        <v>2</v>
      </c>
      <c r="N325" s="36" t="s">
        <v>1544</v>
      </c>
      <c r="O325">
        <v>202102</v>
      </c>
      <c r="P325" s="36" t="s">
        <v>1545</v>
      </c>
      <c r="Q325">
        <v>1638471218633</v>
      </c>
      <c r="R325">
        <v>1</v>
      </c>
      <c r="S325">
        <v>1</v>
      </c>
      <c r="T325">
        <v>1</v>
      </c>
    </row>
    <row r="326" spans="1:20" hidden="1" x14ac:dyDescent="0.25">
      <c r="A326" s="36" t="s">
        <v>1953</v>
      </c>
      <c r="B326">
        <v>4</v>
      </c>
      <c r="C326">
        <v>202104</v>
      </c>
      <c r="D326" s="36" t="s">
        <v>1547</v>
      </c>
      <c r="E326" s="36" t="s">
        <v>1548</v>
      </c>
      <c r="F326" s="36" t="s">
        <v>55</v>
      </c>
      <c r="G326">
        <v>7</v>
      </c>
      <c r="H326">
        <v>32</v>
      </c>
      <c r="I326">
        <v>4</v>
      </c>
      <c r="J326">
        <v>1</v>
      </c>
      <c r="K326">
        <v>4</v>
      </c>
      <c r="L326" s="36" t="s">
        <v>1543</v>
      </c>
      <c r="M326">
        <v>2</v>
      </c>
      <c r="N326" s="36" t="s">
        <v>1544</v>
      </c>
      <c r="O326">
        <v>202102</v>
      </c>
      <c r="P326" s="36" t="s">
        <v>1545</v>
      </c>
      <c r="Q326">
        <v>1638471748651</v>
      </c>
      <c r="R326">
        <v>1</v>
      </c>
      <c r="S326">
        <v>1</v>
      </c>
      <c r="T326">
        <v>1</v>
      </c>
    </row>
    <row r="327" spans="1:20" hidden="1" x14ac:dyDescent="0.25">
      <c r="A327" s="36" t="s">
        <v>1970</v>
      </c>
      <c r="C327">
        <v>202104</v>
      </c>
      <c r="D327" s="36" t="s">
        <v>1547</v>
      </c>
      <c r="E327" s="36" t="s">
        <v>1548</v>
      </c>
      <c r="F327" s="36" t="s">
        <v>1692</v>
      </c>
      <c r="G327">
        <v>7</v>
      </c>
      <c r="H327">
        <v>32</v>
      </c>
      <c r="I327">
        <v>4</v>
      </c>
      <c r="J327">
        <v>1</v>
      </c>
      <c r="K327">
        <v>4</v>
      </c>
      <c r="L327" s="36" t="s">
        <v>1543</v>
      </c>
      <c r="M327">
        <v>2</v>
      </c>
      <c r="N327" s="36" t="s">
        <v>1544</v>
      </c>
      <c r="O327">
        <v>202102</v>
      </c>
      <c r="P327" s="36" t="s">
        <v>1545</v>
      </c>
      <c r="Q327">
        <v>1638471220706</v>
      </c>
      <c r="R327">
        <v>1</v>
      </c>
      <c r="S327">
        <v>1</v>
      </c>
      <c r="T327">
        <v>1</v>
      </c>
    </row>
    <row r="328" spans="1:20" hidden="1" x14ac:dyDescent="0.25">
      <c r="A328" s="36" t="s">
        <v>1971</v>
      </c>
      <c r="C328">
        <v>202104</v>
      </c>
      <c r="D328" s="36" t="s">
        <v>1547</v>
      </c>
      <c r="E328" s="36" t="s">
        <v>1548</v>
      </c>
      <c r="F328" s="36" t="s">
        <v>1584</v>
      </c>
      <c r="G328">
        <v>7</v>
      </c>
      <c r="H328">
        <v>33</v>
      </c>
      <c r="I328">
        <v>4</v>
      </c>
      <c r="J328">
        <v>1</v>
      </c>
      <c r="K328">
        <v>4</v>
      </c>
      <c r="L328" s="36" t="s">
        <v>1543</v>
      </c>
      <c r="M328">
        <v>2</v>
      </c>
      <c r="N328" s="36" t="s">
        <v>1544</v>
      </c>
      <c r="O328">
        <v>202102</v>
      </c>
      <c r="P328" s="36" t="s">
        <v>1545</v>
      </c>
      <c r="Q328">
        <v>1638471227959</v>
      </c>
      <c r="R328">
        <v>1</v>
      </c>
      <c r="S328">
        <v>1</v>
      </c>
      <c r="T328">
        <v>1</v>
      </c>
    </row>
    <row r="329" spans="1:20" hidden="1" x14ac:dyDescent="0.25">
      <c r="A329" s="36" t="s">
        <v>1972</v>
      </c>
      <c r="C329">
        <v>202104</v>
      </c>
      <c r="D329" s="36" t="s">
        <v>1547</v>
      </c>
      <c r="E329" s="36" t="s">
        <v>1548</v>
      </c>
      <c r="F329" s="36" t="s">
        <v>1692</v>
      </c>
      <c r="G329">
        <v>7</v>
      </c>
      <c r="H329">
        <v>32</v>
      </c>
      <c r="I329">
        <v>4</v>
      </c>
      <c r="J329">
        <v>1</v>
      </c>
      <c r="K329">
        <v>4</v>
      </c>
      <c r="L329" s="36" t="s">
        <v>1543</v>
      </c>
      <c r="M329">
        <v>2</v>
      </c>
      <c r="N329" s="36" t="s">
        <v>1544</v>
      </c>
      <c r="O329">
        <v>202102</v>
      </c>
      <c r="P329" s="36" t="s">
        <v>1545</v>
      </c>
      <c r="Q329">
        <v>1638471229015</v>
      </c>
      <c r="R329">
        <v>1</v>
      </c>
      <c r="S329">
        <v>1</v>
      </c>
      <c r="T329">
        <v>1</v>
      </c>
    </row>
    <row r="330" spans="1:20" hidden="1" x14ac:dyDescent="0.25">
      <c r="A330" s="36" t="s">
        <v>1907</v>
      </c>
      <c r="B330">
        <v>4</v>
      </c>
      <c r="C330">
        <v>202104</v>
      </c>
      <c r="D330" s="36" t="s">
        <v>1547</v>
      </c>
      <c r="E330" s="36" t="s">
        <v>1548</v>
      </c>
      <c r="F330" s="36" t="s">
        <v>54</v>
      </c>
      <c r="G330">
        <v>7</v>
      </c>
      <c r="H330">
        <v>32</v>
      </c>
      <c r="I330">
        <v>4</v>
      </c>
      <c r="J330">
        <v>1</v>
      </c>
      <c r="K330">
        <v>4</v>
      </c>
      <c r="L330" s="36" t="s">
        <v>1543</v>
      </c>
      <c r="M330">
        <v>2</v>
      </c>
      <c r="N330" s="36" t="s">
        <v>1544</v>
      </c>
      <c r="O330">
        <v>202102</v>
      </c>
      <c r="P330" s="36" t="s">
        <v>1545</v>
      </c>
      <c r="Q330">
        <v>1638471750451</v>
      </c>
      <c r="R330">
        <v>1</v>
      </c>
      <c r="S330">
        <v>1</v>
      </c>
      <c r="T330">
        <v>1</v>
      </c>
    </row>
    <row r="331" spans="1:20" hidden="1" x14ac:dyDescent="0.25">
      <c r="A331" s="36" t="s">
        <v>1974</v>
      </c>
      <c r="C331">
        <v>202104</v>
      </c>
      <c r="D331" s="36" t="s">
        <v>1547</v>
      </c>
      <c r="E331" s="36" t="s">
        <v>1548</v>
      </c>
      <c r="F331" s="36" t="s">
        <v>1640</v>
      </c>
      <c r="G331">
        <v>7</v>
      </c>
      <c r="H331">
        <v>32</v>
      </c>
      <c r="I331">
        <v>4</v>
      </c>
      <c r="J331">
        <v>1</v>
      </c>
      <c r="K331">
        <v>4</v>
      </c>
      <c r="L331" s="36" t="s">
        <v>1543</v>
      </c>
      <c r="M331">
        <v>2</v>
      </c>
      <c r="N331" s="36" t="s">
        <v>1544</v>
      </c>
      <c r="O331">
        <v>202102</v>
      </c>
      <c r="P331" s="36" t="s">
        <v>1545</v>
      </c>
      <c r="Q331">
        <v>1638471231416</v>
      </c>
      <c r="R331">
        <v>1</v>
      </c>
      <c r="S331">
        <v>1</v>
      </c>
      <c r="T331">
        <v>1</v>
      </c>
    </row>
    <row r="332" spans="1:20" hidden="1" x14ac:dyDescent="0.25">
      <c r="A332" s="36" t="s">
        <v>1975</v>
      </c>
      <c r="C332">
        <v>202104</v>
      </c>
      <c r="D332" s="36" t="s">
        <v>1547</v>
      </c>
      <c r="E332" s="36" t="s">
        <v>1548</v>
      </c>
      <c r="F332" s="36" t="s">
        <v>1584</v>
      </c>
      <c r="G332">
        <v>7</v>
      </c>
      <c r="H332">
        <v>33</v>
      </c>
      <c r="I332">
        <v>4</v>
      </c>
      <c r="J332">
        <v>1</v>
      </c>
      <c r="K332">
        <v>4</v>
      </c>
      <c r="L332" s="36" t="s">
        <v>1543</v>
      </c>
      <c r="M332">
        <v>2</v>
      </c>
      <c r="N332" s="36" t="s">
        <v>1544</v>
      </c>
      <c r="O332">
        <v>202102</v>
      </c>
      <c r="P332" s="36" t="s">
        <v>1545</v>
      </c>
      <c r="Q332">
        <v>1638471231751</v>
      </c>
      <c r="R332">
        <v>1</v>
      </c>
      <c r="S332">
        <v>1</v>
      </c>
      <c r="T332">
        <v>1</v>
      </c>
    </row>
    <row r="333" spans="1:20" hidden="1" x14ac:dyDescent="0.25">
      <c r="A333" s="36" t="s">
        <v>1976</v>
      </c>
      <c r="C333">
        <v>202104</v>
      </c>
      <c r="D333" s="36" t="s">
        <v>1547</v>
      </c>
      <c r="E333" s="36" t="s">
        <v>1548</v>
      </c>
      <c r="F333" s="36" t="s">
        <v>1640</v>
      </c>
      <c r="G333">
        <v>7</v>
      </c>
      <c r="H333">
        <v>32</v>
      </c>
      <c r="I333">
        <v>4</v>
      </c>
      <c r="J333">
        <v>1</v>
      </c>
      <c r="K333">
        <v>4</v>
      </c>
      <c r="L333" s="36" t="s">
        <v>1543</v>
      </c>
      <c r="M333">
        <v>2</v>
      </c>
      <c r="N333" s="36" t="s">
        <v>1544</v>
      </c>
      <c r="O333">
        <v>202102</v>
      </c>
      <c r="P333" s="36" t="s">
        <v>1545</v>
      </c>
      <c r="Q333">
        <v>1638471232180</v>
      </c>
      <c r="R333">
        <v>1</v>
      </c>
      <c r="S333">
        <v>1</v>
      </c>
      <c r="T333">
        <v>1</v>
      </c>
    </row>
    <row r="334" spans="1:20" hidden="1" x14ac:dyDescent="0.25">
      <c r="A334" s="36" t="s">
        <v>1977</v>
      </c>
      <c r="C334">
        <v>202104</v>
      </c>
      <c r="D334" s="36" t="s">
        <v>1547</v>
      </c>
      <c r="E334" s="36" t="s">
        <v>1548</v>
      </c>
      <c r="F334" s="36" t="s">
        <v>1692</v>
      </c>
      <c r="G334">
        <v>7</v>
      </c>
      <c r="H334">
        <v>32</v>
      </c>
      <c r="I334">
        <v>4</v>
      </c>
      <c r="J334">
        <v>1</v>
      </c>
      <c r="K334">
        <v>4</v>
      </c>
      <c r="L334" s="36" t="s">
        <v>1543</v>
      </c>
      <c r="M334">
        <v>2</v>
      </c>
      <c r="N334" s="36" t="s">
        <v>1544</v>
      </c>
      <c r="O334">
        <v>202102</v>
      </c>
      <c r="P334" s="36" t="s">
        <v>1545</v>
      </c>
      <c r="Q334">
        <v>1638471257446</v>
      </c>
      <c r="R334">
        <v>1</v>
      </c>
      <c r="S334">
        <v>1</v>
      </c>
      <c r="T334">
        <v>1</v>
      </c>
    </row>
    <row r="335" spans="1:20" hidden="1" x14ac:dyDescent="0.25">
      <c r="A335" s="36" t="s">
        <v>2013</v>
      </c>
      <c r="B335">
        <v>4</v>
      </c>
      <c r="C335">
        <v>202104</v>
      </c>
      <c r="D335" s="36" t="s">
        <v>1547</v>
      </c>
      <c r="E335" s="36" t="s">
        <v>1548</v>
      </c>
      <c r="F335" s="36" t="s">
        <v>4</v>
      </c>
      <c r="G335">
        <v>7</v>
      </c>
      <c r="H335">
        <v>32</v>
      </c>
      <c r="I335">
        <v>4</v>
      </c>
      <c r="J335">
        <v>1</v>
      </c>
      <c r="K335">
        <v>4</v>
      </c>
      <c r="L335" s="36" t="s">
        <v>1543</v>
      </c>
      <c r="M335">
        <v>2</v>
      </c>
      <c r="N335" s="36" t="s">
        <v>1544</v>
      </c>
      <c r="O335">
        <v>202102</v>
      </c>
      <c r="P335" s="36" t="s">
        <v>1545</v>
      </c>
      <c r="Q335">
        <v>1638471781227</v>
      </c>
      <c r="R335">
        <v>1</v>
      </c>
      <c r="S335">
        <v>1</v>
      </c>
      <c r="T335">
        <v>1</v>
      </c>
    </row>
    <row r="336" spans="1:20" hidden="1" x14ac:dyDescent="0.25">
      <c r="A336" s="36" t="s">
        <v>1955</v>
      </c>
      <c r="B336">
        <v>4</v>
      </c>
      <c r="C336">
        <v>202104</v>
      </c>
      <c r="D336" s="36" t="s">
        <v>1547</v>
      </c>
      <c r="E336" s="36" t="s">
        <v>1548</v>
      </c>
      <c r="F336" s="36" t="s">
        <v>4</v>
      </c>
      <c r="G336">
        <v>7</v>
      </c>
      <c r="H336">
        <v>32</v>
      </c>
      <c r="I336">
        <v>4</v>
      </c>
      <c r="J336">
        <v>1</v>
      </c>
      <c r="K336">
        <v>4</v>
      </c>
      <c r="L336" s="36" t="s">
        <v>1543</v>
      </c>
      <c r="M336">
        <v>2</v>
      </c>
      <c r="N336" s="36" t="s">
        <v>1544</v>
      </c>
      <c r="O336">
        <v>202102</v>
      </c>
      <c r="P336" s="36" t="s">
        <v>1545</v>
      </c>
      <c r="Q336">
        <v>1638471785394</v>
      </c>
      <c r="R336">
        <v>1</v>
      </c>
      <c r="S336">
        <v>1</v>
      </c>
      <c r="T336">
        <v>1</v>
      </c>
    </row>
    <row r="337" spans="1:20" hidden="1" x14ac:dyDescent="0.25">
      <c r="A337" s="36" t="s">
        <v>1980</v>
      </c>
      <c r="C337">
        <v>202104</v>
      </c>
      <c r="D337" s="36" t="s">
        <v>1547</v>
      </c>
      <c r="E337" s="36" t="s">
        <v>1548</v>
      </c>
      <c r="F337" s="36" t="s">
        <v>1640</v>
      </c>
      <c r="G337">
        <v>7</v>
      </c>
      <c r="H337">
        <v>32</v>
      </c>
      <c r="I337">
        <v>4</v>
      </c>
      <c r="J337">
        <v>1</v>
      </c>
      <c r="K337">
        <v>4</v>
      </c>
      <c r="L337" s="36" t="s">
        <v>1543</v>
      </c>
      <c r="M337">
        <v>2</v>
      </c>
      <c r="N337" s="36" t="s">
        <v>1544</v>
      </c>
      <c r="O337">
        <v>202102</v>
      </c>
      <c r="P337" s="36" t="s">
        <v>1545</v>
      </c>
      <c r="Q337">
        <v>1638471267798</v>
      </c>
      <c r="R337">
        <v>1</v>
      </c>
      <c r="S337">
        <v>1</v>
      </c>
      <c r="T337">
        <v>1</v>
      </c>
    </row>
    <row r="338" spans="1:20" hidden="1" x14ac:dyDescent="0.25">
      <c r="A338" s="36" t="s">
        <v>1981</v>
      </c>
      <c r="C338">
        <v>202104</v>
      </c>
      <c r="D338" s="36" t="s">
        <v>1547</v>
      </c>
      <c r="E338" s="36" t="s">
        <v>1548</v>
      </c>
      <c r="F338" s="36" t="s">
        <v>1640</v>
      </c>
      <c r="G338">
        <v>7</v>
      </c>
      <c r="H338">
        <v>32</v>
      </c>
      <c r="I338">
        <v>4</v>
      </c>
      <c r="J338">
        <v>1</v>
      </c>
      <c r="K338">
        <v>4</v>
      </c>
      <c r="L338" s="36" t="s">
        <v>1543</v>
      </c>
      <c r="M338">
        <v>2</v>
      </c>
      <c r="N338" s="36" t="s">
        <v>1544</v>
      </c>
      <c r="O338">
        <v>202102</v>
      </c>
      <c r="P338" s="36" t="s">
        <v>1545</v>
      </c>
      <c r="Q338">
        <v>1638471281092</v>
      </c>
      <c r="R338">
        <v>1</v>
      </c>
      <c r="S338">
        <v>1</v>
      </c>
      <c r="T338">
        <v>1</v>
      </c>
    </row>
    <row r="339" spans="1:20" hidden="1" x14ac:dyDescent="0.25">
      <c r="A339" s="36" t="s">
        <v>2014</v>
      </c>
      <c r="B339">
        <v>4</v>
      </c>
      <c r="C339">
        <v>202104</v>
      </c>
      <c r="D339" s="36" t="s">
        <v>1547</v>
      </c>
      <c r="E339" s="36" t="s">
        <v>1548</v>
      </c>
      <c r="F339" s="36" t="s">
        <v>54</v>
      </c>
      <c r="G339">
        <v>7</v>
      </c>
      <c r="H339">
        <v>32</v>
      </c>
      <c r="I339">
        <v>4</v>
      </c>
      <c r="J339">
        <v>1</v>
      </c>
      <c r="K339">
        <v>4</v>
      </c>
      <c r="L339" s="36" t="s">
        <v>1543</v>
      </c>
      <c r="M339">
        <v>2</v>
      </c>
      <c r="N339" s="36" t="s">
        <v>1544</v>
      </c>
      <c r="O339">
        <v>202102</v>
      </c>
      <c r="P339" s="36" t="s">
        <v>1545</v>
      </c>
      <c r="Q339">
        <v>1638471802001</v>
      </c>
      <c r="R339">
        <v>1</v>
      </c>
      <c r="S339">
        <v>1</v>
      </c>
      <c r="T339">
        <v>1</v>
      </c>
    </row>
    <row r="340" spans="1:20" hidden="1" x14ac:dyDescent="0.25">
      <c r="A340" s="36" t="s">
        <v>1911</v>
      </c>
      <c r="B340">
        <v>4</v>
      </c>
      <c r="C340">
        <v>202104</v>
      </c>
      <c r="D340" s="36" t="s">
        <v>1547</v>
      </c>
      <c r="E340" s="36" t="s">
        <v>1548</v>
      </c>
      <c r="F340" s="36" t="s">
        <v>54</v>
      </c>
      <c r="G340">
        <v>7</v>
      </c>
      <c r="H340">
        <v>32</v>
      </c>
      <c r="I340">
        <v>4</v>
      </c>
      <c r="J340">
        <v>1</v>
      </c>
      <c r="K340">
        <v>4</v>
      </c>
      <c r="L340" s="36" t="s">
        <v>1543</v>
      </c>
      <c r="M340">
        <v>2</v>
      </c>
      <c r="N340" s="36" t="s">
        <v>1544</v>
      </c>
      <c r="O340">
        <v>202102</v>
      </c>
      <c r="P340" s="36" t="s">
        <v>1545</v>
      </c>
      <c r="Q340">
        <v>1638471806378</v>
      </c>
      <c r="R340">
        <v>1</v>
      </c>
      <c r="S340">
        <v>1</v>
      </c>
      <c r="T340">
        <v>1</v>
      </c>
    </row>
    <row r="341" spans="1:20" hidden="1" x14ac:dyDescent="0.25">
      <c r="A341" s="36" t="s">
        <v>1984</v>
      </c>
      <c r="C341">
        <v>202104</v>
      </c>
      <c r="D341" s="36" t="s">
        <v>1547</v>
      </c>
      <c r="E341" s="36" t="s">
        <v>1548</v>
      </c>
      <c r="F341" s="36" t="s">
        <v>1640</v>
      </c>
      <c r="G341">
        <v>7</v>
      </c>
      <c r="H341">
        <v>32</v>
      </c>
      <c r="I341">
        <v>4</v>
      </c>
      <c r="J341">
        <v>1</v>
      </c>
      <c r="K341">
        <v>4</v>
      </c>
      <c r="L341" s="36" t="s">
        <v>1543</v>
      </c>
      <c r="M341">
        <v>2</v>
      </c>
      <c r="N341" s="36" t="s">
        <v>1544</v>
      </c>
      <c r="O341">
        <v>202102</v>
      </c>
      <c r="P341" s="36" t="s">
        <v>1545</v>
      </c>
      <c r="Q341">
        <v>1638471324482</v>
      </c>
      <c r="R341">
        <v>1</v>
      </c>
      <c r="S341">
        <v>1</v>
      </c>
      <c r="T341">
        <v>1</v>
      </c>
    </row>
    <row r="342" spans="1:20" hidden="1" x14ac:dyDescent="0.25">
      <c r="A342" s="36" t="s">
        <v>1985</v>
      </c>
      <c r="C342">
        <v>202104</v>
      </c>
      <c r="D342" s="36" t="s">
        <v>1547</v>
      </c>
      <c r="E342" s="36" t="s">
        <v>1548</v>
      </c>
      <c r="F342" s="36" t="s">
        <v>1638</v>
      </c>
      <c r="G342">
        <v>7</v>
      </c>
      <c r="H342">
        <v>34</v>
      </c>
      <c r="I342">
        <v>4</v>
      </c>
      <c r="J342">
        <v>1</v>
      </c>
      <c r="K342">
        <v>4</v>
      </c>
      <c r="L342" s="36" t="s">
        <v>1543</v>
      </c>
      <c r="M342">
        <v>2</v>
      </c>
      <c r="N342" s="36" t="s">
        <v>1544</v>
      </c>
      <c r="O342">
        <v>202102</v>
      </c>
      <c r="P342" s="36" t="s">
        <v>1545</v>
      </c>
      <c r="Q342">
        <v>1638471352358</v>
      </c>
      <c r="R342">
        <v>1</v>
      </c>
      <c r="S342">
        <v>1</v>
      </c>
      <c r="T342">
        <v>1</v>
      </c>
    </row>
    <row r="343" spans="1:20" hidden="1" x14ac:dyDescent="0.25">
      <c r="A343" s="36" t="s">
        <v>1986</v>
      </c>
      <c r="B343">
        <v>30</v>
      </c>
      <c r="C343">
        <v>202104</v>
      </c>
      <c r="D343" s="36" t="s">
        <v>1540</v>
      </c>
      <c r="E343" s="36" t="s">
        <v>1541</v>
      </c>
      <c r="F343" s="36" t="s">
        <v>1542</v>
      </c>
      <c r="G343">
        <v>7</v>
      </c>
      <c r="H343">
        <v>34</v>
      </c>
      <c r="I343">
        <v>4</v>
      </c>
      <c r="J343">
        <v>1</v>
      </c>
      <c r="K343">
        <v>4</v>
      </c>
      <c r="L343" s="36" t="s">
        <v>1543</v>
      </c>
      <c r="M343">
        <v>2</v>
      </c>
      <c r="N343" s="36" t="s">
        <v>1544</v>
      </c>
      <c r="O343">
        <v>202102</v>
      </c>
      <c r="P343" s="36" t="s">
        <v>1545</v>
      </c>
      <c r="Q343">
        <v>1638471360816</v>
      </c>
      <c r="R343">
        <v>1</v>
      </c>
      <c r="S343">
        <v>1</v>
      </c>
      <c r="T343">
        <v>1</v>
      </c>
    </row>
    <row r="344" spans="1:20" hidden="1" x14ac:dyDescent="0.25">
      <c r="A344" s="36" t="s">
        <v>1987</v>
      </c>
      <c r="B344">
        <v>10</v>
      </c>
      <c r="C344">
        <v>202104</v>
      </c>
      <c r="D344" s="36" t="s">
        <v>1540</v>
      </c>
      <c r="E344" s="36" t="s">
        <v>1541</v>
      </c>
      <c r="F344" s="36" t="s">
        <v>1542</v>
      </c>
      <c r="G344">
        <v>7</v>
      </c>
      <c r="H344">
        <v>34</v>
      </c>
      <c r="I344">
        <v>4</v>
      </c>
      <c r="J344">
        <v>1</v>
      </c>
      <c r="K344">
        <v>4</v>
      </c>
      <c r="L344" s="36" t="s">
        <v>1543</v>
      </c>
      <c r="M344">
        <v>2</v>
      </c>
      <c r="N344" s="36" t="s">
        <v>1544</v>
      </c>
      <c r="O344">
        <v>202102</v>
      </c>
      <c r="P344" s="36" t="s">
        <v>1545</v>
      </c>
      <c r="Q344">
        <v>1638471362046</v>
      </c>
      <c r="R344">
        <v>1</v>
      </c>
      <c r="S344">
        <v>1</v>
      </c>
      <c r="T344">
        <v>1</v>
      </c>
    </row>
    <row r="345" spans="1:20" hidden="1" x14ac:dyDescent="0.25">
      <c r="A345" s="36" t="s">
        <v>1988</v>
      </c>
      <c r="B345">
        <v>-20</v>
      </c>
      <c r="C345">
        <v>202104</v>
      </c>
      <c r="D345" s="36" t="s">
        <v>1540</v>
      </c>
      <c r="E345" s="36" t="s">
        <v>1541</v>
      </c>
      <c r="F345" s="36" t="s">
        <v>1542</v>
      </c>
      <c r="G345">
        <v>7</v>
      </c>
      <c r="H345">
        <v>34</v>
      </c>
      <c r="I345">
        <v>4</v>
      </c>
      <c r="J345">
        <v>1</v>
      </c>
      <c r="K345">
        <v>4</v>
      </c>
      <c r="L345" s="36" t="s">
        <v>1543</v>
      </c>
      <c r="M345">
        <v>2</v>
      </c>
      <c r="N345" s="36" t="s">
        <v>1544</v>
      </c>
      <c r="O345">
        <v>202102</v>
      </c>
      <c r="P345" s="36" t="s">
        <v>1545</v>
      </c>
      <c r="Q345">
        <v>1638471365321</v>
      </c>
      <c r="R345">
        <v>1</v>
      </c>
      <c r="S345">
        <v>1</v>
      </c>
      <c r="T345">
        <v>1</v>
      </c>
    </row>
    <row r="346" spans="1:20" hidden="1" x14ac:dyDescent="0.25">
      <c r="A346" s="36" t="s">
        <v>1989</v>
      </c>
      <c r="B346">
        <v>-45</v>
      </c>
      <c r="C346">
        <v>202104</v>
      </c>
      <c r="D346" s="36" t="s">
        <v>1540</v>
      </c>
      <c r="E346" s="36" t="s">
        <v>1541</v>
      </c>
      <c r="F346" s="36" t="s">
        <v>1542</v>
      </c>
      <c r="G346">
        <v>7</v>
      </c>
      <c r="H346">
        <v>34</v>
      </c>
      <c r="I346">
        <v>4</v>
      </c>
      <c r="J346">
        <v>1</v>
      </c>
      <c r="K346">
        <v>4</v>
      </c>
      <c r="L346" s="36" t="s">
        <v>1543</v>
      </c>
      <c r="M346">
        <v>2</v>
      </c>
      <c r="N346" s="36" t="s">
        <v>1544</v>
      </c>
      <c r="O346">
        <v>202102</v>
      </c>
      <c r="P346" s="36" t="s">
        <v>1545</v>
      </c>
      <c r="Q346">
        <v>1638471365386</v>
      </c>
      <c r="R346">
        <v>1</v>
      </c>
      <c r="S346">
        <v>1</v>
      </c>
      <c r="T346">
        <v>1</v>
      </c>
    </row>
    <row r="347" spans="1:20" hidden="1" x14ac:dyDescent="0.25">
      <c r="A347" s="36" t="s">
        <v>1844</v>
      </c>
      <c r="B347">
        <v>-120</v>
      </c>
      <c r="C347">
        <v>202104</v>
      </c>
      <c r="D347" s="36" t="s">
        <v>1546</v>
      </c>
      <c r="E347" s="36" t="s">
        <v>1541</v>
      </c>
      <c r="F347" s="36" t="s">
        <v>1542</v>
      </c>
      <c r="G347">
        <v>7</v>
      </c>
      <c r="H347">
        <v>34</v>
      </c>
      <c r="I347">
        <v>4</v>
      </c>
      <c r="J347">
        <v>1</v>
      </c>
      <c r="K347">
        <v>4</v>
      </c>
      <c r="L347" s="36" t="s">
        <v>1543</v>
      </c>
      <c r="M347">
        <v>2</v>
      </c>
      <c r="N347" s="36" t="s">
        <v>1544</v>
      </c>
      <c r="O347">
        <v>202102</v>
      </c>
      <c r="P347" s="36" t="s">
        <v>1545</v>
      </c>
      <c r="Q347">
        <v>1638471405271</v>
      </c>
      <c r="R347">
        <v>1</v>
      </c>
      <c r="S347">
        <v>1</v>
      </c>
      <c r="T347">
        <v>1</v>
      </c>
    </row>
    <row r="348" spans="1:20" hidden="1" x14ac:dyDescent="0.25">
      <c r="A348" s="36" t="s">
        <v>1991</v>
      </c>
      <c r="C348">
        <v>202104</v>
      </c>
      <c r="D348" s="36" t="s">
        <v>1547</v>
      </c>
      <c r="E348" s="36" t="s">
        <v>1548</v>
      </c>
      <c r="F348" s="36" t="s">
        <v>1584</v>
      </c>
      <c r="G348">
        <v>7</v>
      </c>
      <c r="H348">
        <v>33</v>
      </c>
      <c r="I348">
        <v>4</v>
      </c>
      <c r="J348">
        <v>1</v>
      </c>
      <c r="K348">
        <v>4</v>
      </c>
      <c r="L348" s="36" t="s">
        <v>1543</v>
      </c>
      <c r="M348">
        <v>2</v>
      </c>
      <c r="N348" s="36" t="s">
        <v>1544</v>
      </c>
      <c r="O348">
        <v>202102</v>
      </c>
      <c r="P348" s="36" t="s">
        <v>1545</v>
      </c>
      <c r="Q348">
        <v>1638471377577</v>
      </c>
      <c r="R348">
        <v>1</v>
      </c>
      <c r="S348">
        <v>1</v>
      </c>
      <c r="T348">
        <v>1</v>
      </c>
    </row>
    <row r="349" spans="1:20" hidden="1" x14ac:dyDescent="0.25">
      <c r="A349" s="36" t="s">
        <v>1992</v>
      </c>
      <c r="C349">
        <v>202104</v>
      </c>
      <c r="D349" s="36" t="s">
        <v>1547</v>
      </c>
      <c r="E349" s="36" t="s">
        <v>1548</v>
      </c>
      <c r="F349" s="36" t="s">
        <v>1715</v>
      </c>
      <c r="G349">
        <v>7</v>
      </c>
      <c r="H349">
        <v>35</v>
      </c>
      <c r="I349">
        <v>4</v>
      </c>
      <c r="J349">
        <v>1</v>
      </c>
      <c r="K349">
        <v>4</v>
      </c>
      <c r="L349" s="36" t="s">
        <v>1543</v>
      </c>
      <c r="M349">
        <v>2</v>
      </c>
      <c r="N349" s="36" t="s">
        <v>1544</v>
      </c>
      <c r="O349">
        <v>202102</v>
      </c>
      <c r="P349" s="36" t="s">
        <v>1545</v>
      </c>
      <c r="Q349">
        <v>1638471384642</v>
      </c>
      <c r="R349">
        <v>1</v>
      </c>
      <c r="S349">
        <v>1</v>
      </c>
      <c r="T349">
        <v>1</v>
      </c>
    </row>
    <row r="350" spans="1:20" hidden="1" x14ac:dyDescent="0.25">
      <c r="A350" s="36" t="s">
        <v>1993</v>
      </c>
      <c r="C350">
        <v>202104</v>
      </c>
      <c r="D350" s="36" t="s">
        <v>1547</v>
      </c>
      <c r="E350" s="36" t="s">
        <v>1548</v>
      </c>
      <c r="F350" s="36" t="s">
        <v>1638</v>
      </c>
      <c r="G350">
        <v>7</v>
      </c>
      <c r="H350">
        <v>34</v>
      </c>
      <c r="I350">
        <v>4</v>
      </c>
      <c r="J350">
        <v>1</v>
      </c>
      <c r="K350">
        <v>4</v>
      </c>
      <c r="L350" s="36" t="s">
        <v>1543</v>
      </c>
      <c r="M350">
        <v>2</v>
      </c>
      <c r="N350" s="36" t="s">
        <v>1544</v>
      </c>
      <c r="O350">
        <v>202102</v>
      </c>
      <c r="P350" s="36" t="s">
        <v>1545</v>
      </c>
      <c r="Q350">
        <v>1638471383811</v>
      </c>
      <c r="R350">
        <v>1</v>
      </c>
      <c r="S350">
        <v>1</v>
      </c>
      <c r="T350">
        <v>1</v>
      </c>
    </row>
    <row r="351" spans="1:20" hidden="1" x14ac:dyDescent="0.25">
      <c r="A351" s="36" t="s">
        <v>1896</v>
      </c>
      <c r="B351">
        <v>-110</v>
      </c>
      <c r="C351">
        <v>202104</v>
      </c>
      <c r="D351" s="36" t="s">
        <v>1546</v>
      </c>
      <c r="E351" s="36" t="s">
        <v>1541</v>
      </c>
      <c r="F351" s="36" t="s">
        <v>1542</v>
      </c>
      <c r="G351">
        <v>7</v>
      </c>
      <c r="H351">
        <v>34</v>
      </c>
      <c r="I351">
        <v>4</v>
      </c>
      <c r="J351">
        <v>1</v>
      </c>
      <c r="K351">
        <v>4</v>
      </c>
      <c r="L351" s="36" t="s">
        <v>1543</v>
      </c>
      <c r="M351">
        <v>2</v>
      </c>
      <c r="N351" s="36" t="s">
        <v>1544</v>
      </c>
      <c r="O351">
        <v>202102</v>
      </c>
      <c r="P351" s="36" t="s">
        <v>1545</v>
      </c>
      <c r="Q351">
        <v>1638471414922</v>
      </c>
      <c r="R351">
        <v>1</v>
      </c>
      <c r="S351">
        <v>1</v>
      </c>
      <c r="T351">
        <v>1</v>
      </c>
    </row>
    <row r="352" spans="1:20" hidden="1" x14ac:dyDescent="0.25">
      <c r="A352" s="36" t="s">
        <v>1995</v>
      </c>
      <c r="C352">
        <v>202104</v>
      </c>
      <c r="D352" s="36" t="s">
        <v>1547</v>
      </c>
      <c r="E352" s="36" t="s">
        <v>1548</v>
      </c>
      <c r="F352" s="36" t="s">
        <v>1638</v>
      </c>
      <c r="G352">
        <v>7</v>
      </c>
      <c r="H352">
        <v>34</v>
      </c>
      <c r="I352">
        <v>4</v>
      </c>
      <c r="J352">
        <v>1</v>
      </c>
      <c r="K352">
        <v>4</v>
      </c>
      <c r="L352" s="36" t="s">
        <v>1543</v>
      </c>
      <c r="M352">
        <v>2</v>
      </c>
      <c r="N352" s="36" t="s">
        <v>1544</v>
      </c>
      <c r="O352">
        <v>202102</v>
      </c>
      <c r="P352" s="36" t="s">
        <v>1545</v>
      </c>
      <c r="Q352">
        <v>1638471407790</v>
      </c>
      <c r="R352">
        <v>1</v>
      </c>
      <c r="S352">
        <v>1</v>
      </c>
      <c r="T352">
        <v>1</v>
      </c>
    </row>
    <row r="353" spans="1:20" hidden="1" x14ac:dyDescent="0.25">
      <c r="A353" s="36" t="s">
        <v>1996</v>
      </c>
      <c r="C353">
        <v>202104</v>
      </c>
      <c r="D353" s="36" t="s">
        <v>1547</v>
      </c>
      <c r="E353" s="36" t="s">
        <v>1548</v>
      </c>
      <c r="F353" s="36" t="s">
        <v>1878</v>
      </c>
      <c r="G353">
        <v>7</v>
      </c>
      <c r="H353">
        <v>36</v>
      </c>
      <c r="I353">
        <v>4</v>
      </c>
      <c r="J353">
        <v>1</v>
      </c>
      <c r="K353">
        <v>4</v>
      </c>
      <c r="L353" s="36" t="s">
        <v>1543</v>
      </c>
      <c r="M353">
        <v>2</v>
      </c>
      <c r="N353" s="36" t="s">
        <v>1544</v>
      </c>
      <c r="O353">
        <v>202102</v>
      </c>
      <c r="P353" s="36" t="s">
        <v>1545</v>
      </c>
      <c r="Q353">
        <v>1638471416730</v>
      </c>
      <c r="R353">
        <v>1</v>
      </c>
      <c r="S353">
        <v>1</v>
      </c>
      <c r="T353">
        <v>1</v>
      </c>
    </row>
    <row r="354" spans="1:20" hidden="1" x14ac:dyDescent="0.25">
      <c r="A354" s="36" t="s">
        <v>1997</v>
      </c>
      <c r="B354">
        <v>-240</v>
      </c>
      <c r="C354">
        <v>202104</v>
      </c>
      <c r="D354" s="36" t="s">
        <v>1540</v>
      </c>
      <c r="E354" s="36" t="s">
        <v>1541</v>
      </c>
      <c r="F354" s="36" t="s">
        <v>1542</v>
      </c>
      <c r="G354">
        <v>7</v>
      </c>
      <c r="H354">
        <v>35</v>
      </c>
      <c r="I354">
        <v>4</v>
      </c>
      <c r="J354">
        <v>1</v>
      </c>
      <c r="K354">
        <v>4</v>
      </c>
      <c r="L354" s="36" t="s">
        <v>1543</v>
      </c>
      <c r="M354">
        <v>2</v>
      </c>
      <c r="N354" s="36" t="s">
        <v>1544</v>
      </c>
      <c r="O354">
        <v>202102</v>
      </c>
      <c r="P354" s="36" t="s">
        <v>1545</v>
      </c>
      <c r="Q354">
        <v>1638471428053</v>
      </c>
      <c r="R354">
        <v>1</v>
      </c>
      <c r="S354">
        <v>1</v>
      </c>
      <c r="T354">
        <v>1</v>
      </c>
    </row>
    <row r="355" spans="1:20" hidden="1" x14ac:dyDescent="0.25">
      <c r="A355" s="36" t="s">
        <v>1998</v>
      </c>
      <c r="B355">
        <v>20</v>
      </c>
      <c r="C355">
        <v>202104</v>
      </c>
      <c r="D355" s="36" t="s">
        <v>1540</v>
      </c>
      <c r="E355" s="36" t="s">
        <v>1541</v>
      </c>
      <c r="F355" s="36" t="s">
        <v>1542</v>
      </c>
      <c r="G355">
        <v>7</v>
      </c>
      <c r="H355">
        <v>35</v>
      </c>
      <c r="I355">
        <v>4</v>
      </c>
      <c r="J355">
        <v>1</v>
      </c>
      <c r="K355">
        <v>4</v>
      </c>
      <c r="L355" s="36" t="s">
        <v>1543</v>
      </c>
      <c r="M355">
        <v>2</v>
      </c>
      <c r="N355" s="36" t="s">
        <v>1544</v>
      </c>
      <c r="O355">
        <v>202102</v>
      </c>
      <c r="P355" s="36" t="s">
        <v>1545</v>
      </c>
      <c r="Q355">
        <v>1638471444727</v>
      </c>
      <c r="R355">
        <v>1</v>
      </c>
      <c r="S355">
        <v>1</v>
      </c>
      <c r="T355">
        <v>1</v>
      </c>
    </row>
    <row r="356" spans="1:20" hidden="1" x14ac:dyDescent="0.25">
      <c r="A356" s="36" t="s">
        <v>1999</v>
      </c>
      <c r="C356">
        <v>202104</v>
      </c>
      <c r="D356" s="36" t="s">
        <v>1547</v>
      </c>
      <c r="E356" s="36" t="s">
        <v>1548</v>
      </c>
      <c r="F356" s="36" t="s">
        <v>1878</v>
      </c>
      <c r="G356">
        <v>7</v>
      </c>
      <c r="H356">
        <v>36</v>
      </c>
      <c r="I356">
        <v>4</v>
      </c>
      <c r="J356">
        <v>1</v>
      </c>
      <c r="K356">
        <v>4</v>
      </c>
      <c r="L356" s="36" t="s">
        <v>1543</v>
      </c>
      <c r="M356">
        <v>2</v>
      </c>
      <c r="N356" s="36" t="s">
        <v>1544</v>
      </c>
      <c r="O356">
        <v>202102</v>
      </c>
      <c r="P356" s="36" t="s">
        <v>1545</v>
      </c>
      <c r="Q356">
        <v>1638471450809</v>
      </c>
      <c r="R356">
        <v>1</v>
      </c>
      <c r="S356">
        <v>1</v>
      </c>
      <c r="T356">
        <v>1</v>
      </c>
    </row>
    <row r="357" spans="1:20" hidden="1" x14ac:dyDescent="0.25">
      <c r="A357" s="36" t="s">
        <v>1946</v>
      </c>
      <c r="B357">
        <v>-150</v>
      </c>
      <c r="C357">
        <v>202104</v>
      </c>
      <c r="D357" s="36" t="s">
        <v>1546</v>
      </c>
      <c r="E357" s="36" t="s">
        <v>1541</v>
      </c>
      <c r="F357" s="36" t="s">
        <v>1542</v>
      </c>
      <c r="G357">
        <v>7</v>
      </c>
      <c r="H357">
        <v>36</v>
      </c>
      <c r="I357">
        <v>4</v>
      </c>
      <c r="J357">
        <v>1</v>
      </c>
      <c r="K357">
        <v>4</v>
      </c>
      <c r="L357" s="36" t="s">
        <v>1543</v>
      </c>
      <c r="M357">
        <v>2</v>
      </c>
      <c r="N357" s="36" t="s">
        <v>1544</v>
      </c>
      <c r="O357">
        <v>202102</v>
      </c>
      <c r="P357" s="36" t="s">
        <v>1545</v>
      </c>
      <c r="Q357">
        <v>1638471483502</v>
      </c>
      <c r="R357">
        <v>1</v>
      </c>
      <c r="S357">
        <v>1</v>
      </c>
      <c r="T357">
        <v>1</v>
      </c>
    </row>
    <row r="358" spans="1:20" hidden="1" x14ac:dyDescent="0.25">
      <c r="A358" s="36" t="s">
        <v>2001</v>
      </c>
      <c r="C358">
        <v>202104</v>
      </c>
      <c r="D358" s="36" t="s">
        <v>1547</v>
      </c>
      <c r="E358" s="36" t="s">
        <v>1548</v>
      </c>
      <c r="F358" s="36" t="s">
        <v>1878</v>
      </c>
      <c r="G358">
        <v>7</v>
      </c>
      <c r="H358">
        <v>36</v>
      </c>
      <c r="I358">
        <v>4</v>
      </c>
      <c r="J358">
        <v>1</v>
      </c>
      <c r="K358">
        <v>4</v>
      </c>
      <c r="L358" s="36" t="s">
        <v>1543</v>
      </c>
      <c r="M358">
        <v>2</v>
      </c>
      <c r="N358" s="36" t="s">
        <v>1544</v>
      </c>
      <c r="O358">
        <v>202102</v>
      </c>
      <c r="P358" s="36" t="s">
        <v>1545</v>
      </c>
      <c r="Q358">
        <v>1638471465976</v>
      </c>
      <c r="R358">
        <v>1</v>
      </c>
      <c r="S358">
        <v>1</v>
      </c>
      <c r="T358">
        <v>1</v>
      </c>
    </row>
    <row r="359" spans="1:20" hidden="1" x14ac:dyDescent="0.25">
      <c r="A359" s="36" t="s">
        <v>2002</v>
      </c>
      <c r="B359">
        <v>-60</v>
      </c>
      <c r="C359">
        <v>202104</v>
      </c>
      <c r="D359" s="36" t="s">
        <v>1540</v>
      </c>
      <c r="E359" s="36" t="s">
        <v>1541</v>
      </c>
      <c r="F359" s="36" t="s">
        <v>1542</v>
      </c>
      <c r="G359">
        <v>7</v>
      </c>
      <c r="H359">
        <v>36</v>
      </c>
      <c r="I359">
        <v>4</v>
      </c>
      <c r="J359">
        <v>1</v>
      </c>
      <c r="K359">
        <v>4</v>
      </c>
      <c r="L359" s="36" t="s">
        <v>1543</v>
      </c>
      <c r="M359">
        <v>2</v>
      </c>
      <c r="N359" s="36" t="s">
        <v>1544</v>
      </c>
      <c r="O359">
        <v>202102</v>
      </c>
      <c r="P359" s="36" t="s">
        <v>1545</v>
      </c>
      <c r="Q359">
        <v>1638471478124</v>
      </c>
      <c r="R359">
        <v>1</v>
      </c>
      <c r="S359">
        <v>1</v>
      </c>
      <c r="T359">
        <v>1</v>
      </c>
    </row>
    <row r="360" spans="1:20" hidden="1" x14ac:dyDescent="0.25">
      <c r="A360" s="36" t="s">
        <v>2003</v>
      </c>
      <c r="B360">
        <v>-240</v>
      </c>
      <c r="C360">
        <v>202104</v>
      </c>
      <c r="D360" s="36" t="s">
        <v>1540</v>
      </c>
      <c r="E360" s="36" t="s">
        <v>1541</v>
      </c>
      <c r="F360" s="36" t="s">
        <v>1542</v>
      </c>
      <c r="G360">
        <v>7</v>
      </c>
      <c r="H360">
        <v>33</v>
      </c>
      <c r="I360">
        <v>4</v>
      </c>
      <c r="J360">
        <v>1</v>
      </c>
      <c r="K360">
        <v>4</v>
      </c>
      <c r="L360" s="36" t="s">
        <v>1543</v>
      </c>
      <c r="M360">
        <v>2</v>
      </c>
      <c r="N360" s="36" t="s">
        <v>1544</v>
      </c>
      <c r="O360">
        <v>202102</v>
      </c>
      <c r="P360" s="36" t="s">
        <v>1545</v>
      </c>
      <c r="Q360">
        <v>1638471490962</v>
      </c>
      <c r="R360">
        <v>1</v>
      </c>
      <c r="S360">
        <v>1</v>
      </c>
      <c r="T360">
        <v>1</v>
      </c>
    </row>
    <row r="361" spans="1:20" hidden="1" x14ac:dyDescent="0.25">
      <c r="A361" s="36" t="s">
        <v>2004</v>
      </c>
      <c r="B361">
        <v>-240</v>
      </c>
      <c r="C361">
        <v>202104</v>
      </c>
      <c r="D361" s="36" t="s">
        <v>1540</v>
      </c>
      <c r="E361" s="36" t="s">
        <v>1541</v>
      </c>
      <c r="F361" s="36" t="s">
        <v>1542</v>
      </c>
      <c r="G361">
        <v>7</v>
      </c>
      <c r="H361">
        <v>33</v>
      </c>
      <c r="I361">
        <v>4</v>
      </c>
      <c r="J361">
        <v>1</v>
      </c>
      <c r="K361">
        <v>4</v>
      </c>
      <c r="L361" s="36" t="s">
        <v>1543</v>
      </c>
      <c r="M361">
        <v>2</v>
      </c>
      <c r="N361" s="36" t="s">
        <v>1544</v>
      </c>
      <c r="O361">
        <v>202102</v>
      </c>
      <c r="P361" s="36" t="s">
        <v>1545</v>
      </c>
      <c r="Q361">
        <v>1638471494016</v>
      </c>
      <c r="R361">
        <v>1</v>
      </c>
      <c r="S361">
        <v>1</v>
      </c>
      <c r="T361">
        <v>1</v>
      </c>
    </row>
    <row r="362" spans="1:20" hidden="1" x14ac:dyDescent="0.25">
      <c r="A362" s="36" t="s">
        <v>2005</v>
      </c>
      <c r="B362">
        <v>-80</v>
      </c>
      <c r="C362">
        <v>202104</v>
      </c>
      <c r="D362" s="36" t="s">
        <v>1540</v>
      </c>
      <c r="E362" s="36" t="s">
        <v>1541</v>
      </c>
      <c r="F362" s="36" t="s">
        <v>1542</v>
      </c>
      <c r="G362">
        <v>7</v>
      </c>
      <c r="H362">
        <v>33</v>
      </c>
      <c r="I362">
        <v>4</v>
      </c>
      <c r="J362">
        <v>1</v>
      </c>
      <c r="K362">
        <v>4</v>
      </c>
      <c r="L362" s="36" t="s">
        <v>1543</v>
      </c>
      <c r="M362">
        <v>2</v>
      </c>
      <c r="N362" s="36" t="s">
        <v>1544</v>
      </c>
      <c r="O362">
        <v>202102</v>
      </c>
      <c r="P362" s="36" t="s">
        <v>1545</v>
      </c>
      <c r="Q362">
        <v>1638471504624</v>
      </c>
      <c r="R362">
        <v>1</v>
      </c>
      <c r="S362">
        <v>1</v>
      </c>
      <c r="T362">
        <v>1</v>
      </c>
    </row>
    <row r="363" spans="1:20" hidden="1" x14ac:dyDescent="0.25">
      <c r="A363" s="36" t="s">
        <v>2006</v>
      </c>
      <c r="C363">
        <v>202104</v>
      </c>
      <c r="D363" s="36" t="s">
        <v>1547</v>
      </c>
      <c r="E363" s="36" t="s">
        <v>1548</v>
      </c>
      <c r="F363" s="36" t="s">
        <v>1640</v>
      </c>
      <c r="G363">
        <v>7</v>
      </c>
      <c r="H363">
        <v>32</v>
      </c>
      <c r="I363">
        <v>4</v>
      </c>
      <c r="J363">
        <v>1</v>
      </c>
      <c r="K363">
        <v>4</v>
      </c>
      <c r="L363" s="36" t="s">
        <v>1543</v>
      </c>
      <c r="M363">
        <v>2</v>
      </c>
      <c r="N363" s="36" t="s">
        <v>1544</v>
      </c>
      <c r="O363">
        <v>202102</v>
      </c>
      <c r="P363" s="36" t="s">
        <v>1545</v>
      </c>
      <c r="Q363">
        <v>1638471511212</v>
      </c>
      <c r="R363">
        <v>1</v>
      </c>
      <c r="S363">
        <v>1</v>
      </c>
      <c r="T363">
        <v>1</v>
      </c>
    </row>
    <row r="364" spans="1:20" hidden="1" x14ac:dyDescent="0.25">
      <c r="A364" s="36" t="s">
        <v>2007</v>
      </c>
      <c r="C364">
        <v>202104</v>
      </c>
      <c r="D364" s="36" t="s">
        <v>1547</v>
      </c>
      <c r="E364" s="36" t="s">
        <v>1548</v>
      </c>
      <c r="F364" s="36" t="s">
        <v>1640</v>
      </c>
      <c r="G364">
        <v>7</v>
      </c>
      <c r="H364">
        <v>32</v>
      </c>
      <c r="I364">
        <v>4</v>
      </c>
      <c r="J364">
        <v>1</v>
      </c>
      <c r="K364">
        <v>4</v>
      </c>
      <c r="L364" s="36" t="s">
        <v>1543</v>
      </c>
      <c r="M364">
        <v>2</v>
      </c>
      <c r="N364" s="36" t="s">
        <v>1544</v>
      </c>
      <c r="O364">
        <v>202102</v>
      </c>
      <c r="P364" s="36" t="s">
        <v>1545</v>
      </c>
      <c r="Q364">
        <v>1638471556143</v>
      </c>
      <c r="R364">
        <v>1</v>
      </c>
      <c r="S364">
        <v>1</v>
      </c>
      <c r="T364">
        <v>1</v>
      </c>
    </row>
    <row r="365" spans="1:20" hidden="1" x14ac:dyDescent="0.25">
      <c r="A365" s="36" t="s">
        <v>2008</v>
      </c>
      <c r="C365">
        <v>202104</v>
      </c>
      <c r="D365" s="36" t="s">
        <v>1547</v>
      </c>
      <c r="E365" s="36" t="s">
        <v>1548</v>
      </c>
      <c r="F365" s="36" t="s">
        <v>1638</v>
      </c>
      <c r="G365">
        <v>7</v>
      </c>
      <c r="H365">
        <v>34</v>
      </c>
      <c r="I365">
        <v>4</v>
      </c>
      <c r="J365">
        <v>1</v>
      </c>
      <c r="K365">
        <v>4</v>
      </c>
      <c r="L365" s="36" t="s">
        <v>1543</v>
      </c>
      <c r="M365">
        <v>2</v>
      </c>
      <c r="N365" s="36" t="s">
        <v>1544</v>
      </c>
      <c r="O365">
        <v>202102</v>
      </c>
      <c r="P365" s="36" t="s">
        <v>1545</v>
      </c>
      <c r="Q365">
        <v>1638471561373</v>
      </c>
      <c r="R365">
        <v>1</v>
      </c>
      <c r="S365">
        <v>1</v>
      </c>
      <c r="T365">
        <v>1</v>
      </c>
    </row>
    <row r="366" spans="1:20" hidden="1" x14ac:dyDescent="0.25">
      <c r="A366" s="36" t="s">
        <v>2009</v>
      </c>
      <c r="C366">
        <v>202104</v>
      </c>
      <c r="D366" s="36" t="s">
        <v>1547</v>
      </c>
      <c r="E366" s="36" t="s">
        <v>1548</v>
      </c>
      <c r="F366" s="36" t="s">
        <v>1772</v>
      </c>
      <c r="G366">
        <v>7</v>
      </c>
      <c r="H366">
        <v>0</v>
      </c>
      <c r="I366">
        <v>4</v>
      </c>
      <c r="J366">
        <v>1</v>
      </c>
      <c r="K366">
        <v>4</v>
      </c>
      <c r="L366" s="36" t="s">
        <v>1543</v>
      </c>
      <c r="M366">
        <v>2</v>
      </c>
      <c r="N366" s="36" t="s">
        <v>1632</v>
      </c>
      <c r="O366">
        <v>202102</v>
      </c>
      <c r="P366" s="36" t="s">
        <v>1545</v>
      </c>
      <c r="Q366">
        <v>1638471628526</v>
      </c>
      <c r="R366">
        <v>1</v>
      </c>
      <c r="S366">
        <v>1</v>
      </c>
      <c r="T366">
        <v>1</v>
      </c>
    </row>
    <row r="367" spans="1:20" hidden="1" x14ac:dyDescent="0.25">
      <c r="A367" s="36" t="s">
        <v>2010</v>
      </c>
      <c r="C367">
        <v>202104</v>
      </c>
      <c r="D367" s="36" t="s">
        <v>1547</v>
      </c>
      <c r="E367" s="36" t="s">
        <v>1548</v>
      </c>
      <c r="F367" s="36" t="s">
        <v>1640</v>
      </c>
      <c r="G367">
        <v>7</v>
      </c>
      <c r="H367">
        <v>32</v>
      </c>
      <c r="I367">
        <v>4</v>
      </c>
      <c r="J367">
        <v>1</v>
      </c>
      <c r="K367">
        <v>4</v>
      </c>
      <c r="L367" s="36" t="s">
        <v>1543</v>
      </c>
      <c r="M367">
        <v>2</v>
      </c>
      <c r="N367" s="36" t="s">
        <v>1544</v>
      </c>
      <c r="O367">
        <v>202102</v>
      </c>
      <c r="P367" s="36" t="s">
        <v>1545</v>
      </c>
      <c r="Q367">
        <v>1638471659997</v>
      </c>
      <c r="R367">
        <v>1</v>
      </c>
      <c r="S367">
        <v>1</v>
      </c>
      <c r="T367">
        <v>1</v>
      </c>
    </row>
    <row r="368" spans="1:20" hidden="1" x14ac:dyDescent="0.25">
      <c r="A368" s="36" t="s">
        <v>2011</v>
      </c>
      <c r="B368">
        <v>1921681104</v>
      </c>
      <c r="C368">
        <v>202104</v>
      </c>
      <c r="D368" s="36" t="s">
        <v>1547</v>
      </c>
      <c r="E368" s="36" t="s">
        <v>1548</v>
      </c>
      <c r="F368" s="36" t="s">
        <v>1742</v>
      </c>
      <c r="G368">
        <v>7</v>
      </c>
      <c r="H368">
        <v>0</v>
      </c>
      <c r="I368">
        <v>4</v>
      </c>
      <c r="J368">
        <v>1</v>
      </c>
      <c r="K368">
        <v>4</v>
      </c>
      <c r="L368" s="36" t="s">
        <v>1543</v>
      </c>
      <c r="M368">
        <v>2</v>
      </c>
      <c r="N368" s="36" t="s">
        <v>1544</v>
      </c>
      <c r="O368">
        <v>202102</v>
      </c>
      <c r="P368" s="36" t="s">
        <v>1545</v>
      </c>
      <c r="Q368">
        <v>1638471716289</v>
      </c>
      <c r="R368">
        <v>1</v>
      </c>
      <c r="S368">
        <v>1</v>
      </c>
      <c r="T368">
        <v>1</v>
      </c>
    </row>
    <row r="369" spans="1:20" hidden="1" x14ac:dyDescent="0.25">
      <c r="A369" s="36" t="s">
        <v>2012</v>
      </c>
      <c r="C369">
        <v>202104</v>
      </c>
      <c r="D369" s="36" t="s">
        <v>1547</v>
      </c>
      <c r="E369" s="36" t="s">
        <v>1548</v>
      </c>
      <c r="F369" s="36" t="s">
        <v>1640</v>
      </c>
      <c r="G369">
        <v>7</v>
      </c>
      <c r="H369">
        <v>32</v>
      </c>
      <c r="I369">
        <v>4</v>
      </c>
      <c r="J369">
        <v>1</v>
      </c>
      <c r="K369">
        <v>4</v>
      </c>
      <c r="L369" s="36" t="s">
        <v>1543</v>
      </c>
      <c r="M369">
        <v>2</v>
      </c>
      <c r="N369" s="36" t="s">
        <v>1544</v>
      </c>
      <c r="O369">
        <v>202102</v>
      </c>
      <c r="P369" s="36" t="s">
        <v>1545</v>
      </c>
      <c r="Q369">
        <v>1638471743777</v>
      </c>
      <c r="R369">
        <v>1</v>
      </c>
      <c r="S369">
        <v>1</v>
      </c>
      <c r="T369">
        <v>1</v>
      </c>
    </row>
    <row r="370" spans="1:20" hidden="1" x14ac:dyDescent="0.25">
      <c r="A370" s="36" t="s">
        <v>2016</v>
      </c>
      <c r="B370">
        <v>2</v>
      </c>
      <c r="C370">
        <v>202104</v>
      </c>
      <c r="D370" s="36" t="s">
        <v>1547</v>
      </c>
      <c r="E370" s="36" t="s">
        <v>1548</v>
      </c>
      <c r="F370" s="36" t="s">
        <v>5</v>
      </c>
      <c r="G370">
        <v>7</v>
      </c>
      <c r="H370">
        <v>32</v>
      </c>
      <c r="I370">
        <v>4</v>
      </c>
      <c r="J370">
        <v>1</v>
      </c>
      <c r="K370">
        <v>4</v>
      </c>
      <c r="L370" s="36" t="s">
        <v>1543</v>
      </c>
      <c r="M370">
        <v>2</v>
      </c>
      <c r="N370" s="36" t="s">
        <v>1544</v>
      </c>
      <c r="O370">
        <v>202102</v>
      </c>
      <c r="P370" s="36" t="s">
        <v>1545</v>
      </c>
      <c r="Q370">
        <v>1638471807372</v>
      </c>
      <c r="R370">
        <v>1</v>
      </c>
      <c r="S370">
        <v>1</v>
      </c>
      <c r="T370">
        <v>1</v>
      </c>
    </row>
    <row r="371" spans="1:20" hidden="1" x14ac:dyDescent="0.25">
      <c r="A371" s="36" t="s">
        <v>1913</v>
      </c>
      <c r="B371">
        <v>2</v>
      </c>
      <c r="C371">
        <v>202104</v>
      </c>
      <c r="D371" s="36" t="s">
        <v>1547</v>
      </c>
      <c r="E371" s="36" t="s">
        <v>1548</v>
      </c>
      <c r="F371" s="36" t="s">
        <v>5</v>
      </c>
      <c r="G371">
        <v>7</v>
      </c>
      <c r="H371">
        <v>32</v>
      </c>
      <c r="I371">
        <v>4</v>
      </c>
      <c r="J371">
        <v>1</v>
      </c>
      <c r="K371">
        <v>4</v>
      </c>
      <c r="L371" s="36" t="s">
        <v>1543</v>
      </c>
      <c r="M371">
        <v>2</v>
      </c>
      <c r="N371" s="36" t="s">
        <v>1544</v>
      </c>
      <c r="O371">
        <v>202102</v>
      </c>
      <c r="P371" s="36" t="s">
        <v>1545</v>
      </c>
      <c r="Q371">
        <v>1638471810990</v>
      </c>
      <c r="R371">
        <v>1</v>
      </c>
      <c r="S371">
        <v>1</v>
      </c>
      <c r="T371">
        <v>1</v>
      </c>
    </row>
    <row r="372" spans="1:20" hidden="1" x14ac:dyDescent="0.25">
      <c r="A372" s="36" t="s">
        <v>2015</v>
      </c>
      <c r="C372">
        <v>202104</v>
      </c>
      <c r="D372" s="36" t="s">
        <v>1547</v>
      </c>
      <c r="E372" s="36" t="s">
        <v>1548</v>
      </c>
      <c r="F372" s="36" t="s">
        <v>1692</v>
      </c>
      <c r="G372">
        <v>7</v>
      </c>
      <c r="H372">
        <v>32</v>
      </c>
      <c r="I372">
        <v>4</v>
      </c>
      <c r="J372">
        <v>1</v>
      </c>
      <c r="K372">
        <v>4</v>
      </c>
      <c r="L372" s="36" t="s">
        <v>1543</v>
      </c>
      <c r="M372">
        <v>2</v>
      </c>
      <c r="N372" s="36" t="s">
        <v>1544</v>
      </c>
      <c r="O372">
        <v>202102</v>
      </c>
      <c r="P372" s="36" t="s">
        <v>1545</v>
      </c>
      <c r="Q372">
        <v>1638471808081</v>
      </c>
      <c r="R372">
        <v>1</v>
      </c>
      <c r="S372">
        <v>1</v>
      </c>
      <c r="T372">
        <v>1</v>
      </c>
    </row>
    <row r="373" spans="1:20" hidden="1" x14ac:dyDescent="0.25">
      <c r="A373" s="36" t="s">
        <v>1959</v>
      </c>
      <c r="B373">
        <v>4</v>
      </c>
      <c r="C373">
        <v>202104</v>
      </c>
      <c r="D373" s="36" t="s">
        <v>1547</v>
      </c>
      <c r="E373" s="36" t="s">
        <v>1548</v>
      </c>
      <c r="F373" s="36" t="s">
        <v>4</v>
      </c>
      <c r="G373">
        <v>7</v>
      </c>
      <c r="H373">
        <v>32</v>
      </c>
      <c r="I373">
        <v>4</v>
      </c>
      <c r="J373">
        <v>1</v>
      </c>
      <c r="K373">
        <v>4</v>
      </c>
      <c r="L373" s="36" t="s">
        <v>1543</v>
      </c>
      <c r="M373">
        <v>2</v>
      </c>
      <c r="N373" s="36" t="s">
        <v>1544</v>
      </c>
      <c r="O373">
        <v>202102</v>
      </c>
      <c r="P373" s="36" t="s">
        <v>1545</v>
      </c>
      <c r="Q373">
        <v>1638471814405</v>
      </c>
      <c r="R373">
        <v>1</v>
      </c>
      <c r="S373">
        <v>1</v>
      </c>
      <c r="T373">
        <v>1</v>
      </c>
    </row>
    <row r="374" spans="1:20" hidden="1" x14ac:dyDescent="0.25">
      <c r="A374" s="36" t="s">
        <v>2017</v>
      </c>
      <c r="C374">
        <v>202104</v>
      </c>
      <c r="D374" s="36" t="s">
        <v>1547</v>
      </c>
      <c r="E374" s="36" t="s">
        <v>1548</v>
      </c>
      <c r="F374" s="36" t="s">
        <v>1584</v>
      </c>
      <c r="G374">
        <v>7</v>
      </c>
      <c r="H374">
        <v>33</v>
      </c>
      <c r="I374">
        <v>4</v>
      </c>
      <c r="J374">
        <v>1</v>
      </c>
      <c r="K374">
        <v>4</v>
      </c>
      <c r="L374" s="36" t="s">
        <v>1543</v>
      </c>
      <c r="M374">
        <v>2</v>
      </c>
      <c r="N374" s="36" t="s">
        <v>1544</v>
      </c>
      <c r="O374">
        <v>202102</v>
      </c>
      <c r="P374" s="36" t="s">
        <v>1545</v>
      </c>
      <c r="Q374">
        <v>1638471809849</v>
      </c>
      <c r="R374">
        <v>1</v>
      </c>
      <c r="S374">
        <v>1</v>
      </c>
      <c r="T374">
        <v>1</v>
      </c>
    </row>
    <row r="375" spans="1:20" hidden="1" x14ac:dyDescent="0.25">
      <c r="A375" s="36" t="s">
        <v>2018</v>
      </c>
      <c r="C375">
        <v>202104</v>
      </c>
      <c r="D375" s="36" t="s">
        <v>1547</v>
      </c>
      <c r="E375" s="36" t="s">
        <v>1548</v>
      </c>
      <c r="F375" s="36" t="s">
        <v>1640</v>
      </c>
      <c r="G375">
        <v>7</v>
      </c>
      <c r="H375">
        <v>32</v>
      </c>
      <c r="I375">
        <v>4</v>
      </c>
      <c r="J375">
        <v>1</v>
      </c>
      <c r="K375">
        <v>4</v>
      </c>
      <c r="L375" s="36" t="s">
        <v>1543</v>
      </c>
      <c r="M375">
        <v>2</v>
      </c>
      <c r="N375" s="36" t="s">
        <v>1544</v>
      </c>
      <c r="O375">
        <v>202102</v>
      </c>
      <c r="P375" s="36" t="s">
        <v>1545</v>
      </c>
      <c r="Q375">
        <v>1638471805506</v>
      </c>
      <c r="R375">
        <v>1</v>
      </c>
      <c r="S375">
        <v>1</v>
      </c>
      <c r="T375">
        <v>1</v>
      </c>
    </row>
    <row r="376" spans="1:20" hidden="1" x14ac:dyDescent="0.25">
      <c r="A376" s="36" t="s">
        <v>2019</v>
      </c>
      <c r="C376">
        <v>202104</v>
      </c>
      <c r="D376" s="36" t="s">
        <v>1547</v>
      </c>
      <c r="E376" s="36" t="s">
        <v>1548</v>
      </c>
      <c r="F376" s="36" t="s">
        <v>1692</v>
      </c>
      <c r="G376">
        <v>7</v>
      </c>
      <c r="H376">
        <v>32</v>
      </c>
      <c r="I376">
        <v>4</v>
      </c>
      <c r="J376">
        <v>1</v>
      </c>
      <c r="K376">
        <v>4</v>
      </c>
      <c r="L376" s="36" t="s">
        <v>1543</v>
      </c>
      <c r="M376">
        <v>2</v>
      </c>
      <c r="N376" s="36" t="s">
        <v>1544</v>
      </c>
      <c r="O376">
        <v>202102</v>
      </c>
      <c r="P376" s="36" t="s">
        <v>1545</v>
      </c>
      <c r="Q376">
        <v>1638471815041</v>
      </c>
      <c r="R376">
        <v>1</v>
      </c>
      <c r="S376">
        <v>1</v>
      </c>
      <c r="T376">
        <v>1</v>
      </c>
    </row>
    <row r="377" spans="1:20" hidden="1" x14ac:dyDescent="0.25">
      <c r="A377" s="36" t="s">
        <v>2020</v>
      </c>
      <c r="C377">
        <v>202104</v>
      </c>
      <c r="D377" s="36" t="s">
        <v>1547</v>
      </c>
      <c r="E377" s="36" t="s">
        <v>1548</v>
      </c>
      <c r="F377" s="36" t="s">
        <v>1584</v>
      </c>
      <c r="G377">
        <v>7</v>
      </c>
      <c r="H377">
        <v>33</v>
      </c>
      <c r="I377">
        <v>4</v>
      </c>
      <c r="J377">
        <v>1</v>
      </c>
      <c r="K377">
        <v>4</v>
      </c>
      <c r="L377" s="36" t="s">
        <v>1543</v>
      </c>
      <c r="M377">
        <v>2</v>
      </c>
      <c r="N377" s="36" t="s">
        <v>1544</v>
      </c>
      <c r="O377">
        <v>202102</v>
      </c>
      <c r="P377" s="36" t="s">
        <v>1545</v>
      </c>
      <c r="Q377">
        <v>1638471816641</v>
      </c>
      <c r="R377">
        <v>1</v>
      </c>
      <c r="S377">
        <v>1</v>
      </c>
      <c r="T377">
        <v>1</v>
      </c>
    </row>
    <row r="378" spans="1:20" hidden="1" x14ac:dyDescent="0.25">
      <c r="A378" s="36" t="s">
        <v>2021</v>
      </c>
      <c r="C378">
        <v>202104</v>
      </c>
      <c r="D378" s="36" t="s">
        <v>1547</v>
      </c>
      <c r="E378" s="36" t="s">
        <v>1548</v>
      </c>
      <c r="F378" s="36" t="s">
        <v>1692</v>
      </c>
      <c r="G378">
        <v>7</v>
      </c>
      <c r="H378">
        <v>32</v>
      </c>
      <c r="I378">
        <v>4</v>
      </c>
      <c r="J378">
        <v>1</v>
      </c>
      <c r="K378">
        <v>4</v>
      </c>
      <c r="L378" s="36" t="s">
        <v>1543</v>
      </c>
      <c r="M378">
        <v>2</v>
      </c>
      <c r="N378" s="36" t="s">
        <v>1544</v>
      </c>
      <c r="O378">
        <v>202102</v>
      </c>
      <c r="P378" s="36" t="s">
        <v>1545</v>
      </c>
      <c r="Q378">
        <v>1638471818672</v>
      </c>
      <c r="R378">
        <v>1</v>
      </c>
      <c r="S378">
        <v>1</v>
      </c>
      <c r="T378">
        <v>1</v>
      </c>
    </row>
    <row r="379" spans="1:20" hidden="1" x14ac:dyDescent="0.25">
      <c r="A379" s="36" t="s">
        <v>2022</v>
      </c>
      <c r="C379">
        <v>202104</v>
      </c>
      <c r="D379" s="36" t="s">
        <v>1547</v>
      </c>
      <c r="E379" s="36" t="s">
        <v>1548</v>
      </c>
      <c r="F379" s="36" t="s">
        <v>1640</v>
      </c>
      <c r="G379">
        <v>7</v>
      </c>
      <c r="H379">
        <v>32</v>
      </c>
      <c r="I379">
        <v>4</v>
      </c>
      <c r="J379">
        <v>1</v>
      </c>
      <c r="K379">
        <v>4</v>
      </c>
      <c r="L379" s="36" t="s">
        <v>1543</v>
      </c>
      <c r="M379">
        <v>2</v>
      </c>
      <c r="N379" s="36" t="s">
        <v>1544</v>
      </c>
      <c r="O379">
        <v>202102</v>
      </c>
      <c r="P379" s="36" t="s">
        <v>1545</v>
      </c>
      <c r="Q379">
        <v>1638471820634</v>
      </c>
      <c r="R379">
        <v>1</v>
      </c>
      <c r="S379">
        <v>1</v>
      </c>
      <c r="T379">
        <v>1</v>
      </c>
    </row>
    <row r="380" spans="1:20" hidden="1" x14ac:dyDescent="0.25">
      <c r="A380" s="36" t="s">
        <v>2033</v>
      </c>
      <c r="B380">
        <v>2</v>
      </c>
      <c r="C380">
        <v>202104</v>
      </c>
      <c r="D380" s="36" t="s">
        <v>1547</v>
      </c>
      <c r="E380" s="36" t="s">
        <v>1548</v>
      </c>
      <c r="F380" s="36" t="s">
        <v>5</v>
      </c>
      <c r="G380">
        <v>7</v>
      </c>
      <c r="H380">
        <v>32</v>
      </c>
      <c r="I380">
        <v>4</v>
      </c>
      <c r="J380">
        <v>1</v>
      </c>
      <c r="K380">
        <v>4</v>
      </c>
      <c r="L380" s="36" t="s">
        <v>1543</v>
      </c>
      <c r="M380">
        <v>2</v>
      </c>
      <c r="N380" s="36" t="s">
        <v>1544</v>
      </c>
      <c r="O380">
        <v>202102</v>
      </c>
      <c r="P380" s="36" t="s">
        <v>1545</v>
      </c>
      <c r="Q380">
        <v>1638471817910</v>
      </c>
      <c r="R380">
        <v>1</v>
      </c>
      <c r="S380">
        <v>1</v>
      </c>
      <c r="T380">
        <v>1</v>
      </c>
    </row>
    <row r="381" spans="1:20" hidden="1" x14ac:dyDescent="0.25">
      <c r="A381" s="36" t="s">
        <v>2024</v>
      </c>
      <c r="C381">
        <v>202104</v>
      </c>
      <c r="D381" s="36" t="s">
        <v>1547</v>
      </c>
      <c r="E381" s="36" t="s">
        <v>1548</v>
      </c>
      <c r="F381" s="36" t="s">
        <v>1692</v>
      </c>
      <c r="G381">
        <v>7</v>
      </c>
      <c r="H381">
        <v>32</v>
      </c>
      <c r="I381">
        <v>4</v>
      </c>
      <c r="J381">
        <v>1</v>
      </c>
      <c r="K381">
        <v>4</v>
      </c>
      <c r="L381" s="36" t="s">
        <v>1543</v>
      </c>
      <c r="M381">
        <v>2</v>
      </c>
      <c r="N381" s="36" t="s">
        <v>1544</v>
      </c>
      <c r="O381">
        <v>202102</v>
      </c>
      <c r="P381" s="36" t="s">
        <v>1545</v>
      </c>
      <c r="Q381">
        <v>1638471822726</v>
      </c>
      <c r="R381">
        <v>1</v>
      </c>
      <c r="S381">
        <v>1</v>
      </c>
      <c r="T381">
        <v>1</v>
      </c>
    </row>
    <row r="382" spans="1:20" hidden="1" x14ac:dyDescent="0.25">
      <c r="A382" s="36" t="s">
        <v>2025</v>
      </c>
      <c r="C382">
        <v>202104</v>
      </c>
      <c r="D382" s="36" t="s">
        <v>1547</v>
      </c>
      <c r="E382" s="36" t="s">
        <v>1548</v>
      </c>
      <c r="F382" s="36" t="s">
        <v>1638</v>
      </c>
      <c r="G382">
        <v>7</v>
      </c>
      <c r="H382">
        <v>34</v>
      </c>
      <c r="I382">
        <v>4</v>
      </c>
      <c r="J382">
        <v>1</v>
      </c>
      <c r="K382">
        <v>4</v>
      </c>
      <c r="L382" s="36" t="s">
        <v>1543</v>
      </c>
      <c r="M382">
        <v>2</v>
      </c>
      <c r="N382" s="36" t="s">
        <v>1544</v>
      </c>
      <c r="O382">
        <v>202102</v>
      </c>
      <c r="P382" s="36" t="s">
        <v>1545</v>
      </c>
      <c r="Q382">
        <v>1638471825536</v>
      </c>
      <c r="R382">
        <v>1</v>
      </c>
      <c r="S382">
        <v>1</v>
      </c>
      <c r="T382">
        <v>1</v>
      </c>
    </row>
    <row r="383" spans="1:20" hidden="1" x14ac:dyDescent="0.25">
      <c r="A383" s="36" t="s">
        <v>2026</v>
      </c>
      <c r="B383">
        <v>2</v>
      </c>
      <c r="C383">
        <v>202104</v>
      </c>
      <c r="D383" s="36" t="s">
        <v>1547</v>
      </c>
      <c r="E383" s="36" t="s">
        <v>1548</v>
      </c>
      <c r="F383" s="36" t="s">
        <v>5</v>
      </c>
      <c r="G383">
        <v>7</v>
      </c>
      <c r="H383">
        <v>32</v>
      </c>
      <c r="I383">
        <v>4</v>
      </c>
      <c r="J383">
        <v>1</v>
      </c>
      <c r="K383">
        <v>4</v>
      </c>
      <c r="L383" s="36" t="s">
        <v>1543</v>
      </c>
      <c r="M383">
        <v>2</v>
      </c>
      <c r="N383" s="36" t="s">
        <v>1544</v>
      </c>
      <c r="O383">
        <v>202102</v>
      </c>
      <c r="P383" s="36" t="s">
        <v>1545</v>
      </c>
      <c r="Q383">
        <v>1638471821443</v>
      </c>
      <c r="R383">
        <v>1</v>
      </c>
      <c r="S383">
        <v>1</v>
      </c>
      <c r="T383">
        <v>1</v>
      </c>
    </row>
    <row r="384" spans="1:20" hidden="1" x14ac:dyDescent="0.25">
      <c r="A384" s="36" t="s">
        <v>2027</v>
      </c>
      <c r="C384">
        <v>202104</v>
      </c>
      <c r="D384" s="36" t="s">
        <v>1547</v>
      </c>
      <c r="E384" s="36" t="s">
        <v>1548</v>
      </c>
      <c r="F384" s="36" t="s">
        <v>1584</v>
      </c>
      <c r="G384">
        <v>7</v>
      </c>
      <c r="H384">
        <v>33</v>
      </c>
      <c r="I384">
        <v>4</v>
      </c>
      <c r="J384">
        <v>1</v>
      </c>
      <c r="K384">
        <v>4</v>
      </c>
      <c r="L384" s="36" t="s">
        <v>1543</v>
      </c>
      <c r="M384">
        <v>2</v>
      </c>
      <c r="N384" s="36" t="s">
        <v>1544</v>
      </c>
      <c r="O384">
        <v>202102</v>
      </c>
      <c r="P384" s="36" t="s">
        <v>1545</v>
      </c>
      <c r="Q384">
        <v>1638471820201</v>
      </c>
      <c r="R384">
        <v>1</v>
      </c>
      <c r="S384">
        <v>1</v>
      </c>
      <c r="T384">
        <v>1</v>
      </c>
    </row>
    <row r="385" spans="1:20" hidden="1" x14ac:dyDescent="0.25">
      <c r="A385" s="36" t="s">
        <v>2028</v>
      </c>
      <c r="B385">
        <v>0</v>
      </c>
      <c r="C385">
        <v>202104</v>
      </c>
      <c r="D385" s="36" t="s">
        <v>1540</v>
      </c>
      <c r="E385" s="36" t="s">
        <v>1541</v>
      </c>
      <c r="F385" s="36" t="s">
        <v>1542</v>
      </c>
      <c r="G385">
        <v>7</v>
      </c>
      <c r="H385">
        <v>34</v>
      </c>
      <c r="I385">
        <v>4</v>
      </c>
      <c r="J385">
        <v>1</v>
      </c>
      <c r="K385">
        <v>4</v>
      </c>
      <c r="L385" s="36" t="s">
        <v>1543</v>
      </c>
      <c r="M385">
        <v>2</v>
      </c>
      <c r="N385" s="36" t="s">
        <v>1544</v>
      </c>
      <c r="O385">
        <v>202102</v>
      </c>
      <c r="P385" s="36" t="s">
        <v>1545</v>
      </c>
      <c r="Q385">
        <v>1638471841979</v>
      </c>
      <c r="R385">
        <v>1</v>
      </c>
      <c r="S385">
        <v>1</v>
      </c>
      <c r="T385">
        <v>1</v>
      </c>
    </row>
    <row r="386" spans="1:20" hidden="1" x14ac:dyDescent="0.25">
      <c r="A386" s="36" t="s">
        <v>2029</v>
      </c>
      <c r="B386">
        <v>0</v>
      </c>
      <c r="C386">
        <v>202104</v>
      </c>
      <c r="D386" s="36" t="s">
        <v>1540</v>
      </c>
      <c r="E386" s="36" t="s">
        <v>1541</v>
      </c>
      <c r="F386" s="36" t="s">
        <v>1542</v>
      </c>
      <c r="G386">
        <v>7</v>
      </c>
      <c r="H386">
        <v>34</v>
      </c>
      <c r="I386">
        <v>4</v>
      </c>
      <c r="J386">
        <v>1</v>
      </c>
      <c r="K386">
        <v>4</v>
      </c>
      <c r="L386" s="36" t="s">
        <v>1543</v>
      </c>
      <c r="M386">
        <v>2</v>
      </c>
      <c r="N386" s="36" t="s">
        <v>1544</v>
      </c>
      <c r="O386">
        <v>202102</v>
      </c>
      <c r="P386" s="36" t="s">
        <v>1545</v>
      </c>
      <c r="Q386">
        <v>1638471872088</v>
      </c>
      <c r="R386">
        <v>1</v>
      </c>
      <c r="S386">
        <v>1</v>
      </c>
      <c r="T386">
        <v>1</v>
      </c>
    </row>
    <row r="387" spans="1:20" hidden="1" x14ac:dyDescent="0.25">
      <c r="A387" s="36" t="s">
        <v>2030</v>
      </c>
      <c r="C387">
        <v>202104</v>
      </c>
      <c r="D387" s="36" t="s">
        <v>1547</v>
      </c>
      <c r="E387" s="36" t="s">
        <v>1548</v>
      </c>
      <c r="F387" s="36" t="s">
        <v>1628</v>
      </c>
      <c r="G387">
        <v>7</v>
      </c>
      <c r="H387">
        <v>0</v>
      </c>
      <c r="I387">
        <v>4</v>
      </c>
      <c r="J387">
        <v>1</v>
      </c>
      <c r="K387">
        <v>4</v>
      </c>
      <c r="L387" s="36" t="s">
        <v>1543</v>
      </c>
      <c r="M387">
        <v>2</v>
      </c>
      <c r="N387" s="36" t="s">
        <v>1629</v>
      </c>
      <c r="O387">
        <v>202102</v>
      </c>
      <c r="P387" s="36" t="s">
        <v>1545</v>
      </c>
      <c r="Q387">
        <v>1638471882712</v>
      </c>
      <c r="R387">
        <v>1</v>
      </c>
      <c r="S387">
        <v>1</v>
      </c>
      <c r="T387">
        <v>1</v>
      </c>
    </row>
    <row r="388" spans="1:20" hidden="1" x14ac:dyDescent="0.25">
      <c r="A388" s="36" t="s">
        <v>2031</v>
      </c>
      <c r="C388">
        <v>202104</v>
      </c>
      <c r="D388" s="36" t="s">
        <v>1547</v>
      </c>
      <c r="E388" s="36" t="s">
        <v>1548</v>
      </c>
      <c r="F388" s="36" t="s">
        <v>1625</v>
      </c>
      <c r="G388">
        <v>7</v>
      </c>
      <c r="H388">
        <v>0</v>
      </c>
      <c r="I388">
        <v>4</v>
      </c>
      <c r="J388">
        <v>1</v>
      </c>
      <c r="K388">
        <v>4</v>
      </c>
      <c r="L388" s="36" t="s">
        <v>1543</v>
      </c>
      <c r="M388">
        <v>2</v>
      </c>
      <c r="N388" s="36" t="s">
        <v>1626</v>
      </c>
      <c r="O388">
        <v>202102</v>
      </c>
      <c r="P388" s="36" t="s">
        <v>1545</v>
      </c>
      <c r="Q388">
        <v>1638471876453</v>
      </c>
      <c r="R388">
        <v>1</v>
      </c>
      <c r="S388">
        <v>1</v>
      </c>
      <c r="T388">
        <v>1</v>
      </c>
    </row>
    <row r="389" spans="1:20" hidden="1" x14ac:dyDescent="0.25">
      <c r="A389" s="36" t="s">
        <v>2032</v>
      </c>
      <c r="C389">
        <v>202104</v>
      </c>
      <c r="D389" s="36" t="s">
        <v>1547</v>
      </c>
      <c r="E389" s="36" t="s">
        <v>1548</v>
      </c>
      <c r="F389" s="36" t="s">
        <v>1640</v>
      </c>
      <c r="G389">
        <v>7</v>
      </c>
      <c r="H389">
        <v>32</v>
      </c>
      <c r="I389">
        <v>4</v>
      </c>
      <c r="J389">
        <v>1</v>
      </c>
      <c r="K389">
        <v>4</v>
      </c>
      <c r="L389" s="36" t="s">
        <v>1543</v>
      </c>
      <c r="M389">
        <v>2</v>
      </c>
      <c r="N389" s="36" t="s">
        <v>1544</v>
      </c>
      <c r="O389">
        <v>202102</v>
      </c>
      <c r="P389" s="36" t="s">
        <v>1545</v>
      </c>
      <c r="Q389">
        <v>1638471817150</v>
      </c>
      <c r="R389">
        <v>1</v>
      </c>
      <c r="S389">
        <v>1</v>
      </c>
      <c r="T389">
        <v>1</v>
      </c>
    </row>
    <row r="390" spans="1:20" hidden="1" x14ac:dyDescent="0.25">
      <c r="A390" s="36" t="s">
        <v>2023</v>
      </c>
      <c r="B390">
        <v>4</v>
      </c>
      <c r="C390">
        <v>202104</v>
      </c>
      <c r="D390" s="36" t="s">
        <v>1547</v>
      </c>
      <c r="E390" s="36" t="s">
        <v>1548</v>
      </c>
      <c r="F390" s="36" t="s">
        <v>54</v>
      </c>
      <c r="G390">
        <v>7</v>
      </c>
      <c r="H390">
        <v>32</v>
      </c>
      <c r="I390">
        <v>4</v>
      </c>
      <c r="J390">
        <v>1</v>
      </c>
      <c r="K390">
        <v>4</v>
      </c>
      <c r="L390" s="36" t="s">
        <v>1543</v>
      </c>
      <c r="M390">
        <v>2</v>
      </c>
      <c r="N390" s="36" t="s">
        <v>1544</v>
      </c>
      <c r="O390">
        <v>202102</v>
      </c>
      <c r="P390" s="36" t="s">
        <v>1545</v>
      </c>
      <c r="Q390">
        <v>1638471822103</v>
      </c>
      <c r="R390">
        <v>1</v>
      </c>
      <c r="S390">
        <v>1</v>
      </c>
      <c r="T390">
        <v>1</v>
      </c>
    </row>
    <row r="391" spans="1:20" hidden="1" x14ac:dyDescent="0.25">
      <c r="A391" s="36" t="s">
        <v>2034</v>
      </c>
      <c r="B391">
        <v>120</v>
      </c>
      <c r="C391">
        <v>202104</v>
      </c>
      <c r="D391" s="36" t="s">
        <v>1540</v>
      </c>
      <c r="E391" s="36" t="s">
        <v>1541</v>
      </c>
      <c r="F391" s="36" t="s">
        <v>1542</v>
      </c>
      <c r="G391">
        <v>7</v>
      </c>
      <c r="H391">
        <v>34</v>
      </c>
      <c r="I391">
        <v>4</v>
      </c>
      <c r="J391">
        <v>1</v>
      </c>
      <c r="K391">
        <v>4</v>
      </c>
      <c r="L391" s="36" t="s">
        <v>1543</v>
      </c>
      <c r="M391">
        <v>2</v>
      </c>
      <c r="N391" s="36" t="s">
        <v>1544</v>
      </c>
      <c r="O391">
        <v>202102</v>
      </c>
      <c r="P391" s="36" t="s">
        <v>1545</v>
      </c>
      <c r="Q391">
        <v>1638471845473</v>
      </c>
      <c r="R391">
        <v>1</v>
      </c>
      <c r="S391">
        <v>1</v>
      </c>
      <c r="T391">
        <v>1</v>
      </c>
    </row>
    <row r="392" spans="1:20" hidden="1" x14ac:dyDescent="0.25">
      <c r="A392" s="36" t="s">
        <v>2035</v>
      </c>
      <c r="C392">
        <v>202104</v>
      </c>
      <c r="D392" s="36" t="s">
        <v>1547</v>
      </c>
      <c r="E392" s="36" t="s">
        <v>1548</v>
      </c>
      <c r="F392" s="36" t="s">
        <v>1753</v>
      </c>
      <c r="G392">
        <v>6</v>
      </c>
      <c r="H392">
        <v>0</v>
      </c>
      <c r="I392">
        <v>4</v>
      </c>
      <c r="J392">
        <v>1</v>
      </c>
      <c r="K392">
        <v>4</v>
      </c>
      <c r="L392" s="36" t="s">
        <v>1543</v>
      </c>
      <c r="M392">
        <v>2</v>
      </c>
      <c r="N392" s="36" t="s">
        <v>1544</v>
      </c>
      <c r="O392">
        <v>202102</v>
      </c>
      <c r="P392" s="36" t="s">
        <v>1545</v>
      </c>
      <c r="Q392">
        <v>1638474225838</v>
      </c>
      <c r="R392">
        <v>1</v>
      </c>
      <c r="S392">
        <v>1</v>
      </c>
      <c r="T392">
        <v>1</v>
      </c>
    </row>
    <row r="393" spans="1:20" hidden="1" x14ac:dyDescent="0.25">
      <c r="A393" s="36" t="s">
        <v>2036</v>
      </c>
      <c r="C393">
        <v>202104</v>
      </c>
      <c r="D393" s="36" t="s">
        <v>1547</v>
      </c>
      <c r="E393" s="36" t="s">
        <v>1548</v>
      </c>
      <c r="F393" s="36" t="s">
        <v>1753</v>
      </c>
      <c r="G393">
        <v>6</v>
      </c>
      <c r="H393">
        <v>0</v>
      </c>
      <c r="I393">
        <v>4</v>
      </c>
      <c r="J393">
        <v>1</v>
      </c>
      <c r="K393">
        <v>4</v>
      </c>
      <c r="L393" s="36" t="s">
        <v>1543</v>
      </c>
      <c r="M393">
        <v>2</v>
      </c>
      <c r="N393" s="36" t="s">
        <v>1544</v>
      </c>
      <c r="O393">
        <v>202102</v>
      </c>
      <c r="P393" s="36" t="s">
        <v>1545</v>
      </c>
      <c r="Q393">
        <v>1638474232700</v>
      </c>
      <c r="R393">
        <v>1</v>
      </c>
      <c r="S393">
        <v>1</v>
      </c>
      <c r="T393">
        <v>1</v>
      </c>
    </row>
    <row r="394" spans="1:20" hidden="1" x14ac:dyDescent="0.25">
      <c r="A394" s="36" t="s">
        <v>2037</v>
      </c>
      <c r="B394">
        <v>1921681102</v>
      </c>
      <c r="C394">
        <v>202104</v>
      </c>
      <c r="D394" s="36" t="s">
        <v>1547</v>
      </c>
      <c r="E394" s="36" t="s">
        <v>1548</v>
      </c>
      <c r="F394" s="36" t="s">
        <v>1742</v>
      </c>
      <c r="G394">
        <v>6</v>
      </c>
      <c r="H394">
        <v>0</v>
      </c>
      <c r="I394">
        <v>4</v>
      </c>
      <c r="J394">
        <v>1</v>
      </c>
      <c r="K394">
        <v>4</v>
      </c>
      <c r="L394" s="36" t="s">
        <v>1543</v>
      </c>
      <c r="M394">
        <v>2</v>
      </c>
      <c r="N394" s="36" t="s">
        <v>1544</v>
      </c>
      <c r="O394">
        <v>202102</v>
      </c>
      <c r="P394" s="36" t="s">
        <v>1545</v>
      </c>
      <c r="Q394">
        <v>1638474225824</v>
      </c>
      <c r="R394">
        <v>1</v>
      </c>
      <c r="S394">
        <v>1</v>
      </c>
      <c r="T394">
        <v>1</v>
      </c>
    </row>
    <row r="395" spans="1:20" hidden="1" x14ac:dyDescent="0.25">
      <c r="A395" s="36" t="s">
        <v>2038</v>
      </c>
      <c r="C395">
        <v>202104</v>
      </c>
      <c r="D395" s="36" t="s">
        <v>1547</v>
      </c>
      <c r="E395" s="36" t="s">
        <v>1548</v>
      </c>
      <c r="F395" s="36" t="s">
        <v>1631</v>
      </c>
      <c r="G395">
        <v>6</v>
      </c>
      <c r="H395">
        <v>0</v>
      </c>
      <c r="I395">
        <v>4</v>
      </c>
      <c r="J395">
        <v>1</v>
      </c>
      <c r="K395">
        <v>4</v>
      </c>
      <c r="L395" s="36" t="s">
        <v>1543</v>
      </c>
      <c r="M395">
        <v>2</v>
      </c>
      <c r="N395" s="36" t="s">
        <v>1632</v>
      </c>
      <c r="O395">
        <v>202102</v>
      </c>
      <c r="P395" s="36" t="s">
        <v>1545</v>
      </c>
      <c r="Q395">
        <v>1638474221389</v>
      </c>
      <c r="R395">
        <v>1</v>
      </c>
      <c r="S395">
        <v>1</v>
      </c>
      <c r="T395">
        <v>1</v>
      </c>
    </row>
    <row r="396" spans="1:20" hidden="1" x14ac:dyDescent="0.25">
      <c r="A396" s="36" t="s">
        <v>2039</v>
      </c>
      <c r="B396">
        <v>5406</v>
      </c>
      <c r="C396">
        <v>202104</v>
      </c>
      <c r="D396" s="36" t="s">
        <v>1547</v>
      </c>
      <c r="E396" s="36" t="s">
        <v>1548</v>
      </c>
      <c r="F396" s="36" t="s">
        <v>1742</v>
      </c>
      <c r="G396">
        <v>6</v>
      </c>
      <c r="H396">
        <v>0</v>
      </c>
      <c r="I396">
        <v>4</v>
      </c>
      <c r="J396">
        <v>1</v>
      </c>
      <c r="K396">
        <v>4</v>
      </c>
      <c r="L396" s="36" t="s">
        <v>1543</v>
      </c>
      <c r="M396">
        <v>2</v>
      </c>
      <c r="N396" s="36" t="s">
        <v>1544</v>
      </c>
      <c r="O396">
        <v>202102</v>
      </c>
      <c r="P396" s="36" t="s">
        <v>1545</v>
      </c>
      <c r="Q396">
        <v>1638474232686</v>
      </c>
      <c r="R396">
        <v>1</v>
      </c>
      <c r="S396">
        <v>1</v>
      </c>
      <c r="T396">
        <v>1</v>
      </c>
    </row>
    <row r="397" spans="1:20" hidden="1" x14ac:dyDescent="0.25">
      <c r="A397" s="36" t="s">
        <v>2040</v>
      </c>
      <c r="C397">
        <v>202104</v>
      </c>
      <c r="D397" s="36" t="s">
        <v>1547</v>
      </c>
      <c r="E397" s="36" t="s">
        <v>1548</v>
      </c>
      <c r="F397" s="36" t="s">
        <v>1628</v>
      </c>
      <c r="G397">
        <v>14</v>
      </c>
      <c r="H397">
        <v>0</v>
      </c>
      <c r="I397">
        <v>4</v>
      </c>
      <c r="J397">
        <v>1</v>
      </c>
      <c r="K397">
        <v>4</v>
      </c>
      <c r="L397" s="36" t="s">
        <v>1543</v>
      </c>
      <c r="M397">
        <v>2</v>
      </c>
      <c r="N397" s="36" t="s">
        <v>1629</v>
      </c>
      <c r="O397">
        <v>202102</v>
      </c>
      <c r="P397" s="36" t="s">
        <v>1545</v>
      </c>
      <c r="Q397">
        <v>1638474185391</v>
      </c>
      <c r="R397">
        <v>1</v>
      </c>
      <c r="S397">
        <v>1</v>
      </c>
      <c r="T397">
        <v>1</v>
      </c>
    </row>
    <row r="398" spans="1:20" hidden="1" x14ac:dyDescent="0.25">
      <c r="A398" s="36" t="s">
        <v>2041</v>
      </c>
      <c r="C398">
        <v>202104</v>
      </c>
      <c r="D398" s="36" t="s">
        <v>1547</v>
      </c>
      <c r="E398" s="36" t="s">
        <v>1548</v>
      </c>
      <c r="F398" s="36" t="s">
        <v>1636</v>
      </c>
      <c r="G398">
        <v>6</v>
      </c>
      <c r="H398">
        <v>31</v>
      </c>
      <c r="I398">
        <v>4</v>
      </c>
      <c r="J398">
        <v>1</v>
      </c>
      <c r="K398">
        <v>4</v>
      </c>
      <c r="L398" s="36" t="s">
        <v>1543</v>
      </c>
      <c r="M398">
        <v>2</v>
      </c>
      <c r="N398" s="36" t="s">
        <v>1544</v>
      </c>
      <c r="O398">
        <v>202102</v>
      </c>
      <c r="P398" s="36" t="s">
        <v>1545</v>
      </c>
      <c r="Q398">
        <v>1638474249221</v>
      </c>
      <c r="R398">
        <v>1</v>
      </c>
      <c r="S398">
        <v>1</v>
      </c>
      <c r="T398">
        <v>1</v>
      </c>
    </row>
    <row r="399" spans="1:20" hidden="1" x14ac:dyDescent="0.25">
      <c r="A399" s="36" t="s">
        <v>2042</v>
      </c>
      <c r="C399">
        <v>202104</v>
      </c>
      <c r="D399" s="36" t="s">
        <v>1547</v>
      </c>
      <c r="E399" s="36" t="s">
        <v>1548</v>
      </c>
      <c r="F399" s="36" t="s">
        <v>1753</v>
      </c>
      <c r="G399">
        <v>6</v>
      </c>
      <c r="H399">
        <v>0</v>
      </c>
      <c r="I399">
        <v>4</v>
      </c>
      <c r="J399">
        <v>1</v>
      </c>
      <c r="K399">
        <v>4</v>
      </c>
      <c r="L399" s="36" t="s">
        <v>1543</v>
      </c>
      <c r="M399">
        <v>2</v>
      </c>
      <c r="N399" s="36" t="s">
        <v>1544</v>
      </c>
      <c r="O399">
        <v>202102</v>
      </c>
      <c r="P399" s="36" t="s">
        <v>1545</v>
      </c>
      <c r="Q399">
        <v>1638474277164</v>
      </c>
      <c r="R399">
        <v>1</v>
      </c>
      <c r="S399">
        <v>1</v>
      </c>
      <c r="T399">
        <v>1</v>
      </c>
    </row>
    <row r="400" spans="1:20" hidden="1" x14ac:dyDescent="0.25">
      <c r="A400" s="36" t="s">
        <v>2043</v>
      </c>
      <c r="C400">
        <v>202104</v>
      </c>
      <c r="D400" s="36" t="s">
        <v>1547</v>
      </c>
      <c r="E400" s="36" t="s">
        <v>1548</v>
      </c>
      <c r="F400" s="36" t="s">
        <v>1786</v>
      </c>
      <c r="G400">
        <v>6</v>
      </c>
      <c r="H400">
        <v>0</v>
      </c>
      <c r="I400">
        <v>4</v>
      </c>
      <c r="J400">
        <v>1</v>
      </c>
      <c r="K400">
        <v>4</v>
      </c>
      <c r="L400" s="36" t="s">
        <v>1543</v>
      </c>
      <c r="M400">
        <v>2</v>
      </c>
      <c r="N400" s="36" t="s">
        <v>1544</v>
      </c>
      <c r="O400">
        <v>202102</v>
      </c>
      <c r="P400" s="36" t="s">
        <v>1545</v>
      </c>
      <c r="Q400">
        <v>1638474285032</v>
      </c>
      <c r="R400">
        <v>1</v>
      </c>
      <c r="S400">
        <v>1</v>
      </c>
      <c r="T400">
        <v>1</v>
      </c>
    </row>
    <row r="401" spans="1:20" hidden="1" x14ac:dyDescent="0.25">
      <c r="A401" s="36" t="s">
        <v>2044</v>
      </c>
      <c r="C401">
        <v>202104</v>
      </c>
      <c r="D401" s="36" t="s">
        <v>1547</v>
      </c>
      <c r="E401" s="36" t="s">
        <v>1548</v>
      </c>
      <c r="F401" s="36" t="s">
        <v>1625</v>
      </c>
      <c r="G401">
        <v>6</v>
      </c>
      <c r="H401">
        <v>0</v>
      </c>
      <c r="I401">
        <v>4</v>
      </c>
      <c r="J401">
        <v>1</v>
      </c>
      <c r="K401">
        <v>4</v>
      </c>
      <c r="L401" s="36" t="s">
        <v>1543</v>
      </c>
      <c r="M401">
        <v>2</v>
      </c>
      <c r="N401" s="36" t="s">
        <v>1626</v>
      </c>
      <c r="O401">
        <v>202102</v>
      </c>
      <c r="P401" s="36" t="s">
        <v>1545</v>
      </c>
      <c r="Q401">
        <v>1638474341293</v>
      </c>
      <c r="R401">
        <v>1</v>
      </c>
      <c r="S401">
        <v>1</v>
      </c>
      <c r="T401">
        <v>1</v>
      </c>
    </row>
    <row r="402" spans="1:20" hidden="1" x14ac:dyDescent="0.25">
      <c r="A402" s="36" t="s">
        <v>2045</v>
      </c>
      <c r="B402">
        <v>1921681107</v>
      </c>
      <c r="C402">
        <v>202104</v>
      </c>
      <c r="D402" s="36" t="s">
        <v>1547</v>
      </c>
      <c r="E402" s="36" t="s">
        <v>1548</v>
      </c>
      <c r="F402" s="36" t="s">
        <v>1742</v>
      </c>
      <c r="G402">
        <v>14</v>
      </c>
      <c r="H402">
        <v>0</v>
      </c>
      <c r="I402">
        <v>4</v>
      </c>
      <c r="J402">
        <v>1</v>
      </c>
      <c r="K402">
        <v>4</v>
      </c>
      <c r="L402" s="36" t="s">
        <v>1543</v>
      </c>
      <c r="M402">
        <v>2</v>
      </c>
      <c r="N402" s="36" t="s">
        <v>1544</v>
      </c>
      <c r="O402">
        <v>202102</v>
      </c>
      <c r="P402" s="36" t="s">
        <v>1545</v>
      </c>
      <c r="Q402">
        <v>1638474310566</v>
      </c>
      <c r="R402">
        <v>1</v>
      </c>
      <c r="S402">
        <v>1</v>
      </c>
      <c r="T402">
        <v>1</v>
      </c>
    </row>
    <row r="403" spans="1:20" hidden="1" x14ac:dyDescent="0.25">
      <c r="A403" s="36" t="s">
        <v>2046</v>
      </c>
      <c r="C403">
        <v>202104</v>
      </c>
      <c r="D403" s="36" t="s">
        <v>1547</v>
      </c>
      <c r="E403" s="36" t="s">
        <v>1548</v>
      </c>
      <c r="F403" s="36" t="s">
        <v>1753</v>
      </c>
      <c r="G403">
        <v>6</v>
      </c>
      <c r="H403">
        <v>0</v>
      </c>
      <c r="I403">
        <v>4</v>
      </c>
      <c r="J403">
        <v>1</v>
      </c>
      <c r="K403">
        <v>4</v>
      </c>
      <c r="L403" s="36" t="s">
        <v>1543</v>
      </c>
      <c r="M403">
        <v>2</v>
      </c>
      <c r="N403" s="36" t="s">
        <v>1544</v>
      </c>
      <c r="O403">
        <v>202102</v>
      </c>
      <c r="P403" s="36" t="s">
        <v>1545</v>
      </c>
      <c r="Q403">
        <v>1638474351098</v>
      </c>
      <c r="R403">
        <v>1</v>
      </c>
      <c r="S403">
        <v>1</v>
      </c>
      <c r="T403">
        <v>1</v>
      </c>
    </row>
    <row r="404" spans="1:20" hidden="1" x14ac:dyDescent="0.25">
      <c r="A404" s="36" t="s">
        <v>2047</v>
      </c>
      <c r="B404">
        <v>1921681102</v>
      </c>
      <c r="C404">
        <v>202104</v>
      </c>
      <c r="D404" s="36" t="s">
        <v>1547</v>
      </c>
      <c r="E404" s="36" t="s">
        <v>1548</v>
      </c>
      <c r="F404" s="36" t="s">
        <v>1742</v>
      </c>
      <c r="G404">
        <v>6</v>
      </c>
      <c r="H404">
        <v>0</v>
      </c>
      <c r="I404">
        <v>4</v>
      </c>
      <c r="J404">
        <v>1</v>
      </c>
      <c r="K404">
        <v>4</v>
      </c>
      <c r="L404" s="36" t="s">
        <v>1543</v>
      </c>
      <c r="M404">
        <v>2</v>
      </c>
      <c r="N404" s="36" t="s">
        <v>1544</v>
      </c>
      <c r="O404">
        <v>202102</v>
      </c>
      <c r="P404" s="36" t="s">
        <v>1545</v>
      </c>
      <c r="Q404">
        <v>1638474351086</v>
      </c>
      <c r="R404">
        <v>1</v>
      </c>
      <c r="S404">
        <v>1</v>
      </c>
      <c r="T404">
        <v>1</v>
      </c>
    </row>
    <row r="405" spans="1:20" hidden="1" x14ac:dyDescent="0.25">
      <c r="A405" s="36" t="s">
        <v>2048</v>
      </c>
      <c r="C405">
        <v>202104</v>
      </c>
      <c r="D405" s="36" t="s">
        <v>1547</v>
      </c>
      <c r="E405" s="36" t="s">
        <v>1548</v>
      </c>
      <c r="F405" s="36" t="s">
        <v>1742</v>
      </c>
      <c r="G405">
        <v>14</v>
      </c>
      <c r="H405">
        <v>0</v>
      </c>
      <c r="I405">
        <v>4</v>
      </c>
      <c r="J405">
        <v>1</v>
      </c>
      <c r="K405">
        <v>4</v>
      </c>
      <c r="L405" s="36" t="s">
        <v>1543</v>
      </c>
      <c r="M405">
        <v>2</v>
      </c>
      <c r="N405" s="36" t="s">
        <v>1544</v>
      </c>
      <c r="O405">
        <v>202102</v>
      </c>
      <c r="P405" s="36" t="s">
        <v>1545</v>
      </c>
      <c r="Q405">
        <v>1638474324111</v>
      </c>
      <c r="R405">
        <v>1</v>
      </c>
      <c r="S405">
        <v>1</v>
      </c>
      <c r="T405">
        <v>1</v>
      </c>
    </row>
    <row r="406" spans="1:20" hidden="1" x14ac:dyDescent="0.25">
      <c r="A406" s="36" t="s">
        <v>2049</v>
      </c>
      <c r="C406">
        <v>202104</v>
      </c>
      <c r="D406" s="36" t="s">
        <v>1547</v>
      </c>
      <c r="E406" s="36" t="s">
        <v>1548</v>
      </c>
      <c r="F406" s="36" t="s">
        <v>1753</v>
      </c>
      <c r="G406">
        <v>6</v>
      </c>
      <c r="H406">
        <v>0</v>
      </c>
      <c r="I406">
        <v>4</v>
      </c>
      <c r="J406">
        <v>1</v>
      </c>
      <c r="K406">
        <v>4</v>
      </c>
      <c r="L406" s="36" t="s">
        <v>1543</v>
      </c>
      <c r="M406">
        <v>2</v>
      </c>
      <c r="N406" s="36" t="s">
        <v>1544</v>
      </c>
      <c r="O406">
        <v>202102</v>
      </c>
      <c r="P406" s="36" t="s">
        <v>1545</v>
      </c>
      <c r="Q406">
        <v>1638474417488</v>
      </c>
      <c r="R406">
        <v>1</v>
      </c>
      <c r="S406">
        <v>1</v>
      </c>
      <c r="T406">
        <v>1</v>
      </c>
    </row>
    <row r="407" spans="1:20" hidden="1" x14ac:dyDescent="0.25">
      <c r="A407" s="36" t="s">
        <v>2050</v>
      </c>
      <c r="C407">
        <v>202104</v>
      </c>
      <c r="D407" s="36" t="s">
        <v>1547</v>
      </c>
      <c r="E407" s="36" t="s">
        <v>1548</v>
      </c>
      <c r="F407" s="36" t="s">
        <v>1640</v>
      </c>
      <c r="G407">
        <v>6</v>
      </c>
      <c r="H407">
        <v>32</v>
      </c>
      <c r="I407">
        <v>4</v>
      </c>
      <c r="J407">
        <v>1</v>
      </c>
      <c r="K407">
        <v>4</v>
      </c>
      <c r="L407" s="36" t="s">
        <v>1543</v>
      </c>
      <c r="M407">
        <v>2</v>
      </c>
      <c r="N407" s="36" t="s">
        <v>1544</v>
      </c>
      <c r="O407">
        <v>202102</v>
      </c>
      <c r="P407" s="36" t="s">
        <v>1545</v>
      </c>
      <c r="Q407">
        <v>1638474250774</v>
      </c>
      <c r="R407">
        <v>1</v>
      </c>
      <c r="S407">
        <v>1</v>
      </c>
      <c r="T407">
        <v>1</v>
      </c>
    </row>
    <row r="408" spans="1:20" hidden="1" x14ac:dyDescent="0.25">
      <c r="A408" s="36" t="s">
        <v>2051</v>
      </c>
      <c r="B408">
        <v>1921681102</v>
      </c>
      <c r="C408">
        <v>202104</v>
      </c>
      <c r="D408" s="36" t="s">
        <v>1547</v>
      </c>
      <c r="E408" s="36" t="s">
        <v>1548</v>
      </c>
      <c r="F408" s="36" t="s">
        <v>1742</v>
      </c>
      <c r="G408">
        <v>6</v>
      </c>
      <c r="H408">
        <v>0</v>
      </c>
      <c r="I408">
        <v>4</v>
      </c>
      <c r="J408">
        <v>1</v>
      </c>
      <c r="K408">
        <v>4</v>
      </c>
      <c r="L408" s="36" t="s">
        <v>1543</v>
      </c>
      <c r="M408">
        <v>2</v>
      </c>
      <c r="N408" s="36" t="s">
        <v>1544</v>
      </c>
      <c r="O408">
        <v>202102</v>
      </c>
      <c r="P408" s="36" t="s">
        <v>1545</v>
      </c>
      <c r="Q408">
        <v>1638474277149</v>
      </c>
      <c r="R408">
        <v>1</v>
      </c>
      <c r="S408">
        <v>1</v>
      </c>
      <c r="T408">
        <v>1</v>
      </c>
    </row>
    <row r="409" spans="1:20" hidden="1" x14ac:dyDescent="0.25">
      <c r="A409" s="36" t="s">
        <v>2052</v>
      </c>
      <c r="C409">
        <v>202104</v>
      </c>
      <c r="D409" s="36" t="s">
        <v>1547</v>
      </c>
      <c r="E409" s="36" t="s">
        <v>1548</v>
      </c>
      <c r="F409" s="36" t="s">
        <v>1753</v>
      </c>
      <c r="G409">
        <v>6</v>
      </c>
      <c r="H409">
        <v>0</v>
      </c>
      <c r="I409">
        <v>4</v>
      </c>
      <c r="J409">
        <v>1</v>
      </c>
      <c r="K409">
        <v>4</v>
      </c>
      <c r="L409" s="36" t="s">
        <v>1543</v>
      </c>
      <c r="M409">
        <v>2</v>
      </c>
      <c r="N409" s="36" t="s">
        <v>1544</v>
      </c>
      <c r="O409">
        <v>202102</v>
      </c>
      <c r="P409" s="36" t="s">
        <v>1545</v>
      </c>
      <c r="Q409">
        <v>1638474302445</v>
      </c>
      <c r="R409">
        <v>1</v>
      </c>
      <c r="S409">
        <v>1</v>
      </c>
      <c r="T409">
        <v>1</v>
      </c>
    </row>
    <row r="410" spans="1:20" hidden="1" x14ac:dyDescent="0.25">
      <c r="A410" s="36" t="s">
        <v>2053</v>
      </c>
      <c r="C410">
        <v>202104</v>
      </c>
      <c r="D410" s="36" t="s">
        <v>1547</v>
      </c>
      <c r="E410" s="36" t="s">
        <v>1548</v>
      </c>
      <c r="F410" s="36" t="s">
        <v>1631</v>
      </c>
      <c r="G410">
        <v>14</v>
      </c>
      <c r="H410">
        <v>0</v>
      </c>
      <c r="I410">
        <v>4</v>
      </c>
      <c r="J410">
        <v>1</v>
      </c>
      <c r="K410">
        <v>4</v>
      </c>
      <c r="L410" s="36" t="s">
        <v>1543</v>
      </c>
      <c r="M410">
        <v>2</v>
      </c>
      <c r="N410" s="36" t="s">
        <v>1632</v>
      </c>
      <c r="O410">
        <v>202102</v>
      </c>
      <c r="P410" s="36" t="s">
        <v>1545</v>
      </c>
      <c r="Q410">
        <v>1638474269139</v>
      </c>
      <c r="R410">
        <v>1</v>
      </c>
      <c r="S410">
        <v>1</v>
      </c>
      <c r="T410">
        <v>1</v>
      </c>
    </row>
    <row r="411" spans="1:20" hidden="1" x14ac:dyDescent="0.25">
      <c r="A411" s="36" t="s">
        <v>2054</v>
      </c>
      <c r="C411">
        <v>202104</v>
      </c>
      <c r="D411" s="36" t="s">
        <v>1547</v>
      </c>
      <c r="E411" s="36" t="s">
        <v>1548</v>
      </c>
      <c r="F411" s="36" t="s">
        <v>1628</v>
      </c>
      <c r="G411">
        <v>6</v>
      </c>
      <c r="H411">
        <v>0</v>
      </c>
      <c r="I411">
        <v>4</v>
      </c>
      <c r="J411">
        <v>1</v>
      </c>
      <c r="K411">
        <v>4</v>
      </c>
      <c r="L411" s="36" t="s">
        <v>1543</v>
      </c>
      <c r="M411">
        <v>2</v>
      </c>
      <c r="N411" s="36" t="s">
        <v>1629</v>
      </c>
      <c r="O411">
        <v>202102</v>
      </c>
      <c r="P411" s="36" t="s">
        <v>1545</v>
      </c>
      <c r="Q411">
        <v>1638474343045</v>
      </c>
      <c r="R411">
        <v>1</v>
      </c>
      <c r="S411">
        <v>1</v>
      </c>
      <c r="T411">
        <v>1</v>
      </c>
    </row>
    <row r="412" spans="1:20" hidden="1" x14ac:dyDescent="0.25">
      <c r="A412" s="36" t="s">
        <v>2055</v>
      </c>
      <c r="C412">
        <v>202104</v>
      </c>
      <c r="D412" s="36" t="s">
        <v>1547</v>
      </c>
      <c r="E412" s="36" t="s">
        <v>1548</v>
      </c>
      <c r="F412" s="36" t="s">
        <v>1786</v>
      </c>
      <c r="G412">
        <v>14</v>
      </c>
      <c r="H412">
        <v>0</v>
      </c>
      <c r="I412">
        <v>4</v>
      </c>
      <c r="J412">
        <v>1</v>
      </c>
      <c r="K412">
        <v>4</v>
      </c>
      <c r="L412" s="36" t="s">
        <v>1543</v>
      </c>
      <c r="M412">
        <v>2</v>
      </c>
      <c r="N412" s="36" t="s">
        <v>1770</v>
      </c>
      <c r="O412">
        <v>202102</v>
      </c>
      <c r="P412" s="36" t="s">
        <v>1545</v>
      </c>
      <c r="Q412">
        <v>1638474326231</v>
      </c>
      <c r="R412">
        <v>1</v>
      </c>
      <c r="S412">
        <v>1</v>
      </c>
      <c r="T412">
        <v>1</v>
      </c>
    </row>
    <row r="413" spans="1:20" hidden="1" x14ac:dyDescent="0.25">
      <c r="A413" s="36" t="s">
        <v>2056</v>
      </c>
      <c r="C413">
        <v>202104</v>
      </c>
      <c r="D413" s="36" t="s">
        <v>1547</v>
      </c>
      <c r="E413" s="36" t="s">
        <v>1548</v>
      </c>
      <c r="F413" s="36" t="s">
        <v>1631</v>
      </c>
      <c r="G413">
        <v>14</v>
      </c>
      <c r="H413">
        <v>0</v>
      </c>
      <c r="I413">
        <v>4</v>
      </c>
      <c r="J413">
        <v>1</v>
      </c>
      <c r="K413">
        <v>4</v>
      </c>
      <c r="L413" s="36" t="s">
        <v>1543</v>
      </c>
      <c r="M413">
        <v>2</v>
      </c>
      <c r="N413" s="36" t="s">
        <v>1632</v>
      </c>
      <c r="O413">
        <v>202102</v>
      </c>
      <c r="P413" s="36" t="s">
        <v>1545</v>
      </c>
      <c r="Q413">
        <v>1638474384128</v>
      </c>
      <c r="R413">
        <v>1</v>
      </c>
      <c r="S413">
        <v>1</v>
      </c>
      <c r="T413">
        <v>1</v>
      </c>
    </row>
    <row r="414" spans="1:20" hidden="1" x14ac:dyDescent="0.25">
      <c r="A414" s="36" t="s">
        <v>2057</v>
      </c>
      <c r="B414">
        <v>1921681107</v>
      </c>
      <c r="C414">
        <v>202104</v>
      </c>
      <c r="D414" s="36" t="s">
        <v>1547</v>
      </c>
      <c r="E414" s="36" t="s">
        <v>1548</v>
      </c>
      <c r="F414" s="36" t="s">
        <v>1742</v>
      </c>
      <c r="G414">
        <v>14</v>
      </c>
      <c r="H414">
        <v>0</v>
      </c>
      <c r="I414">
        <v>4</v>
      </c>
      <c r="J414">
        <v>1</v>
      </c>
      <c r="K414">
        <v>4</v>
      </c>
      <c r="L414" s="36" t="s">
        <v>1543</v>
      </c>
      <c r="M414">
        <v>2</v>
      </c>
      <c r="N414" s="36" t="s">
        <v>1544</v>
      </c>
      <c r="O414">
        <v>202102</v>
      </c>
      <c r="P414" s="36" t="s">
        <v>1545</v>
      </c>
      <c r="Q414">
        <v>1638474387232</v>
      </c>
      <c r="R414">
        <v>1</v>
      </c>
      <c r="S414">
        <v>1</v>
      </c>
      <c r="T414">
        <v>1</v>
      </c>
    </row>
    <row r="415" spans="1:20" hidden="1" x14ac:dyDescent="0.25">
      <c r="A415" s="36" t="s">
        <v>2058</v>
      </c>
      <c r="C415">
        <v>202104</v>
      </c>
      <c r="D415" s="36" t="s">
        <v>1547</v>
      </c>
      <c r="E415" s="36" t="s">
        <v>1548</v>
      </c>
      <c r="F415" s="36" t="s">
        <v>1786</v>
      </c>
      <c r="G415">
        <v>6</v>
      </c>
      <c r="H415">
        <v>0</v>
      </c>
      <c r="I415">
        <v>4</v>
      </c>
      <c r="J415">
        <v>1</v>
      </c>
      <c r="K415">
        <v>4</v>
      </c>
      <c r="L415" s="36" t="s">
        <v>1543</v>
      </c>
      <c r="M415">
        <v>2</v>
      </c>
      <c r="N415" s="36" t="s">
        <v>1544</v>
      </c>
      <c r="O415">
        <v>202102</v>
      </c>
      <c r="P415" s="36" t="s">
        <v>1545</v>
      </c>
      <c r="Q415">
        <v>1638474441359</v>
      </c>
      <c r="R415">
        <v>1</v>
      </c>
      <c r="S415">
        <v>1</v>
      </c>
      <c r="T415">
        <v>1</v>
      </c>
    </row>
    <row r="416" spans="1:20" hidden="1" x14ac:dyDescent="0.25">
      <c r="A416" s="36" t="s">
        <v>2059</v>
      </c>
      <c r="C416">
        <v>202104</v>
      </c>
      <c r="D416" s="36" t="s">
        <v>1547</v>
      </c>
      <c r="E416" s="36" t="s">
        <v>1548</v>
      </c>
      <c r="F416" s="36" t="s">
        <v>1584</v>
      </c>
      <c r="G416">
        <v>6</v>
      </c>
      <c r="H416">
        <v>33</v>
      </c>
      <c r="I416">
        <v>4</v>
      </c>
      <c r="J416">
        <v>1</v>
      </c>
      <c r="K416">
        <v>4</v>
      </c>
      <c r="L416" s="36" t="s">
        <v>1543</v>
      </c>
      <c r="M416">
        <v>2</v>
      </c>
      <c r="N416" s="36" t="s">
        <v>1544</v>
      </c>
      <c r="O416">
        <v>202102</v>
      </c>
      <c r="P416" s="36" t="s">
        <v>1545</v>
      </c>
      <c r="Q416">
        <v>1638474251770</v>
      </c>
      <c r="R416">
        <v>1</v>
      </c>
      <c r="S416">
        <v>1</v>
      </c>
      <c r="T416">
        <v>1</v>
      </c>
    </row>
    <row r="417" spans="1:20" hidden="1" x14ac:dyDescent="0.25">
      <c r="A417" s="36" t="s">
        <v>2060</v>
      </c>
      <c r="C417">
        <v>202104</v>
      </c>
      <c r="D417" s="36" t="s">
        <v>1547</v>
      </c>
      <c r="E417" s="36" t="s">
        <v>1548</v>
      </c>
      <c r="F417" s="36" t="s">
        <v>1638</v>
      </c>
      <c r="G417">
        <v>6</v>
      </c>
      <c r="H417">
        <v>34</v>
      </c>
      <c r="I417">
        <v>4</v>
      </c>
      <c r="J417">
        <v>1</v>
      </c>
      <c r="K417">
        <v>4</v>
      </c>
      <c r="L417" s="36" t="s">
        <v>1543</v>
      </c>
      <c r="M417">
        <v>2</v>
      </c>
      <c r="N417" s="36" t="s">
        <v>1544</v>
      </c>
      <c r="O417">
        <v>202102</v>
      </c>
      <c r="P417" s="36" t="s">
        <v>1545</v>
      </c>
      <c r="Q417">
        <v>1638474252394</v>
      </c>
      <c r="R417">
        <v>1</v>
      </c>
      <c r="S417">
        <v>1</v>
      </c>
      <c r="T417">
        <v>1</v>
      </c>
    </row>
    <row r="418" spans="1:20" hidden="1" x14ac:dyDescent="0.25">
      <c r="A418" s="36" t="s">
        <v>2061</v>
      </c>
      <c r="C418">
        <v>202104</v>
      </c>
      <c r="D418" s="36" t="s">
        <v>1547</v>
      </c>
      <c r="E418" s="36" t="s">
        <v>1548</v>
      </c>
      <c r="F418" s="36" t="s">
        <v>1631</v>
      </c>
      <c r="G418">
        <v>6</v>
      </c>
      <c r="H418">
        <v>0</v>
      </c>
      <c r="I418">
        <v>4</v>
      </c>
      <c r="J418">
        <v>1</v>
      </c>
      <c r="K418">
        <v>4</v>
      </c>
      <c r="L418" s="36" t="s">
        <v>1543</v>
      </c>
      <c r="M418">
        <v>2</v>
      </c>
      <c r="N418" s="36" t="s">
        <v>1770</v>
      </c>
      <c r="O418">
        <v>202102</v>
      </c>
      <c r="P418" s="36" t="s">
        <v>1545</v>
      </c>
      <c r="Q418">
        <v>1638474258815</v>
      </c>
      <c r="R418">
        <v>1</v>
      </c>
      <c r="S418">
        <v>1</v>
      </c>
      <c r="T418">
        <v>1</v>
      </c>
    </row>
    <row r="419" spans="1:20" hidden="1" x14ac:dyDescent="0.25">
      <c r="A419" s="36" t="s">
        <v>2062</v>
      </c>
      <c r="C419">
        <v>202104</v>
      </c>
      <c r="D419" s="36" t="s">
        <v>1547</v>
      </c>
      <c r="E419" s="36" t="s">
        <v>1548</v>
      </c>
      <c r="F419" s="36" t="s">
        <v>1631</v>
      </c>
      <c r="G419">
        <v>6</v>
      </c>
      <c r="H419">
        <v>0</v>
      </c>
      <c r="I419">
        <v>4</v>
      </c>
      <c r="J419">
        <v>1</v>
      </c>
      <c r="K419">
        <v>4</v>
      </c>
      <c r="L419" s="36" t="s">
        <v>1543</v>
      </c>
      <c r="M419">
        <v>2</v>
      </c>
      <c r="N419" s="36" t="s">
        <v>1632</v>
      </c>
      <c r="O419">
        <v>202102</v>
      </c>
      <c r="P419" s="36" t="s">
        <v>1545</v>
      </c>
      <c r="Q419">
        <v>1638474290274</v>
      </c>
      <c r="R419">
        <v>1</v>
      </c>
      <c r="S419">
        <v>1</v>
      </c>
      <c r="T419">
        <v>1</v>
      </c>
    </row>
    <row r="420" spans="1:20" hidden="1" x14ac:dyDescent="0.25">
      <c r="A420" s="36" t="s">
        <v>2063</v>
      </c>
      <c r="C420">
        <v>202104</v>
      </c>
      <c r="D420" s="36" t="s">
        <v>1547</v>
      </c>
      <c r="E420" s="36" t="s">
        <v>1548</v>
      </c>
      <c r="F420" s="36" t="s">
        <v>1742</v>
      </c>
      <c r="G420">
        <v>6</v>
      </c>
      <c r="H420">
        <v>0</v>
      </c>
      <c r="I420">
        <v>4</v>
      </c>
      <c r="J420">
        <v>1</v>
      </c>
      <c r="K420">
        <v>4</v>
      </c>
      <c r="L420" s="36" t="s">
        <v>1543</v>
      </c>
      <c r="M420">
        <v>2</v>
      </c>
      <c r="N420" s="36" t="s">
        <v>1544</v>
      </c>
      <c r="O420">
        <v>202102</v>
      </c>
      <c r="P420" s="36" t="s">
        <v>1545</v>
      </c>
      <c r="Q420">
        <v>1638474318002</v>
      </c>
      <c r="R420">
        <v>1</v>
      </c>
      <c r="S420">
        <v>1</v>
      </c>
      <c r="T420">
        <v>1</v>
      </c>
    </row>
    <row r="421" spans="1:20" hidden="1" x14ac:dyDescent="0.25">
      <c r="A421" s="36" t="s">
        <v>2064</v>
      </c>
      <c r="C421">
        <v>202104</v>
      </c>
      <c r="D421" s="36" t="s">
        <v>1547</v>
      </c>
      <c r="E421" s="36" t="s">
        <v>1548</v>
      </c>
      <c r="F421" s="36" t="s">
        <v>1749</v>
      </c>
      <c r="G421">
        <v>6</v>
      </c>
      <c r="H421">
        <v>0</v>
      </c>
      <c r="I421">
        <v>4</v>
      </c>
      <c r="J421">
        <v>1</v>
      </c>
      <c r="K421">
        <v>4</v>
      </c>
      <c r="L421" s="36" t="s">
        <v>1543</v>
      </c>
      <c r="M421">
        <v>2</v>
      </c>
      <c r="N421" s="36" t="s">
        <v>1750</v>
      </c>
      <c r="O421">
        <v>202102</v>
      </c>
      <c r="P421" s="36" t="s">
        <v>1545</v>
      </c>
      <c r="Q421">
        <v>1638474336628</v>
      </c>
      <c r="R421">
        <v>1</v>
      </c>
      <c r="S421">
        <v>1</v>
      </c>
      <c r="T421">
        <v>1</v>
      </c>
    </row>
    <row r="422" spans="1:20" hidden="1" x14ac:dyDescent="0.25">
      <c r="A422" s="36" t="s">
        <v>2065</v>
      </c>
      <c r="C422">
        <v>202104</v>
      </c>
      <c r="D422" s="36" t="s">
        <v>1547</v>
      </c>
      <c r="E422" s="36" t="s">
        <v>1548</v>
      </c>
      <c r="F422" s="36" t="s">
        <v>1631</v>
      </c>
      <c r="G422">
        <v>6</v>
      </c>
      <c r="H422">
        <v>0</v>
      </c>
      <c r="I422">
        <v>4</v>
      </c>
      <c r="J422">
        <v>1</v>
      </c>
      <c r="K422">
        <v>4</v>
      </c>
      <c r="L422" s="36" t="s">
        <v>1543</v>
      </c>
      <c r="M422">
        <v>2</v>
      </c>
      <c r="N422" s="36" t="s">
        <v>1632</v>
      </c>
      <c r="O422">
        <v>202102</v>
      </c>
      <c r="P422" s="36" t="s">
        <v>1545</v>
      </c>
      <c r="Q422">
        <v>1638474344776</v>
      </c>
      <c r="R422">
        <v>1</v>
      </c>
      <c r="S422">
        <v>1</v>
      </c>
      <c r="T422">
        <v>1</v>
      </c>
    </row>
    <row r="423" spans="1:20" hidden="1" x14ac:dyDescent="0.25">
      <c r="A423" s="36" t="s">
        <v>2066</v>
      </c>
      <c r="C423">
        <v>202104</v>
      </c>
      <c r="D423" s="36" t="s">
        <v>1547</v>
      </c>
      <c r="E423" s="36" t="s">
        <v>1548</v>
      </c>
      <c r="F423" s="36" t="s">
        <v>1753</v>
      </c>
      <c r="G423">
        <v>14</v>
      </c>
      <c r="H423">
        <v>0</v>
      </c>
      <c r="I423">
        <v>4</v>
      </c>
      <c r="J423">
        <v>1</v>
      </c>
      <c r="K423">
        <v>4</v>
      </c>
      <c r="L423" s="36" t="s">
        <v>1543</v>
      </c>
      <c r="M423">
        <v>2</v>
      </c>
      <c r="N423" s="36" t="s">
        <v>1544</v>
      </c>
      <c r="O423">
        <v>202102</v>
      </c>
      <c r="P423" s="36" t="s">
        <v>1545</v>
      </c>
      <c r="Q423">
        <v>1638474310608</v>
      </c>
      <c r="R423">
        <v>1</v>
      </c>
      <c r="S423">
        <v>1</v>
      </c>
      <c r="T423">
        <v>1</v>
      </c>
    </row>
    <row r="424" spans="1:20" hidden="1" x14ac:dyDescent="0.25">
      <c r="A424" s="36" t="s">
        <v>2067</v>
      </c>
      <c r="C424">
        <v>202104</v>
      </c>
      <c r="D424" s="36" t="s">
        <v>1547</v>
      </c>
      <c r="E424" s="36" t="s">
        <v>1548</v>
      </c>
      <c r="F424" s="36" t="s">
        <v>1772</v>
      </c>
      <c r="G424">
        <v>14</v>
      </c>
      <c r="H424">
        <v>0</v>
      </c>
      <c r="I424">
        <v>4</v>
      </c>
      <c r="J424">
        <v>1</v>
      </c>
      <c r="K424">
        <v>4</v>
      </c>
      <c r="L424" s="36" t="s">
        <v>1543</v>
      </c>
      <c r="M424">
        <v>2</v>
      </c>
      <c r="N424" s="36" t="s">
        <v>1544</v>
      </c>
      <c r="O424">
        <v>202102</v>
      </c>
      <c r="P424" s="36" t="s">
        <v>1545</v>
      </c>
      <c r="Q424">
        <v>1638474324896</v>
      </c>
      <c r="R424">
        <v>1</v>
      </c>
      <c r="S424">
        <v>1</v>
      </c>
      <c r="T424">
        <v>1</v>
      </c>
    </row>
    <row r="425" spans="1:20" hidden="1" x14ac:dyDescent="0.25">
      <c r="A425" s="36" t="s">
        <v>2068</v>
      </c>
      <c r="C425">
        <v>202104</v>
      </c>
      <c r="D425" s="36" t="s">
        <v>1547</v>
      </c>
      <c r="E425" s="36" t="s">
        <v>1548</v>
      </c>
      <c r="F425" s="36" t="s">
        <v>1753</v>
      </c>
      <c r="G425">
        <v>14</v>
      </c>
      <c r="H425">
        <v>0</v>
      </c>
      <c r="I425">
        <v>4</v>
      </c>
      <c r="J425">
        <v>1</v>
      </c>
      <c r="K425">
        <v>4</v>
      </c>
      <c r="L425" s="36" t="s">
        <v>1543</v>
      </c>
      <c r="M425">
        <v>2</v>
      </c>
      <c r="N425" s="36" t="s">
        <v>1544</v>
      </c>
      <c r="O425">
        <v>202102</v>
      </c>
      <c r="P425" s="36" t="s">
        <v>1545</v>
      </c>
      <c r="Q425">
        <v>1638474387267</v>
      </c>
      <c r="R425">
        <v>1</v>
      </c>
      <c r="S425">
        <v>1</v>
      </c>
      <c r="T425">
        <v>1</v>
      </c>
    </row>
    <row r="426" spans="1:20" hidden="1" x14ac:dyDescent="0.25">
      <c r="A426" s="36" t="s">
        <v>2069</v>
      </c>
      <c r="B426">
        <v>3986</v>
      </c>
      <c r="C426">
        <v>202104</v>
      </c>
      <c r="D426" s="36" t="s">
        <v>1547</v>
      </c>
      <c r="E426" s="36" t="s">
        <v>1548</v>
      </c>
      <c r="F426" s="36" t="s">
        <v>1742</v>
      </c>
      <c r="G426">
        <v>14</v>
      </c>
      <c r="H426">
        <v>0</v>
      </c>
      <c r="I426">
        <v>4</v>
      </c>
      <c r="J426">
        <v>1</v>
      </c>
      <c r="K426">
        <v>4</v>
      </c>
      <c r="L426" s="36" t="s">
        <v>1543</v>
      </c>
      <c r="M426">
        <v>2</v>
      </c>
      <c r="N426" s="36" t="s">
        <v>1544</v>
      </c>
      <c r="O426">
        <v>202102</v>
      </c>
      <c r="P426" s="36" t="s">
        <v>1545</v>
      </c>
      <c r="Q426">
        <v>1638474393073</v>
      </c>
      <c r="R426">
        <v>1</v>
      </c>
      <c r="S426">
        <v>1</v>
      </c>
      <c r="T426">
        <v>1</v>
      </c>
    </row>
    <row r="427" spans="1:20" hidden="1" x14ac:dyDescent="0.25">
      <c r="A427" s="36" t="s">
        <v>2070</v>
      </c>
      <c r="C427">
        <v>202104</v>
      </c>
      <c r="D427" s="36" t="s">
        <v>1547</v>
      </c>
      <c r="E427" s="36" t="s">
        <v>1548</v>
      </c>
      <c r="F427" s="36" t="s">
        <v>1742</v>
      </c>
      <c r="G427">
        <v>6</v>
      </c>
      <c r="H427">
        <v>0</v>
      </c>
      <c r="I427">
        <v>4</v>
      </c>
      <c r="J427">
        <v>1</v>
      </c>
      <c r="K427">
        <v>4</v>
      </c>
      <c r="L427" s="36" t="s">
        <v>1543</v>
      </c>
      <c r="M427">
        <v>2</v>
      </c>
      <c r="N427" s="36" t="s">
        <v>1544</v>
      </c>
      <c r="O427">
        <v>202102</v>
      </c>
      <c r="P427" s="36" t="s">
        <v>1545</v>
      </c>
      <c r="Q427">
        <v>1638474439579</v>
      </c>
      <c r="R427">
        <v>1</v>
      </c>
      <c r="S427">
        <v>1</v>
      </c>
      <c r="T427">
        <v>1</v>
      </c>
    </row>
    <row r="428" spans="1:20" hidden="1" x14ac:dyDescent="0.25">
      <c r="A428" s="36" t="s">
        <v>2071</v>
      </c>
      <c r="C428">
        <v>202104</v>
      </c>
      <c r="D428" s="36" t="s">
        <v>1547</v>
      </c>
      <c r="E428" s="36" t="s">
        <v>1548</v>
      </c>
      <c r="F428" s="36" t="s">
        <v>1786</v>
      </c>
      <c r="G428">
        <v>6</v>
      </c>
      <c r="H428">
        <v>0</v>
      </c>
      <c r="I428">
        <v>4</v>
      </c>
      <c r="J428">
        <v>1</v>
      </c>
      <c r="K428">
        <v>4</v>
      </c>
      <c r="L428" s="36" t="s">
        <v>1543</v>
      </c>
      <c r="M428">
        <v>2</v>
      </c>
      <c r="N428" s="36" t="s">
        <v>1544</v>
      </c>
      <c r="O428">
        <v>202102</v>
      </c>
      <c r="P428" s="36" t="s">
        <v>1545</v>
      </c>
      <c r="Q428">
        <v>1638474253513</v>
      </c>
      <c r="R428">
        <v>1</v>
      </c>
      <c r="S428">
        <v>1</v>
      </c>
      <c r="T428">
        <v>1</v>
      </c>
    </row>
    <row r="429" spans="1:20" hidden="1" x14ac:dyDescent="0.25">
      <c r="A429" s="36" t="s">
        <v>2072</v>
      </c>
      <c r="C429">
        <v>202104</v>
      </c>
      <c r="D429" s="36" t="s">
        <v>1547</v>
      </c>
      <c r="E429" s="36" t="s">
        <v>1548</v>
      </c>
      <c r="F429" s="36" t="s">
        <v>1786</v>
      </c>
      <c r="G429">
        <v>6</v>
      </c>
      <c r="H429">
        <v>0</v>
      </c>
      <c r="I429">
        <v>4</v>
      </c>
      <c r="J429">
        <v>1</v>
      </c>
      <c r="K429">
        <v>4</v>
      </c>
      <c r="L429" s="36" t="s">
        <v>1543</v>
      </c>
      <c r="M429">
        <v>2</v>
      </c>
      <c r="N429" s="36" t="s">
        <v>1632</v>
      </c>
      <c r="O429">
        <v>202102</v>
      </c>
      <c r="P429" s="36" t="s">
        <v>1545</v>
      </c>
      <c r="Q429">
        <v>1638474254049</v>
      </c>
      <c r="R429">
        <v>1</v>
      </c>
      <c r="S429">
        <v>1</v>
      </c>
      <c r="T429">
        <v>1</v>
      </c>
    </row>
    <row r="430" spans="1:20" hidden="1" x14ac:dyDescent="0.25">
      <c r="A430" s="36" t="s">
        <v>2073</v>
      </c>
      <c r="C430">
        <v>202104</v>
      </c>
      <c r="D430" s="36" t="s">
        <v>1547</v>
      </c>
      <c r="E430" s="36" t="s">
        <v>1548</v>
      </c>
      <c r="F430" s="36" t="s">
        <v>1772</v>
      </c>
      <c r="G430">
        <v>6</v>
      </c>
      <c r="H430">
        <v>0</v>
      </c>
      <c r="I430">
        <v>4</v>
      </c>
      <c r="J430">
        <v>1</v>
      </c>
      <c r="K430">
        <v>4</v>
      </c>
      <c r="L430" s="36" t="s">
        <v>1543</v>
      </c>
      <c r="M430">
        <v>2</v>
      </c>
      <c r="N430" s="36" t="s">
        <v>1632</v>
      </c>
      <c r="O430">
        <v>202102</v>
      </c>
      <c r="P430" s="36" t="s">
        <v>1545</v>
      </c>
      <c r="Q430">
        <v>1638474254973</v>
      </c>
      <c r="R430">
        <v>1</v>
      </c>
      <c r="S430">
        <v>1</v>
      </c>
      <c r="T430">
        <v>1</v>
      </c>
    </row>
    <row r="431" spans="1:20" hidden="1" x14ac:dyDescent="0.25">
      <c r="A431" s="36" t="s">
        <v>2074</v>
      </c>
      <c r="B431">
        <v>1921681102</v>
      </c>
      <c r="C431">
        <v>202104</v>
      </c>
      <c r="D431" s="36" t="s">
        <v>1547</v>
      </c>
      <c r="E431" s="36" t="s">
        <v>1548</v>
      </c>
      <c r="F431" s="36" t="s">
        <v>1742</v>
      </c>
      <c r="G431">
        <v>6</v>
      </c>
      <c r="H431">
        <v>0</v>
      </c>
      <c r="I431">
        <v>4</v>
      </c>
      <c r="J431">
        <v>1</v>
      </c>
      <c r="K431">
        <v>4</v>
      </c>
      <c r="L431" s="36" t="s">
        <v>1543</v>
      </c>
      <c r="M431">
        <v>2</v>
      </c>
      <c r="N431" s="36" t="s">
        <v>1544</v>
      </c>
      <c r="O431">
        <v>202102</v>
      </c>
      <c r="P431" s="36" t="s">
        <v>1545</v>
      </c>
      <c r="Q431">
        <v>1638474302418</v>
      </c>
      <c r="R431">
        <v>1</v>
      </c>
      <c r="S431">
        <v>1</v>
      </c>
      <c r="T431">
        <v>1</v>
      </c>
    </row>
    <row r="432" spans="1:20" hidden="1" x14ac:dyDescent="0.25">
      <c r="A432" s="36" t="s">
        <v>2075</v>
      </c>
      <c r="C432">
        <v>202104</v>
      </c>
      <c r="D432" s="36" t="s">
        <v>1547</v>
      </c>
      <c r="E432" s="36" t="s">
        <v>1548</v>
      </c>
      <c r="F432" s="36" t="s">
        <v>1628</v>
      </c>
      <c r="G432">
        <v>14</v>
      </c>
      <c r="H432">
        <v>0</v>
      </c>
      <c r="I432">
        <v>4</v>
      </c>
      <c r="J432">
        <v>1</v>
      </c>
      <c r="K432">
        <v>4</v>
      </c>
      <c r="L432" s="36" t="s">
        <v>1543</v>
      </c>
      <c r="M432">
        <v>2</v>
      </c>
      <c r="N432" s="36" t="s">
        <v>1629</v>
      </c>
      <c r="O432">
        <v>202102</v>
      </c>
      <c r="P432" s="36" t="s">
        <v>1545</v>
      </c>
      <c r="Q432">
        <v>1638474383049</v>
      </c>
      <c r="R432">
        <v>1</v>
      </c>
      <c r="S432">
        <v>1</v>
      </c>
      <c r="T432">
        <v>1</v>
      </c>
    </row>
    <row r="433" spans="1:20" hidden="1" x14ac:dyDescent="0.25">
      <c r="A433" s="36" t="s">
        <v>2076</v>
      </c>
      <c r="C433">
        <v>202104</v>
      </c>
      <c r="D433" s="36" t="s">
        <v>1547</v>
      </c>
      <c r="E433" s="36" t="s">
        <v>1548</v>
      </c>
      <c r="F433" s="36" t="s">
        <v>1753</v>
      </c>
      <c r="G433">
        <v>14</v>
      </c>
      <c r="H433">
        <v>0</v>
      </c>
      <c r="I433">
        <v>4</v>
      </c>
      <c r="J433">
        <v>1</v>
      </c>
      <c r="K433">
        <v>4</v>
      </c>
      <c r="L433" s="36" t="s">
        <v>1543</v>
      </c>
      <c r="M433">
        <v>2</v>
      </c>
      <c r="N433" s="36" t="s">
        <v>1544</v>
      </c>
      <c r="O433">
        <v>202102</v>
      </c>
      <c r="P433" s="36" t="s">
        <v>1545</v>
      </c>
      <c r="Q433">
        <v>1638474393106</v>
      </c>
      <c r="R433">
        <v>1</v>
      </c>
      <c r="S433">
        <v>1</v>
      </c>
      <c r="T433">
        <v>1</v>
      </c>
    </row>
    <row r="434" spans="1:20" hidden="1" x14ac:dyDescent="0.25">
      <c r="A434" s="36" t="s">
        <v>2077</v>
      </c>
      <c r="C434">
        <v>202104</v>
      </c>
      <c r="D434" s="36" t="s">
        <v>1547</v>
      </c>
      <c r="E434" s="36" t="s">
        <v>1548</v>
      </c>
      <c r="F434" s="36" t="s">
        <v>1715</v>
      </c>
      <c r="G434">
        <v>9</v>
      </c>
      <c r="H434">
        <v>35</v>
      </c>
      <c r="I434">
        <v>4</v>
      </c>
      <c r="J434">
        <v>1</v>
      </c>
      <c r="K434">
        <v>4</v>
      </c>
      <c r="L434" s="36" t="s">
        <v>1543</v>
      </c>
      <c r="M434">
        <v>2</v>
      </c>
      <c r="N434" s="36" t="s">
        <v>1544</v>
      </c>
      <c r="O434">
        <v>202102</v>
      </c>
      <c r="P434" s="36" t="s">
        <v>1545</v>
      </c>
      <c r="Q434">
        <v>1638534338067</v>
      </c>
      <c r="R434">
        <v>1</v>
      </c>
      <c r="S434">
        <v>1</v>
      </c>
      <c r="T434">
        <v>1</v>
      </c>
    </row>
    <row r="435" spans="1:20" hidden="1" x14ac:dyDescent="0.25">
      <c r="A435" s="36" t="s">
        <v>2078</v>
      </c>
      <c r="C435">
        <v>202104</v>
      </c>
      <c r="D435" s="36" t="s">
        <v>1547</v>
      </c>
      <c r="E435" s="36" t="s">
        <v>1548</v>
      </c>
      <c r="F435" s="36" t="s">
        <v>1638</v>
      </c>
      <c r="G435">
        <v>9</v>
      </c>
      <c r="H435">
        <v>34</v>
      </c>
      <c r="I435">
        <v>4</v>
      </c>
      <c r="J435">
        <v>1</v>
      </c>
      <c r="K435">
        <v>4</v>
      </c>
      <c r="L435" s="36" t="s">
        <v>1543</v>
      </c>
      <c r="M435">
        <v>2</v>
      </c>
      <c r="N435" s="36" t="s">
        <v>1544</v>
      </c>
      <c r="O435">
        <v>202102</v>
      </c>
      <c r="P435" s="36" t="s">
        <v>1545</v>
      </c>
      <c r="Q435">
        <v>1638534340285</v>
      </c>
      <c r="R435">
        <v>1</v>
      </c>
      <c r="S435">
        <v>1</v>
      </c>
      <c r="T435">
        <v>1</v>
      </c>
    </row>
    <row r="436" spans="1:20" hidden="1" x14ac:dyDescent="0.25">
      <c r="A436" s="36" t="s">
        <v>2079</v>
      </c>
      <c r="C436">
        <v>202104</v>
      </c>
      <c r="D436" s="36" t="s">
        <v>1547</v>
      </c>
      <c r="E436" s="36" t="s">
        <v>1548</v>
      </c>
      <c r="F436" s="36" t="s">
        <v>1878</v>
      </c>
      <c r="G436">
        <v>9</v>
      </c>
      <c r="H436">
        <v>36</v>
      </c>
      <c r="I436">
        <v>4</v>
      </c>
      <c r="J436">
        <v>1</v>
      </c>
      <c r="K436">
        <v>4</v>
      </c>
      <c r="L436" s="36" t="s">
        <v>1543</v>
      </c>
      <c r="M436">
        <v>2</v>
      </c>
      <c r="N436" s="36" t="s">
        <v>1544</v>
      </c>
      <c r="O436">
        <v>202102</v>
      </c>
      <c r="P436" s="36" t="s">
        <v>1545</v>
      </c>
      <c r="Q436">
        <v>1638534358085</v>
      </c>
      <c r="R436">
        <v>1</v>
      </c>
      <c r="S436">
        <v>1</v>
      </c>
      <c r="T436">
        <v>1</v>
      </c>
    </row>
    <row r="437" spans="1:20" hidden="1" x14ac:dyDescent="0.25">
      <c r="A437" s="36" t="s">
        <v>2080</v>
      </c>
      <c r="C437">
        <v>202104</v>
      </c>
      <c r="D437" s="36" t="s">
        <v>1547</v>
      </c>
      <c r="E437" s="36" t="s">
        <v>1548</v>
      </c>
      <c r="F437" s="36" t="s">
        <v>1715</v>
      </c>
      <c r="G437">
        <v>9</v>
      </c>
      <c r="H437">
        <v>35</v>
      </c>
      <c r="I437">
        <v>4</v>
      </c>
      <c r="J437">
        <v>1</v>
      </c>
      <c r="K437">
        <v>4</v>
      </c>
      <c r="L437" s="36" t="s">
        <v>1543</v>
      </c>
      <c r="M437">
        <v>2</v>
      </c>
      <c r="N437" s="36" t="s">
        <v>1544</v>
      </c>
      <c r="O437">
        <v>202102</v>
      </c>
      <c r="P437" s="36" t="s">
        <v>1545</v>
      </c>
      <c r="Q437">
        <v>1638534376027</v>
      </c>
      <c r="R437">
        <v>1</v>
      </c>
      <c r="S437">
        <v>1</v>
      </c>
      <c r="T437">
        <v>1</v>
      </c>
    </row>
    <row r="438" spans="1:20" hidden="1" x14ac:dyDescent="0.25">
      <c r="A438" s="36" t="s">
        <v>2081</v>
      </c>
      <c r="B438">
        <v>-70</v>
      </c>
      <c r="C438">
        <v>202104</v>
      </c>
      <c r="D438" s="36" t="s">
        <v>1540</v>
      </c>
      <c r="E438" s="36" t="s">
        <v>1541</v>
      </c>
      <c r="F438" s="36" t="s">
        <v>1542</v>
      </c>
      <c r="G438">
        <v>9</v>
      </c>
      <c r="H438">
        <v>36</v>
      </c>
      <c r="I438">
        <v>4</v>
      </c>
      <c r="J438">
        <v>1</v>
      </c>
      <c r="K438">
        <v>4</v>
      </c>
      <c r="L438" s="36" t="s">
        <v>1543</v>
      </c>
      <c r="M438">
        <v>2</v>
      </c>
      <c r="N438" s="36" t="s">
        <v>1544</v>
      </c>
      <c r="O438">
        <v>202102</v>
      </c>
      <c r="P438" s="36" t="s">
        <v>1545</v>
      </c>
      <c r="Q438">
        <v>1638534381760</v>
      </c>
      <c r="R438">
        <v>1</v>
      </c>
      <c r="S438">
        <v>1</v>
      </c>
      <c r="T438">
        <v>1</v>
      </c>
    </row>
    <row r="439" spans="1:20" hidden="1" x14ac:dyDescent="0.25">
      <c r="A439" s="36" t="s">
        <v>2082</v>
      </c>
      <c r="C439">
        <v>202104</v>
      </c>
      <c r="D439" s="36" t="s">
        <v>1547</v>
      </c>
      <c r="E439" s="36" t="s">
        <v>1548</v>
      </c>
      <c r="F439" s="36" t="s">
        <v>1715</v>
      </c>
      <c r="G439">
        <v>9</v>
      </c>
      <c r="H439">
        <v>35</v>
      </c>
      <c r="I439">
        <v>4</v>
      </c>
      <c r="J439">
        <v>1</v>
      </c>
      <c r="K439">
        <v>4</v>
      </c>
      <c r="L439" s="36" t="s">
        <v>1543</v>
      </c>
      <c r="M439">
        <v>2</v>
      </c>
      <c r="N439" s="36" t="s">
        <v>1544</v>
      </c>
      <c r="O439">
        <v>202102</v>
      </c>
      <c r="P439" s="36" t="s">
        <v>1545</v>
      </c>
      <c r="Q439">
        <v>1638534384256</v>
      </c>
      <c r="R439">
        <v>1</v>
      </c>
      <c r="S439">
        <v>1</v>
      </c>
      <c r="T439">
        <v>1</v>
      </c>
    </row>
    <row r="440" spans="1:20" hidden="1" x14ac:dyDescent="0.25">
      <c r="A440" s="36" t="s">
        <v>2083</v>
      </c>
      <c r="C440">
        <v>202104</v>
      </c>
      <c r="D440" s="36" t="s">
        <v>1547</v>
      </c>
      <c r="E440" s="36" t="s">
        <v>1548</v>
      </c>
      <c r="F440" s="36" t="s">
        <v>1878</v>
      </c>
      <c r="G440">
        <v>9</v>
      </c>
      <c r="H440">
        <v>36</v>
      </c>
      <c r="I440">
        <v>4</v>
      </c>
      <c r="J440">
        <v>1</v>
      </c>
      <c r="K440">
        <v>4</v>
      </c>
      <c r="L440" s="36" t="s">
        <v>1543</v>
      </c>
      <c r="M440">
        <v>2</v>
      </c>
      <c r="N440" s="36" t="s">
        <v>1544</v>
      </c>
      <c r="O440">
        <v>202102</v>
      </c>
      <c r="P440" s="36" t="s">
        <v>1545</v>
      </c>
      <c r="Q440">
        <v>1638534384751</v>
      </c>
      <c r="R440">
        <v>1</v>
      </c>
      <c r="S440">
        <v>1</v>
      </c>
      <c r="T440">
        <v>1</v>
      </c>
    </row>
    <row r="441" spans="1:20" hidden="1" x14ac:dyDescent="0.25">
      <c r="A441" s="36" t="s">
        <v>2084</v>
      </c>
      <c r="C441">
        <v>202104</v>
      </c>
      <c r="D441" s="36" t="s">
        <v>1547</v>
      </c>
      <c r="E441" s="36" t="s">
        <v>1548</v>
      </c>
      <c r="F441" s="36" t="s">
        <v>1715</v>
      </c>
      <c r="G441">
        <v>9</v>
      </c>
      <c r="H441">
        <v>35</v>
      </c>
      <c r="I441">
        <v>4</v>
      </c>
      <c r="J441">
        <v>1</v>
      </c>
      <c r="K441">
        <v>4</v>
      </c>
      <c r="L441" s="36" t="s">
        <v>1543</v>
      </c>
      <c r="M441">
        <v>2</v>
      </c>
      <c r="N441" s="36" t="s">
        <v>1544</v>
      </c>
      <c r="O441">
        <v>202102</v>
      </c>
      <c r="P441" s="36" t="s">
        <v>1545</v>
      </c>
      <c r="Q441">
        <v>1638534411536</v>
      </c>
      <c r="R441">
        <v>1</v>
      </c>
      <c r="S441">
        <v>1</v>
      </c>
      <c r="T441">
        <v>1</v>
      </c>
    </row>
    <row r="442" spans="1:20" hidden="1" x14ac:dyDescent="0.25">
      <c r="A442" s="36" t="s">
        <v>2085</v>
      </c>
      <c r="B442">
        <v>-150</v>
      </c>
      <c r="C442">
        <v>202104</v>
      </c>
      <c r="D442" s="36" t="s">
        <v>1540</v>
      </c>
      <c r="E442" s="36" t="s">
        <v>1541</v>
      </c>
      <c r="F442" s="36" t="s">
        <v>1542</v>
      </c>
      <c r="G442">
        <v>9</v>
      </c>
      <c r="H442">
        <v>36</v>
      </c>
      <c r="I442">
        <v>4</v>
      </c>
      <c r="J442">
        <v>1</v>
      </c>
      <c r="K442">
        <v>4</v>
      </c>
      <c r="L442" s="36" t="s">
        <v>1543</v>
      </c>
      <c r="M442">
        <v>2</v>
      </c>
      <c r="N442" s="36" t="s">
        <v>1544</v>
      </c>
      <c r="O442">
        <v>202102</v>
      </c>
      <c r="P442" s="36" t="s">
        <v>1545</v>
      </c>
      <c r="Q442">
        <v>1638534439133</v>
      </c>
      <c r="R442">
        <v>1</v>
      </c>
      <c r="S442">
        <v>1</v>
      </c>
      <c r="T442">
        <v>1</v>
      </c>
    </row>
    <row r="443" spans="1:20" hidden="1" x14ac:dyDescent="0.25">
      <c r="A443" s="36" t="s">
        <v>2086</v>
      </c>
      <c r="C443">
        <v>202104</v>
      </c>
      <c r="D443" s="36" t="s">
        <v>1547</v>
      </c>
      <c r="E443" s="36" t="s">
        <v>1548</v>
      </c>
      <c r="F443" s="36" t="s">
        <v>1638</v>
      </c>
      <c r="G443">
        <v>9</v>
      </c>
      <c r="H443">
        <v>34</v>
      </c>
      <c r="I443">
        <v>4</v>
      </c>
      <c r="J443">
        <v>1</v>
      </c>
      <c r="K443">
        <v>4</v>
      </c>
      <c r="L443" s="36" t="s">
        <v>1543</v>
      </c>
      <c r="M443">
        <v>2</v>
      </c>
      <c r="N443" s="36" t="s">
        <v>1544</v>
      </c>
      <c r="O443">
        <v>202102</v>
      </c>
      <c r="P443" s="36" t="s">
        <v>1545</v>
      </c>
      <c r="Q443">
        <v>1638534339090</v>
      </c>
      <c r="R443">
        <v>1</v>
      </c>
      <c r="S443">
        <v>1</v>
      </c>
      <c r="T443">
        <v>1</v>
      </c>
    </row>
    <row r="444" spans="1:20" hidden="1" x14ac:dyDescent="0.25">
      <c r="A444" s="36" t="s">
        <v>2087</v>
      </c>
      <c r="C444">
        <v>202104</v>
      </c>
      <c r="D444" s="36" t="s">
        <v>1547</v>
      </c>
      <c r="E444" s="36" t="s">
        <v>1548</v>
      </c>
      <c r="F444" s="36" t="s">
        <v>1638</v>
      </c>
      <c r="G444">
        <v>9</v>
      </c>
      <c r="H444">
        <v>34</v>
      </c>
      <c r="I444">
        <v>4</v>
      </c>
      <c r="J444">
        <v>1</v>
      </c>
      <c r="K444">
        <v>4</v>
      </c>
      <c r="L444" s="36" t="s">
        <v>1543</v>
      </c>
      <c r="M444">
        <v>2</v>
      </c>
      <c r="N444" s="36" t="s">
        <v>1544</v>
      </c>
      <c r="O444">
        <v>202102</v>
      </c>
      <c r="P444" s="36" t="s">
        <v>1545</v>
      </c>
      <c r="Q444">
        <v>1638534356220</v>
      </c>
      <c r="R444">
        <v>1</v>
      </c>
      <c r="S444">
        <v>1</v>
      </c>
      <c r="T444">
        <v>1</v>
      </c>
    </row>
    <row r="445" spans="1:20" hidden="1" x14ac:dyDescent="0.25">
      <c r="A445" s="36" t="s">
        <v>2088</v>
      </c>
      <c r="B445">
        <v>-60</v>
      </c>
      <c r="C445">
        <v>202104</v>
      </c>
      <c r="D445" s="36" t="s">
        <v>1540</v>
      </c>
      <c r="E445" s="36" t="s">
        <v>1541</v>
      </c>
      <c r="F445" s="36" t="s">
        <v>1542</v>
      </c>
      <c r="G445">
        <v>9</v>
      </c>
      <c r="H445">
        <v>36</v>
      </c>
      <c r="I445">
        <v>4</v>
      </c>
      <c r="J445">
        <v>1</v>
      </c>
      <c r="K445">
        <v>4</v>
      </c>
      <c r="L445" s="36" t="s">
        <v>1543</v>
      </c>
      <c r="M445">
        <v>2</v>
      </c>
      <c r="N445" s="36" t="s">
        <v>1544</v>
      </c>
      <c r="O445">
        <v>202102</v>
      </c>
      <c r="P445" s="36" t="s">
        <v>1545</v>
      </c>
      <c r="Q445">
        <v>1638534375028</v>
      </c>
      <c r="R445">
        <v>1</v>
      </c>
      <c r="S445">
        <v>1</v>
      </c>
      <c r="T445">
        <v>1</v>
      </c>
    </row>
    <row r="446" spans="1:20" hidden="1" x14ac:dyDescent="0.25">
      <c r="A446" s="36" t="s">
        <v>2089</v>
      </c>
      <c r="C446">
        <v>202104</v>
      </c>
      <c r="D446" s="36" t="s">
        <v>1547</v>
      </c>
      <c r="E446" s="36" t="s">
        <v>1548</v>
      </c>
      <c r="F446" s="36" t="s">
        <v>1878</v>
      </c>
      <c r="G446">
        <v>9</v>
      </c>
      <c r="H446">
        <v>36</v>
      </c>
      <c r="I446">
        <v>4</v>
      </c>
      <c r="J446">
        <v>1</v>
      </c>
      <c r="K446">
        <v>4</v>
      </c>
      <c r="L446" s="36" t="s">
        <v>1543</v>
      </c>
      <c r="M446">
        <v>2</v>
      </c>
      <c r="N446" s="36" t="s">
        <v>1544</v>
      </c>
      <c r="O446">
        <v>202102</v>
      </c>
      <c r="P446" s="36" t="s">
        <v>1545</v>
      </c>
      <c r="Q446">
        <v>1638534376967</v>
      </c>
      <c r="R446">
        <v>1</v>
      </c>
      <c r="S446">
        <v>1</v>
      </c>
      <c r="T446">
        <v>1</v>
      </c>
    </row>
    <row r="447" spans="1:20" hidden="1" x14ac:dyDescent="0.25">
      <c r="A447" s="36" t="s">
        <v>2090</v>
      </c>
      <c r="B447">
        <v>-100</v>
      </c>
      <c r="C447">
        <v>202104</v>
      </c>
      <c r="D447" s="36" t="s">
        <v>1540</v>
      </c>
      <c r="E447" s="36" t="s">
        <v>1541</v>
      </c>
      <c r="F447" s="36" t="s">
        <v>1542</v>
      </c>
      <c r="G447">
        <v>9</v>
      </c>
      <c r="H447">
        <v>36</v>
      </c>
      <c r="I447">
        <v>4</v>
      </c>
      <c r="J447">
        <v>1</v>
      </c>
      <c r="K447">
        <v>4</v>
      </c>
      <c r="L447" s="36" t="s">
        <v>1543</v>
      </c>
      <c r="M447">
        <v>2</v>
      </c>
      <c r="N447" s="36" t="s">
        <v>1544</v>
      </c>
      <c r="O447">
        <v>202102</v>
      </c>
      <c r="P447" s="36" t="s">
        <v>1545</v>
      </c>
      <c r="Q447">
        <v>1638534390698</v>
      </c>
      <c r="R447">
        <v>1</v>
      </c>
      <c r="S447">
        <v>1</v>
      </c>
      <c r="T447">
        <v>1</v>
      </c>
    </row>
    <row r="448" spans="1:20" hidden="1" x14ac:dyDescent="0.25">
      <c r="A448" s="36" t="s">
        <v>2102</v>
      </c>
      <c r="B448">
        <v>-45</v>
      </c>
      <c r="C448">
        <v>202104</v>
      </c>
      <c r="D448" s="36" t="s">
        <v>1546</v>
      </c>
      <c r="E448" s="36" t="s">
        <v>1541</v>
      </c>
      <c r="F448" s="36" t="s">
        <v>1542</v>
      </c>
      <c r="G448">
        <v>9</v>
      </c>
      <c r="H448">
        <v>36</v>
      </c>
      <c r="I448">
        <v>4</v>
      </c>
      <c r="J448">
        <v>1</v>
      </c>
      <c r="K448">
        <v>4</v>
      </c>
      <c r="L448" s="36" t="s">
        <v>1543</v>
      </c>
      <c r="M448">
        <v>2</v>
      </c>
      <c r="N448" s="36" t="s">
        <v>1544</v>
      </c>
      <c r="O448">
        <v>202102</v>
      </c>
      <c r="P448" s="36" t="s">
        <v>1545</v>
      </c>
      <c r="Q448">
        <v>1638534367461</v>
      </c>
      <c r="R448">
        <v>1</v>
      </c>
      <c r="S448">
        <v>1</v>
      </c>
      <c r="T448">
        <v>1</v>
      </c>
    </row>
    <row r="449" spans="1:20" hidden="1" x14ac:dyDescent="0.25">
      <c r="A449" s="36" t="s">
        <v>2092</v>
      </c>
      <c r="B449">
        <v>-135</v>
      </c>
      <c r="C449">
        <v>202104</v>
      </c>
      <c r="D449" s="36" t="s">
        <v>1540</v>
      </c>
      <c r="E449" s="36" t="s">
        <v>1541</v>
      </c>
      <c r="F449" s="36" t="s">
        <v>1542</v>
      </c>
      <c r="G449">
        <v>9</v>
      </c>
      <c r="H449">
        <v>36</v>
      </c>
      <c r="I449">
        <v>4</v>
      </c>
      <c r="J449">
        <v>1</v>
      </c>
      <c r="K449">
        <v>4</v>
      </c>
      <c r="L449" s="36" t="s">
        <v>1543</v>
      </c>
      <c r="M449">
        <v>2</v>
      </c>
      <c r="N449" s="36" t="s">
        <v>1544</v>
      </c>
      <c r="O449">
        <v>202102</v>
      </c>
      <c r="P449" s="36" t="s">
        <v>1545</v>
      </c>
      <c r="Q449">
        <v>1638534399809</v>
      </c>
      <c r="R449">
        <v>1</v>
      </c>
      <c r="S449">
        <v>1</v>
      </c>
      <c r="T449">
        <v>1</v>
      </c>
    </row>
    <row r="450" spans="1:20" hidden="1" x14ac:dyDescent="0.25">
      <c r="A450" s="36" t="s">
        <v>2093</v>
      </c>
      <c r="C450">
        <v>202104</v>
      </c>
      <c r="D450" s="36" t="s">
        <v>1547</v>
      </c>
      <c r="E450" s="36" t="s">
        <v>1548</v>
      </c>
      <c r="F450" s="36" t="s">
        <v>1638</v>
      </c>
      <c r="G450">
        <v>9</v>
      </c>
      <c r="H450">
        <v>34</v>
      </c>
      <c r="I450">
        <v>4</v>
      </c>
      <c r="J450">
        <v>1</v>
      </c>
      <c r="K450">
        <v>4</v>
      </c>
      <c r="L450" s="36" t="s">
        <v>1543</v>
      </c>
      <c r="M450">
        <v>2</v>
      </c>
      <c r="N450" s="36" t="s">
        <v>1544</v>
      </c>
      <c r="O450">
        <v>202102</v>
      </c>
      <c r="P450" s="36" t="s">
        <v>1545</v>
      </c>
      <c r="Q450">
        <v>1638534402730</v>
      </c>
      <c r="R450">
        <v>1</v>
      </c>
      <c r="S450">
        <v>1</v>
      </c>
      <c r="T450">
        <v>1</v>
      </c>
    </row>
    <row r="451" spans="1:20" hidden="1" x14ac:dyDescent="0.25">
      <c r="A451" s="36" t="s">
        <v>2094</v>
      </c>
      <c r="C451">
        <v>202104</v>
      </c>
      <c r="D451" s="36" t="s">
        <v>1547</v>
      </c>
      <c r="E451" s="36" t="s">
        <v>1548</v>
      </c>
      <c r="F451" s="36" t="s">
        <v>1715</v>
      </c>
      <c r="G451">
        <v>9</v>
      </c>
      <c r="H451">
        <v>35</v>
      </c>
      <c r="I451">
        <v>4</v>
      </c>
      <c r="J451">
        <v>1</v>
      </c>
      <c r="K451">
        <v>4</v>
      </c>
      <c r="L451" s="36" t="s">
        <v>1543</v>
      </c>
      <c r="M451">
        <v>2</v>
      </c>
      <c r="N451" s="36" t="s">
        <v>1544</v>
      </c>
      <c r="O451">
        <v>202102</v>
      </c>
      <c r="P451" s="36" t="s">
        <v>1545</v>
      </c>
      <c r="Q451">
        <v>1638534403144</v>
      </c>
      <c r="R451">
        <v>1</v>
      </c>
      <c r="S451">
        <v>1</v>
      </c>
      <c r="T451">
        <v>1</v>
      </c>
    </row>
    <row r="452" spans="1:20" hidden="1" x14ac:dyDescent="0.25">
      <c r="A452" s="36" t="s">
        <v>2112</v>
      </c>
      <c r="B452">
        <v>-60</v>
      </c>
      <c r="C452">
        <v>202104</v>
      </c>
      <c r="D452" s="36" t="s">
        <v>1546</v>
      </c>
      <c r="E452" s="36" t="s">
        <v>1541</v>
      </c>
      <c r="F452" s="36" t="s">
        <v>1542</v>
      </c>
      <c r="G452">
        <v>9</v>
      </c>
      <c r="H452">
        <v>36</v>
      </c>
      <c r="I452">
        <v>4</v>
      </c>
      <c r="J452">
        <v>1</v>
      </c>
      <c r="K452">
        <v>4</v>
      </c>
      <c r="L452" s="36" t="s">
        <v>1543</v>
      </c>
      <c r="M452">
        <v>2</v>
      </c>
      <c r="N452" s="36" t="s">
        <v>1544</v>
      </c>
      <c r="O452">
        <v>202102</v>
      </c>
      <c r="P452" s="36" t="s">
        <v>1545</v>
      </c>
      <c r="Q452">
        <v>1638534379128</v>
      </c>
      <c r="R452">
        <v>1</v>
      </c>
      <c r="S452">
        <v>1</v>
      </c>
      <c r="T452">
        <v>1</v>
      </c>
    </row>
    <row r="453" spans="1:20" hidden="1" x14ac:dyDescent="0.25">
      <c r="A453" s="36" t="s">
        <v>2096</v>
      </c>
      <c r="C453">
        <v>202104</v>
      </c>
      <c r="D453" s="36" t="s">
        <v>1547</v>
      </c>
      <c r="E453" s="36" t="s">
        <v>1548</v>
      </c>
      <c r="F453" s="36" t="s">
        <v>1631</v>
      </c>
      <c r="G453">
        <v>9</v>
      </c>
      <c r="H453">
        <v>0</v>
      </c>
      <c r="I453">
        <v>4</v>
      </c>
      <c r="J453">
        <v>1</v>
      </c>
      <c r="K453">
        <v>4</v>
      </c>
      <c r="L453" s="36" t="s">
        <v>1543</v>
      </c>
      <c r="M453">
        <v>2</v>
      </c>
      <c r="N453" s="36" t="s">
        <v>1632</v>
      </c>
      <c r="O453">
        <v>202102</v>
      </c>
      <c r="P453" s="36" t="s">
        <v>1545</v>
      </c>
      <c r="Q453">
        <v>1638534297648</v>
      </c>
      <c r="R453">
        <v>1</v>
      </c>
      <c r="S453">
        <v>1</v>
      </c>
      <c r="T453">
        <v>1</v>
      </c>
    </row>
    <row r="454" spans="1:20" hidden="1" x14ac:dyDescent="0.25">
      <c r="A454" s="36" t="s">
        <v>2097</v>
      </c>
      <c r="C454">
        <v>202104</v>
      </c>
      <c r="D454" s="36" t="s">
        <v>1547</v>
      </c>
      <c r="E454" s="36" t="s">
        <v>1548</v>
      </c>
      <c r="F454" s="36" t="s">
        <v>1638</v>
      </c>
      <c r="G454">
        <v>9</v>
      </c>
      <c r="H454">
        <v>34</v>
      </c>
      <c r="I454">
        <v>4</v>
      </c>
      <c r="J454">
        <v>1</v>
      </c>
      <c r="K454">
        <v>4</v>
      </c>
      <c r="L454" s="36" t="s">
        <v>1543</v>
      </c>
      <c r="M454">
        <v>2</v>
      </c>
      <c r="N454" s="36" t="s">
        <v>1544</v>
      </c>
      <c r="O454">
        <v>202102</v>
      </c>
      <c r="P454" s="36" t="s">
        <v>1545</v>
      </c>
      <c r="Q454">
        <v>1638534335598</v>
      </c>
      <c r="R454">
        <v>1</v>
      </c>
      <c r="S454">
        <v>1</v>
      </c>
      <c r="T454">
        <v>1</v>
      </c>
    </row>
    <row r="455" spans="1:20" hidden="1" x14ac:dyDescent="0.25">
      <c r="A455" s="36" t="s">
        <v>2098</v>
      </c>
      <c r="C455">
        <v>202104</v>
      </c>
      <c r="D455" s="36" t="s">
        <v>1547</v>
      </c>
      <c r="E455" s="36" t="s">
        <v>1548</v>
      </c>
      <c r="F455" s="36" t="s">
        <v>1715</v>
      </c>
      <c r="G455">
        <v>9</v>
      </c>
      <c r="H455">
        <v>35</v>
      </c>
      <c r="I455">
        <v>4</v>
      </c>
      <c r="J455">
        <v>1</v>
      </c>
      <c r="K455">
        <v>4</v>
      </c>
      <c r="L455" s="36" t="s">
        <v>1543</v>
      </c>
      <c r="M455">
        <v>2</v>
      </c>
      <c r="N455" s="36" t="s">
        <v>1544</v>
      </c>
      <c r="O455">
        <v>202102</v>
      </c>
      <c r="P455" s="36" t="s">
        <v>1545</v>
      </c>
      <c r="Q455">
        <v>1638534339440</v>
      </c>
      <c r="R455">
        <v>1</v>
      </c>
      <c r="S455">
        <v>1</v>
      </c>
      <c r="T455">
        <v>1</v>
      </c>
    </row>
    <row r="456" spans="1:20" hidden="1" x14ac:dyDescent="0.25">
      <c r="A456" s="36" t="s">
        <v>2099</v>
      </c>
      <c r="C456">
        <v>202104</v>
      </c>
      <c r="D456" s="36" t="s">
        <v>1547</v>
      </c>
      <c r="E456" s="36" t="s">
        <v>1548</v>
      </c>
      <c r="F456" s="36" t="s">
        <v>1715</v>
      </c>
      <c r="G456">
        <v>9</v>
      </c>
      <c r="H456">
        <v>35</v>
      </c>
      <c r="I456">
        <v>4</v>
      </c>
      <c r="J456">
        <v>1</v>
      </c>
      <c r="K456">
        <v>4</v>
      </c>
      <c r="L456" s="36" t="s">
        <v>1543</v>
      </c>
      <c r="M456">
        <v>2</v>
      </c>
      <c r="N456" s="36" t="s">
        <v>1544</v>
      </c>
      <c r="O456">
        <v>202102</v>
      </c>
      <c r="P456" s="36" t="s">
        <v>1545</v>
      </c>
      <c r="Q456">
        <v>1638534356834</v>
      </c>
      <c r="R456">
        <v>1</v>
      </c>
      <c r="S456">
        <v>1</v>
      </c>
      <c r="T456">
        <v>1</v>
      </c>
    </row>
    <row r="457" spans="1:20" hidden="1" x14ac:dyDescent="0.25">
      <c r="A457" s="36" t="s">
        <v>2100</v>
      </c>
      <c r="B457">
        <v>-10</v>
      </c>
      <c r="C457">
        <v>202104</v>
      </c>
      <c r="D457" s="36" t="s">
        <v>1540</v>
      </c>
      <c r="E457" s="36" t="s">
        <v>1541</v>
      </c>
      <c r="F457" s="36" t="s">
        <v>1542</v>
      </c>
      <c r="G457">
        <v>9</v>
      </c>
      <c r="H457">
        <v>36</v>
      </c>
      <c r="I457">
        <v>4</v>
      </c>
      <c r="J457">
        <v>1</v>
      </c>
      <c r="K457">
        <v>4</v>
      </c>
      <c r="L457" s="36" t="s">
        <v>1543</v>
      </c>
      <c r="M457">
        <v>2</v>
      </c>
      <c r="N457" s="36" t="s">
        <v>1544</v>
      </c>
      <c r="O457">
        <v>202102</v>
      </c>
      <c r="P457" s="36" t="s">
        <v>1545</v>
      </c>
      <c r="Q457">
        <v>1638534363575</v>
      </c>
      <c r="R457">
        <v>1</v>
      </c>
      <c r="S457">
        <v>1</v>
      </c>
      <c r="T457">
        <v>1</v>
      </c>
    </row>
    <row r="458" spans="1:20" hidden="1" x14ac:dyDescent="0.25">
      <c r="A458" s="36" t="s">
        <v>2101</v>
      </c>
      <c r="B458">
        <v>-45</v>
      </c>
      <c r="C458">
        <v>202104</v>
      </c>
      <c r="D458" s="36" t="s">
        <v>1540</v>
      </c>
      <c r="E458" s="36" t="s">
        <v>1541</v>
      </c>
      <c r="F458" s="36" t="s">
        <v>1542</v>
      </c>
      <c r="G458">
        <v>9</v>
      </c>
      <c r="H458">
        <v>36</v>
      </c>
      <c r="I458">
        <v>4</v>
      </c>
      <c r="J458">
        <v>1</v>
      </c>
      <c r="K458">
        <v>4</v>
      </c>
      <c r="L458" s="36" t="s">
        <v>1543</v>
      </c>
      <c r="M458">
        <v>2</v>
      </c>
      <c r="N458" s="36" t="s">
        <v>1544</v>
      </c>
      <c r="O458">
        <v>202102</v>
      </c>
      <c r="P458" s="36" t="s">
        <v>1545</v>
      </c>
      <c r="Q458">
        <v>1638534366220</v>
      </c>
      <c r="R458">
        <v>1</v>
      </c>
      <c r="S458">
        <v>1</v>
      </c>
      <c r="T458">
        <v>1</v>
      </c>
    </row>
    <row r="459" spans="1:20" hidden="1" x14ac:dyDescent="0.25">
      <c r="A459" s="36" t="s">
        <v>2104</v>
      </c>
      <c r="B459">
        <v>-90</v>
      </c>
      <c r="C459">
        <v>202104</v>
      </c>
      <c r="D459" s="36" t="s">
        <v>1546</v>
      </c>
      <c r="E459" s="36" t="s">
        <v>1541</v>
      </c>
      <c r="F459" s="36" t="s">
        <v>1542</v>
      </c>
      <c r="G459">
        <v>9</v>
      </c>
      <c r="H459">
        <v>36</v>
      </c>
      <c r="I459">
        <v>4</v>
      </c>
      <c r="J459">
        <v>1</v>
      </c>
      <c r="K459">
        <v>4</v>
      </c>
      <c r="L459" s="36" t="s">
        <v>1543</v>
      </c>
      <c r="M459">
        <v>2</v>
      </c>
      <c r="N459" s="36" t="s">
        <v>1544</v>
      </c>
      <c r="O459">
        <v>202102</v>
      </c>
      <c r="P459" s="36" t="s">
        <v>1545</v>
      </c>
      <c r="Q459">
        <v>1638534385793</v>
      </c>
      <c r="R459">
        <v>1</v>
      </c>
      <c r="S459">
        <v>1</v>
      </c>
      <c r="T459">
        <v>1</v>
      </c>
    </row>
    <row r="460" spans="1:20" hidden="1" x14ac:dyDescent="0.25">
      <c r="A460" s="36" t="s">
        <v>2103</v>
      </c>
      <c r="B460">
        <v>-90</v>
      </c>
      <c r="C460">
        <v>202104</v>
      </c>
      <c r="D460" s="36" t="s">
        <v>1540</v>
      </c>
      <c r="E460" s="36" t="s">
        <v>1541</v>
      </c>
      <c r="F460" s="36" t="s">
        <v>1542</v>
      </c>
      <c r="G460">
        <v>9</v>
      </c>
      <c r="H460">
        <v>36</v>
      </c>
      <c r="I460">
        <v>4</v>
      </c>
      <c r="J460">
        <v>1</v>
      </c>
      <c r="K460">
        <v>4</v>
      </c>
      <c r="L460" s="36" t="s">
        <v>1543</v>
      </c>
      <c r="M460">
        <v>2</v>
      </c>
      <c r="N460" s="36" t="s">
        <v>1544</v>
      </c>
      <c r="O460">
        <v>202102</v>
      </c>
      <c r="P460" s="36" t="s">
        <v>1545</v>
      </c>
      <c r="Q460">
        <v>1638534383323</v>
      </c>
      <c r="R460">
        <v>1</v>
      </c>
      <c r="S460">
        <v>1</v>
      </c>
      <c r="T460">
        <v>1</v>
      </c>
    </row>
    <row r="461" spans="1:20" hidden="1" x14ac:dyDescent="0.25">
      <c r="A461" s="36" t="s">
        <v>2091</v>
      </c>
      <c r="B461">
        <v>-120</v>
      </c>
      <c r="C461">
        <v>202104</v>
      </c>
      <c r="D461" s="36" t="s">
        <v>1546</v>
      </c>
      <c r="E461" s="36" t="s">
        <v>1541</v>
      </c>
      <c r="F461" s="36" t="s">
        <v>1542</v>
      </c>
      <c r="G461">
        <v>9</v>
      </c>
      <c r="H461">
        <v>36</v>
      </c>
      <c r="I461">
        <v>4</v>
      </c>
      <c r="J461">
        <v>1</v>
      </c>
      <c r="K461">
        <v>4</v>
      </c>
      <c r="L461" s="36" t="s">
        <v>1543</v>
      </c>
      <c r="M461">
        <v>2</v>
      </c>
      <c r="N461" s="36" t="s">
        <v>1544</v>
      </c>
      <c r="O461">
        <v>202102</v>
      </c>
      <c r="P461" s="36" t="s">
        <v>1545</v>
      </c>
      <c r="Q461">
        <v>1638534395405</v>
      </c>
      <c r="R461">
        <v>1</v>
      </c>
      <c r="S461">
        <v>1</v>
      </c>
      <c r="T461">
        <v>1</v>
      </c>
    </row>
    <row r="462" spans="1:20" hidden="1" x14ac:dyDescent="0.25">
      <c r="A462" s="36" t="s">
        <v>2105</v>
      </c>
      <c r="C462">
        <v>202104</v>
      </c>
      <c r="D462" s="36" t="s">
        <v>1547</v>
      </c>
      <c r="E462" s="36" t="s">
        <v>1548</v>
      </c>
      <c r="F462" s="36" t="s">
        <v>1878</v>
      </c>
      <c r="G462">
        <v>9</v>
      </c>
      <c r="H462">
        <v>36</v>
      </c>
      <c r="I462">
        <v>4</v>
      </c>
      <c r="J462">
        <v>1</v>
      </c>
      <c r="K462">
        <v>4</v>
      </c>
      <c r="L462" s="36" t="s">
        <v>1543</v>
      </c>
      <c r="M462">
        <v>2</v>
      </c>
      <c r="N462" s="36" t="s">
        <v>1544</v>
      </c>
      <c r="O462">
        <v>202102</v>
      </c>
      <c r="P462" s="36" t="s">
        <v>1545</v>
      </c>
      <c r="Q462">
        <v>1638534393605</v>
      </c>
      <c r="R462">
        <v>1</v>
      </c>
      <c r="S462">
        <v>1</v>
      </c>
      <c r="T462">
        <v>1</v>
      </c>
    </row>
    <row r="463" spans="1:20" hidden="1" x14ac:dyDescent="0.25">
      <c r="A463" s="36" t="s">
        <v>2106</v>
      </c>
      <c r="C463">
        <v>202104</v>
      </c>
      <c r="D463" s="36" t="s">
        <v>1547</v>
      </c>
      <c r="E463" s="36" t="s">
        <v>1548</v>
      </c>
      <c r="F463" s="36" t="s">
        <v>1878</v>
      </c>
      <c r="G463">
        <v>9</v>
      </c>
      <c r="H463">
        <v>36</v>
      </c>
      <c r="I463">
        <v>4</v>
      </c>
      <c r="J463">
        <v>1</v>
      </c>
      <c r="K463">
        <v>4</v>
      </c>
      <c r="L463" s="36" t="s">
        <v>1543</v>
      </c>
      <c r="M463">
        <v>2</v>
      </c>
      <c r="N463" s="36" t="s">
        <v>1544</v>
      </c>
      <c r="O463">
        <v>202102</v>
      </c>
      <c r="P463" s="36" t="s">
        <v>1545</v>
      </c>
      <c r="Q463">
        <v>1638534403547</v>
      </c>
      <c r="R463">
        <v>1</v>
      </c>
      <c r="S463">
        <v>1</v>
      </c>
      <c r="T463">
        <v>1</v>
      </c>
    </row>
    <row r="464" spans="1:20" hidden="1" x14ac:dyDescent="0.25">
      <c r="A464" s="36" t="s">
        <v>2107</v>
      </c>
      <c r="B464">
        <v>-160</v>
      </c>
      <c r="C464">
        <v>202104</v>
      </c>
      <c r="D464" s="36" t="s">
        <v>1540</v>
      </c>
      <c r="E464" s="36" t="s">
        <v>1541</v>
      </c>
      <c r="F464" s="36" t="s">
        <v>1542</v>
      </c>
      <c r="G464">
        <v>9</v>
      </c>
      <c r="H464">
        <v>36</v>
      </c>
      <c r="I464">
        <v>4</v>
      </c>
      <c r="J464">
        <v>1</v>
      </c>
      <c r="K464">
        <v>4</v>
      </c>
      <c r="L464" s="36" t="s">
        <v>1543</v>
      </c>
      <c r="M464">
        <v>2</v>
      </c>
      <c r="N464" s="36" t="s">
        <v>1544</v>
      </c>
      <c r="O464">
        <v>202102</v>
      </c>
      <c r="P464" s="36" t="s">
        <v>1545</v>
      </c>
      <c r="Q464">
        <v>1638534437699</v>
      </c>
      <c r="R464">
        <v>1</v>
      </c>
      <c r="S464">
        <v>1</v>
      </c>
      <c r="T464">
        <v>1</v>
      </c>
    </row>
    <row r="465" spans="1:20" hidden="1" x14ac:dyDescent="0.25">
      <c r="A465" s="36" t="s">
        <v>2108</v>
      </c>
      <c r="B465">
        <v>0</v>
      </c>
      <c r="C465">
        <v>202104</v>
      </c>
      <c r="D465" s="36" t="s">
        <v>1540</v>
      </c>
      <c r="E465" s="36" t="s">
        <v>1541</v>
      </c>
      <c r="F465" s="36" t="s">
        <v>1542</v>
      </c>
      <c r="G465">
        <v>9</v>
      </c>
      <c r="H465">
        <v>-1</v>
      </c>
      <c r="I465">
        <v>4</v>
      </c>
      <c r="J465">
        <v>1</v>
      </c>
      <c r="K465">
        <v>4</v>
      </c>
      <c r="L465" s="36" t="s">
        <v>1543</v>
      </c>
      <c r="M465">
        <v>2</v>
      </c>
      <c r="N465" s="36" t="s">
        <v>1544</v>
      </c>
      <c r="O465">
        <v>202102</v>
      </c>
      <c r="P465" s="36" t="s">
        <v>1545</v>
      </c>
      <c r="Q465">
        <v>1638534311221</v>
      </c>
      <c r="R465">
        <v>1</v>
      </c>
      <c r="S465">
        <v>1</v>
      </c>
      <c r="T465">
        <v>1</v>
      </c>
    </row>
    <row r="466" spans="1:20" hidden="1" x14ac:dyDescent="0.25">
      <c r="A466" s="36" t="s">
        <v>2109</v>
      </c>
      <c r="C466">
        <v>202104</v>
      </c>
      <c r="D466" s="36" t="s">
        <v>1547</v>
      </c>
      <c r="E466" s="36" t="s">
        <v>1548</v>
      </c>
      <c r="F466" s="36" t="s">
        <v>1638</v>
      </c>
      <c r="G466">
        <v>9</v>
      </c>
      <c r="H466">
        <v>34</v>
      </c>
      <c r="I466">
        <v>4</v>
      </c>
      <c r="J466">
        <v>1</v>
      </c>
      <c r="K466">
        <v>4</v>
      </c>
      <c r="L466" s="36" t="s">
        <v>1543</v>
      </c>
      <c r="M466">
        <v>2</v>
      </c>
      <c r="N466" s="36" t="s">
        <v>1544</v>
      </c>
      <c r="O466">
        <v>202102</v>
      </c>
      <c r="P466" s="36" t="s">
        <v>1545</v>
      </c>
      <c r="Q466">
        <v>1638534335980</v>
      </c>
      <c r="R466">
        <v>1</v>
      </c>
      <c r="S466">
        <v>1</v>
      </c>
      <c r="T466">
        <v>1</v>
      </c>
    </row>
    <row r="467" spans="1:20" hidden="1" x14ac:dyDescent="0.25">
      <c r="A467" s="36" t="s">
        <v>2110</v>
      </c>
      <c r="C467">
        <v>202104</v>
      </c>
      <c r="D467" s="36" t="s">
        <v>1547</v>
      </c>
      <c r="E467" s="36" t="s">
        <v>1548</v>
      </c>
      <c r="F467" s="36" t="s">
        <v>1584</v>
      </c>
      <c r="G467">
        <v>9</v>
      </c>
      <c r="H467">
        <v>33</v>
      </c>
      <c r="I467">
        <v>4</v>
      </c>
      <c r="J467">
        <v>1</v>
      </c>
      <c r="K467">
        <v>4</v>
      </c>
      <c r="L467" s="36" t="s">
        <v>1543</v>
      </c>
      <c r="M467">
        <v>2</v>
      </c>
      <c r="N467" s="36" t="s">
        <v>1544</v>
      </c>
      <c r="O467">
        <v>202102</v>
      </c>
      <c r="P467" s="36" t="s">
        <v>1545</v>
      </c>
      <c r="Q467">
        <v>1638534336604</v>
      </c>
      <c r="R467">
        <v>1</v>
      </c>
      <c r="S467">
        <v>1</v>
      </c>
      <c r="T467">
        <v>1</v>
      </c>
    </row>
    <row r="468" spans="1:20" hidden="1" x14ac:dyDescent="0.25">
      <c r="A468" s="36" t="s">
        <v>2111</v>
      </c>
      <c r="B468">
        <v>-30</v>
      </c>
      <c r="C468">
        <v>202104</v>
      </c>
      <c r="D468" s="36" t="s">
        <v>1540</v>
      </c>
      <c r="E468" s="36" t="s">
        <v>1541</v>
      </c>
      <c r="F468" s="36" t="s">
        <v>1542</v>
      </c>
      <c r="G468">
        <v>9</v>
      </c>
      <c r="H468">
        <v>36</v>
      </c>
      <c r="I468">
        <v>4</v>
      </c>
      <c r="J468">
        <v>1</v>
      </c>
      <c r="K468">
        <v>4</v>
      </c>
      <c r="L468" s="36" t="s">
        <v>1543</v>
      </c>
      <c r="M468">
        <v>2</v>
      </c>
      <c r="N468" s="36" t="s">
        <v>1544</v>
      </c>
      <c r="O468">
        <v>202102</v>
      </c>
      <c r="P468" s="36" t="s">
        <v>1545</v>
      </c>
      <c r="Q468">
        <v>1638534365024</v>
      </c>
      <c r="R468">
        <v>1</v>
      </c>
      <c r="S468">
        <v>1</v>
      </c>
      <c r="T468">
        <v>1</v>
      </c>
    </row>
    <row r="469" spans="1:20" hidden="1" x14ac:dyDescent="0.25">
      <c r="A469" s="36" t="s">
        <v>2095</v>
      </c>
      <c r="B469">
        <v>-135</v>
      </c>
      <c r="C469">
        <v>202104</v>
      </c>
      <c r="D469" s="36" t="s">
        <v>1546</v>
      </c>
      <c r="E469" s="36" t="s">
        <v>1541</v>
      </c>
      <c r="F469" s="36" t="s">
        <v>1542</v>
      </c>
      <c r="G469">
        <v>9</v>
      </c>
      <c r="H469">
        <v>36</v>
      </c>
      <c r="I469">
        <v>4</v>
      </c>
      <c r="J469">
        <v>1</v>
      </c>
      <c r="K469">
        <v>4</v>
      </c>
      <c r="L469" s="36" t="s">
        <v>1543</v>
      </c>
      <c r="M469">
        <v>2</v>
      </c>
      <c r="N469" s="36" t="s">
        <v>1544</v>
      </c>
      <c r="O469">
        <v>202102</v>
      </c>
      <c r="P469" s="36" t="s">
        <v>1545</v>
      </c>
      <c r="Q469">
        <v>1638534405145</v>
      </c>
      <c r="R469">
        <v>1</v>
      </c>
      <c r="S469">
        <v>1</v>
      </c>
      <c r="T469">
        <v>1</v>
      </c>
    </row>
    <row r="470" spans="1:20" hidden="1" x14ac:dyDescent="0.25">
      <c r="A470" s="36" t="s">
        <v>2113</v>
      </c>
      <c r="B470">
        <v>-120</v>
      </c>
      <c r="C470">
        <v>202104</v>
      </c>
      <c r="D470" s="36" t="s">
        <v>1540</v>
      </c>
      <c r="E470" s="36" t="s">
        <v>1541</v>
      </c>
      <c r="F470" s="36" t="s">
        <v>1542</v>
      </c>
      <c r="G470">
        <v>9</v>
      </c>
      <c r="H470">
        <v>36</v>
      </c>
      <c r="I470">
        <v>4</v>
      </c>
      <c r="J470">
        <v>1</v>
      </c>
      <c r="K470">
        <v>4</v>
      </c>
      <c r="L470" s="36" t="s">
        <v>1543</v>
      </c>
      <c r="M470">
        <v>2</v>
      </c>
      <c r="N470" s="36" t="s">
        <v>1544</v>
      </c>
      <c r="O470">
        <v>202102</v>
      </c>
      <c r="P470" s="36" t="s">
        <v>1545</v>
      </c>
      <c r="Q470">
        <v>1638534392130</v>
      </c>
      <c r="R470">
        <v>1</v>
      </c>
      <c r="S470">
        <v>1</v>
      </c>
      <c r="T470">
        <v>1</v>
      </c>
    </row>
    <row r="471" spans="1:20" hidden="1" x14ac:dyDescent="0.25">
      <c r="A471" s="36" t="s">
        <v>2114</v>
      </c>
      <c r="C471">
        <v>202104</v>
      </c>
      <c r="D471" s="36" t="s">
        <v>1547</v>
      </c>
      <c r="E471" s="36" t="s">
        <v>1548</v>
      </c>
      <c r="F471" s="36" t="s">
        <v>1715</v>
      </c>
      <c r="G471">
        <v>9</v>
      </c>
      <c r="H471">
        <v>35</v>
      </c>
      <c r="I471">
        <v>4</v>
      </c>
      <c r="J471">
        <v>1</v>
      </c>
      <c r="K471">
        <v>4</v>
      </c>
      <c r="L471" s="36" t="s">
        <v>1543</v>
      </c>
      <c r="M471">
        <v>2</v>
      </c>
      <c r="N471" s="36" t="s">
        <v>1544</v>
      </c>
      <c r="O471">
        <v>202102</v>
      </c>
      <c r="P471" s="36" t="s">
        <v>1545</v>
      </c>
      <c r="Q471">
        <v>1638534392609</v>
      </c>
      <c r="R471">
        <v>1</v>
      </c>
      <c r="S471">
        <v>1</v>
      </c>
      <c r="T471">
        <v>1</v>
      </c>
    </row>
    <row r="472" spans="1:20" hidden="1" x14ac:dyDescent="0.25">
      <c r="A472" s="36" t="s">
        <v>2115</v>
      </c>
      <c r="B472">
        <v>-170</v>
      </c>
      <c r="C472">
        <v>202104</v>
      </c>
      <c r="D472" s="36" t="s">
        <v>1540</v>
      </c>
      <c r="E472" s="36" t="s">
        <v>1541</v>
      </c>
      <c r="F472" s="36" t="s">
        <v>1542</v>
      </c>
      <c r="G472">
        <v>9</v>
      </c>
      <c r="H472">
        <v>36</v>
      </c>
      <c r="I472">
        <v>4</v>
      </c>
      <c r="J472">
        <v>1</v>
      </c>
      <c r="K472">
        <v>4</v>
      </c>
      <c r="L472" s="36" t="s">
        <v>1543</v>
      </c>
      <c r="M472">
        <v>2</v>
      </c>
      <c r="N472" s="36" t="s">
        <v>1544</v>
      </c>
      <c r="O472">
        <v>202102</v>
      </c>
      <c r="P472" s="36" t="s">
        <v>1545</v>
      </c>
      <c r="Q472">
        <v>1638534410368</v>
      </c>
      <c r="R472">
        <v>1</v>
      </c>
      <c r="S472">
        <v>1</v>
      </c>
      <c r="T472">
        <v>1</v>
      </c>
    </row>
    <row r="473" spans="1:20" hidden="1" x14ac:dyDescent="0.25">
      <c r="A473" s="36" t="s">
        <v>2116</v>
      </c>
      <c r="C473">
        <v>202104</v>
      </c>
      <c r="D473" s="36" t="s">
        <v>1547</v>
      </c>
      <c r="E473" s="36" t="s">
        <v>1548</v>
      </c>
      <c r="F473" s="36" t="s">
        <v>1878</v>
      </c>
      <c r="G473">
        <v>9</v>
      </c>
      <c r="H473">
        <v>36</v>
      </c>
      <c r="I473">
        <v>4</v>
      </c>
      <c r="J473">
        <v>1</v>
      </c>
      <c r="K473">
        <v>4</v>
      </c>
      <c r="L473" s="36" t="s">
        <v>1543</v>
      </c>
      <c r="M473">
        <v>2</v>
      </c>
      <c r="N473" s="36" t="s">
        <v>1544</v>
      </c>
      <c r="O473">
        <v>202102</v>
      </c>
      <c r="P473" s="36" t="s">
        <v>1545</v>
      </c>
      <c r="Q473">
        <v>1638534411802</v>
      </c>
      <c r="R473">
        <v>1</v>
      </c>
      <c r="S473">
        <v>1</v>
      </c>
      <c r="T473">
        <v>1</v>
      </c>
    </row>
    <row r="474" spans="1:20" hidden="1" x14ac:dyDescent="0.25">
      <c r="A474" s="36" t="s">
        <v>2117</v>
      </c>
      <c r="B474">
        <v>-170</v>
      </c>
      <c r="C474">
        <v>202104</v>
      </c>
      <c r="D474" s="36" t="s">
        <v>1546</v>
      </c>
      <c r="E474" s="36" t="s">
        <v>1541</v>
      </c>
      <c r="F474" s="36" t="s">
        <v>1542</v>
      </c>
      <c r="G474">
        <v>9</v>
      </c>
      <c r="H474">
        <v>36</v>
      </c>
      <c r="I474">
        <v>4</v>
      </c>
      <c r="J474">
        <v>1</v>
      </c>
      <c r="K474">
        <v>4</v>
      </c>
      <c r="L474" s="36" t="s">
        <v>1543</v>
      </c>
      <c r="M474">
        <v>2</v>
      </c>
      <c r="N474" s="36" t="s">
        <v>1544</v>
      </c>
      <c r="O474">
        <v>202102</v>
      </c>
      <c r="P474" s="36" t="s">
        <v>1545</v>
      </c>
      <c r="Q474">
        <v>1638534413735</v>
      </c>
      <c r="R474">
        <v>1</v>
      </c>
      <c r="S474">
        <v>1</v>
      </c>
      <c r="T474">
        <v>1</v>
      </c>
    </row>
    <row r="475" spans="1:20" hidden="1" x14ac:dyDescent="0.25">
      <c r="A475" s="36" t="s">
        <v>2118</v>
      </c>
      <c r="C475">
        <v>202104</v>
      </c>
      <c r="D475" s="36" t="s">
        <v>1547</v>
      </c>
      <c r="E475" s="36" t="s">
        <v>1548</v>
      </c>
      <c r="F475" s="36" t="s">
        <v>1878</v>
      </c>
      <c r="G475">
        <v>9</v>
      </c>
      <c r="H475">
        <v>36</v>
      </c>
      <c r="I475">
        <v>4</v>
      </c>
      <c r="J475">
        <v>1</v>
      </c>
      <c r="K475">
        <v>4</v>
      </c>
      <c r="L475" s="36" t="s">
        <v>1543</v>
      </c>
      <c r="M475">
        <v>2</v>
      </c>
      <c r="N475" s="36" t="s">
        <v>1544</v>
      </c>
      <c r="O475">
        <v>202102</v>
      </c>
      <c r="P475" s="36" t="s">
        <v>1545</v>
      </c>
      <c r="Q475">
        <v>1638534440260</v>
      </c>
      <c r="R475">
        <v>1</v>
      </c>
      <c r="S475">
        <v>1</v>
      </c>
      <c r="T475">
        <v>1</v>
      </c>
    </row>
    <row r="476" spans="1:20" hidden="1" x14ac:dyDescent="0.25">
      <c r="A476" s="36" t="s">
        <v>2119</v>
      </c>
      <c r="C476">
        <v>202104</v>
      </c>
      <c r="D476" s="36" t="s">
        <v>1547</v>
      </c>
      <c r="E476" s="36" t="s">
        <v>1548</v>
      </c>
      <c r="F476" s="36" t="s">
        <v>1878</v>
      </c>
      <c r="G476">
        <v>9</v>
      </c>
      <c r="H476">
        <v>36</v>
      </c>
      <c r="I476">
        <v>4</v>
      </c>
      <c r="J476">
        <v>1</v>
      </c>
      <c r="K476">
        <v>4</v>
      </c>
      <c r="L476" s="36" t="s">
        <v>1543</v>
      </c>
      <c r="M476">
        <v>2</v>
      </c>
      <c r="N476" s="36" t="s">
        <v>1544</v>
      </c>
      <c r="O476">
        <v>202102</v>
      </c>
      <c r="P476" s="36" t="s">
        <v>1545</v>
      </c>
      <c r="Q476">
        <v>1638534441295</v>
      </c>
      <c r="R476">
        <v>1</v>
      </c>
      <c r="S476">
        <v>1</v>
      </c>
      <c r="T476">
        <v>1</v>
      </c>
    </row>
    <row r="477" spans="1:20" hidden="1" x14ac:dyDescent="0.25">
      <c r="A477" s="36" t="s">
        <v>2120</v>
      </c>
      <c r="B477">
        <v>-170</v>
      </c>
      <c r="C477">
        <v>202104</v>
      </c>
      <c r="D477" s="36" t="s">
        <v>1540</v>
      </c>
      <c r="E477" s="36" t="s">
        <v>1541</v>
      </c>
      <c r="F477" s="36" t="s">
        <v>1542</v>
      </c>
      <c r="G477">
        <v>9</v>
      </c>
      <c r="H477">
        <v>35</v>
      </c>
      <c r="I477">
        <v>4</v>
      </c>
      <c r="J477">
        <v>1</v>
      </c>
      <c r="K477">
        <v>4</v>
      </c>
      <c r="L477" s="36" t="s">
        <v>1543</v>
      </c>
      <c r="M477">
        <v>2</v>
      </c>
      <c r="N477" s="36" t="s">
        <v>1544</v>
      </c>
      <c r="O477">
        <v>202102</v>
      </c>
      <c r="P477" s="36" t="s">
        <v>1545</v>
      </c>
      <c r="Q477">
        <v>1638534719827</v>
      </c>
      <c r="R477">
        <v>1</v>
      </c>
      <c r="S477">
        <v>1</v>
      </c>
      <c r="T477">
        <v>1</v>
      </c>
    </row>
    <row r="478" spans="1:20" hidden="1" x14ac:dyDescent="0.25">
      <c r="A478" s="36" t="s">
        <v>2121</v>
      </c>
      <c r="B478">
        <v>-210</v>
      </c>
      <c r="C478">
        <v>202104</v>
      </c>
      <c r="D478" s="36" t="s">
        <v>1540</v>
      </c>
      <c r="E478" s="36" t="s">
        <v>1541</v>
      </c>
      <c r="F478" s="36" t="s">
        <v>1542</v>
      </c>
      <c r="G478">
        <v>9</v>
      </c>
      <c r="H478">
        <v>35</v>
      </c>
      <c r="I478">
        <v>4</v>
      </c>
      <c r="J478">
        <v>1</v>
      </c>
      <c r="K478">
        <v>4</v>
      </c>
      <c r="L478" s="36" t="s">
        <v>1543</v>
      </c>
      <c r="M478">
        <v>2</v>
      </c>
      <c r="N478" s="36" t="s">
        <v>1544</v>
      </c>
      <c r="O478">
        <v>202102</v>
      </c>
      <c r="P478" s="36" t="s">
        <v>1545</v>
      </c>
      <c r="Q478">
        <v>1638534721550</v>
      </c>
      <c r="R478">
        <v>1</v>
      </c>
      <c r="S478">
        <v>1</v>
      </c>
      <c r="T478">
        <v>1</v>
      </c>
    </row>
    <row r="479" spans="1:20" hidden="1" x14ac:dyDescent="0.25">
      <c r="A479" s="36" t="s">
        <v>2122</v>
      </c>
      <c r="B479">
        <v>-315</v>
      </c>
      <c r="C479">
        <v>202104</v>
      </c>
      <c r="D479" s="36" t="s">
        <v>1546</v>
      </c>
      <c r="E479" s="36" t="s">
        <v>1541</v>
      </c>
      <c r="F479" s="36" t="s">
        <v>1542</v>
      </c>
      <c r="G479">
        <v>9</v>
      </c>
      <c r="H479">
        <v>35</v>
      </c>
      <c r="I479">
        <v>4</v>
      </c>
      <c r="J479">
        <v>1</v>
      </c>
      <c r="K479">
        <v>4</v>
      </c>
      <c r="L479" s="36" t="s">
        <v>1543</v>
      </c>
      <c r="M479">
        <v>2</v>
      </c>
      <c r="N479" s="36" t="s">
        <v>1544</v>
      </c>
      <c r="O479">
        <v>202102</v>
      </c>
      <c r="P479" s="36" t="s">
        <v>1545</v>
      </c>
      <c r="Q479">
        <v>1638534728731</v>
      </c>
      <c r="R479">
        <v>1</v>
      </c>
      <c r="S479">
        <v>1</v>
      </c>
      <c r="T479">
        <v>1</v>
      </c>
    </row>
    <row r="480" spans="1:20" hidden="1" x14ac:dyDescent="0.25">
      <c r="A480" s="36" t="s">
        <v>2123</v>
      </c>
      <c r="B480">
        <v>-300</v>
      </c>
      <c r="C480">
        <v>202104</v>
      </c>
      <c r="D480" s="36" t="s">
        <v>1540</v>
      </c>
      <c r="E480" s="36" t="s">
        <v>1541</v>
      </c>
      <c r="F480" s="36" t="s">
        <v>1542</v>
      </c>
      <c r="G480">
        <v>9</v>
      </c>
      <c r="H480">
        <v>34</v>
      </c>
      <c r="I480">
        <v>4</v>
      </c>
      <c r="J480">
        <v>1</v>
      </c>
      <c r="K480">
        <v>4</v>
      </c>
      <c r="L480" s="36" t="s">
        <v>1543</v>
      </c>
      <c r="M480">
        <v>2</v>
      </c>
      <c r="N480" s="36" t="s">
        <v>1544</v>
      </c>
      <c r="O480">
        <v>202102</v>
      </c>
      <c r="P480" s="36" t="s">
        <v>1545</v>
      </c>
      <c r="Q480">
        <v>1638534810949</v>
      </c>
      <c r="R480">
        <v>1</v>
      </c>
      <c r="S480">
        <v>1</v>
      </c>
      <c r="T480">
        <v>1</v>
      </c>
    </row>
    <row r="481" spans="1:20" hidden="1" x14ac:dyDescent="0.25">
      <c r="A481" s="36" t="s">
        <v>2124</v>
      </c>
      <c r="C481">
        <v>202104</v>
      </c>
      <c r="D481" s="36" t="s">
        <v>1547</v>
      </c>
      <c r="E481" s="36" t="s">
        <v>1548</v>
      </c>
      <c r="F481" s="36" t="s">
        <v>1638</v>
      </c>
      <c r="G481">
        <v>9</v>
      </c>
      <c r="H481">
        <v>34</v>
      </c>
      <c r="I481">
        <v>4</v>
      </c>
      <c r="J481">
        <v>1</v>
      </c>
      <c r="K481">
        <v>4</v>
      </c>
      <c r="L481" s="36" t="s">
        <v>1543</v>
      </c>
      <c r="M481">
        <v>2</v>
      </c>
      <c r="N481" s="36" t="s">
        <v>1544</v>
      </c>
      <c r="O481">
        <v>202102</v>
      </c>
      <c r="P481" s="36" t="s">
        <v>1545</v>
      </c>
      <c r="Q481">
        <v>1638534826462</v>
      </c>
      <c r="R481">
        <v>1</v>
      </c>
      <c r="S481">
        <v>1</v>
      </c>
      <c r="T481">
        <v>1</v>
      </c>
    </row>
    <row r="482" spans="1:20" hidden="1" x14ac:dyDescent="0.25">
      <c r="A482" s="36" t="s">
        <v>2125</v>
      </c>
      <c r="C482">
        <v>202104</v>
      </c>
      <c r="D482" s="36" t="s">
        <v>1547</v>
      </c>
      <c r="E482" s="36" t="s">
        <v>1548</v>
      </c>
      <c r="F482" s="36" t="s">
        <v>1638</v>
      </c>
      <c r="G482">
        <v>9</v>
      </c>
      <c r="H482">
        <v>34</v>
      </c>
      <c r="I482">
        <v>4</v>
      </c>
      <c r="J482">
        <v>1</v>
      </c>
      <c r="K482">
        <v>4</v>
      </c>
      <c r="L482" s="36" t="s">
        <v>1543</v>
      </c>
      <c r="M482">
        <v>2</v>
      </c>
      <c r="N482" s="36" t="s">
        <v>1544</v>
      </c>
      <c r="O482">
        <v>202102</v>
      </c>
      <c r="P482" s="36" t="s">
        <v>1545</v>
      </c>
      <c r="Q482">
        <v>1638534834155</v>
      </c>
      <c r="R482">
        <v>1</v>
      </c>
      <c r="S482">
        <v>1</v>
      </c>
      <c r="T482">
        <v>1</v>
      </c>
    </row>
    <row r="483" spans="1:20" hidden="1" x14ac:dyDescent="0.25">
      <c r="A483" s="36" t="s">
        <v>2177</v>
      </c>
      <c r="B483">
        <v>-160</v>
      </c>
      <c r="C483">
        <v>202104</v>
      </c>
      <c r="D483" s="36" t="s">
        <v>1546</v>
      </c>
      <c r="E483" s="36" t="s">
        <v>1541</v>
      </c>
      <c r="F483" s="36" t="s">
        <v>1542</v>
      </c>
      <c r="G483">
        <v>9</v>
      </c>
      <c r="H483">
        <v>34</v>
      </c>
      <c r="I483">
        <v>4</v>
      </c>
      <c r="J483">
        <v>1</v>
      </c>
      <c r="K483">
        <v>4</v>
      </c>
      <c r="L483" s="36" t="s">
        <v>1543</v>
      </c>
      <c r="M483">
        <v>2</v>
      </c>
      <c r="N483" s="36" t="s">
        <v>1544</v>
      </c>
      <c r="O483">
        <v>202102</v>
      </c>
      <c r="P483" s="36" t="s">
        <v>1545</v>
      </c>
      <c r="Q483">
        <v>1638534818422</v>
      </c>
      <c r="R483">
        <v>1</v>
      </c>
      <c r="S483">
        <v>1</v>
      </c>
      <c r="T483">
        <v>1</v>
      </c>
    </row>
    <row r="484" spans="1:20" hidden="1" x14ac:dyDescent="0.25">
      <c r="A484" s="36" t="s">
        <v>2127</v>
      </c>
      <c r="C484">
        <v>202104</v>
      </c>
      <c r="D484" s="36" t="s">
        <v>1547</v>
      </c>
      <c r="E484" s="36" t="s">
        <v>1548</v>
      </c>
      <c r="F484" s="36" t="s">
        <v>1638</v>
      </c>
      <c r="G484">
        <v>9</v>
      </c>
      <c r="H484">
        <v>34</v>
      </c>
      <c r="I484">
        <v>4</v>
      </c>
      <c r="J484">
        <v>1</v>
      </c>
      <c r="K484">
        <v>4</v>
      </c>
      <c r="L484" s="36" t="s">
        <v>1543</v>
      </c>
      <c r="M484">
        <v>2</v>
      </c>
      <c r="N484" s="36" t="s">
        <v>1544</v>
      </c>
      <c r="O484">
        <v>202102</v>
      </c>
      <c r="P484" s="36" t="s">
        <v>1545</v>
      </c>
      <c r="Q484">
        <v>1638534841314</v>
      </c>
      <c r="R484">
        <v>1</v>
      </c>
      <c r="S484">
        <v>1</v>
      </c>
      <c r="T484">
        <v>1</v>
      </c>
    </row>
    <row r="485" spans="1:20" hidden="1" x14ac:dyDescent="0.25">
      <c r="A485" s="36" t="s">
        <v>2128</v>
      </c>
      <c r="B485">
        <v>-90</v>
      </c>
      <c r="C485">
        <v>202104</v>
      </c>
      <c r="D485" s="36" t="s">
        <v>1540</v>
      </c>
      <c r="E485" s="36" t="s">
        <v>1541</v>
      </c>
      <c r="F485" s="36" t="s">
        <v>1542</v>
      </c>
      <c r="G485">
        <v>9</v>
      </c>
      <c r="H485">
        <v>34</v>
      </c>
      <c r="I485">
        <v>4</v>
      </c>
      <c r="J485">
        <v>1</v>
      </c>
      <c r="K485">
        <v>4</v>
      </c>
      <c r="L485" s="36" t="s">
        <v>1543</v>
      </c>
      <c r="M485">
        <v>2</v>
      </c>
      <c r="N485" s="36" t="s">
        <v>1544</v>
      </c>
      <c r="O485">
        <v>202102</v>
      </c>
      <c r="P485" s="36" t="s">
        <v>1545</v>
      </c>
      <c r="Q485">
        <v>1638534842998</v>
      </c>
      <c r="R485">
        <v>1</v>
      </c>
      <c r="S485">
        <v>1</v>
      </c>
      <c r="T485">
        <v>1</v>
      </c>
    </row>
    <row r="486" spans="1:20" hidden="1" x14ac:dyDescent="0.25">
      <c r="A486" s="36" t="s">
        <v>2129</v>
      </c>
      <c r="B486">
        <v>-100</v>
      </c>
      <c r="C486">
        <v>202104</v>
      </c>
      <c r="D486" s="36" t="s">
        <v>1540</v>
      </c>
      <c r="E486" s="36" t="s">
        <v>1541</v>
      </c>
      <c r="F486" s="36" t="s">
        <v>1542</v>
      </c>
      <c r="G486">
        <v>9</v>
      </c>
      <c r="H486">
        <v>34</v>
      </c>
      <c r="I486">
        <v>4</v>
      </c>
      <c r="J486">
        <v>1</v>
      </c>
      <c r="K486">
        <v>4</v>
      </c>
      <c r="L486" s="36" t="s">
        <v>1543</v>
      </c>
      <c r="M486">
        <v>2</v>
      </c>
      <c r="N486" s="36" t="s">
        <v>1544</v>
      </c>
      <c r="O486">
        <v>202102</v>
      </c>
      <c r="P486" s="36" t="s">
        <v>1545</v>
      </c>
      <c r="Q486">
        <v>1638534865874</v>
      </c>
      <c r="R486">
        <v>1</v>
      </c>
      <c r="S486">
        <v>1</v>
      </c>
      <c r="T486">
        <v>1</v>
      </c>
    </row>
    <row r="487" spans="1:20" hidden="1" x14ac:dyDescent="0.25">
      <c r="A487" s="36" t="s">
        <v>2130</v>
      </c>
      <c r="B487">
        <v>-110</v>
      </c>
      <c r="C487">
        <v>202104</v>
      </c>
      <c r="D487" s="36" t="s">
        <v>1540</v>
      </c>
      <c r="E487" s="36" t="s">
        <v>1541</v>
      </c>
      <c r="F487" s="36" t="s">
        <v>1542</v>
      </c>
      <c r="G487">
        <v>9</v>
      </c>
      <c r="H487">
        <v>34</v>
      </c>
      <c r="I487">
        <v>4</v>
      </c>
      <c r="J487">
        <v>1</v>
      </c>
      <c r="K487">
        <v>4</v>
      </c>
      <c r="L487" s="36" t="s">
        <v>1543</v>
      </c>
      <c r="M487">
        <v>2</v>
      </c>
      <c r="N487" s="36" t="s">
        <v>1544</v>
      </c>
      <c r="O487">
        <v>202102</v>
      </c>
      <c r="P487" s="36" t="s">
        <v>1545</v>
      </c>
      <c r="Q487">
        <v>1638534872472</v>
      </c>
      <c r="R487">
        <v>1</v>
      </c>
      <c r="S487">
        <v>1</v>
      </c>
      <c r="T487">
        <v>1</v>
      </c>
    </row>
    <row r="488" spans="1:20" hidden="1" x14ac:dyDescent="0.25">
      <c r="A488" s="36" t="s">
        <v>2131</v>
      </c>
      <c r="C488">
        <v>202104</v>
      </c>
      <c r="D488" s="36" t="s">
        <v>1547</v>
      </c>
      <c r="E488" s="36" t="s">
        <v>1548</v>
      </c>
      <c r="F488" s="36" t="s">
        <v>1638</v>
      </c>
      <c r="G488">
        <v>9</v>
      </c>
      <c r="H488">
        <v>34</v>
      </c>
      <c r="I488">
        <v>4</v>
      </c>
      <c r="J488">
        <v>1</v>
      </c>
      <c r="K488">
        <v>4</v>
      </c>
      <c r="L488" s="36" t="s">
        <v>1543</v>
      </c>
      <c r="M488">
        <v>2</v>
      </c>
      <c r="N488" s="36" t="s">
        <v>1544</v>
      </c>
      <c r="O488">
        <v>202102</v>
      </c>
      <c r="P488" s="36" t="s">
        <v>1545</v>
      </c>
      <c r="Q488">
        <v>1638534876670</v>
      </c>
      <c r="R488">
        <v>1</v>
      </c>
      <c r="S488">
        <v>1</v>
      </c>
      <c r="T488">
        <v>1</v>
      </c>
    </row>
    <row r="489" spans="1:20" hidden="1" x14ac:dyDescent="0.25">
      <c r="A489" s="36" t="s">
        <v>2132</v>
      </c>
      <c r="B489">
        <v>10</v>
      </c>
      <c r="C489">
        <v>202104</v>
      </c>
      <c r="D489" s="36" t="s">
        <v>1540</v>
      </c>
      <c r="E489" s="36" t="s">
        <v>1541</v>
      </c>
      <c r="F489" s="36" t="s">
        <v>1542</v>
      </c>
      <c r="G489">
        <v>12</v>
      </c>
      <c r="H489">
        <v>36</v>
      </c>
      <c r="I489">
        <v>4</v>
      </c>
      <c r="J489">
        <v>1</v>
      </c>
      <c r="K489">
        <v>4</v>
      </c>
      <c r="L489" s="36" t="s">
        <v>1543</v>
      </c>
      <c r="M489">
        <v>2</v>
      </c>
      <c r="N489" s="36" t="s">
        <v>1544</v>
      </c>
      <c r="O489">
        <v>202102</v>
      </c>
      <c r="P489" s="36" t="s">
        <v>1545</v>
      </c>
      <c r="Q489">
        <v>1638534898386</v>
      </c>
      <c r="R489">
        <v>1</v>
      </c>
      <c r="S489">
        <v>1</v>
      </c>
      <c r="T489">
        <v>1</v>
      </c>
    </row>
    <row r="490" spans="1:20" hidden="1" x14ac:dyDescent="0.25">
      <c r="A490" s="36" t="s">
        <v>2133</v>
      </c>
      <c r="C490">
        <v>202104</v>
      </c>
      <c r="D490" s="36" t="s">
        <v>1547</v>
      </c>
      <c r="E490" s="36" t="s">
        <v>1548</v>
      </c>
      <c r="F490" s="36" t="s">
        <v>1715</v>
      </c>
      <c r="G490">
        <v>12</v>
      </c>
      <c r="H490">
        <v>35</v>
      </c>
      <c r="I490">
        <v>4</v>
      </c>
      <c r="J490">
        <v>1</v>
      </c>
      <c r="K490">
        <v>4</v>
      </c>
      <c r="L490" s="36" t="s">
        <v>1543</v>
      </c>
      <c r="M490">
        <v>2</v>
      </c>
      <c r="N490" s="36" t="s">
        <v>1544</v>
      </c>
      <c r="O490">
        <v>202102</v>
      </c>
      <c r="P490" s="36" t="s">
        <v>1545</v>
      </c>
      <c r="Q490">
        <v>1638534906256</v>
      </c>
      <c r="R490">
        <v>1</v>
      </c>
      <c r="S490">
        <v>1</v>
      </c>
      <c r="T490">
        <v>1</v>
      </c>
    </row>
    <row r="491" spans="1:20" hidden="1" x14ac:dyDescent="0.25">
      <c r="A491" s="36" t="s">
        <v>2134</v>
      </c>
      <c r="B491">
        <v>70</v>
      </c>
      <c r="C491">
        <v>202104</v>
      </c>
      <c r="D491" s="36" t="s">
        <v>1540</v>
      </c>
      <c r="E491" s="36" t="s">
        <v>1541</v>
      </c>
      <c r="F491" s="36" t="s">
        <v>1542</v>
      </c>
      <c r="G491">
        <v>12</v>
      </c>
      <c r="H491">
        <v>34</v>
      </c>
      <c r="I491">
        <v>4</v>
      </c>
      <c r="J491">
        <v>1</v>
      </c>
      <c r="K491">
        <v>4</v>
      </c>
      <c r="L491" s="36" t="s">
        <v>1543</v>
      </c>
      <c r="M491">
        <v>2</v>
      </c>
      <c r="N491" s="36" t="s">
        <v>1544</v>
      </c>
      <c r="O491">
        <v>202102</v>
      </c>
      <c r="P491" s="36" t="s">
        <v>1545</v>
      </c>
      <c r="Q491">
        <v>1638534944383</v>
      </c>
      <c r="R491">
        <v>1</v>
      </c>
      <c r="S491">
        <v>1</v>
      </c>
      <c r="T491">
        <v>1</v>
      </c>
    </row>
    <row r="492" spans="1:20" hidden="1" x14ac:dyDescent="0.25">
      <c r="A492" s="36" t="s">
        <v>2135</v>
      </c>
      <c r="B492">
        <v>150</v>
      </c>
      <c r="C492">
        <v>202104</v>
      </c>
      <c r="D492" s="36" t="s">
        <v>1540</v>
      </c>
      <c r="E492" s="36" t="s">
        <v>1541</v>
      </c>
      <c r="F492" s="36" t="s">
        <v>1542</v>
      </c>
      <c r="G492">
        <v>12</v>
      </c>
      <c r="H492">
        <v>34</v>
      </c>
      <c r="I492">
        <v>4</v>
      </c>
      <c r="J492">
        <v>1</v>
      </c>
      <c r="K492">
        <v>4</v>
      </c>
      <c r="L492" s="36" t="s">
        <v>1543</v>
      </c>
      <c r="M492">
        <v>2</v>
      </c>
      <c r="N492" s="36" t="s">
        <v>1544</v>
      </c>
      <c r="O492">
        <v>202102</v>
      </c>
      <c r="P492" s="36" t="s">
        <v>1545</v>
      </c>
      <c r="Q492">
        <v>1638534946633</v>
      </c>
      <c r="R492">
        <v>1</v>
      </c>
      <c r="S492">
        <v>1</v>
      </c>
      <c r="T492">
        <v>1</v>
      </c>
    </row>
    <row r="493" spans="1:20" hidden="1" x14ac:dyDescent="0.25">
      <c r="A493" s="36" t="s">
        <v>2136</v>
      </c>
      <c r="B493">
        <v>300</v>
      </c>
      <c r="C493">
        <v>202104</v>
      </c>
      <c r="D493" s="36" t="s">
        <v>1540</v>
      </c>
      <c r="E493" s="36" t="s">
        <v>1541</v>
      </c>
      <c r="F493" s="36" t="s">
        <v>1542</v>
      </c>
      <c r="G493">
        <v>12</v>
      </c>
      <c r="H493">
        <v>34</v>
      </c>
      <c r="I493">
        <v>4</v>
      </c>
      <c r="J493">
        <v>1</v>
      </c>
      <c r="K493">
        <v>4</v>
      </c>
      <c r="L493" s="36" t="s">
        <v>1543</v>
      </c>
      <c r="M493">
        <v>2</v>
      </c>
      <c r="N493" s="36" t="s">
        <v>1544</v>
      </c>
      <c r="O493">
        <v>202102</v>
      </c>
      <c r="P493" s="36" t="s">
        <v>1545</v>
      </c>
      <c r="Q493">
        <v>1638534952861</v>
      </c>
      <c r="R493">
        <v>1</v>
      </c>
      <c r="S493">
        <v>1</v>
      </c>
      <c r="T493">
        <v>1</v>
      </c>
    </row>
    <row r="494" spans="1:20" hidden="1" x14ac:dyDescent="0.25">
      <c r="A494" s="36" t="s">
        <v>2137</v>
      </c>
      <c r="C494">
        <v>202104</v>
      </c>
      <c r="D494" s="36" t="s">
        <v>1547</v>
      </c>
      <c r="E494" s="36" t="s">
        <v>1548</v>
      </c>
      <c r="F494" s="36" t="s">
        <v>1638</v>
      </c>
      <c r="G494">
        <v>9</v>
      </c>
      <c r="H494">
        <v>34</v>
      </c>
      <c r="I494">
        <v>4</v>
      </c>
      <c r="J494">
        <v>1</v>
      </c>
      <c r="K494">
        <v>4</v>
      </c>
      <c r="L494" s="36" t="s">
        <v>1543</v>
      </c>
      <c r="M494">
        <v>2</v>
      </c>
      <c r="N494" s="36" t="s">
        <v>1544</v>
      </c>
      <c r="O494">
        <v>202102</v>
      </c>
      <c r="P494" s="36" t="s">
        <v>1545</v>
      </c>
      <c r="Q494">
        <v>1638534969265</v>
      </c>
      <c r="R494">
        <v>1</v>
      </c>
      <c r="S494">
        <v>1</v>
      </c>
      <c r="T494">
        <v>1</v>
      </c>
    </row>
    <row r="495" spans="1:20" hidden="1" x14ac:dyDescent="0.25">
      <c r="A495" s="36" t="s">
        <v>2138</v>
      </c>
      <c r="C495">
        <v>202104</v>
      </c>
      <c r="D495" s="36" t="s">
        <v>1547</v>
      </c>
      <c r="E495" s="36" t="s">
        <v>1548</v>
      </c>
      <c r="F495" s="36" t="s">
        <v>1638</v>
      </c>
      <c r="G495">
        <v>12</v>
      </c>
      <c r="H495">
        <v>34</v>
      </c>
      <c r="I495">
        <v>4</v>
      </c>
      <c r="J495">
        <v>1</v>
      </c>
      <c r="K495">
        <v>4</v>
      </c>
      <c r="L495" s="36" t="s">
        <v>1543</v>
      </c>
      <c r="M495">
        <v>2</v>
      </c>
      <c r="N495" s="36" t="s">
        <v>1544</v>
      </c>
      <c r="O495">
        <v>202102</v>
      </c>
      <c r="P495" s="36" t="s">
        <v>1545</v>
      </c>
      <c r="Q495">
        <v>1638534968941</v>
      </c>
      <c r="R495">
        <v>1</v>
      </c>
      <c r="S495">
        <v>1</v>
      </c>
      <c r="T495">
        <v>1</v>
      </c>
    </row>
    <row r="496" spans="1:20" hidden="1" x14ac:dyDescent="0.25">
      <c r="A496" s="36" t="s">
        <v>2139</v>
      </c>
      <c r="B496">
        <v>225</v>
      </c>
      <c r="C496">
        <v>202104</v>
      </c>
      <c r="D496" s="36" t="s">
        <v>1540</v>
      </c>
      <c r="E496" s="36" t="s">
        <v>1541</v>
      </c>
      <c r="F496" s="36" t="s">
        <v>1542</v>
      </c>
      <c r="G496">
        <v>12</v>
      </c>
      <c r="H496">
        <v>33</v>
      </c>
      <c r="I496">
        <v>4</v>
      </c>
      <c r="J496">
        <v>1</v>
      </c>
      <c r="K496">
        <v>4</v>
      </c>
      <c r="L496" s="36" t="s">
        <v>1543</v>
      </c>
      <c r="M496">
        <v>2</v>
      </c>
      <c r="N496" s="36" t="s">
        <v>1544</v>
      </c>
      <c r="O496">
        <v>202102</v>
      </c>
      <c r="P496" s="36" t="s">
        <v>1545</v>
      </c>
      <c r="Q496">
        <v>1638534990011</v>
      </c>
      <c r="R496">
        <v>1</v>
      </c>
      <c r="S496">
        <v>1</v>
      </c>
      <c r="T496">
        <v>1</v>
      </c>
    </row>
    <row r="497" spans="1:20" hidden="1" x14ac:dyDescent="0.25">
      <c r="A497" s="36" t="s">
        <v>2140</v>
      </c>
      <c r="B497">
        <v>210</v>
      </c>
      <c r="C497">
        <v>202104</v>
      </c>
      <c r="D497" s="36" t="s">
        <v>1540</v>
      </c>
      <c r="E497" s="36" t="s">
        <v>1541</v>
      </c>
      <c r="F497" s="36" t="s">
        <v>1542</v>
      </c>
      <c r="G497">
        <v>12</v>
      </c>
      <c r="H497">
        <v>33</v>
      </c>
      <c r="I497">
        <v>4</v>
      </c>
      <c r="J497">
        <v>1</v>
      </c>
      <c r="K497">
        <v>4</v>
      </c>
      <c r="L497" s="36" t="s">
        <v>1543</v>
      </c>
      <c r="M497">
        <v>2</v>
      </c>
      <c r="N497" s="36" t="s">
        <v>1544</v>
      </c>
      <c r="O497">
        <v>202102</v>
      </c>
      <c r="P497" s="36" t="s">
        <v>1545</v>
      </c>
      <c r="Q497">
        <v>1638535013331</v>
      </c>
      <c r="R497">
        <v>1</v>
      </c>
      <c r="S497">
        <v>1</v>
      </c>
      <c r="T497">
        <v>1</v>
      </c>
    </row>
    <row r="498" spans="1:20" hidden="1" x14ac:dyDescent="0.25">
      <c r="A498" s="36" t="s">
        <v>2141</v>
      </c>
      <c r="C498">
        <v>202104</v>
      </c>
      <c r="D498" s="36" t="s">
        <v>1547</v>
      </c>
      <c r="E498" s="36" t="s">
        <v>1548</v>
      </c>
      <c r="F498" s="36" t="s">
        <v>1584</v>
      </c>
      <c r="G498">
        <v>9</v>
      </c>
      <c r="H498">
        <v>33</v>
      </c>
      <c r="I498">
        <v>4</v>
      </c>
      <c r="J498">
        <v>1</v>
      </c>
      <c r="K498">
        <v>4</v>
      </c>
      <c r="L498" s="36" t="s">
        <v>1543</v>
      </c>
      <c r="M498">
        <v>2</v>
      </c>
      <c r="N498" s="36" t="s">
        <v>1544</v>
      </c>
      <c r="O498">
        <v>202102</v>
      </c>
      <c r="P498" s="36" t="s">
        <v>1545</v>
      </c>
      <c r="Q498">
        <v>1638535016749</v>
      </c>
      <c r="R498">
        <v>1</v>
      </c>
      <c r="S498">
        <v>1</v>
      </c>
      <c r="T498">
        <v>1</v>
      </c>
    </row>
    <row r="499" spans="1:20" hidden="1" x14ac:dyDescent="0.25">
      <c r="A499" s="36" t="s">
        <v>2142</v>
      </c>
      <c r="B499">
        <v>170</v>
      </c>
      <c r="C499">
        <v>202104</v>
      </c>
      <c r="D499" s="36" t="s">
        <v>1540</v>
      </c>
      <c r="E499" s="36" t="s">
        <v>1541</v>
      </c>
      <c r="F499" s="36" t="s">
        <v>1542</v>
      </c>
      <c r="G499">
        <v>12</v>
      </c>
      <c r="H499">
        <v>33</v>
      </c>
      <c r="I499">
        <v>4</v>
      </c>
      <c r="J499">
        <v>1</v>
      </c>
      <c r="K499">
        <v>4</v>
      </c>
      <c r="L499" s="36" t="s">
        <v>1543</v>
      </c>
      <c r="M499">
        <v>2</v>
      </c>
      <c r="N499" s="36" t="s">
        <v>1544</v>
      </c>
      <c r="O499">
        <v>202102</v>
      </c>
      <c r="P499" s="36" t="s">
        <v>1545</v>
      </c>
      <c r="Q499">
        <v>1638535017785</v>
      </c>
      <c r="R499">
        <v>1</v>
      </c>
      <c r="S499">
        <v>1</v>
      </c>
      <c r="T499">
        <v>1</v>
      </c>
    </row>
    <row r="500" spans="1:20" hidden="1" x14ac:dyDescent="0.25">
      <c r="A500" s="36" t="s">
        <v>2143</v>
      </c>
      <c r="C500">
        <v>202104</v>
      </c>
      <c r="D500" s="36" t="s">
        <v>1547</v>
      </c>
      <c r="E500" s="36" t="s">
        <v>1548</v>
      </c>
      <c r="F500" s="36" t="s">
        <v>1584</v>
      </c>
      <c r="G500">
        <v>12</v>
      </c>
      <c r="H500">
        <v>33</v>
      </c>
      <c r="I500">
        <v>4</v>
      </c>
      <c r="J500">
        <v>1</v>
      </c>
      <c r="K500">
        <v>4</v>
      </c>
      <c r="L500" s="36" t="s">
        <v>1543</v>
      </c>
      <c r="M500">
        <v>2</v>
      </c>
      <c r="N500" s="36" t="s">
        <v>1544</v>
      </c>
      <c r="O500">
        <v>202102</v>
      </c>
      <c r="P500" s="36" t="s">
        <v>1545</v>
      </c>
      <c r="Q500">
        <v>1638535028881</v>
      </c>
      <c r="R500">
        <v>1</v>
      </c>
      <c r="S500">
        <v>1</v>
      </c>
      <c r="T500">
        <v>1</v>
      </c>
    </row>
    <row r="501" spans="1:20" hidden="1" x14ac:dyDescent="0.25">
      <c r="A501" s="36" t="s">
        <v>2144</v>
      </c>
      <c r="B501">
        <v>60</v>
      </c>
      <c r="C501">
        <v>202104</v>
      </c>
      <c r="D501" s="36" t="s">
        <v>1540</v>
      </c>
      <c r="E501" s="36" t="s">
        <v>1541</v>
      </c>
      <c r="F501" s="36" t="s">
        <v>1542</v>
      </c>
      <c r="G501">
        <v>12</v>
      </c>
      <c r="H501">
        <v>33</v>
      </c>
      <c r="I501">
        <v>4</v>
      </c>
      <c r="J501">
        <v>1</v>
      </c>
      <c r="K501">
        <v>4</v>
      </c>
      <c r="L501" s="36" t="s">
        <v>1543</v>
      </c>
      <c r="M501">
        <v>2</v>
      </c>
      <c r="N501" s="36" t="s">
        <v>1544</v>
      </c>
      <c r="O501">
        <v>202102</v>
      </c>
      <c r="P501" s="36" t="s">
        <v>1545</v>
      </c>
      <c r="Q501">
        <v>1638535052409</v>
      </c>
      <c r="R501">
        <v>1</v>
      </c>
      <c r="S501">
        <v>1</v>
      </c>
      <c r="T501">
        <v>1</v>
      </c>
    </row>
    <row r="502" spans="1:20" hidden="1" x14ac:dyDescent="0.25">
      <c r="A502" s="36" t="s">
        <v>2145</v>
      </c>
      <c r="B502">
        <v>4</v>
      </c>
      <c r="C502">
        <v>202104</v>
      </c>
      <c r="D502" s="36" t="s">
        <v>1547</v>
      </c>
      <c r="E502" s="36" t="s">
        <v>1548</v>
      </c>
      <c r="F502" s="36" t="s">
        <v>4</v>
      </c>
      <c r="G502">
        <v>9</v>
      </c>
      <c r="H502">
        <v>31</v>
      </c>
      <c r="I502">
        <v>4</v>
      </c>
      <c r="J502">
        <v>1</v>
      </c>
      <c r="K502">
        <v>4</v>
      </c>
      <c r="L502" s="36" t="s">
        <v>1543</v>
      </c>
      <c r="M502">
        <v>2</v>
      </c>
      <c r="N502" s="36" t="s">
        <v>1544</v>
      </c>
      <c r="O502">
        <v>202102</v>
      </c>
      <c r="P502" s="36" t="s">
        <v>1545</v>
      </c>
      <c r="Q502">
        <v>1638535081255</v>
      </c>
      <c r="R502">
        <v>1</v>
      </c>
      <c r="S502">
        <v>1</v>
      </c>
      <c r="T502">
        <v>1</v>
      </c>
    </row>
    <row r="503" spans="1:20" hidden="1" x14ac:dyDescent="0.25">
      <c r="A503" s="36" t="s">
        <v>2146</v>
      </c>
      <c r="B503">
        <v>4</v>
      </c>
      <c r="C503">
        <v>202104</v>
      </c>
      <c r="D503" s="36" t="s">
        <v>1547</v>
      </c>
      <c r="E503" s="36" t="s">
        <v>1548</v>
      </c>
      <c r="F503" s="36" t="s">
        <v>5</v>
      </c>
      <c r="G503">
        <v>9</v>
      </c>
      <c r="H503">
        <v>31</v>
      </c>
      <c r="I503">
        <v>4</v>
      </c>
      <c r="J503">
        <v>1</v>
      </c>
      <c r="K503">
        <v>4</v>
      </c>
      <c r="L503" s="36" t="s">
        <v>1543</v>
      </c>
      <c r="M503">
        <v>2</v>
      </c>
      <c r="N503" s="36" t="s">
        <v>1544</v>
      </c>
      <c r="O503">
        <v>202102</v>
      </c>
      <c r="P503" s="36" t="s">
        <v>1545</v>
      </c>
      <c r="Q503">
        <v>1638535083553</v>
      </c>
      <c r="R503">
        <v>1</v>
      </c>
      <c r="S503">
        <v>1</v>
      </c>
      <c r="T503">
        <v>1</v>
      </c>
    </row>
    <row r="504" spans="1:20" hidden="1" x14ac:dyDescent="0.25">
      <c r="A504" s="36" t="s">
        <v>2147</v>
      </c>
      <c r="B504">
        <v>160</v>
      </c>
      <c r="C504">
        <v>202104</v>
      </c>
      <c r="D504" s="36" t="s">
        <v>1540</v>
      </c>
      <c r="E504" s="36" t="s">
        <v>1541</v>
      </c>
      <c r="F504" s="36" t="s">
        <v>1542</v>
      </c>
      <c r="G504">
        <v>12</v>
      </c>
      <c r="H504">
        <v>36</v>
      </c>
      <c r="I504">
        <v>4</v>
      </c>
      <c r="J504">
        <v>1</v>
      </c>
      <c r="K504">
        <v>4</v>
      </c>
      <c r="L504" s="36" t="s">
        <v>1543</v>
      </c>
      <c r="M504">
        <v>2</v>
      </c>
      <c r="N504" s="36" t="s">
        <v>1544</v>
      </c>
      <c r="O504">
        <v>202102</v>
      </c>
      <c r="P504" s="36" t="s">
        <v>1545</v>
      </c>
      <c r="Q504">
        <v>1638535083123</v>
      </c>
      <c r="R504">
        <v>1</v>
      </c>
      <c r="S504">
        <v>1</v>
      </c>
      <c r="T504">
        <v>1</v>
      </c>
    </row>
    <row r="505" spans="1:20" hidden="1" x14ac:dyDescent="0.25">
      <c r="A505" s="36" t="s">
        <v>2148</v>
      </c>
      <c r="B505">
        <v>180</v>
      </c>
      <c r="C505">
        <v>202104</v>
      </c>
      <c r="D505" s="36" t="s">
        <v>1540</v>
      </c>
      <c r="E505" s="36" t="s">
        <v>1541</v>
      </c>
      <c r="F505" s="36" t="s">
        <v>1542</v>
      </c>
      <c r="G505">
        <v>12</v>
      </c>
      <c r="H505">
        <v>36</v>
      </c>
      <c r="I505">
        <v>4</v>
      </c>
      <c r="J505">
        <v>1</v>
      </c>
      <c r="K505">
        <v>4</v>
      </c>
      <c r="L505" s="36" t="s">
        <v>1543</v>
      </c>
      <c r="M505">
        <v>2</v>
      </c>
      <c r="N505" s="36" t="s">
        <v>1544</v>
      </c>
      <c r="O505">
        <v>202102</v>
      </c>
      <c r="P505" s="36" t="s">
        <v>1545</v>
      </c>
      <c r="Q505">
        <v>1638535084550</v>
      </c>
      <c r="R505">
        <v>1</v>
      </c>
      <c r="S505">
        <v>1</v>
      </c>
      <c r="T505">
        <v>1</v>
      </c>
    </row>
    <row r="506" spans="1:20" hidden="1" x14ac:dyDescent="0.25">
      <c r="A506" s="36" t="s">
        <v>2193</v>
      </c>
      <c r="B506">
        <v>-150</v>
      </c>
      <c r="C506">
        <v>202104</v>
      </c>
      <c r="D506" s="36" t="s">
        <v>1546</v>
      </c>
      <c r="E506" s="36" t="s">
        <v>1541</v>
      </c>
      <c r="F506" s="36" t="s">
        <v>1542</v>
      </c>
      <c r="G506">
        <v>9</v>
      </c>
      <c r="H506">
        <v>36</v>
      </c>
      <c r="I506">
        <v>4</v>
      </c>
      <c r="J506">
        <v>1</v>
      </c>
      <c r="K506">
        <v>4</v>
      </c>
      <c r="L506" s="36" t="s">
        <v>1543</v>
      </c>
      <c r="M506">
        <v>2</v>
      </c>
      <c r="N506" s="36" t="s">
        <v>1544</v>
      </c>
      <c r="O506">
        <v>202102</v>
      </c>
      <c r="P506" s="36" t="s">
        <v>1545</v>
      </c>
      <c r="Q506">
        <v>1638534443014</v>
      </c>
      <c r="R506">
        <v>1</v>
      </c>
      <c r="S506">
        <v>1</v>
      </c>
      <c r="T506">
        <v>1</v>
      </c>
    </row>
    <row r="507" spans="1:20" hidden="1" x14ac:dyDescent="0.25">
      <c r="A507" s="36" t="s">
        <v>2150</v>
      </c>
      <c r="C507">
        <v>202104</v>
      </c>
      <c r="D507" s="36" t="s">
        <v>1547</v>
      </c>
      <c r="E507" s="36" t="s">
        <v>1548</v>
      </c>
      <c r="F507" s="36" t="s">
        <v>1640</v>
      </c>
      <c r="G507">
        <v>9</v>
      </c>
      <c r="H507">
        <v>32</v>
      </c>
      <c r="I507">
        <v>4</v>
      </c>
      <c r="J507">
        <v>1</v>
      </c>
      <c r="K507">
        <v>4</v>
      </c>
      <c r="L507" s="36" t="s">
        <v>1543</v>
      </c>
      <c r="M507">
        <v>2</v>
      </c>
      <c r="N507" s="36" t="s">
        <v>1544</v>
      </c>
      <c r="O507">
        <v>202102</v>
      </c>
      <c r="P507" s="36" t="s">
        <v>1545</v>
      </c>
      <c r="Q507">
        <v>1638535096558</v>
      </c>
      <c r="R507">
        <v>1</v>
      </c>
      <c r="S507">
        <v>1</v>
      </c>
      <c r="T507">
        <v>1</v>
      </c>
    </row>
    <row r="508" spans="1:20" hidden="1" x14ac:dyDescent="0.25">
      <c r="A508" s="36" t="s">
        <v>2151</v>
      </c>
      <c r="C508">
        <v>202104</v>
      </c>
      <c r="D508" s="36" t="s">
        <v>1547</v>
      </c>
      <c r="E508" s="36" t="s">
        <v>1548</v>
      </c>
      <c r="F508" s="36" t="s">
        <v>1640</v>
      </c>
      <c r="G508">
        <v>9</v>
      </c>
      <c r="H508">
        <v>32</v>
      </c>
      <c r="I508">
        <v>4</v>
      </c>
      <c r="J508">
        <v>1</v>
      </c>
      <c r="K508">
        <v>4</v>
      </c>
      <c r="L508" s="36" t="s">
        <v>1543</v>
      </c>
      <c r="M508">
        <v>2</v>
      </c>
      <c r="N508" s="36" t="s">
        <v>1544</v>
      </c>
      <c r="O508">
        <v>202102</v>
      </c>
      <c r="P508" s="36" t="s">
        <v>1545</v>
      </c>
      <c r="Q508">
        <v>1638535111280</v>
      </c>
      <c r="R508">
        <v>1</v>
      </c>
      <c r="S508">
        <v>1</v>
      </c>
      <c r="T508">
        <v>1</v>
      </c>
    </row>
    <row r="509" spans="1:20" hidden="1" x14ac:dyDescent="0.25">
      <c r="A509" s="36" t="s">
        <v>2152</v>
      </c>
      <c r="C509">
        <v>202104</v>
      </c>
      <c r="D509" s="36" t="s">
        <v>1547</v>
      </c>
      <c r="E509" s="36" t="s">
        <v>1548</v>
      </c>
      <c r="F509" s="36" t="s">
        <v>1584</v>
      </c>
      <c r="G509">
        <v>9</v>
      </c>
      <c r="H509">
        <v>33</v>
      </c>
      <c r="I509">
        <v>4</v>
      </c>
      <c r="J509">
        <v>1</v>
      </c>
      <c r="K509">
        <v>4</v>
      </c>
      <c r="L509" s="36" t="s">
        <v>1543</v>
      </c>
      <c r="M509">
        <v>2</v>
      </c>
      <c r="N509" s="36" t="s">
        <v>1544</v>
      </c>
      <c r="O509">
        <v>202102</v>
      </c>
      <c r="P509" s="36" t="s">
        <v>1545</v>
      </c>
      <c r="Q509">
        <v>1638535150891</v>
      </c>
      <c r="R509">
        <v>1</v>
      </c>
      <c r="S509">
        <v>1</v>
      </c>
      <c r="T509">
        <v>1</v>
      </c>
    </row>
    <row r="510" spans="1:20" hidden="1" x14ac:dyDescent="0.25">
      <c r="A510" s="36" t="s">
        <v>2153</v>
      </c>
      <c r="C510">
        <v>202104</v>
      </c>
      <c r="D510" s="36" t="s">
        <v>1547</v>
      </c>
      <c r="E510" s="36" t="s">
        <v>1548</v>
      </c>
      <c r="F510" s="36" t="s">
        <v>1772</v>
      </c>
      <c r="G510">
        <v>9</v>
      </c>
      <c r="H510">
        <v>0</v>
      </c>
      <c r="I510">
        <v>4</v>
      </c>
      <c r="J510">
        <v>1</v>
      </c>
      <c r="K510">
        <v>4</v>
      </c>
      <c r="L510" s="36" t="s">
        <v>1543</v>
      </c>
      <c r="M510">
        <v>2</v>
      </c>
      <c r="N510" s="36" t="s">
        <v>1544</v>
      </c>
      <c r="O510">
        <v>202102</v>
      </c>
      <c r="P510" s="36" t="s">
        <v>1545</v>
      </c>
      <c r="Q510">
        <v>1638535152435</v>
      </c>
      <c r="R510">
        <v>1</v>
      </c>
      <c r="S510">
        <v>1</v>
      </c>
      <c r="T510">
        <v>1</v>
      </c>
    </row>
    <row r="511" spans="1:20" hidden="1" x14ac:dyDescent="0.25">
      <c r="A511" s="36" t="s">
        <v>2154</v>
      </c>
      <c r="B511">
        <v>250</v>
      </c>
      <c r="C511">
        <v>202104</v>
      </c>
      <c r="D511" s="36" t="s">
        <v>1540</v>
      </c>
      <c r="E511" s="36" t="s">
        <v>1541</v>
      </c>
      <c r="F511" s="36" t="s">
        <v>1542</v>
      </c>
      <c r="G511">
        <v>12</v>
      </c>
      <c r="H511">
        <v>36</v>
      </c>
      <c r="I511">
        <v>4</v>
      </c>
      <c r="J511">
        <v>1</v>
      </c>
      <c r="K511">
        <v>4</v>
      </c>
      <c r="L511" s="36" t="s">
        <v>1543</v>
      </c>
      <c r="M511">
        <v>2</v>
      </c>
      <c r="N511" s="36" t="s">
        <v>1544</v>
      </c>
      <c r="O511">
        <v>202102</v>
      </c>
      <c r="P511" s="36" t="s">
        <v>1545</v>
      </c>
      <c r="Q511">
        <v>1638535161662</v>
      </c>
      <c r="R511">
        <v>1</v>
      </c>
      <c r="S511">
        <v>1</v>
      </c>
      <c r="T511">
        <v>1</v>
      </c>
    </row>
    <row r="512" spans="1:20" hidden="1" x14ac:dyDescent="0.25">
      <c r="A512" s="36" t="s">
        <v>2155</v>
      </c>
      <c r="C512">
        <v>202104</v>
      </c>
      <c r="D512" s="36" t="s">
        <v>1547</v>
      </c>
      <c r="E512" s="36" t="s">
        <v>1548</v>
      </c>
      <c r="F512" s="36" t="s">
        <v>1715</v>
      </c>
      <c r="G512">
        <v>12</v>
      </c>
      <c r="H512">
        <v>35</v>
      </c>
      <c r="I512">
        <v>4</v>
      </c>
      <c r="J512">
        <v>1</v>
      </c>
      <c r="K512">
        <v>4</v>
      </c>
      <c r="L512" s="36" t="s">
        <v>1543</v>
      </c>
      <c r="M512">
        <v>2</v>
      </c>
      <c r="N512" s="36" t="s">
        <v>1544</v>
      </c>
      <c r="O512">
        <v>202102</v>
      </c>
      <c r="P512" s="36" t="s">
        <v>1545</v>
      </c>
      <c r="Q512">
        <v>1638535167131</v>
      </c>
      <c r="R512">
        <v>1</v>
      </c>
      <c r="S512">
        <v>1</v>
      </c>
      <c r="T512">
        <v>1</v>
      </c>
    </row>
    <row r="513" spans="1:20" hidden="1" x14ac:dyDescent="0.25">
      <c r="A513" s="36" t="s">
        <v>2156</v>
      </c>
      <c r="C513">
        <v>202104</v>
      </c>
      <c r="D513" s="36" t="s">
        <v>1547</v>
      </c>
      <c r="E513" s="36" t="s">
        <v>1548</v>
      </c>
      <c r="F513" s="36" t="s">
        <v>1715</v>
      </c>
      <c r="G513">
        <v>12</v>
      </c>
      <c r="H513">
        <v>35</v>
      </c>
      <c r="I513">
        <v>4</v>
      </c>
      <c r="J513">
        <v>1</v>
      </c>
      <c r="K513">
        <v>4</v>
      </c>
      <c r="L513" s="36" t="s">
        <v>1543</v>
      </c>
      <c r="M513">
        <v>2</v>
      </c>
      <c r="N513" s="36" t="s">
        <v>1544</v>
      </c>
      <c r="O513">
        <v>202102</v>
      </c>
      <c r="P513" s="36" t="s">
        <v>1545</v>
      </c>
      <c r="Q513">
        <v>1638535175235</v>
      </c>
      <c r="R513">
        <v>1</v>
      </c>
      <c r="S513">
        <v>1</v>
      </c>
      <c r="T513">
        <v>1</v>
      </c>
    </row>
    <row r="514" spans="1:20" hidden="1" x14ac:dyDescent="0.25">
      <c r="A514" s="36" t="s">
        <v>2157</v>
      </c>
      <c r="C514">
        <v>202104</v>
      </c>
      <c r="D514" s="36" t="s">
        <v>1547</v>
      </c>
      <c r="E514" s="36" t="s">
        <v>1548</v>
      </c>
      <c r="F514" s="36" t="s">
        <v>1878</v>
      </c>
      <c r="G514">
        <v>12</v>
      </c>
      <c r="H514">
        <v>36</v>
      </c>
      <c r="I514">
        <v>4</v>
      </c>
      <c r="J514">
        <v>1</v>
      </c>
      <c r="K514">
        <v>4</v>
      </c>
      <c r="L514" s="36" t="s">
        <v>1543</v>
      </c>
      <c r="M514">
        <v>2</v>
      </c>
      <c r="N514" s="36" t="s">
        <v>1544</v>
      </c>
      <c r="O514">
        <v>202102</v>
      </c>
      <c r="P514" s="36" t="s">
        <v>1545</v>
      </c>
      <c r="Q514">
        <v>1638535176112</v>
      </c>
      <c r="R514">
        <v>1</v>
      </c>
      <c r="S514">
        <v>1</v>
      </c>
      <c r="T514">
        <v>1</v>
      </c>
    </row>
    <row r="515" spans="1:20" hidden="1" x14ac:dyDescent="0.25">
      <c r="A515" s="36" t="s">
        <v>2158</v>
      </c>
      <c r="B515">
        <v>210</v>
      </c>
      <c r="C515">
        <v>202104</v>
      </c>
      <c r="D515" s="36" t="s">
        <v>1540</v>
      </c>
      <c r="E515" s="36" t="s">
        <v>1541</v>
      </c>
      <c r="F515" s="36" t="s">
        <v>1542</v>
      </c>
      <c r="G515">
        <v>12</v>
      </c>
      <c r="H515">
        <v>36</v>
      </c>
      <c r="I515">
        <v>4</v>
      </c>
      <c r="J515">
        <v>1</v>
      </c>
      <c r="K515">
        <v>4</v>
      </c>
      <c r="L515" s="36" t="s">
        <v>1543</v>
      </c>
      <c r="M515">
        <v>2</v>
      </c>
      <c r="N515" s="36" t="s">
        <v>1544</v>
      </c>
      <c r="O515">
        <v>202102</v>
      </c>
      <c r="P515" s="36" t="s">
        <v>1545</v>
      </c>
      <c r="Q515">
        <v>1638535184618</v>
      </c>
      <c r="R515">
        <v>1</v>
      </c>
      <c r="S515">
        <v>1</v>
      </c>
      <c r="T515">
        <v>1</v>
      </c>
    </row>
    <row r="516" spans="1:20" hidden="1" x14ac:dyDescent="0.25">
      <c r="A516" s="36" t="s">
        <v>2159</v>
      </c>
      <c r="C516">
        <v>202104</v>
      </c>
      <c r="D516" s="36" t="s">
        <v>1547</v>
      </c>
      <c r="E516" s="36" t="s">
        <v>1548</v>
      </c>
      <c r="F516" s="36" t="s">
        <v>1786</v>
      </c>
      <c r="G516">
        <v>9</v>
      </c>
      <c r="H516">
        <v>0</v>
      </c>
      <c r="I516">
        <v>4</v>
      </c>
      <c r="J516">
        <v>1</v>
      </c>
      <c r="K516">
        <v>4</v>
      </c>
      <c r="L516" s="36" t="s">
        <v>1543</v>
      </c>
      <c r="M516">
        <v>2</v>
      </c>
      <c r="N516" s="36" t="s">
        <v>1632</v>
      </c>
      <c r="O516">
        <v>202102</v>
      </c>
      <c r="P516" s="36" t="s">
        <v>1545</v>
      </c>
      <c r="Q516">
        <v>1638535197089</v>
      </c>
      <c r="R516">
        <v>1</v>
      </c>
      <c r="S516">
        <v>1</v>
      </c>
      <c r="T516">
        <v>1</v>
      </c>
    </row>
    <row r="517" spans="1:20" hidden="1" x14ac:dyDescent="0.25">
      <c r="A517" s="36" t="s">
        <v>2160</v>
      </c>
      <c r="C517">
        <v>202104</v>
      </c>
      <c r="D517" s="36" t="s">
        <v>1547</v>
      </c>
      <c r="E517" s="36" t="s">
        <v>1548</v>
      </c>
      <c r="F517" s="36" t="s">
        <v>1786</v>
      </c>
      <c r="G517">
        <v>9</v>
      </c>
      <c r="H517">
        <v>0</v>
      </c>
      <c r="I517">
        <v>4</v>
      </c>
      <c r="J517">
        <v>1</v>
      </c>
      <c r="K517">
        <v>4</v>
      </c>
      <c r="L517" s="36" t="s">
        <v>1543</v>
      </c>
      <c r="M517">
        <v>2</v>
      </c>
      <c r="N517" s="36" t="s">
        <v>1770</v>
      </c>
      <c r="O517">
        <v>202102</v>
      </c>
      <c r="P517" s="36" t="s">
        <v>1545</v>
      </c>
      <c r="Q517">
        <v>1638535196982</v>
      </c>
      <c r="R517">
        <v>1</v>
      </c>
      <c r="S517">
        <v>1</v>
      </c>
      <c r="T517">
        <v>1</v>
      </c>
    </row>
    <row r="518" spans="1:20" hidden="1" x14ac:dyDescent="0.25">
      <c r="A518" s="36" t="s">
        <v>2161</v>
      </c>
      <c r="B518">
        <v>150</v>
      </c>
      <c r="C518">
        <v>202104</v>
      </c>
      <c r="D518" s="36" t="s">
        <v>1540</v>
      </c>
      <c r="E518" s="36" t="s">
        <v>1541</v>
      </c>
      <c r="F518" s="36" t="s">
        <v>1542</v>
      </c>
      <c r="G518">
        <v>12</v>
      </c>
      <c r="H518">
        <v>36</v>
      </c>
      <c r="I518">
        <v>4</v>
      </c>
      <c r="J518">
        <v>1</v>
      </c>
      <c r="K518">
        <v>4</v>
      </c>
      <c r="L518" s="36" t="s">
        <v>1543</v>
      </c>
      <c r="M518">
        <v>2</v>
      </c>
      <c r="N518" s="36" t="s">
        <v>1544</v>
      </c>
      <c r="O518">
        <v>202102</v>
      </c>
      <c r="P518" s="36" t="s">
        <v>1545</v>
      </c>
      <c r="Q518">
        <v>1638535242864</v>
      </c>
      <c r="R518">
        <v>1</v>
      </c>
      <c r="S518">
        <v>1</v>
      </c>
      <c r="T518">
        <v>1</v>
      </c>
    </row>
    <row r="519" spans="1:20" hidden="1" x14ac:dyDescent="0.25">
      <c r="A519" s="36" t="s">
        <v>2162</v>
      </c>
      <c r="B519">
        <v>135</v>
      </c>
      <c r="C519">
        <v>202104</v>
      </c>
      <c r="D519" s="36" t="s">
        <v>1540</v>
      </c>
      <c r="E519" s="36" t="s">
        <v>1541</v>
      </c>
      <c r="F519" s="36" t="s">
        <v>1542</v>
      </c>
      <c r="G519">
        <v>12</v>
      </c>
      <c r="H519">
        <v>36</v>
      </c>
      <c r="I519">
        <v>4</v>
      </c>
      <c r="J519">
        <v>1</v>
      </c>
      <c r="K519">
        <v>4</v>
      </c>
      <c r="L519" s="36" t="s">
        <v>1543</v>
      </c>
      <c r="M519">
        <v>2</v>
      </c>
      <c r="N519" s="36" t="s">
        <v>1544</v>
      </c>
      <c r="O519">
        <v>202102</v>
      </c>
      <c r="P519" s="36" t="s">
        <v>1545</v>
      </c>
      <c r="Q519">
        <v>1638535426837</v>
      </c>
      <c r="R519">
        <v>1</v>
      </c>
      <c r="S519">
        <v>1</v>
      </c>
      <c r="T519">
        <v>1</v>
      </c>
    </row>
    <row r="520" spans="1:20" hidden="1" x14ac:dyDescent="0.25">
      <c r="A520" s="36" t="s">
        <v>2258</v>
      </c>
      <c r="B520">
        <v>180</v>
      </c>
      <c r="C520">
        <v>202104</v>
      </c>
      <c r="D520" s="36" t="s">
        <v>1546</v>
      </c>
      <c r="E520" s="36" t="s">
        <v>1541</v>
      </c>
      <c r="F520" s="36" t="s">
        <v>1542</v>
      </c>
      <c r="G520">
        <v>12</v>
      </c>
      <c r="H520">
        <v>36</v>
      </c>
      <c r="I520">
        <v>4</v>
      </c>
      <c r="J520">
        <v>1</v>
      </c>
      <c r="K520">
        <v>4</v>
      </c>
      <c r="L520" s="36" t="s">
        <v>1543</v>
      </c>
      <c r="M520">
        <v>2</v>
      </c>
      <c r="N520" s="36" t="s">
        <v>1544</v>
      </c>
      <c r="O520">
        <v>202102</v>
      </c>
      <c r="P520" s="36" t="s">
        <v>1545</v>
      </c>
      <c r="Q520">
        <v>1638535086702</v>
      </c>
      <c r="R520">
        <v>1</v>
      </c>
      <c r="S520">
        <v>1</v>
      </c>
      <c r="T520">
        <v>1</v>
      </c>
    </row>
    <row r="521" spans="1:20" hidden="1" x14ac:dyDescent="0.25">
      <c r="A521" s="36" t="s">
        <v>2164</v>
      </c>
      <c r="B521">
        <v>20</v>
      </c>
      <c r="C521">
        <v>202104</v>
      </c>
      <c r="D521" s="36" t="s">
        <v>1540</v>
      </c>
      <c r="E521" s="36" t="s">
        <v>1541</v>
      </c>
      <c r="F521" s="36" t="s">
        <v>1542</v>
      </c>
      <c r="G521">
        <v>12</v>
      </c>
      <c r="H521">
        <v>36</v>
      </c>
      <c r="I521">
        <v>4</v>
      </c>
      <c r="J521">
        <v>1</v>
      </c>
      <c r="K521">
        <v>4</v>
      </c>
      <c r="L521" s="36" t="s">
        <v>1543</v>
      </c>
      <c r="M521">
        <v>2</v>
      </c>
      <c r="N521" s="36" t="s">
        <v>1544</v>
      </c>
      <c r="O521">
        <v>202102</v>
      </c>
      <c r="P521" s="36" t="s">
        <v>1545</v>
      </c>
      <c r="Q521">
        <v>1638535462532</v>
      </c>
      <c r="R521">
        <v>1</v>
      </c>
      <c r="S521">
        <v>1</v>
      </c>
      <c r="T521">
        <v>1</v>
      </c>
    </row>
    <row r="522" spans="1:20" hidden="1" x14ac:dyDescent="0.25">
      <c r="A522" s="36" t="s">
        <v>2165</v>
      </c>
      <c r="C522">
        <v>202104</v>
      </c>
      <c r="D522" s="36" t="s">
        <v>1547</v>
      </c>
      <c r="E522" s="36" t="s">
        <v>1548</v>
      </c>
      <c r="F522" s="36" t="s">
        <v>1631</v>
      </c>
      <c r="G522">
        <v>9</v>
      </c>
      <c r="H522">
        <v>0</v>
      </c>
      <c r="I522">
        <v>4</v>
      </c>
      <c r="J522">
        <v>1</v>
      </c>
      <c r="K522">
        <v>4</v>
      </c>
      <c r="L522" s="36" t="s">
        <v>1543</v>
      </c>
      <c r="M522">
        <v>2</v>
      </c>
      <c r="N522" s="36" t="s">
        <v>1632</v>
      </c>
      <c r="O522">
        <v>202102</v>
      </c>
      <c r="P522" s="36" t="s">
        <v>1545</v>
      </c>
      <c r="Q522">
        <v>1638535465414</v>
      </c>
      <c r="R522">
        <v>1</v>
      </c>
      <c r="S522">
        <v>1</v>
      </c>
      <c r="T522">
        <v>1</v>
      </c>
    </row>
    <row r="523" spans="1:20" hidden="1" x14ac:dyDescent="0.25">
      <c r="A523" s="36" t="s">
        <v>2166</v>
      </c>
      <c r="B523">
        <v>-210</v>
      </c>
      <c r="C523">
        <v>202104</v>
      </c>
      <c r="D523" s="36" t="s">
        <v>1540</v>
      </c>
      <c r="E523" s="36" t="s">
        <v>1541</v>
      </c>
      <c r="F523" s="36" t="s">
        <v>1542</v>
      </c>
      <c r="G523">
        <v>12</v>
      </c>
      <c r="H523">
        <v>36</v>
      </c>
      <c r="I523">
        <v>4</v>
      </c>
      <c r="J523">
        <v>1</v>
      </c>
      <c r="K523">
        <v>4</v>
      </c>
      <c r="L523" s="36" t="s">
        <v>1543</v>
      </c>
      <c r="M523">
        <v>2</v>
      </c>
      <c r="N523" s="36" t="s">
        <v>1544</v>
      </c>
      <c r="O523">
        <v>202102</v>
      </c>
      <c r="P523" s="36" t="s">
        <v>1545</v>
      </c>
      <c r="Q523">
        <v>1638535471638</v>
      </c>
      <c r="R523">
        <v>1</v>
      </c>
      <c r="S523">
        <v>1</v>
      </c>
      <c r="T523">
        <v>1</v>
      </c>
    </row>
    <row r="524" spans="1:20" hidden="1" x14ac:dyDescent="0.25">
      <c r="A524" s="36" t="s">
        <v>2167</v>
      </c>
      <c r="B524">
        <v>-330</v>
      </c>
      <c r="C524">
        <v>202104</v>
      </c>
      <c r="D524" s="36" t="s">
        <v>1540</v>
      </c>
      <c r="E524" s="36" t="s">
        <v>1541</v>
      </c>
      <c r="F524" s="36" t="s">
        <v>1542</v>
      </c>
      <c r="G524">
        <v>12</v>
      </c>
      <c r="H524">
        <v>36</v>
      </c>
      <c r="I524">
        <v>4</v>
      </c>
      <c r="J524">
        <v>1</v>
      </c>
      <c r="K524">
        <v>4</v>
      </c>
      <c r="L524" s="36" t="s">
        <v>1543</v>
      </c>
      <c r="M524">
        <v>2</v>
      </c>
      <c r="N524" s="36" t="s">
        <v>1544</v>
      </c>
      <c r="O524">
        <v>202102</v>
      </c>
      <c r="P524" s="36" t="s">
        <v>1545</v>
      </c>
      <c r="Q524">
        <v>1638535471814</v>
      </c>
      <c r="R524">
        <v>1</v>
      </c>
      <c r="S524">
        <v>1</v>
      </c>
      <c r="T524">
        <v>1</v>
      </c>
    </row>
    <row r="525" spans="1:20" hidden="1" x14ac:dyDescent="0.25">
      <c r="A525" s="36" t="s">
        <v>2168</v>
      </c>
      <c r="C525">
        <v>202104</v>
      </c>
      <c r="D525" s="36" t="s">
        <v>1547</v>
      </c>
      <c r="E525" s="36" t="s">
        <v>1548</v>
      </c>
      <c r="F525" s="36" t="s">
        <v>1878</v>
      </c>
      <c r="G525">
        <v>12</v>
      </c>
      <c r="H525">
        <v>36</v>
      </c>
      <c r="I525">
        <v>4</v>
      </c>
      <c r="J525">
        <v>1</v>
      </c>
      <c r="K525">
        <v>4</v>
      </c>
      <c r="L525" s="36" t="s">
        <v>1543</v>
      </c>
      <c r="M525">
        <v>2</v>
      </c>
      <c r="N525" s="36" t="s">
        <v>1544</v>
      </c>
      <c r="O525">
        <v>202102</v>
      </c>
      <c r="P525" s="36" t="s">
        <v>1545</v>
      </c>
      <c r="Q525">
        <v>1638535477242</v>
      </c>
      <c r="R525">
        <v>1</v>
      </c>
      <c r="S525">
        <v>1</v>
      </c>
      <c r="T525">
        <v>1</v>
      </c>
    </row>
    <row r="526" spans="1:20" hidden="1" x14ac:dyDescent="0.25">
      <c r="A526" s="36" t="s">
        <v>2169</v>
      </c>
      <c r="B526">
        <v>80</v>
      </c>
      <c r="C526">
        <v>202104</v>
      </c>
      <c r="D526" s="36" t="s">
        <v>1540</v>
      </c>
      <c r="E526" s="36" t="s">
        <v>1541</v>
      </c>
      <c r="F526" s="36" t="s">
        <v>1542</v>
      </c>
      <c r="G526">
        <v>12</v>
      </c>
      <c r="H526">
        <v>36</v>
      </c>
      <c r="I526">
        <v>4</v>
      </c>
      <c r="J526">
        <v>1</v>
      </c>
      <c r="K526">
        <v>4</v>
      </c>
      <c r="L526" s="36" t="s">
        <v>1543</v>
      </c>
      <c r="M526">
        <v>2</v>
      </c>
      <c r="N526" s="36" t="s">
        <v>1544</v>
      </c>
      <c r="O526">
        <v>202102</v>
      </c>
      <c r="P526" s="36" t="s">
        <v>1545</v>
      </c>
      <c r="Q526">
        <v>1638535503170</v>
      </c>
      <c r="R526">
        <v>1</v>
      </c>
      <c r="S526">
        <v>1</v>
      </c>
      <c r="T526">
        <v>1</v>
      </c>
    </row>
    <row r="527" spans="1:20" hidden="1" x14ac:dyDescent="0.25">
      <c r="A527" s="36" t="s">
        <v>2170</v>
      </c>
      <c r="B527">
        <v>150</v>
      </c>
      <c r="C527">
        <v>202104</v>
      </c>
      <c r="D527" s="36" t="s">
        <v>1540</v>
      </c>
      <c r="E527" s="36" t="s">
        <v>1541</v>
      </c>
      <c r="F527" s="36" t="s">
        <v>1542</v>
      </c>
      <c r="G527">
        <v>12</v>
      </c>
      <c r="H527">
        <v>36</v>
      </c>
      <c r="I527">
        <v>4</v>
      </c>
      <c r="J527">
        <v>1</v>
      </c>
      <c r="K527">
        <v>4</v>
      </c>
      <c r="L527" s="36" t="s">
        <v>1543</v>
      </c>
      <c r="M527">
        <v>2</v>
      </c>
      <c r="N527" s="36" t="s">
        <v>1544</v>
      </c>
      <c r="O527">
        <v>202102</v>
      </c>
      <c r="P527" s="36" t="s">
        <v>1545</v>
      </c>
      <c r="Q527">
        <v>1638535503336</v>
      </c>
      <c r="R527">
        <v>1</v>
      </c>
      <c r="S527">
        <v>1</v>
      </c>
      <c r="T527">
        <v>1</v>
      </c>
    </row>
    <row r="528" spans="1:20" hidden="1" x14ac:dyDescent="0.25">
      <c r="A528" s="36" t="s">
        <v>2171</v>
      </c>
      <c r="B528">
        <v>1921681110</v>
      </c>
      <c r="C528">
        <v>202104</v>
      </c>
      <c r="D528" s="36" t="s">
        <v>1547</v>
      </c>
      <c r="E528" s="36" t="s">
        <v>1548</v>
      </c>
      <c r="F528" s="36" t="s">
        <v>1742</v>
      </c>
      <c r="G528">
        <v>9</v>
      </c>
      <c r="H528">
        <v>0</v>
      </c>
      <c r="I528">
        <v>4</v>
      </c>
      <c r="J528">
        <v>1</v>
      </c>
      <c r="K528">
        <v>4</v>
      </c>
      <c r="L528" s="36" t="s">
        <v>1543</v>
      </c>
      <c r="M528">
        <v>2</v>
      </c>
      <c r="N528" s="36" t="s">
        <v>1544</v>
      </c>
      <c r="O528">
        <v>202102</v>
      </c>
      <c r="P528" s="36" t="s">
        <v>1545</v>
      </c>
      <c r="Q528">
        <v>1638535524968</v>
      </c>
      <c r="R528">
        <v>1</v>
      </c>
      <c r="S528">
        <v>1</v>
      </c>
      <c r="T528">
        <v>1</v>
      </c>
    </row>
    <row r="529" spans="1:20" hidden="1" x14ac:dyDescent="0.25">
      <c r="A529" s="36" t="s">
        <v>2172</v>
      </c>
      <c r="C529">
        <v>202104</v>
      </c>
      <c r="D529" s="36" t="s">
        <v>1547</v>
      </c>
      <c r="E529" s="36" t="s">
        <v>1548</v>
      </c>
      <c r="F529" s="36" t="s">
        <v>1753</v>
      </c>
      <c r="G529">
        <v>9</v>
      </c>
      <c r="H529">
        <v>0</v>
      </c>
      <c r="I529">
        <v>4</v>
      </c>
      <c r="J529">
        <v>1</v>
      </c>
      <c r="K529">
        <v>4</v>
      </c>
      <c r="L529" s="36" t="s">
        <v>1543</v>
      </c>
      <c r="M529">
        <v>2</v>
      </c>
      <c r="N529" s="36" t="s">
        <v>1544</v>
      </c>
      <c r="O529">
        <v>202102</v>
      </c>
      <c r="P529" s="36" t="s">
        <v>1545</v>
      </c>
      <c r="Q529">
        <v>1638535585340</v>
      </c>
      <c r="R529">
        <v>1</v>
      </c>
      <c r="S529">
        <v>1</v>
      </c>
      <c r="T529">
        <v>1</v>
      </c>
    </row>
    <row r="530" spans="1:20" hidden="1" x14ac:dyDescent="0.25">
      <c r="A530" s="36" t="s">
        <v>2173</v>
      </c>
      <c r="C530">
        <v>202104</v>
      </c>
      <c r="D530" s="36" t="s">
        <v>1547</v>
      </c>
      <c r="E530" s="36" t="s">
        <v>1548</v>
      </c>
      <c r="F530" s="36" t="s">
        <v>1715</v>
      </c>
      <c r="G530">
        <v>9</v>
      </c>
      <c r="H530">
        <v>35</v>
      </c>
      <c r="I530">
        <v>4</v>
      </c>
      <c r="J530">
        <v>1</v>
      </c>
      <c r="K530">
        <v>4</v>
      </c>
      <c r="L530" s="36" t="s">
        <v>1543</v>
      </c>
      <c r="M530">
        <v>2</v>
      </c>
      <c r="N530" s="36" t="s">
        <v>1544</v>
      </c>
      <c r="O530">
        <v>202102</v>
      </c>
      <c r="P530" s="36" t="s">
        <v>1545</v>
      </c>
      <c r="Q530">
        <v>1638534440852</v>
      </c>
      <c r="R530">
        <v>1</v>
      </c>
      <c r="S530">
        <v>1</v>
      </c>
      <c r="T530">
        <v>1</v>
      </c>
    </row>
    <row r="531" spans="1:20" hidden="1" x14ac:dyDescent="0.25">
      <c r="A531" s="36" t="s">
        <v>2174</v>
      </c>
      <c r="B531">
        <v>-240</v>
      </c>
      <c r="C531">
        <v>202104</v>
      </c>
      <c r="D531" s="36" t="s">
        <v>1540</v>
      </c>
      <c r="E531" s="36" t="s">
        <v>1541</v>
      </c>
      <c r="F531" s="36" t="s">
        <v>1542</v>
      </c>
      <c r="G531">
        <v>9</v>
      </c>
      <c r="H531">
        <v>35</v>
      </c>
      <c r="I531">
        <v>4</v>
      </c>
      <c r="J531">
        <v>1</v>
      </c>
      <c r="K531">
        <v>4</v>
      </c>
      <c r="L531" s="36" t="s">
        <v>1543</v>
      </c>
      <c r="M531">
        <v>2</v>
      </c>
      <c r="N531" s="36" t="s">
        <v>1544</v>
      </c>
      <c r="O531">
        <v>202102</v>
      </c>
      <c r="P531" s="36" t="s">
        <v>1545</v>
      </c>
      <c r="Q531">
        <v>1638534722607</v>
      </c>
      <c r="R531">
        <v>1</v>
      </c>
      <c r="S531">
        <v>1</v>
      </c>
      <c r="T531">
        <v>1</v>
      </c>
    </row>
    <row r="532" spans="1:20" hidden="1" x14ac:dyDescent="0.25">
      <c r="A532" s="36" t="s">
        <v>2175</v>
      </c>
      <c r="B532">
        <v>-180</v>
      </c>
      <c r="C532">
        <v>202104</v>
      </c>
      <c r="D532" s="36" t="s">
        <v>1540</v>
      </c>
      <c r="E532" s="36" t="s">
        <v>1541</v>
      </c>
      <c r="F532" s="36" t="s">
        <v>1542</v>
      </c>
      <c r="G532">
        <v>9</v>
      </c>
      <c r="H532">
        <v>34</v>
      </c>
      <c r="I532">
        <v>4</v>
      </c>
      <c r="J532">
        <v>1</v>
      </c>
      <c r="K532">
        <v>4</v>
      </c>
      <c r="L532" s="36" t="s">
        <v>1543</v>
      </c>
      <c r="M532">
        <v>2</v>
      </c>
      <c r="N532" s="36" t="s">
        <v>1544</v>
      </c>
      <c r="O532">
        <v>202102</v>
      </c>
      <c r="P532" s="36" t="s">
        <v>1545</v>
      </c>
      <c r="Q532">
        <v>1638534813558</v>
      </c>
      <c r="R532">
        <v>1</v>
      </c>
      <c r="S532">
        <v>1</v>
      </c>
      <c r="T532">
        <v>1</v>
      </c>
    </row>
    <row r="533" spans="1:20" hidden="1" x14ac:dyDescent="0.25">
      <c r="A533" s="36" t="s">
        <v>2176</v>
      </c>
      <c r="B533">
        <v>-150</v>
      </c>
      <c r="C533">
        <v>202104</v>
      </c>
      <c r="D533" s="36" t="s">
        <v>1540</v>
      </c>
      <c r="E533" s="36" t="s">
        <v>1541</v>
      </c>
      <c r="F533" s="36" t="s">
        <v>1542</v>
      </c>
      <c r="G533">
        <v>9</v>
      </c>
      <c r="H533">
        <v>34</v>
      </c>
      <c r="I533">
        <v>4</v>
      </c>
      <c r="J533">
        <v>1</v>
      </c>
      <c r="K533">
        <v>4</v>
      </c>
      <c r="L533" s="36" t="s">
        <v>1543</v>
      </c>
      <c r="M533">
        <v>2</v>
      </c>
      <c r="N533" s="36" t="s">
        <v>1544</v>
      </c>
      <c r="O533">
        <v>202102</v>
      </c>
      <c r="P533" s="36" t="s">
        <v>1545</v>
      </c>
      <c r="Q533">
        <v>1638534815147</v>
      </c>
      <c r="R533">
        <v>1</v>
      </c>
      <c r="S533">
        <v>1</v>
      </c>
      <c r="T533">
        <v>1</v>
      </c>
    </row>
    <row r="534" spans="1:20" hidden="1" x14ac:dyDescent="0.25">
      <c r="A534" s="36" t="s">
        <v>2293</v>
      </c>
      <c r="B534">
        <v>-150</v>
      </c>
      <c r="C534">
        <v>202104</v>
      </c>
      <c r="D534" s="36" t="s">
        <v>1546</v>
      </c>
      <c r="E534" s="36" t="s">
        <v>1541</v>
      </c>
      <c r="F534" s="36" t="s">
        <v>1542</v>
      </c>
      <c r="G534">
        <v>9</v>
      </c>
      <c r="H534">
        <v>34</v>
      </c>
      <c r="I534">
        <v>4</v>
      </c>
      <c r="J534">
        <v>1</v>
      </c>
      <c r="K534">
        <v>4</v>
      </c>
      <c r="L534" s="36" t="s">
        <v>1543</v>
      </c>
      <c r="M534">
        <v>2</v>
      </c>
      <c r="N534" s="36" t="s">
        <v>1544</v>
      </c>
      <c r="O534">
        <v>202102</v>
      </c>
      <c r="P534" s="36" t="s">
        <v>1545</v>
      </c>
      <c r="Q534">
        <v>1638534827948</v>
      </c>
      <c r="R534">
        <v>1</v>
      </c>
      <c r="S534">
        <v>1</v>
      </c>
      <c r="T534">
        <v>1</v>
      </c>
    </row>
    <row r="535" spans="1:20" hidden="1" x14ac:dyDescent="0.25">
      <c r="A535" s="36" t="s">
        <v>2178</v>
      </c>
      <c r="B535">
        <v>-120</v>
      </c>
      <c r="C535">
        <v>202104</v>
      </c>
      <c r="D535" s="36" t="s">
        <v>1540</v>
      </c>
      <c r="E535" s="36" t="s">
        <v>1541</v>
      </c>
      <c r="F535" s="36" t="s">
        <v>1542</v>
      </c>
      <c r="G535">
        <v>9</v>
      </c>
      <c r="H535">
        <v>34</v>
      </c>
      <c r="I535">
        <v>4</v>
      </c>
      <c r="J535">
        <v>1</v>
      </c>
      <c r="K535">
        <v>4</v>
      </c>
      <c r="L535" s="36" t="s">
        <v>1543</v>
      </c>
      <c r="M535">
        <v>2</v>
      </c>
      <c r="N535" s="36" t="s">
        <v>1544</v>
      </c>
      <c r="O535">
        <v>202102</v>
      </c>
      <c r="P535" s="36" t="s">
        <v>1545</v>
      </c>
      <c r="Q535">
        <v>1638534831442</v>
      </c>
      <c r="R535">
        <v>1</v>
      </c>
      <c r="S535">
        <v>1</v>
      </c>
      <c r="T535">
        <v>1</v>
      </c>
    </row>
    <row r="536" spans="1:20" hidden="1" x14ac:dyDescent="0.25">
      <c r="A536" s="36" t="s">
        <v>2179</v>
      </c>
      <c r="C536">
        <v>202104</v>
      </c>
      <c r="D536" s="36" t="s">
        <v>1547</v>
      </c>
      <c r="E536" s="36" t="s">
        <v>1548</v>
      </c>
      <c r="F536" s="36" t="s">
        <v>1584</v>
      </c>
      <c r="G536">
        <v>9</v>
      </c>
      <c r="H536">
        <v>33</v>
      </c>
      <c r="I536">
        <v>4</v>
      </c>
      <c r="J536">
        <v>1</v>
      </c>
      <c r="K536">
        <v>4</v>
      </c>
      <c r="L536" s="36" t="s">
        <v>1543</v>
      </c>
      <c r="M536">
        <v>2</v>
      </c>
      <c r="N536" s="36" t="s">
        <v>1544</v>
      </c>
      <c r="O536">
        <v>202102</v>
      </c>
      <c r="P536" s="36" t="s">
        <v>1545</v>
      </c>
      <c r="Q536">
        <v>1638534840591</v>
      </c>
      <c r="R536">
        <v>1</v>
      </c>
      <c r="S536">
        <v>1</v>
      </c>
      <c r="T536">
        <v>1</v>
      </c>
    </row>
    <row r="537" spans="1:20" hidden="1" x14ac:dyDescent="0.25">
      <c r="A537" s="36" t="s">
        <v>2180</v>
      </c>
      <c r="C537">
        <v>202104</v>
      </c>
      <c r="D537" s="36" t="s">
        <v>1547</v>
      </c>
      <c r="E537" s="36" t="s">
        <v>1548</v>
      </c>
      <c r="F537" s="36" t="s">
        <v>1638</v>
      </c>
      <c r="G537">
        <v>9</v>
      </c>
      <c r="H537">
        <v>34</v>
      </c>
      <c r="I537">
        <v>4</v>
      </c>
      <c r="J537">
        <v>1</v>
      </c>
      <c r="K537">
        <v>4</v>
      </c>
      <c r="L537" s="36" t="s">
        <v>1543</v>
      </c>
      <c r="M537">
        <v>2</v>
      </c>
      <c r="N537" s="36" t="s">
        <v>1544</v>
      </c>
      <c r="O537">
        <v>202102</v>
      </c>
      <c r="P537" s="36" t="s">
        <v>1545</v>
      </c>
      <c r="Q537">
        <v>1638534853568</v>
      </c>
      <c r="R537">
        <v>1</v>
      </c>
      <c r="S537">
        <v>1</v>
      </c>
      <c r="T537">
        <v>1</v>
      </c>
    </row>
    <row r="538" spans="1:20" hidden="1" x14ac:dyDescent="0.25">
      <c r="A538" s="36" t="s">
        <v>2126</v>
      </c>
      <c r="B538">
        <v>-120</v>
      </c>
      <c r="C538">
        <v>202104</v>
      </c>
      <c r="D538" s="36" t="s">
        <v>1546</v>
      </c>
      <c r="E538" s="36" t="s">
        <v>1541</v>
      </c>
      <c r="F538" s="36" t="s">
        <v>1542</v>
      </c>
      <c r="G538">
        <v>9</v>
      </c>
      <c r="H538">
        <v>34</v>
      </c>
      <c r="I538">
        <v>4</v>
      </c>
      <c r="J538">
        <v>1</v>
      </c>
      <c r="K538">
        <v>4</v>
      </c>
      <c r="L538" s="36" t="s">
        <v>1543</v>
      </c>
      <c r="M538">
        <v>2</v>
      </c>
      <c r="N538" s="36" t="s">
        <v>1544</v>
      </c>
      <c r="O538">
        <v>202102</v>
      </c>
      <c r="P538" s="36" t="s">
        <v>1545</v>
      </c>
      <c r="Q538">
        <v>1638534835484</v>
      </c>
      <c r="R538">
        <v>1</v>
      </c>
      <c r="S538">
        <v>1</v>
      </c>
      <c r="T538">
        <v>1</v>
      </c>
    </row>
    <row r="539" spans="1:20" hidden="1" x14ac:dyDescent="0.25">
      <c r="A539" s="36" t="s">
        <v>2182</v>
      </c>
      <c r="C539">
        <v>202104</v>
      </c>
      <c r="D539" s="36" t="s">
        <v>1547</v>
      </c>
      <c r="E539" s="36" t="s">
        <v>1548</v>
      </c>
      <c r="F539" s="36" t="s">
        <v>1638</v>
      </c>
      <c r="G539">
        <v>9</v>
      </c>
      <c r="H539">
        <v>34</v>
      </c>
      <c r="I539">
        <v>4</v>
      </c>
      <c r="J539">
        <v>1</v>
      </c>
      <c r="K539">
        <v>4</v>
      </c>
      <c r="L539" s="36" t="s">
        <v>1543</v>
      </c>
      <c r="M539">
        <v>2</v>
      </c>
      <c r="N539" s="36" t="s">
        <v>1544</v>
      </c>
      <c r="O539">
        <v>202102</v>
      </c>
      <c r="P539" s="36" t="s">
        <v>1545</v>
      </c>
      <c r="Q539">
        <v>1638534870261</v>
      </c>
      <c r="R539">
        <v>1</v>
      </c>
      <c r="S539">
        <v>1</v>
      </c>
      <c r="T539">
        <v>1</v>
      </c>
    </row>
    <row r="540" spans="1:20" hidden="1" x14ac:dyDescent="0.25">
      <c r="A540" s="36" t="s">
        <v>2183</v>
      </c>
      <c r="C540">
        <v>202104</v>
      </c>
      <c r="D540" s="36" t="s">
        <v>1547</v>
      </c>
      <c r="E540" s="36" t="s">
        <v>1548</v>
      </c>
      <c r="F540" s="36" t="s">
        <v>1715</v>
      </c>
      <c r="G540">
        <v>9</v>
      </c>
      <c r="H540">
        <v>35</v>
      </c>
      <c r="I540">
        <v>4</v>
      </c>
      <c r="J540">
        <v>1</v>
      </c>
      <c r="K540">
        <v>4</v>
      </c>
      <c r="L540" s="36" t="s">
        <v>1543</v>
      </c>
      <c r="M540">
        <v>2</v>
      </c>
      <c r="N540" s="36" t="s">
        <v>1544</v>
      </c>
      <c r="O540">
        <v>202102</v>
      </c>
      <c r="P540" s="36" t="s">
        <v>1545</v>
      </c>
      <c r="Q540">
        <v>1638534874865</v>
      </c>
      <c r="R540">
        <v>1</v>
      </c>
      <c r="S540">
        <v>1</v>
      </c>
      <c r="T540">
        <v>1</v>
      </c>
    </row>
    <row r="541" spans="1:20" hidden="1" x14ac:dyDescent="0.25">
      <c r="A541" s="36" t="s">
        <v>2184</v>
      </c>
      <c r="C541">
        <v>202104</v>
      </c>
      <c r="D541" s="36" t="s">
        <v>1547</v>
      </c>
      <c r="E541" s="36" t="s">
        <v>1548</v>
      </c>
      <c r="F541" s="36" t="s">
        <v>1715</v>
      </c>
      <c r="G541">
        <v>9</v>
      </c>
      <c r="H541">
        <v>35</v>
      </c>
      <c r="I541">
        <v>4</v>
      </c>
      <c r="J541">
        <v>1</v>
      </c>
      <c r="K541">
        <v>4</v>
      </c>
      <c r="L541" s="36" t="s">
        <v>1543</v>
      </c>
      <c r="M541">
        <v>2</v>
      </c>
      <c r="N541" s="36" t="s">
        <v>1544</v>
      </c>
      <c r="O541">
        <v>202102</v>
      </c>
      <c r="P541" s="36" t="s">
        <v>1545</v>
      </c>
      <c r="Q541">
        <v>1638534875975</v>
      </c>
      <c r="R541">
        <v>1</v>
      </c>
      <c r="S541">
        <v>1</v>
      </c>
      <c r="T541">
        <v>1</v>
      </c>
    </row>
    <row r="542" spans="1:20" hidden="1" x14ac:dyDescent="0.25">
      <c r="A542" s="36" t="s">
        <v>2185</v>
      </c>
      <c r="B542">
        <v>60</v>
      </c>
      <c r="C542">
        <v>202104</v>
      </c>
      <c r="D542" s="36" t="s">
        <v>1540</v>
      </c>
      <c r="E542" s="36" t="s">
        <v>1541</v>
      </c>
      <c r="F542" s="36" t="s">
        <v>1542</v>
      </c>
      <c r="G542">
        <v>12</v>
      </c>
      <c r="H542">
        <v>34</v>
      </c>
      <c r="I542">
        <v>4</v>
      </c>
      <c r="J542">
        <v>1</v>
      </c>
      <c r="K542">
        <v>4</v>
      </c>
      <c r="L542" s="36" t="s">
        <v>1543</v>
      </c>
      <c r="M542">
        <v>2</v>
      </c>
      <c r="N542" s="36" t="s">
        <v>1544</v>
      </c>
      <c r="O542">
        <v>202102</v>
      </c>
      <c r="P542" s="36" t="s">
        <v>1545</v>
      </c>
      <c r="Q542">
        <v>1638534940912</v>
      </c>
      <c r="R542">
        <v>1</v>
      </c>
      <c r="S542">
        <v>1</v>
      </c>
      <c r="T542">
        <v>1</v>
      </c>
    </row>
    <row r="543" spans="1:20" hidden="1" x14ac:dyDescent="0.25">
      <c r="A543" s="36" t="s">
        <v>2295</v>
      </c>
      <c r="B543">
        <v>-70</v>
      </c>
      <c r="C543">
        <v>202104</v>
      </c>
      <c r="D543" s="36" t="s">
        <v>1546</v>
      </c>
      <c r="E543" s="36" t="s">
        <v>1541</v>
      </c>
      <c r="F543" s="36" t="s">
        <v>1542</v>
      </c>
      <c r="G543">
        <v>9</v>
      </c>
      <c r="H543">
        <v>34</v>
      </c>
      <c r="I543">
        <v>4</v>
      </c>
      <c r="J543">
        <v>1</v>
      </c>
      <c r="K543">
        <v>4</v>
      </c>
      <c r="L543" s="36" t="s">
        <v>1543</v>
      </c>
      <c r="M543">
        <v>2</v>
      </c>
      <c r="N543" s="36" t="s">
        <v>1544</v>
      </c>
      <c r="O543">
        <v>202102</v>
      </c>
      <c r="P543" s="36" t="s">
        <v>1545</v>
      </c>
      <c r="Q543">
        <v>1638534846531</v>
      </c>
      <c r="R543">
        <v>1</v>
      </c>
      <c r="S543">
        <v>1</v>
      </c>
      <c r="T543">
        <v>1</v>
      </c>
    </row>
    <row r="544" spans="1:20" hidden="1" x14ac:dyDescent="0.25">
      <c r="A544" s="36" t="s">
        <v>2202</v>
      </c>
      <c r="B544">
        <v>-80</v>
      </c>
      <c r="C544">
        <v>202104</v>
      </c>
      <c r="D544" s="36" t="s">
        <v>1546</v>
      </c>
      <c r="E544" s="36" t="s">
        <v>1541</v>
      </c>
      <c r="F544" s="36" t="s">
        <v>1542</v>
      </c>
      <c r="G544">
        <v>9</v>
      </c>
      <c r="H544">
        <v>34</v>
      </c>
      <c r="I544">
        <v>4</v>
      </c>
      <c r="J544">
        <v>1</v>
      </c>
      <c r="K544">
        <v>4</v>
      </c>
      <c r="L544" s="36" t="s">
        <v>1543</v>
      </c>
      <c r="M544">
        <v>2</v>
      </c>
      <c r="N544" s="36" t="s">
        <v>1544</v>
      </c>
      <c r="O544">
        <v>202102</v>
      </c>
      <c r="P544" s="36" t="s">
        <v>1545</v>
      </c>
      <c r="Q544">
        <v>1638534852015</v>
      </c>
      <c r="R544">
        <v>1</v>
      </c>
      <c r="S544">
        <v>1</v>
      </c>
      <c r="T544">
        <v>1</v>
      </c>
    </row>
    <row r="545" spans="1:20" hidden="1" x14ac:dyDescent="0.25">
      <c r="A545" s="36" t="s">
        <v>2181</v>
      </c>
      <c r="B545">
        <v>-90</v>
      </c>
      <c r="C545">
        <v>202104</v>
      </c>
      <c r="D545" s="36" t="s">
        <v>1546</v>
      </c>
      <c r="E545" s="36" t="s">
        <v>1541</v>
      </c>
      <c r="F545" s="36" t="s">
        <v>1542</v>
      </c>
      <c r="G545">
        <v>9</v>
      </c>
      <c r="H545">
        <v>34</v>
      </c>
      <c r="I545">
        <v>4</v>
      </c>
      <c r="J545">
        <v>1</v>
      </c>
      <c r="K545">
        <v>4</v>
      </c>
      <c r="L545" s="36" t="s">
        <v>1543</v>
      </c>
      <c r="M545">
        <v>2</v>
      </c>
      <c r="N545" s="36" t="s">
        <v>1544</v>
      </c>
      <c r="O545">
        <v>202102</v>
      </c>
      <c r="P545" s="36" t="s">
        <v>1545</v>
      </c>
      <c r="Q545">
        <v>1638534861636</v>
      </c>
      <c r="R545">
        <v>1</v>
      </c>
      <c r="S545">
        <v>1</v>
      </c>
      <c r="T545">
        <v>1</v>
      </c>
    </row>
    <row r="546" spans="1:20" hidden="1" x14ac:dyDescent="0.25">
      <c r="A546" s="36" t="s">
        <v>2189</v>
      </c>
      <c r="B546">
        <v>280</v>
      </c>
      <c r="C546">
        <v>202104</v>
      </c>
      <c r="D546" s="36" t="s">
        <v>1540</v>
      </c>
      <c r="E546" s="36" t="s">
        <v>1541</v>
      </c>
      <c r="F546" s="36" t="s">
        <v>1542</v>
      </c>
      <c r="G546">
        <v>12</v>
      </c>
      <c r="H546">
        <v>34</v>
      </c>
      <c r="I546">
        <v>4</v>
      </c>
      <c r="J546">
        <v>1</v>
      </c>
      <c r="K546">
        <v>4</v>
      </c>
      <c r="L546" s="36" t="s">
        <v>1543</v>
      </c>
      <c r="M546">
        <v>2</v>
      </c>
      <c r="N546" s="36" t="s">
        <v>1544</v>
      </c>
      <c r="O546">
        <v>202102</v>
      </c>
      <c r="P546" s="36" t="s">
        <v>1545</v>
      </c>
      <c r="Q546">
        <v>1638534973320</v>
      </c>
      <c r="R546">
        <v>1</v>
      </c>
      <c r="S546">
        <v>1</v>
      </c>
      <c r="T546">
        <v>1</v>
      </c>
    </row>
    <row r="547" spans="1:20" hidden="1" x14ac:dyDescent="0.25">
      <c r="A547" s="36" t="s">
        <v>2190</v>
      </c>
      <c r="C547">
        <v>202104</v>
      </c>
      <c r="D547" s="36" t="s">
        <v>1547</v>
      </c>
      <c r="E547" s="36" t="s">
        <v>1548</v>
      </c>
      <c r="F547" s="36" t="s">
        <v>1584</v>
      </c>
      <c r="G547">
        <v>12</v>
      </c>
      <c r="H547">
        <v>33</v>
      </c>
      <c r="I547">
        <v>4</v>
      </c>
      <c r="J547">
        <v>1</v>
      </c>
      <c r="K547">
        <v>4</v>
      </c>
      <c r="L547" s="36" t="s">
        <v>1543</v>
      </c>
      <c r="M547">
        <v>2</v>
      </c>
      <c r="N547" s="36" t="s">
        <v>1544</v>
      </c>
      <c r="O547">
        <v>202102</v>
      </c>
      <c r="P547" s="36" t="s">
        <v>1545</v>
      </c>
      <c r="Q547">
        <v>1638534985869</v>
      </c>
      <c r="R547">
        <v>1</v>
      </c>
      <c r="S547">
        <v>1</v>
      </c>
      <c r="T547">
        <v>1</v>
      </c>
    </row>
    <row r="548" spans="1:20" hidden="1" x14ac:dyDescent="0.25">
      <c r="A548" s="36" t="s">
        <v>2191</v>
      </c>
      <c r="B548">
        <v>190</v>
      </c>
      <c r="C548">
        <v>202104</v>
      </c>
      <c r="D548" s="36" t="s">
        <v>1540</v>
      </c>
      <c r="E548" s="36" t="s">
        <v>1541</v>
      </c>
      <c r="F548" s="36" t="s">
        <v>1542</v>
      </c>
      <c r="G548">
        <v>12</v>
      </c>
      <c r="H548">
        <v>33</v>
      </c>
      <c r="I548">
        <v>4</v>
      </c>
      <c r="J548">
        <v>1</v>
      </c>
      <c r="K548">
        <v>4</v>
      </c>
      <c r="L548" s="36" t="s">
        <v>1543</v>
      </c>
      <c r="M548">
        <v>2</v>
      </c>
      <c r="N548" s="36" t="s">
        <v>1544</v>
      </c>
      <c r="O548">
        <v>202102</v>
      </c>
      <c r="P548" s="36" t="s">
        <v>1545</v>
      </c>
      <c r="Q548">
        <v>1638535014916</v>
      </c>
      <c r="R548">
        <v>1</v>
      </c>
      <c r="S548">
        <v>1</v>
      </c>
      <c r="T548">
        <v>1</v>
      </c>
    </row>
    <row r="549" spans="1:20" hidden="1" x14ac:dyDescent="0.25">
      <c r="A549" s="36" t="s">
        <v>2192</v>
      </c>
      <c r="B549">
        <v>180</v>
      </c>
      <c r="C549">
        <v>202104</v>
      </c>
      <c r="D549" s="36" t="s">
        <v>1540</v>
      </c>
      <c r="E549" s="36" t="s">
        <v>1541</v>
      </c>
      <c r="F549" s="36" t="s">
        <v>1542</v>
      </c>
      <c r="G549">
        <v>12</v>
      </c>
      <c r="H549">
        <v>33</v>
      </c>
      <c r="I549">
        <v>4</v>
      </c>
      <c r="J549">
        <v>1</v>
      </c>
      <c r="K549">
        <v>4</v>
      </c>
      <c r="L549" s="36" t="s">
        <v>1543</v>
      </c>
      <c r="M549">
        <v>2</v>
      </c>
      <c r="N549" s="36" t="s">
        <v>1544</v>
      </c>
      <c r="O549">
        <v>202102</v>
      </c>
      <c r="P549" s="36" t="s">
        <v>1545</v>
      </c>
      <c r="Q549">
        <v>1638535016158</v>
      </c>
      <c r="R549">
        <v>1</v>
      </c>
      <c r="S549">
        <v>1</v>
      </c>
      <c r="T549">
        <v>1</v>
      </c>
    </row>
    <row r="550" spans="1:20" hidden="1" x14ac:dyDescent="0.25">
      <c r="A550" s="36" t="s">
        <v>2149</v>
      </c>
      <c r="B550">
        <v>170</v>
      </c>
      <c r="C550">
        <v>202104</v>
      </c>
      <c r="D550" s="36" t="s">
        <v>1546</v>
      </c>
      <c r="E550" s="36" t="s">
        <v>1541</v>
      </c>
      <c r="F550" s="36" t="s">
        <v>1542</v>
      </c>
      <c r="G550">
        <v>12</v>
      </c>
      <c r="H550">
        <v>36</v>
      </c>
      <c r="I550">
        <v>4</v>
      </c>
      <c r="J550">
        <v>1</v>
      </c>
      <c r="K550">
        <v>4</v>
      </c>
      <c r="L550" s="36" t="s">
        <v>1543</v>
      </c>
      <c r="M550">
        <v>2</v>
      </c>
      <c r="N550" s="36" t="s">
        <v>1544</v>
      </c>
      <c r="O550">
        <v>202102</v>
      </c>
      <c r="P550" s="36" t="s">
        <v>1545</v>
      </c>
      <c r="Q550">
        <v>1638535093037</v>
      </c>
      <c r="R550">
        <v>1</v>
      </c>
      <c r="S550">
        <v>1</v>
      </c>
      <c r="T550">
        <v>1</v>
      </c>
    </row>
    <row r="551" spans="1:20" hidden="1" x14ac:dyDescent="0.25">
      <c r="A551" s="36" t="s">
        <v>2194</v>
      </c>
      <c r="B551">
        <v>-315</v>
      </c>
      <c r="C551">
        <v>202104</v>
      </c>
      <c r="D551" s="36" t="s">
        <v>1540</v>
      </c>
      <c r="E551" s="36" t="s">
        <v>1541</v>
      </c>
      <c r="F551" s="36" t="s">
        <v>1542</v>
      </c>
      <c r="G551">
        <v>9</v>
      </c>
      <c r="H551">
        <v>35</v>
      </c>
      <c r="I551">
        <v>4</v>
      </c>
      <c r="J551">
        <v>1</v>
      </c>
      <c r="K551">
        <v>4</v>
      </c>
      <c r="L551" s="36" t="s">
        <v>1543</v>
      </c>
      <c r="M551">
        <v>2</v>
      </c>
      <c r="N551" s="36" t="s">
        <v>1544</v>
      </c>
      <c r="O551">
        <v>202102</v>
      </c>
      <c r="P551" s="36" t="s">
        <v>1545</v>
      </c>
      <c r="Q551">
        <v>1638534726059</v>
      </c>
      <c r="R551">
        <v>1</v>
      </c>
      <c r="S551">
        <v>1</v>
      </c>
      <c r="T551">
        <v>1</v>
      </c>
    </row>
    <row r="552" spans="1:20" hidden="1" x14ac:dyDescent="0.25">
      <c r="A552" s="36" t="s">
        <v>2195</v>
      </c>
      <c r="B552">
        <v>-250</v>
      </c>
      <c r="C552">
        <v>202104</v>
      </c>
      <c r="D552" s="36" t="s">
        <v>1540</v>
      </c>
      <c r="E552" s="36" t="s">
        <v>1541</v>
      </c>
      <c r="F552" s="36" t="s">
        <v>1542</v>
      </c>
      <c r="G552">
        <v>9</v>
      </c>
      <c r="H552">
        <v>34</v>
      </c>
      <c r="I552">
        <v>4</v>
      </c>
      <c r="J552">
        <v>1</v>
      </c>
      <c r="K552">
        <v>4</v>
      </c>
      <c r="L552" s="36" t="s">
        <v>1543</v>
      </c>
      <c r="M552">
        <v>2</v>
      </c>
      <c r="N552" s="36" t="s">
        <v>1544</v>
      </c>
      <c r="O552">
        <v>202102</v>
      </c>
      <c r="P552" s="36" t="s">
        <v>1545</v>
      </c>
      <c r="Q552">
        <v>1638534812187</v>
      </c>
      <c r="R552">
        <v>1</v>
      </c>
      <c r="S552">
        <v>1</v>
      </c>
      <c r="T552">
        <v>1</v>
      </c>
    </row>
    <row r="553" spans="1:20" hidden="1" x14ac:dyDescent="0.25">
      <c r="A553" s="36" t="s">
        <v>2196</v>
      </c>
      <c r="B553">
        <v>-160</v>
      </c>
      <c r="C553">
        <v>202104</v>
      </c>
      <c r="D553" s="36" t="s">
        <v>1540</v>
      </c>
      <c r="E553" s="36" t="s">
        <v>1541</v>
      </c>
      <c r="F553" s="36" t="s">
        <v>1542</v>
      </c>
      <c r="G553">
        <v>9</v>
      </c>
      <c r="H553">
        <v>34</v>
      </c>
      <c r="I553">
        <v>4</v>
      </c>
      <c r="J553">
        <v>1</v>
      </c>
      <c r="K553">
        <v>4</v>
      </c>
      <c r="L553" s="36" t="s">
        <v>1543</v>
      </c>
      <c r="M553">
        <v>2</v>
      </c>
      <c r="N553" s="36" t="s">
        <v>1544</v>
      </c>
      <c r="O553">
        <v>202102</v>
      </c>
      <c r="P553" s="36" t="s">
        <v>1545</v>
      </c>
      <c r="Q553">
        <v>1638534816989</v>
      </c>
      <c r="R553">
        <v>1</v>
      </c>
      <c r="S553">
        <v>1</v>
      </c>
      <c r="T553">
        <v>1</v>
      </c>
    </row>
    <row r="554" spans="1:20" hidden="1" x14ac:dyDescent="0.25">
      <c r="A554" s="36" t="s">
        <v>2197</v>
      </c>
      <c r="B554">
        <v>-150</v>
      </c>
      <c r="C554">
        <v>202104</v>
      </c>
      <c r="D554" s="36" t="s">
        <v>1540</v>
      </c>
      <c r="E554" s="36" t="s">
        <v>1541</v>
      </c>
      <c r="F554" s="36" t="s">
        <v>1542</v>
      </c>
      <c r="G554">
        <v>9</v>
      </c>
      <c r="H554">
        <v>34</v>
      </c>
      <c r="I554">
        <v>4</v>
      </c>
      <c r="J554">
        <v>1</v>
      </c>
      <c r="K554">
        <v>4</v>
      </c>
      <c r="L554" s="36" t="s">
        <v>1543</v>
      </c>
      <c r="M554">
        <v>2</v>
      </c>
      <c r="N554" s="36" t="s">
        <v>1544</v>
      </c>
      <c r="O554">
        <v>202102</v>
      </c>
      <c r="P554" s="36" t="s">
        <v>1545</v>
      </c>
      <c r="Q554">
        <v>1638534824098</v>
      </c>
      <c r="R554">
        <v>1</v>
      </c>
      <c r="S554">
        <v>1</v>
      </c>
      <c r="T554">
        <v>1</v>
      </c>
    </row>
    <row r="555" spans="1:20" hidden="1" x14ac:dyDescent="0.25">
      <c r="A555" s="36" t="s">
        <v>2198</v>
      </c>
      <c r="C555">
        <v>202104</v>
      </c>
      <c r="D555" s="36" t="s">
        <v>1547</v>
      </c>
      <c r="E555" s="36" t="s">
        <v>1548</v>
      </c>
      <c r="F555" s="36" t="s">
        <v>1878</v>
      </c>
      <c r="G555">
        <v>9</v>
      </c>
      <c r="H555">
        <v>36</v>
      </c>
      <c r="I555">
        <v>4</v>
      </c>
      <c r="J555">
        <v>1</v>
      </c>
      <c r="K555">
        <v>4</v>
      </c>
      <c r="L555" s="36" t="s">
        <v>1543</v>
      </c>
      <c r="M555">
        <v>2</v>
      </c>
      <c r="N555" s="36" t="s">
        <v>1544</v>
      </c>
      <c r="O555">
        <v>202102</v>
      </c>
      <c r="P555" s="36" t="s">
        <v>1545</v>
      </c>
      <c r="Q555">
        <v>1638534833557</v>
      </c>
      <c r="R555">
        <v>1</v>
      </c>
      <c r="S555">
        <v>1</v>
      </c>
      <c r="T555">
        <v>1</v>
      </c>
    </row>
    <row r="556" spans="1:20" hidden="1" x14ac:dyDescent="0.25">
      <c r="A556" s="36" t="s">
        <v>2199</v>
      </c>
      <c r="C556">
        <v>202104</v>
      </c>
      <c r="D556" s="36" t="s">
        <v>1547</v>
      </c>
      <c r="E556" s="36" t="s">
        <v>1548</v>
      </c>
      <c r="F556" s="36" t="s">
        <v>1638</v>
      </c>
      <c r="G556">
        <v>9</v>
      </c>
      <c r="H556">
        <v>34</v>
      </c>
      <c r="I556">
        <v>4</v>
      </c>
      <c r="J556">
        <v>1</v>
      </c>
      <c r="K556">
        <v>4</v>
      </c>
      <c r="L556" s="36" t="s">
        <v>1543</v>
      </c>
      <c r="M556">
        <v>2</v>
      </c>
      <c r="N556" s="36" t="s">
        <v>1544</v>
      </c>
      <c r="O556">
        <v>202102</v>
      </c>
      <c r="P556" s="36" t="s">
        <v>1545</v>
      </c>
      <c r="Q556">
        <v>1638534839812</v>
      </c>
      <c r="R556">
        <v>1</v>
      </c>
      <c r="S556">
        <v>1</v>
      </c>
      <c r="T556">
        <v>1</v>
      </c>
    </row>
    <row r="557" spans="1:20" hidden="1" x14ac:dyDescent="0.25">
      <c r="A557" s="36" t="s">
        <v>2200</v>
      </c>
      <c r="B557">
        <v>-70</v>
      </c>
      <c r="C557">
        <v>202104</v>
      </c>
      <c r="D557" s="36" t="s">
        <v>1540</v>
      </c>
      <c r="E557" s="36" t="s">
        <v>1541</v>
      </c>
      <c r="F557" s="36" t="s">
        <v>1542</v>
      </c>
      <c r="G557">
        <v>9</v>
      </c>
      <c r="H557">
        <v>34</v>
      </c>
      <c r="I557">
        <v>4</v>
      </c>
      <c r="J557">
        <v>1</v>
      </c>
      <c r="K557">
        <v>4</v>
      </c>
      <c r="L557" s="36" t="s">
        <v>1543</v>
      </c>
      <c r="M557">
        <v>2</v>
      </c>
      <c r="N557" s="36" t="s">
        <v>1544</v>
      </c>
      <c r="O557">
        <v>202102</v>
      </c>
      <c r="P557" s="36" t="s">
        <v>1545</v>
      </c>
      <c r="Q557">
        <v>1638534844496</v>
      </c>
      <c r="R557">
        <v>1</v>
      </c>
      <c r="S557">
        <v>1</v>
      </c>
      <c r="T557">
        <v>1</v>
      </c>
    </row>
    <row r="558" spans="1:20" hidden="1" x14ac:dyDescent="0.25">
      <c r="A558" s="36" t="s">
        <v>2201</v>
      </c>
      <c r="B558">
        <v>-80</v>
      </c>
      <c r="C558">
        <v>202104</v>
      </c>
      <c r="D558" s="36" t="s">
        <v>1540</v>
      </c>
      <c r="E558" s="36" t="s">
        <v>1541</v>
      </c>
      <c r="F558" s="36" t="s">
        <v>1542</v>
      </c>
      <c r="G558">
        <v>9</v>
      </c>
      <c r="H558">
        <v>34</v>
      </c>
      <c r="I558">
        <v>4</v>
      </c>
      <c r="J558">
        <v>1</v>
      </c>
      <c r="K558">
        <v>4</v>
      </c>
      <c r="L558" s="36" t="s">
        <v>1543</v>
      </c>
      <c r="M558">
        <v>2</v>
      </c>
      <c r="N558" s="36" t="s">
        <v>1544</v>
      </c>
      <c r="O558">
        <v>202102</v>
      </c>
      <c r="P558" s="36" t="s">
        <v>1545</v>
      </c>
      <c r="Q558">
        <v>1638534849689</v>
      </c>
      <c r="R558">
        <v>1</v>
      </c>
      <c r="S558">
        <v>1</v>
      </c>
      <c r="T558">
        <v>1</v>
      </c>
    </row>
    <row r="559" spans="1:20" hidden="1" x14ac:dyDescent="0.25">
      <c r="A559" s="36" t="s">
        <v>2207</v>
      </c>
      <c r="B559">
        <v>-100</v>
      </c>
      <c r="C559">
        <v>202104</v>
      </c>
      <c r="D559" s="36" t="s">
        <v>1546</v>
      </c>
      <c r="E559" s="36" t="s">
        <v>1541</v>
      </c>
      <c r="F559" s="36" t="s">
        <v>1542</v>
      </c>
      <c r="G559">
        <v>9</v>
      </c>
      <c r="H559">
        <v>34</v>
      </c>
      <c r="I559">
        <v>4</v>
      </c>
      <c r="J559">
        <v>1</v>
      </c>
      <c r="K559">
        <v>4</v>
      </c>
      <c r="L559" s="36" t="s">
        <v>1543</v>
      </c>
      <c r="M559">
        <v>2</v>
      </c>
      <c r="N559" s="36" t="s">
        <v>1544</v>
      </c>
      <c r="O559">
        <v>202102</v>
      </c>
      <c r="P559" s="36" t="s">
        <v>1545</v>
      </c>
      <c r="Q559">
        <v>1638534868496</v>
      </c>
      <c r="R559">
        <v>1</v>
      </c>
      <c r="S559">
        <v>1</v>
      </c>
      <c r="T559">
        <v>1</v>
      </c>
    </row>
    <row r="560" spans="1:20" hidden="1" x14ac:dyDescent="0.25">
      <c r="A560" s="36" t="s">
        <v>2203</v>
      </c>
      <c r="C560">
        <v>202104</v>
      </c>
      <c r="D560" s="36" t="s">
        <v>1547</v>
      </c>
      <c r="E560" s="36" t="s">
        <v>1548</v>
      </c>
      <c r="F560" s="36" t="s">
        <v>1638</v>
      </c>
      <c r="G560">
        <v>9</v>
      </c>
      <c r="H560">
        <v>34</v>
      </c>
      <c r="I560">
        <v>4</v>
      </c>
      <c r="J560">
        <v>1</v>
      </c>
      <c r="K560">
        <v>4</v>
      </c>
      <c r="L560" s="36" t="s">
        <v>1543</v>
      </c>
      <c r="M560">
        <v>2</v>
      </c>
      <c r="N560" s="36" t="s">
        <v>1544</v>
      </c>
      <c r="O560">
        <v>202102</v>
      </c>
      <c r="P560" s="36" t="s">
        <v>1545</v>
      </c>
      <c r="Q560">
        <v>1638534854365</v>
      </c>
      <c r="R560">
        <v>1</v>
      </c>
      <c r="S560">
        <v>1</v>
      </c>
      <c r="T560">
        <v>1</v>
      </c>
    </row>
    <row r="561" spans="1:20" hidden="1" x14ac:dyDescent="0.25">
      <c r="A561" s="36" t="s">
        <v>2204</v>
      </c>
      <c r="B561">
        <v>-90</v>
      </c>
      <c r="C561">
        <v>202104</v>
      </c>
      <c r="D561" s="36" t="s">
        <v>1540</v>
      </c>
      <c r="E561" s="36" t="s">
        <v>1541</v>
      </c>
      <c r="F561" s="36" t="s">
        <v>1542</v>
      </c>
      <c r="G561">
        <v>9</v>
      </c>
      <c r="H561">
        <v>34</v>
      </c>
      <c r="I561">
        <v>4</v>
      </c>
      <c r="J561">
        <v>1</v>
      </c>
      <c r="K561">
        <v>4</v>
      </c>
      <c r="L561" s="36" t="s">
        <v>1543</v>
      </c>
      <c r="M561">
        <v>2</v>
      </c>
      <c r="N561" s="36" t="s">
        <v>1544</v>
      </c>
      <c r="O561">
        <v>202102</v>
      </c>
      <c r="P561" s="36" t="s">
        <v>1545</v>
      </c>
      <c r="Q561">
        <v>1638534860317</v>
      </c>
      <c r="R561">
        <v>1</v>
      </c>
      <c r="S561">
        <v>1</v>
      </c>
      <c r="T561">
        <v>1</v>
      </c>
    </row>
    <row r="562" spans="1:20" hidden="1" x14ac:dyDescent="0.25">
      <c r="A562" s="36" t="s">
        <v>2205</v>
      </c>
      <c r="C562">
        <v>202104</v>
      </c>
      <c r="D562" s="36" t="s">
        <v>1547</v>
      </c>
      <c r="E562" s="36" t="s">
        <v>1548</v>
      </c>
      <c r="F562" s="36" t="s">
        <v>1715</v>
      </c>
      <c r="G562">
        <v>9</v>
      </c>
      <c r="H562">
        <v>35</v>
      </c>
      <c r="I562">
        <v>4</v>
      </c>
      <c r="J562">
        <v>1</v>
      </c>
      <c r="K562">
        <v>4</v>
      </c>
      <c r="L562" s="36" t="s">
        <v>1543</v>
      </c>
      <c r="M562">
        <v>2</v>
      </c>
      <c r="N562" s="36" t="s">
        <v>1544</v>
      </c>
      <c r="O562">
        <v>202102</v>
      </c>
      <c r="P562" s="36" t="s">
        <v>1545</v>
      </c>
      <c r="Q562">
        <v>1638534863975</v>
      </c>
      <c r="R562">
        <v>1</v>
      </c>
      <c r="S562">
        <v>1</v>
      </c>
      <c r="T562">
        <v>1</v>
      </c>
    </row>
    <row r="563" spans="1:20" hidden="1" x14ac:dyDescent="0.25">
      <c r="A563" s="36" t="s">
        <v>2206</v>
      </c>
      <c r="C563">
        <v>202104</v>
      </c>
      <c r="D563" s="36" t="s">
        <v>1547</v>
      </c>
      <c r="E563" s="36" t="s">
        <v>1548</v>
      </c>
      <c r="F563" s="36" t="s">
        <v>1638</v>
      </c>
      <c r="G563">
        <v>9</v>
      </c>
      <c r="H563">
        <v>34</v>
      </c>
      <c r="I563">
        <v>4</v>
      </c>
      <c r="J563">
        <v>1</v>
      </c>
      <c r="K563">
        <v>4</v>
      </c>
      <c r="L563" s="36" t="s">
        <v>1543</v>
      </c>
      <c r="M563">
        <v>2</v>
      </c>
      <c r="N563" s="36" t="s">
        <v>1544</v>
      </c>
      <c r="O563">
        <v>202102</v>
      </c>
      <c r="P563" s="36" t="s">
        <v>1545</v>
      </c>
      <c r="Q563">
        <v>1638534864357</v>
      </c>
      <c r="R563">
        <v>1</v>
      </c>
      <c r="S563">
        <v>1</v>
      </c>
      <c r="T563">
        <v>1</v>
      </c>
    </row>
    <row r="564" spans="1:20" hidden="1" x14ac:dyDescent="0.25">
      <c r="A564" s="36" t="s">
        <v>2300</v>
      </c>
      <c r="B564">
        <v>-110</v>
      </c>
      <c r="C564">
        <v>202104</v>
      </c>
      <c r="D564" s="36" t="s">
        <v>1546</v>
      </c>
      <c r="E564" s="36" t="s">
        <v>1541</v>
      </c>
      <c r="F564" s="36" t="s">
        <v>1542</v>
      </c>
      <c r="G564">
        <v>9</v>
      </c>
      <c r="H564">
        <v>34</v>
      </c>
      <c r="I564">
        <v>4</v>
      </c>
      <c r="J564">
        <v>1</v>
      </c>
      <c r="K564">
        <v>4</v>
      </c>
      <c r="L564" s="36" t="s">
        <v>1543</v>
      </c>
      <c r="M564">
        <v>2</v>
      </c>
      <c r="N564" s="36" t="s">
        <v>1544</v>
      </c>
      <c r="O564">
        <v>202102</v>
      </c>
      <c r="P564" s="36" t="s">
        <v>1545</v>
      </c>
      <c r="Q564">
        <v>1638534878067</v>
      </c>
      <c r="R564">
        <v>1</v>
      </c>
      <c r="S564">
        <v>1</v>
      </c>
      <c r="T564">
        <v>1</v>
      </c>
    </row>
    <row r="565" spans="1:20" hidden="1" x14ac:dyDescent="0.25">
      <c r="A565" s="36" t="s">
        <v>2208</v>
      </c>
      <c r="C565">
        <v>202104</v>
      </c>
      <c r="D565" s="36" t="s">
        <v>1547</v>
      </c>
      <c r="E565" s="36" t="s">
        <v>1548</v>
      </c>
      <c r="F565" s="36" t="s">
        <v>1715</v>
      </c>
      <c r="G565">
        <v>9</v>
      </c>
      <c r="H565">
        <v>35</v>
      </c>
      <c r="I565">
        <v>4</v>
      </c>
      <c r="J565">
        <v>1</v>
      </c>
      <c r="K565">
        <v>4</v>
      </c>
      <c r="L565" s="36" t="s">
        <v>1543</v>
      </c>
      <c r="M565">
        <v>2</v>
      </c>
      <c r="N565" s="36" t="s">
        <v>1544</v>
      </c>
      <c r="O565">
        <v>202102</v>
      </c>
      <c r="P565" s="36" t="s">
        <v>1545</v>
      </c>
      <c r="Q565">
        <v>1638534870589</v>
      </c>
      <c r="R565">
        <v>1</v>
      </c>
      <c r="S565">
        <v>1</v>
      </c>
      <c r="T565">
        <v>1</v>
      </c>
    </row>
    <row r="566" spans="1:20" hidden="1" x14ac:dyDescent="0.25">
      <c r="A566" s="36" t="s">
        <v>2209</v>
      </c>
      <c r="C566">
        <v>202104</v>
      </c>
      <c r="D566" s="36" t="s">
        <v>1547</v>
      </c>
      <c r="E566" s="36" t="s">
        <v>1548</v>
      </c>
      <c r="F566" s="36" t="s">
        <v>1638</v>
      </c>
      <c r="G566">
        <v>9</v>
      </c>
      <c r="H566">
        <v>34</v>
      </c>
      <c r="I566">
        <v>4</v>
      </c>
      <c r="J566">
        <v>1</v>
      </c>
      <c r="K566">
        <v>4</v>
      </c>
      <c r="L566" s="36" t="s">
        <v>1543</v>
      </c>
      <c r="M566">
        <v>2</v>
      </c>
      <c r="N566" s="36" t="s">
        <v>1544</v>
      </c>
      <c r="O566">
        <v>202102</v>
      </c>
      <c r="P566" s="36" t="s">
        <v>1545</v>
      </c>
      <c r="Q566">
        <v>1638534870953</v>
      </c>
      <c r="R566">
        <v>1</v>
      </c>
      <c r="S566">
        <v>1</v>
      </c>
      <c r="T566">
        <v>1</v>
      </c>
    </row>
    <row r="567" spans="1:20" hidden="1" x14ac:dyDescent="0.25">
      <c r="A567" s="36" t="s">
        <v>2210</v>
      </c>
      <c r="C567">
        <v>202104</v>
      </c>
      <c r="D567" s="36" t="s">
        <v>1547</v>
      </c>
      <c r="E567" s="36" t="s">
        <v>1548</v>
      </c>
      <c r="F567" s="36" t="s">
        <v>1584</v>
      </c>
      <c r="G567">
        <v>9</v>
      </c>
      <c r="H567">
        <v>33</v>
      </c>
      <c r="I567">
        <v>4</v>
      </c>
      <c r="J567">
        <v>1</v>
      </c>
      <c r="K567">
        <v>4</v>
      </c>
      <c r="L567" s="36" t="s">
        <v>1543</v>
      </c>
      <c r="M567">
        <v>2</v>
      </c>
      <c r="N567" s="36" t="s">
        <v>1544</v>
      </c>
      <c r="O567">
        <v>202102</v>
      </c>
      <c r="P567" s="36" t="s">
        <v>1545</v>
      </c>
      <c r="Q567">
        <v>1638534875205</v>
      </c>
      <c r="R567">
        <v>1</v>
      </c>
      <c r="S567">
        <v>1</v>
      </c>
      <c r="T567">
        <v>1</v>
      </c>
    </row>
    <row r="568" spans="1:20" hidden="1" x14ac:dyDescent="0.25">
      <c r="A568" s="36" t="s">
        <v>2211</v>
      </c>
      <c r="B568">
        <v>20</v>
      </c>
      <c r="C568">
        <v>202104</v>
      </c>
      <c r="D568" s="36" t="s">
        <v>1540</v>
      </c>
      <c r="E568" s="36" t="s">
        <v>1541</v>
      </c>
      <c r="F568" s="36" t="s">
        <v>1542</v>
      </c>
      <c r="G568">
        <v>12</v>
      </c>
      <c r="H568">
        <v>36</v>
      </c>
      <c r="I568">
        <v>4</v>
      </c>
      <c r="J568">
        <v>1</v>
      </c>
      <c r="K568">
        <v>4</v>
      </c>
      <c r="L568" s="36" t="s">
        <v>1543</v>
      </c>
      <c r="M568">
        <v>2</v>
      </c>
      <c r="N568" s="36" t="s">
        <v>1544</v>
      </c>
      <c r="O568">
        <v>202102</v>
      </c>
      <c r="P568" s="36" t="s">
        <v>1545</v>
      </c>
      <c r="Q568">
        <v>1638534899559</v>
      </c>
      <c r="R568">
        <v>1</v>
      </c>
      <c r="S568">
        <v>1</v>
      </c>
      <c r="T568">
        <v>1</v>
      </c>
    </row>
    <row r="569" spans="1:20" hidden="1" x14ac:dyDescent="0.25">
      <c r="A569" s="36" t="s">
        <v>2212</v>
      </c>
      <c r="B569">
        <v>60</v>
      </c>
      <c r="C569">
        <v>202104</v>
      </c>
      <c r="D569" s="36" t="s">
        <v>1540</v>
      </c>
      <c r="E569" s="36" t="s">
        <v>1541</v>
      </c>
      <c r="F569" s="36" t="s">
        <v>1542</v>
      </c>
      <c r="G569">
        <v>12</v>
      </c>
      <c r="H569">
        <v>36</v>
      </c>
      <c r="I569">
        <v>4</v>
      </c>
      <c r="J569">
        <v>1</v>
      </c>
      <c r="K569">
        <v>4</v>
      </c>
      <c r="L569" s="36" t="s">
        <v>1543</v>
      </c>
      <c r="M569">
        <v>2</v>
      </c>
      <c r="N569" s="36" t="s">
        <v>1544</v>
      </c>
      <c r="O569">
        <v>202102</v>
      </c>
      <c r="P569" s="36" t="s">
        <v>1545</v>
      </c>
      <c r="Q569">
        <v>1638534900924</v>
      </c>
      <c r="R569">
        <v>1</v>
      </c>
      <c r="S569">
        <v>1</v>
      </c>
      <c r="T569">
        <v>1</v>
      </c>
    </row>
    <row r="570" spans="1:20" hidden="1" x14ac:dyDescent="0.25">
      <c r="A570" s="36" t="s">
        <v>2213</v>
      </c>
      <c r="B570">
        <v>45</v>
      </c>
      <c r="C570">
        <v>202104</v>
      </c>
      <c r="D570" s="36" t="s">
        <v>1540</v>
      </c>
      <c r="E570" s="36" t="s">
        <v>1541</v>
      </c>
      <c r="F570" s="36" t="s">
        <v>1542</v>
      </c>
      <c r="G570">
        <v>12</v>
      </c>
      <c r="H570">
        <v>35</v>
      </c>
      <c r="I570">
        <v>4</v>
      </c>
      <c r="J570">
        <v>1</v>
      </c>
      <c r="K570">
        <v>4</v>
      </c>
      <c r="L570" s="36" t="s">
        <v>1543</v>
      </c>
      <c r="M570">
        <v>2</v>
      </c>
      <c r="N570" s="36" t="s">
        <v>1544</v>
      </c>
      <c r="O570">
        <v>202102</v>
      </c>
      <c r="P570" s="36" t="s">
        <v>1545</v>
      </c>
      <c r="Q570">
        <v>1638534909237</v>
      </c>
      <c r="R570">
        <v>1</v>
      </c>
      <c r="S570">
        <v>1</v>
      </c>
      <c r="T570">
        <v>1</v>
      </c>
    </row>
    <row r="571" spans="1:20" hidden="1" x14ac:dyDescent="0.25">
      <c r="A571" s="36" t="s">
        <v>2214</v>
      </c>
      <c r="B571">
        <v>45</v>
      </c>
      <c r="C571">
        <v>202104</v>
      </c>
      <c r="D571" s="36" t="s">
        <v>1546</v>
      </c>
      <c r="E571" s="36" t="s">
        <v>1541</v>
      </c>
      <c r="F571" s="36" t="s">
        <v>1542</v>
      </c>
      <c r="G571">
        <v>12</v>
      </c>
      <c r="H571">
        <v>35</v>
      </c>
      <c r="I571">
        <v>4</v>
      </c>
      <c r="J571">
        <v>1</v>
      </c>
      <c r="K571">
        <v>4</v>
      </c>
      <c r="L571" s="36" t="s">
        <v>1543</v>
      </c>
      <c r="M571">
        <v>2</v>
      </c>
      <c r="N571" s="36" t="s">
        <v>1544</v>
      </c>
      <c r="O571">
        <v>202102</v>
      </c>
      <c r="P571" s="36" t="s">
        <v>1545</v>
      </c>
      <c r="Q571">
        <v>1638534911341</v>
      </c>
      <c r="R571">
        <v>1</v>
      </c>
      <c r="S571">
        <v>1</v>
      </c>
      <c r="T571">
        <v>1</v>
      </c>
    </row>
    <row r="572" spans="1:20" hidden="1" x14ac:dyDescent="0.25">
      <c r="A572" s="36" t="s">
        <v>2215</v>
      </c>
      <c r="B572">
        <v>210</v>
      </c>
      <c r="C572">
        <v>202104</v>
      </c>
      <c r="D572" s="36" t="s">
        <v>1540</v>
      </c>
      <c r="E572" s="36" t="s">
        <v>1541</v>
      </c>
      <c r="F572" s="36" t="s">
        <v>1542</v>
      </c>
      <c r="G572">
        <v>12</v>
      </c>
      <c r="H572">
        <v>34</v>
      </c>
      <c r="I572">
        <v>4</v>
      </c>
      <c r="J572">
        <v>1</v>
      </c>
      <c r="K572">
        <v>4</v>
      </c>
      <c r="L572" s="36" t="s">
        <v>1543</v>
      </c>
      <c r="M572">
        <v>2</v>
      </c>
      <c r="N572" s="36" t="s">
        <v>1544</v>
      </c>
      <c r="O572">
        <v>202102</v>
      </c>
      <c r="P572" s="36" t="s">
        <v>1545</v>
      </c>
      <c r="Q572">
        <v>1638534949480</v>
      </c>
      <c r="R572">
        <v>1</v>
      </c>
      <c r="S572">
        <v>1</v>
      </c>
      <c r="T572">
        <v>1</v>
      </c>
    </row>
    <row r="573" spans="1:20" hidden="1" x14ac:dyDescent="0.25">
      <c r="A573" s="36" t="s">
        <v>2216</v>
      </c>
      <c r="C573">
        <v>202104</v>
      </c>
      <c r="D573" s="36" t="s">
        <v>1547</v>
      </c>
      <c r="E573" s="36" t="s">
        <v>1548</v>
      </c>
      <c r="F573" s="36" t="s">
        <v>1638</v>
      </c>
      <c r="G573">
        <v>12</v>
      </c>
      <c r="H573">
        <v>34</v>
      </c>
      <c r="I573">
        <v>4</v>
      </c>
      <c r="J573">
        <v>1</v>
      </c>
      <c r="K573">
        <v>4</v>
      </c>
      <c r="L573" s="36" t="s">
        <v>1543</v>
      </c>
      <c r="M573">
        <v>2</v>
      </c>
      <c r="N573" s="36" t="s">
        <v>1544</v>
      </c>
      <c r="O573">
        <v>202102</v>
      </c>
      <c r="P573" s="36" t="s">
        <v>1545</v>
      </c>
      <c r="Q573">
        <v>1638534964393</v>
      </c>
      <c r="R573">
        <v>1</v>
      </c>
      <c r="S573">
        <v>1</v>
      </c>
      <c r="T573">
        <v>1</v>
      </c>
    </row>
    <row r="574" spans="1:20" hidden="1" x14ac:dyDescent="0.25">
      <c r="A574" s="36" t="s">
        <v>2217</v>
      </c>
      <c r="C574">
        <v>202104</v>
      </c>
      <c r="D574" s="36" t="s">
        <v>1547</v>
      </c>
      <c r="E574" s="36" t="s">
        <v>1548</v>
      </c>
      <c r="F574" s="36" t="s">
        <v>1715</v>
      </c>
      <c r="G574">
        <v>9</v>
      </c>
      <c r="H574">
        <v>35</v>
      </c>
      <c r="I574">
        <v>4</v>
      </c>
      <c r="J574">
        <v>1</v>
      </c>
      <c r="K574">
        <v>4</v>
      </c>
      <c r="L574" s="36" t="s">
        <v>1543</v>
      </c>
      <c r="M574">
        <v>2</v>
      </c>
      <c r="N574" s="36" t="s">
        <v>1544</v>
      </c>
      <c r="O574">
        <v>202102</v>
      </c>
      <c r="P574" s="36" t="s">
        <v>1545</v>
      </c>
      <c r="Q574">
        <v>1638534968668</v>
      </c>
      <c r="R574">
        <v>1</v>
      </c>
      <c r="S574">
        <v>1</v>
      </c>
      <c r="T574">
        <v>1</v>
      </c>
    </row>
    <row r="575" spans="1:20" hidden="1" x14ac:dyDescent="0.25">
      <c r="A575" s="36" t="s">
        <v>2218</v>
      </c>
      <c r="B575">
        <v>250</v>
      </c>
      <c r="C575">
        <v>202104</v>
      </c>
      <c r="D575" s="36" t="s">
        <v>1540</v>
      </c>
      <c r="E575" s="36" t="s">
        <v>1541</v>
      </c>
      <c r="F575" s="36" t="s">
        <v>1542</v>
      </c>
      <c r="G575">
        <v>12</v>
      </c>
      <c r="H575">
        <v>34</v>
      </c>
      <c r="I575">
        <v>4</v>
      </c>
      <c r="J575">
        <v>1</v>
      </c>
      <c r="K575">
        <v>4</v>
      </c>
      <c r="L575" s="36" t="s">
        <v>1543</v>
      </c>
      <c r="M575">
        <v>2</v>
      </c>
      <c r="N575" s="36" t="s">
        <v>1544</v>
      </c>
      <c r="O575">
        <v>202102</v>
      </c>
      <c r="P575" s="36" t="s">
        <v>1545</v>
      </c>
      <c r="Q575">
        <v>1638534974926</v>
      </c>
      <c r="R575">
        <v>1</v>
      </c>
      <c r="S575">
        <v>1</v>
      </c>
      <c r="T575">
        <v>1</v>
      </c>
    </row>
    <row r="576" spans="1:20" hidden="1" x14ac:dyDescent="0.25">
      <c r="A576" s="36" t="s">
        <v>2186</v>
      </c>
      <c r="B576">
        <v>300</v>
      </c>
      <c r="C576">
        <v>202104</v>
      </c>
      <c r="D576" s="36" t="s">
        <v>1546</v>
      </c>
      <c r="E576" s="36" t="s">
        <v>1541</v>
      </c>
      <c r="F576" s="36" t="s">
        <v>1542</v>
      </c>
      <c r="G576">
        <v>12</v>
      </c>
      <c r="H576">
        <v>34</v>
      </c>
      <c r="I576">
        <v>4</v>
      </c>
      <c r="J576">
        <v>1</v>
      </c>
      <c r="K576">
        <v>4</v>
      </c>
      <c r="L576" s="36" t="s">
        <v>1543</v>
      </c>
      <c r="M576">
        <v>2</v>
      </c>
      <c r="N576" s="36" t="s">
        <v>1544</v>
      </c>
      <c r="O576">
        <v>202102</v>
      </c>
      <c r="P576" s="36" t="s">
        <v>1545</v>
      </c>
      <c r="Q576">
        <v>1638534956773</v>
      </c>
      <c r="R576">
        <v>1</v>
      </c>
      <c r="S576">
        <v>1</v>
      </c>
      <c r="T576">
        <v>1</v>
      </c>
    </row>
    <row r="577" spans="1:20" hidden="1" x14ac:dyDescent="0.25">
      <c r="A577" s="36" t="s">
        <v>2220</v>
      </c>
      <c r="B577">
        <v>160</v>
      </c>
      <c r="C577">
        <v>202104</v>
      </c>
      <c r="D577" s="36" t="s">
        <v>1540</v>
      </c>
      <c r="E577" s="36" t="s">
        <v>1541</v>
      </c>
      <c r="F577" s="36" t="s">
        <v>1542</v>
      </c>
      <c r="G577">
        <v>12</v>
      </c>
      <c r="H577">
        <v>33</v>
      </c>
      <c r="I577">
        <v>4</v>
      </c>
      <c r="J577">
        <v>1</v>
      </c>
      <c r="K577">
        <v>4</v>
      </c>
      <c r="L577" s="36" t="s">
        <v>1543</v>
      </c>
      <c r="M577">
        <v>2</v>
      </c>
      <c r="N577" s="36" t="s">
        <v>1544</v>
      </c>
      <c r="O577">
        <v>202102</v>
      </c>
      <c r="P577" s="36" t="s">
        <v>1545</v>
      </c>
      <c r="Q577">
        <v>1638535023008</v>
      </c>
      <c r="R577">
        <v>1</v>
      </c>
      <c r="S577">
        <v>1</v>
      </c>
      <c r="T577">
        <v>1</v>
      </c>
    </row>
    <row r="578" spans="1:20" hidden="1" x14ac:dyDescent="0.25">
      <c r="A578" s="36" t="s">
        <v>2221</v>
      </c>
      <c r="B578">
        <v>-160</v>
      </c>
      <c r="C578">
        <v>202104</v>
      </c>
      <c r="D578" s="36" t="s">
        <v>1540</v>
      </c>
      <c r="E578" s="36" t="s">
        <v>1541</v>
      </c>
      <c r="F578" s="36" t="s">
        <v>1542</v>
      </c>
      <c r="G578">
        <v>9</v>
      </c>
      <c r="H578">
        <v>33</v>
      </c>
      <c r="I578">
        <v>4</v>
      </c>
      <c r="J578">
        <v>1</v>
      </c>
      <c r="K578">
        <v>4</v>
      </c>
      <c r="L578" s="36" t="s">
        <v>1543</v>
      </c>
      <c r="M578">
        <v>2</v>
      </c>
      <c r="N578" s="36" t="s">
        <v>1544</v>
      </c>
      <c r="O578">
        <v>202102</v>
      </c>
      <c r="P578" s="36" t="s">
        <v>1545</v>
      </c>
      <c r="Q578">
        <v>1638535026306</v>
      </c>
      <c r="R578">
        <v>1</v>
      </c>
      <c r="S578">
        <v>1</v>
      </c>
      <c r="T578">
        <v>1</v>
      </c>
    </row>
    <row r="579" spans="1:20" hidden="1" x14ac:dyDescent="0.25">
      <c r="A579" s="36" t="s">
        <v>2222</v>
      </c>
      <c r="C579">
        <v>202104</v>
      </c>
      <c r="D579" s="36" t="s">
        <v>1547</v>
      </c>
      <c r="E579" s="36" t="s">
        <v>1548</v>
      </c>
      <c r="F579" s="36" t="s">
        <v>1636</v>
      </c>
      <c r="G579">
        <v>12</v>
      </c>
      <c r="H579">
        <v>31</v>
      </c>
      <c r="I579">
        <v>4</v>
      </c>
      <c r="J579">
        <v>1</v>
      </c>
      <c r="K579">
        <v>4</v>
      </c>
      <c r="L579" s="36" t="s">
        <v>1543</v>
      </c>
      <c r="M579">
        <v>2</v>
      </c>
      <c r="N579" s="36" t="s">
        <v>1544</v>
      </c>
      <c r="O579">
        <v>202102</v>
      </c>
      <c r="P579" s="36" t="s">
        <v>1545</v>
      </c>
      <c r="Q579">
        <v>1638535027638</v>
      </c>
      <c r="R579">
        <v>1</v>
      </c>
      <c r="S579">
        <v>1</v>
      </c>
      <c r="T579">
        <v>1</v>
      </c>
    </row>
    <row r="580" spans="1:20" hidden="1" x14ac:dyDescent="0.25">
      <c r="A580" s="36" t="s">
        <v>2223</v>
      </c>
      <c r="B580">
        <v>170</v>
      </c>
      <c r="C580">
        <v>202104</v>
      </c>
      <c r="D580" s="36" t="s">
        <v>1546</v>
      </c>
      <c r="E580" s="36" t="s">
        <v>1541</v>
      </c>
      <c r="F580" s="36" t="s">
        <v>1542</v>
      </c>
      <c r="G580">
        <v>12</v>
      </c>
      <c r="H580">
        <v>33</v>
      </c>
      <c r="I580">
        <v>4</v>
      </c>
      <c r="J580">
        <v>1</v>
      </c>
      <c r="K580">
        <v>4</v>
      </c>
      <c r="L580" s="36" t="s">
        <v>1543</v>
      </c>
      <c r="M580">
        <v>2</v>
      </c>
      <c r="N580" s="36" t="s">
        <v>1544</v>
      </c>
      <c r="O580">
        <v>202102</v>
      </c>
      <c r="P580" s="36" t="s">
        <v>1545</v>
      </c>
      <c r="Q580">
        <v>1638535020081</v>
      </c>
      <c r="R580">
        <v>1</v>
      </c>
      <c r="S580">
        <v>1</v>
      </c>
      <c r="T580">
        <v>1</v>
      </c>
    </row>
    <row r="581" spans="1:20" hidden="1" x14ac:dyDescent="0.25">
      <c r="A581" s="36" t="s">
        <v>2224</v>
      </c>
      <c r="B581">
        <v>150</v>
      </c>
      <c r="C581">
        <v>202104</v>
      </c>
      <c r="D581" s="36" t="s">
        <v>1546</v>
      </c>
      <c r="E581" s="36" t="s">
        <v>1541</v>
      </c>
      <c r="F581" s="36" t="s">
        <v>1542</v>
      </c>
      <c r="G581">
        <v>12</v>
      </c>
      <c r="H581">
        <v>33</v>
      </c>
      <c r="I581">
        <v>4</v>
      </c>
      <c r="J581">
        <v>1</v>
      </c>
      <c r="K581">
        <v>4</v>
      </c>
      <c r="L581" s="36" t="s">
        <v>1543</v>
      </c>
      <c r="M581">
        <v>2</v>
      </c>
      <c r="N581" s="36" t="s">
        <v>1544</v>
      </c>
      <c r="O581">
        <v>202102</v>
      </c>
      <c r="P581" s="36" t="s">
        <v>1545</v>
      </c>
      <c r="Q581">
        <v>1638535026076</v>
      </c>
      <c r="R581">
        <v>1</v>
      </c>
      <c r="S581">
        <v>1</v>
      </c>
      <c r="T581">
        <v>1</v>
      </c>
    </row>
    <row r="582" spans="1:20" hidden="1" x14ac:dyDescent="0.25">
      <c r="A582" s="36" t="s">
        <v>2225</v>
      </c>
      <c r="C582">
        <v>202104</v>
      </c>
      <c r="D582" s="36" t="s">
        <v>1547</v>
      </c>
      <c r="E582" s="36" t="s">
        <v>1548</v>
      </c>
      <c r="F582" s="36" t="s">
        <v>1640</v>
      </c>
      <c r="G582">
        <v>9</v>
      </c>
      <c r="H582">
        <v>32</v>
      </c>
      <c r="I582">
        <v>4</v>
      </c>
      <c r="J582">
        <v>1</v>
      </c>
      <c r="K582">
        <v>4</v>
      </c>
      <c r="L582" s="36" t="s">
        <v>1543</v>
      </c>
      <c r="M582">
        <v>2</v>
      </c>
      <c r="N582" s="36" t="s">
        <v>1544</v>
      </c>
      <c r="O582">
        <v>202102</v>
      </c>
      <c r="P582" s="36" t="s">
        <v>1545</v>
      </c>
      <c r="Q582">
        <v>1638535034781</v>
      </c>
      <c r="R582">
        <v>1</v>
      </c>
      <c r="S582">
        <v>1</v>
      </c>
      <c r="T582">
        <v>1</v>
      </c>
    </row>
    <row r="583" spans="1:20" hidden="1" x14ac:dyDescent="0.25">
      <c r="A583" s="36" t="s">
        <v>2226</v>
      </c>
      <c r="C583">
        <v>202104</v>
      </c>
      <c r="D583" s="36" t="s">
        <v>1547</v>
      </c>
      <c r="E583" s="36" t="s">
        <v>1548</v>
      </c>
      <c r="F583" s="36" t="s">
        <v>1638</v>
      </c>
      <c r="G583">
        <v>12</v>
      </c>
      <c r="H583">
        <v>34</v>
      </c>
      <c r="I583">
        <v>4</v>
      </c>
      <c r="J583">
        <v>1</v>
      </c>
      <c r="K583">
        <v>4</v>
      </c>
      <c r="L583" s="36" t="s">
        <v>1543</v>
      </c>
      <c r="M583">
        <v>2</v>
      </c>
      <c r="N583" s="36" t="s">
        <v>1544</v>
      </c>
      <c r="O583">
        <v>202102</v>
      </c>
      <c r="P583" s="36" t="s">
        <v>1545</v>
      </c>
      <c r="Q583">
        <v>1638535048039</v>
      </c>
      <c r="R583">
        <v>1</v>
      </c>
      <c r="S583">
        <v>1</v>
      </c>
      <c r="T583">
        <v>1</v>
      </c>
    </row>
    <row r="584" spans="1:20" hidden="1" x14ac:dyDescent="0.25">
      <c r="A584" s="36" t="s">
        <v>2227</v>
      </c>
      <c r="C584">
        <v>202104</v>
      </c>
      <c r="D584" s="36" t="s">
        <v>1547</v>
      </c>
      <c r="E584" s="36" t="s">
        <v>1548</v>
      </c>
      <c r="F584" s="36" t="s">
        <v>1878</v>
      </c>
      <c r="G584">
        <v>12</v>
      </c>
      <c r="H584">
        <v>36</v>
      </c>
      <c r="I584">
        <v>4</v>
      </c>
      <c r="J584">
        <v>1</v>
      </c>
      <c r="K584">
        <v>4</v>
      </c>
      <c r="L584" s="36" t="s">
        <v>1543</v>
      </c>
      <c r="M584">
        <v>2</v>
      </c>
      <c r="N584" s="36" t="s">
        <v>1544</v>
      </c>
      <c r="O584">
        <v>202102</v>
      </c>
      <c r="P584" s="36" t="s">
        <v>1545</v>
      </c>
      <c r="Q584">
        <v>1638535057632</v>
      </c>
      <c r="R584">
        <v>1</v>
      </c>
      <c r="S584">
        <v>1</v>
      </c>
      <c r="T584">
        <v>1</v>
      </c>
    </row>
    <row r="585" spans="1:20" hidden="1" x14ac:dyDescent="0.25">
      <c r="A585" s="36" t="s">
        <v>2228</v>
      </c>
      <c r="B585">
        <v>170</v>
      </c>
      <c r="C585">
        <v>202104</v>
      </c>
      <c r="D585" s="36" t="s">
        <v>1540</v>
      </c>
      <c r="E585" s="36" t="s">
        <v>1541</v>
      </c>
      <c r="F585" s="36" t="s">
        <v>1542</v>
      </c>
      <c r="G585">
        <v>12</v>
      </c>
      <c r="H585">
        <v>36</v>
      </c>
      <c r="I585">
        <v>4</v>
      </c>
      <c r="J585">
        <v>1</v>
      </c>
      <c r="K585">
        <v>4</v>
      </c>
      <c r="L585" s="36" t="s">
        <v>1543</v>
      </c>
      <c r="M585">
        <v>2</v>
      </c>
      <c r="N585" s="36" t="s">
        <v>1544</v>
      </c>
      <c r="O585">
        <v>202102</v>
      </c>
      <c r="P585" s="36" t="s">
        <v>1545</v>
      </c>
      <c r="Q585">
        <v>1638535089401</v>
      </c>
      <c r="R585">
        <v>1</v>
      </c>
      <c r="S585">
        <v>1</v>
      </c>
      <c r="T585">
        <v>1</v>
      </c>
    </row>
    <row r="586" spans="1:20" hidden="1" x14ac:dyDescent="0.25">
      <c r="A586" s="36" t="s">
        <v>2229</v>
      </c>
      <c r="C586">
        <v>202104</v>
      </c>
      <c r="D586" s="36" t="s">
        <v>1547</v>
      </c>
      <c r="E586" s="36" t="s">
        <v>1548</v>
      </c>
      <c r="F586" s="36" t="s">
        <v>1715</v>
      </c>
      <c r="G586">
        <v>12</v>
      </c>
      <c r="H586">
        <v>35</v>
      </c>
      <c r="I586">
        <v>4</v>
      </c>
      <c r="J586">
        <v>1</v>
      </c>
      <c r="K586">
        <v>4</v>
      </c>
      <c r="L586" s="36" t="s">
        <v>1543</v>
      </c>
      <c r="M586">
        <v>2</v>
      </c>
      <c r="N586" s="36" t="s">
        <v>1544</v>
      </c>
      <c r="O586">
        <v>202102</v>
      </c>
      <c r="P586" s="36" t="s">
        <v>1545</v>
      </c>
      <c r="Q586">
        <v>1638535091062</v>
      </c>
      <c r="R586">
        <v>1</v>
      </c>
      <c r="S586">
        <v>1</v>
      </c>
      <c r="T586">
        <v>1</v>
      </c>
    </row>
    <row r="587" spans="1:20" hidden="1" x14ac:dyDescent="0.25">
      <c r="A587" s="36" t="s">
        <v>2230</v>
      </c>
      <c r="C587">
        <v>202104</v>
      </c>
      <c r="D587" s="36" t="s">
        <v>1547</v>
      </c>
      <c r="E587" s="36" t="s">
        <v>1548</v>
      </c>
      <c r="F587" s="36" t="s">
        <v>1640</v>
      </c>
      <c r="G587">
        <v>9</v>
      </c>
      <c r="H587">
        <v>32</v>
      </c>
      <c r="I587">
        <v>4</v>
      </c>
      <c r="J587">
        <v>1</v>
      </c>
      <c r="K587">
        <v>4</v>
      </c>
      <c r="L587" s="36" t="s">
        <v>1543</v>
      </c>
      <c r="M587">
        <v>2</v>
      </c>
      <c r="N587" s="36" t="s">
        <v>1544</v>
      </c>
      <c r="O587">
        <v>202102</v>
      </c>
      <c r="P587" s="36" t="s">
        <v>1545</v>
      </c>
      <c r="Q587">
        <v>1638535151339</v>
      </c>
      <c r="R587">
        <v>1</v>
      </c>
      <c r="S587">
        <v>1</v>
      </c>
      <c r="T587">
        <v>1</v>
      </c>
    </row>
    <row r="588" spans="1:20" hidden="1" x14ac:dyDescent="0.25">
      <c r="A588" s="36" t="s">
        <v>2261</v>
      </c>
      <c r="B588">
        <v>160</v>
      </c>
      <c r="C588">
        <v>202104</v>
      </c>
      <c r="D588" s="36" t="s">
        <v>1546</v>
      </c>
      <c r="E588" s="36" t="s">
        <v>1541</v>
      </c>
      <c r="F588" s="36" t="s">
        <v>1542</v>
      </c>
      <c r="G588">
        <v>12</v>
      </c>
      <c r="H588">
        <v>36</v>
      </c>
      <c r="I588">
        <v>4</v>
      </c>
      <c r="J588">
        <v>1</v>
      </c>
      <c r="K588">
        <v>4</v>
      </c>
      <c r="L588" s="36" t="s">
        <v>1543</v>
      </c>
      <c r="M588">
        <v>2</v>
      </c>
      <c r="N588" s="36" t="s">
        <v>1544</v>
      </c>
      <c r="O588">
        <v>202102</v>
      </c>
      <c r="P588" s="36" t="s">
        <v>1545</v>
      </c>
      <c r="Q588">
        <v>1638535099298</v>
      </c>
      <c r="R588">
        <v>1</v>
      </c>
      <c r="S588">
        <v>1</v>
      </c>
      <c r="T588">
        <v>1</v>
      </c>
    </row>
    <row r="589" spans="1:20" hidden="1" x14ac:dyDescent="0.25">
      <c r="A589" s="36" t="s">
        <v>2232</v>
      </c>
      <c r="B589">
        <v>225</v>
      </c>
      <c r="C589">
        <v>202104</v>
      </c>
      <c r="D589" s="36" t="s">
        <v>1540</v>
      </c>
      <c r="E589" s="36" t="s">
        <v>1541</v>
      </c>
      <c r="F589" s="36" t="s">
        <v>1542</v>
      </c>
      <c r="G589">
        <v>12</v>
      </c>
      <c r="H589">
        <v>36</v>
      </c>
      <c r="I589">
        <v>4</v>
      </c>
      <c r="J589">
        <v>1</v>
      </c>
      <c r="K589">
        <v>4</v>
      </c>
      <c r="L589" s="36" t="s">
        <v>1543</v>
      </c>
      <c r="M589">
        <v>2</v>
      </c>
      <c r="N589" s="36" t="s">
        <v>1544</v>
      </c>
      <c r="O589">
        <v>202102</v>
      </c>
      <c r="P589" s="36" t="s">
        <v>1545</v>
      </c>
      <c r="Q589">
        <v>1638535181165</v>
      </c>
      <c r="R589">
        <v>1</v>
      </c>
      <c r="S589">
        <v>1</v>
      </c>
      <c r="T589">
        <v>1</v>
      </c>
    </row>
    <row r="590" spans="1:20" hidden="1" x14ac:dyDescent="0.25">
      <c r="A590" s="36" t="s">
        <v>2320</v>
      </c>
      <c r="B590">
        <v>250</v>
      </c>
      <c r="C590">
        <v>202104</v>
      </c>
      <c r="D590" s="36" t="s">
        <v>1546</v>
      </c>
      <c r="E590" s="36" t="s">
        <v>1541</v>
      </c>
      <c r="F590" s="36" t="s">
        <v>1542</v>
      </c>
      <c r="G590">
        <v>12</v>
      </c>
      <c r="H590">
        <v>36</v>
      </c>
      <c r="I590">
        <v>4</v>
      </c>
      <c r="J590">
        <v>1</v>
      </c>
      <c r="K590">
        <v>4</v>
      </c>
      <c r="L590" s="36" t="s">
        <v>1543</v>
      </c>
      <c r="M590">
        <v>2</v>
      </c>
      <c r="N590" s="36" t="s">
        <v>1544</v>
      </c>
      <c r="O590">
        <v>202102</v>
      </c>
      <c r="P590" s="36" t="s">
        <v>1545</v>
      </c>
      <c r="Q590">
        <v>1638535165110</v>
      </c>
      <c r="R590">
        <v>1</v>
      </c>
      <c r="S590">
        <v>1</v>
      </c>
      <c r="T590">
        <v>1</v>
      </c>
    </row>
    <row r="591" spans="1:20" hidden="1" x14ac:dyDescent="0.25">
      <c r="A591" s="36" t="s">
        <v>2234</v>
      </c>
      <c r="B591">
        <v>210</v>
      </c>
      <c r="C591">
        <v>202104</v>
      </c>
      <c r="D591" s="36" t="s">
        <v>1540</v>
      </c>
      <c r="E591" s="36" t="s">
        <v>1541</v>
      </c>
      <c r="F591" s="36" t="s">
        <v>1542</v>
      </c>
      <c r="G591">
        <v>12</v>
      </c>
      <c r="H591">
        <v>36</v>
      </c>
      <c r="I591">
        <v>4</v>
      </c>
      <c r="J591">
        <v>1</v>
      </c>
      <c r="K591">
        <v>4</v>
      </c>
      <c r="L591" s="36" t="s">
        <v>1543</v>
      </c>
      <c r="M591">
        <v>2</v>
      </c>
      <c r="N591" s="36" t="s">
        <v>1544</v>
      </c>
      <c r="O591">
        <v>202102</v>
      </c>
      <c r="P591" s="36" t="s">
        <v>1545</v>
      </c>
      <c r="Q591">
        <v>1638535192281</v>
      </c>
      <c r="R591">
        <v>1</v>
      </c>
      <c r="S591">
        <v>1</v>
      </c>
      <c r="T591">
        <v>1</v>
      </c>
    </row>
    <row r="592" spans="1:20" hidden="1" x14ac:dyDescent="0.25">
      <c r="A592" s="36" t="s">
        <v>2270</v>
      </c>
      <c r="B592">
        <v>250</v>
      </c>
      <c r="C592">
        <v>202104</v>
      </c>
      <c r="D592" s="36" t="s">
        <v>1546</v>
      </c>
      <c r="E592" s="36" t="s">
        <v>1541</v>
      </c>
      <c r="F592" s="36" t="s">
        <v>1542</v>
      </c>
      <c r="G592">
        <v>12</v>
      </c>
      <c r="H592">
        <v>36</v>
      </c>
      <c r="I592">
        <v>4</v>
      </c>
      <c r="J592">
        <v>1</v>
      </c>
      <c r="K592">
        <v>4</v>
      </c>
      <c r="L592" s="36" t="s">
        <v>1543</v>
      </c>
      <c r="M592">
        <v>2</v>
      </c>
      <c r="N592" s="36" t="s">
        <v>1544</v>
      </c>
      <c r="O592">
        <v>202102</v>
      </c>
      <c r="P592" s="36" t="s">
        <v>1545</v>
      </c>
      <c r="Q592">
        <v>1638535170608</v>
      </c>
      <c r="R592">
        <v>1</v>
      </c>
      <c r="S592">
        <v>1</v>
      </c>
      <c r="T592">
        <v>1</v>
      </c>
    </row>
    <row r="593" spans="1:20" hidden="1" x14ac:dyDescent="0.25">
      <c r="A593" s="36" t="s">
        <v>2236</v>
      </c>
      <c r="C593">
        <v>202104</v>
      </c>
      <c r="D593" s="36" t="s">
        <v>1547</v>
      </c>
      <c r="E593" s="36" t="s">
        <v>1548</v>
      </c>
      <c r="F593" s="36" t="s">
        <v>1636</v>
      </c>
      <c r="G593">
        <v>12</v>
      </c>
      <c r="H593">
        <v>31</v>
      </c>
      <c r="I593">
        <v>4</v>
      </c>
      <c r="J593">
        <v>1</v>
      </c>
      <c r="K593">
        <v>4</v>
      </c>
      <c r="L593" s="36" t="s">
        <v>1543</v>
      </c>
      <c r="M593">
        <v>2</v>
      </c>
      <c r="N593" s="36" t="s">
        <v>1544</v>
      </c>
      <c r="O593">
        <v>202102</v>
      </c>
      <c r="P593" s="36" t="s">
        <v>1545</v>
      </c>
      <c r="Q593">
        <v>1638535246676</v>
      </c>
      <c r="R593">
        <v>1</v>
      </c>
      <c r="S593">
        <v>1</v>
      </c>
      <c r="T593">
        <v>1</v>
      </c>
    </row>
    <row r="594" spans="1:20" hidden="1" x14ac:dyDescent="0.25">
      <c r="A594" s="36" t="s">
        <v>2237</v>
      </c>
      <c r="C594">
        <v>202104</v>
      </c>
      <c r="D594" s="36" t="s">
        <v>1547</v>
      </c>
      <c r="E594" s="36" t="s">
        <v>1548</v>
      </c>
      <c r="F594" s="36" t="s">
        <v>1878</v>
      </c>
      <c r="G594">
        <v>12</v>
      </c>
      <c r="H594">
        <v>36</v>
      </c>
      <c r="I594">
        <v>4</v>
      </c>
      <c r="J594">
        <v>1</v>
      </c>
      <c r="K594">
        <v>4</v>
      </c>
      <c r="L594" s="36" t="s">
        <v>1543</v>
      </c>
      <c r="M594">
        <v>2</v>
      </c>
      <c r="N594" s="36" t="s">
        <v>1544</v>
      </c>
      <c r="O594">
        <v>202102</v>
      </c>
      <c r="P594" s="36" t="s">
        <v>1545</v>
      </c>
      <c r="Q594">
        <v>1638535271035</v>
      </c>
      <c r="R594">
        <v>1</v>
      </c>
      <c r="S594">
        <v>1</v>
      </c>
      <c r="T594">
        <v>1</v>
      </c>
    </row>
    <row r="595" spans="1:20" hidden="1" x14ac:dyDescent="0.25">
      <c r="A595" s="36" t="s">
        <v>2238</v>
      </c>
      <c r="C595">
        <v>202104</v>
      </c>
      <c r="D595" s="36" t="s">
        <v>1547</v>
      </c>
      <c r="E595" s="36" t="s">
        <v>1548</v>
      </c>
      <c r="F595" s="36" t="s">
        <v>1878</v>
      </c>
      <c r="G595">
        <v>12</v>
      </c>
      <c r="H595">
        <v>36</v>
      </c>
      <c r="I595">
        <v>4</v>
      </c>
      <c r="J595">
        <v>1</v>
      </c>
      <c r="K595">
        <v>4</v>
      </c>
      <c r="L595" s="36" t="s">
        <v>1543</v>
      </c>
      <c r="M595">
        <v>2</v>
      </c>
      <c r="N595" s="36" t="s">
        <v>1544</v>
      </c>
      <c r="O595">
        <v>202102</v>
      </c>
      <c r="P595" s="36" t="s">
        <v>1545</v>
      </c>
      <c r="Q595">
        <v>1638535439516</v>
      </c>
      <c r="R595">
        <v>1</v>
      </c>
      <c r="S595">
        <v>1</v>
      </c>
      <c r="T595">
        <v>1</v>
      </c>
    </row>
    <row r="596" spans="1:20" hidden="1" x14ac:dyDescent="0.25">
      <c r="A596" s="36" t="s">
        <v>2239</v>
      </c>
      <c r="C596">
        <v>202104</v>
      </c>
      <c r="D596" s="36" t="s">
        <v>1547</v>
      </c>
      <c r="E596" s="36" t="s">
        <v>1548</v>
      </c>
      <c r="F596" s="36" t="s">
        <v>1628</v>
      </c>
      <c r="G596">
        <v>9</v>
      </c>
      <c r="H596">
        <v>0</v>
      </c>
      <c r="I596">
        <v>4</v>
      </c>
      <c r="J596">
        <v>1</v>
      </c>
      <c r="K596">
        <v>4</v>
      </c>
      <c r="L596" s="36" t="s">
        <v>1543</v>
      </c>
      <c r="M596">
        <v>2</v>
      </c>
      <c r="N596" s="36" t="s">
        <v>1629</v>
      </c>
      <c r="O596">
        <v>202102</v>
      </c>
      <c r="P596" s="36" t="s">
        <v>1545</v>
      </c>
      <c r="Q596">
        <v>1638535464019</v>
      </c>
      <c r="R596">
        <v>1</v>
      </c>
      <c r="S596">
        <v>1</v>
      </c>
      <c r="T596">
        <v>1</v>
      </c>
    </row>
    <row r="597" spans="1:20" hidden="1" x14ac:dyDescent="0.25">
      <c r="A597" s="36" t="s">
        <v>2240</v>
      </c>
      <c r="B597">
        <v>-80</v>
      </c>
      <c r="C597">
        <v>202104</v>
      </c>
      <c r="D597" s="36" t="s">
        <v>1540</v>
      </c>
      <c r="E597" s="36" t="s">
        <v>1541</v>
      </c>
      <c r="F597" s="36" t="s">
        <v>1542</v>
      </c>
      <c r="G597">
        <v>12</v>
      </c>
      <c r="H597">
        <v>36</v>
      </c>
      <c r="I597">
        <v>4</v>
      </c>
      <c r="J597">
        <v>1</v>
      </c>
      <c r="K597">
        <v>4</v>
      </c>
      <c r="L597" s="36" t="s">
        <v>1543</v>
      </c>
      <c r="M597">
        <v>2</v>
      </c>
      <c r="N597" s="36" t="s">
        <v>1544</v>
      </c>
      <c r="O597">
        <v>202102</v>
      </c>
      <c r="P597" s="36" t="s">
        <v>1545</v>
      </c>
      <c r="Q597">
        <v>1638535466203</v>
      </c>
      <c r="R597">
        <v>1</v>
      </c>
      <c r="S597">
        <v>1</v>
      </c>
      <c r="T597">
        <v>1</v>
      </c>
    </row>
    <row r="598" spans="1:20" hidden="1" x14ac:dyDescent="0.25">
      <c r="A598" s="36" t="s">
        <v>2241</v>
      </c>
      <c r="B598">
        <v>-290</v>
      </c>
      <c r="C598">
        <v>202104</v>
      </c>
      <c r="D598" s="36" t="s">
        <v>1540</v>
      </c>
      <c r="E598" s="36" t="s">
        <v>1541</v>
      </c>
      <c r="F598" s="36" t="s">
        <v>1542</v>
      </c>
      <c r="G598">
        <v>12</v>
      </c>
      <c r="H598">
        <v>36</v>
      </c>
      <c r="I598">
        <v>4</v>
      </c>
      <c r="J598">
        <v>1</v>
      </c>
      <c r="K598">
        <v>4</v>
      </c>
      <c r="L598" s="36" t="s">
        <v>1543</v>
      </c>
      <c r="M598">
        <v>2</v>
      </c>
      <c r="N598" s="36" t="s">
        <v>1544</v>
      </c>
      <c r="O598">
        <v>202102</v>
      </c>
      <c r="P598" s="36" t="s">
        <v>1545</v>
      </c>
      <c r="Q598">
        <v>1638535471750</v>
      </c>
      <c r="R598">
        <v>1</v>
      </c>
      <c r="S598">
        <v>1</v>
      </c>
      <c r="T598">
        <v>1</v>
      </c>
    </row>
    <row r="599" spans="1:20" hidden="1" x14ac:dyDescent="0.25">
      <c r="A599" s="36" t="s">
        <v>2242</v>
      </c>
      <c r="B599">
        <v>-330</v>
      </c>
      <c r="C599">
        <v>202104</v>
      </c>
      <c r="D599" s="36" t="s">
        <v>1546</v>
      </c>
      <c r="E599" s="36" t="s">
        <v>1541</v>
      </c>
      <c r="F599" s="36" t="s">
        <v>1542</v>
      </c>
      <c r="G599">
        <v>12</v>
      </c>
      <c r="H599">
        <v>35</v>
      </c>
      <c r="I599">
        <v>4</v>
      </c>
      <c r="J599">
        <v>1</v>
      </c>
      <c r="K599">
        <v>4</v>
      </c>
      <c r="L599" s="36" t="s">
        <v>1543</v>
      </c>
      <c r="M599">
        <v>2</v>
      </c>
      <c r="N599" s="36" t="s">
        <v>1544</v>
      </c>
      <c r="O599">
        <v>202102</v>
      </c>
      <c r="P599" s="36" t="s">
        <v>1545</v>
      </c>
      <c r="Q599">
        <v>1638535476586</v>
      </c>
      <c r="R599">
        <v>1</v>
      </c>
      <c r="S599">
        <v>1</v>
      </c>
      <c r="T599">
        <v>1</v>
      </c>
    </row>
    <row r="600" spans="1:20" hidden="1" x14ac:dyDescent="0.25">
      <c r="A600" s="36" t="s">
        <v>2231</v>
      </c>
      <c r="B600">
        <v>240</v>
      </c>
      <c r="C600">
        <v>202104</v>
      </c>
      <c r="D600" s="36" t="s">
        <v>1546</v>
      </c>
      <c r="E600" s="36" t="s">
        <v>1541</v>
      </c>
      <c r="F600" s="36" t="s">
        <v>1542</v>
      </c>
      <c r="G600">
        <v>12</v>
      </c>
      <c r="H600">
        <v>36</v>
      </c>
      <c r="I600">
        <v>4</v>
      </c>
      <c r="J600">
        <v>1</v>
      </c>
      <c r="K600">
        <v>4</v>
      </c>
      <c r="L600" s="36" t="s">
        <v>1543</v>
      </c>
      <c r="M600">
        <v>2</v>
      </c>
      <c r="N600" s="36" t="s">
        <v>1544</v>
      </c>
      <c r="O600">
        <v>202102</v>
      </c>
      <c r="P600" s="36" t="s">
        <v>1545</v>
      </c>
      <c r="Q600">
        <v>1638535179064</v>
      </c>
      <c r="R600">
        <v>1</v>
      </c>
      <c r="S600">
        <v>1</v>
      </c>
      <c r="T600">
        <v>1</v>
      </c>
    </row>
    <row r="601" spans="1:20" hidden="1" x14ac:dyDescent="0.25">
      <c r="A601" s="36" t="s">
        <v>2244</v>
      </c>
      <c r="B601">
        <v>-225</v>
      </c>
      <c r="C601">
        <v>202104</v>
      </c>
      <c r="D601" s="36" t="s">
        <v>1540</v>
      </c>
      <c r="E601" s="36" t="s">
        <v>1541</v>
      </c>
      <c r="F601" s="36" t="s">
        <v>1542</v>
      </c>
      <c r="G601">
        <v>12</v>
      </c>
      <c r="H601">
        <v>36</v>
      </c>
      <c r="I601">
        <v>4</v>
      </c>
      <c r="J601">
        <v>1</v>
      </c>
      <c r="K601">
        <v>4</v>
      </c>
      <c r="L601" s="36" t="s">
        <v>1543</v>
      </c>
      <c r="M601">
        <v>2</v>
      </c>
      <c r="N601" s="36" t="s">
        <v>1544</v>
      </c>
      <c r="O601">
        <v>202102</v>
      </c>
      <c r="P601" s="36" t="s">
        <v>1545</v>
      </c>
      <c r="Q601">
        <v>1638535485403</v>
      </c>
      <c r="R601">
        <v>1</v>
      </c>
      <c r="S601">
        <v>1</v>
      </c>
      <c r="T601">
        <v>1</v>
      </c>
    </row>
    <row r="602" spans="1:20" hidden="1" x14ac:dyDescent="0.25">
      <c r="A602" s="36" t="s">
        <v>2245</v>
      </c>
      <c r="C602">
        <v>202104</v>
      </c>
      <c r="D602" s="36" t="s">
        <v>1547</v>
      </c>
      <c r="E602" s="36" t="s">
        <v>1548</v>
      </c>
      <c r="F602" s="36" t="s">
        <v>1715</v>
      </c>
      <c r="G602">
        <v>12</v>
      </c>
      <c r="H602">
        <v>35</v>
      </c>
      <c r="I602">
        <v>4</v>
      </c>
      <c r="J602">
        <v>1</v>
      </c>
      <c r="K602">
        <v>4</v>
      </c>
      <c r="L602" s="36" t="s">
        <v>1543</v>
      </c>
      <c r="M602">
        <v>2</v>
      </c>
      <c r="N602" s="36" t="s">
        <v>1544</v>
      </c>
      <c r="O602">
        <v>202102</v>
      </c>
      <c r="P602" s="36" t="s">
        <v>1545</v>
      </c>
      <c r="Q602">
        <v>1638535503651</v>
      </c>
      <c r="R602">
        <v>1</v>
      </c>
      <c r="S602">
        <v>1</v>
      </c>
      <c r="T602">
        <v>1</v>
      </c>
    </row>
    <row r="603" spans="1:20" hidden="1" x14ac:dyDescent="0.25">
      <c r="A603" s="36" t="s">
        <v>2246</v>
      </c>
      <c r="C603">
        <v>202104</v>
      </c>
      <c r="D603" s="36" t="s">
        <v>1547</v>
      </c>
      <c r="E603" s="36" t="s">
        <v>1548</v>
      </c>
      <c r="F603" s="36" t="s">
        <v>1878</v>
      </c>
      <c r="G603">
        <v>12</v>
      </c>
      <c r="H603">
        <v>36</v>
      </c>
      <c r="I603">
        <v>4</v>
      </c>
      <c r="J603">
        <v>1</v>
      </c>
      <c r="K603">
        <v>4</v>
      </c>
      <c r="L603" s="36" t="s">
        <v>1543</v>
      </c>
      <c r="M603">
        <v>2</v>
      </c>
      <c r="N603" s="36" t="s">
        <v>1544</v>
      </c>
      <c r="O603">
        <v>202102</v>
      </c>
      <c r="P603" s="36" t="s">
        <v>1545</v>
      </c>
      <c r="Q603">
        <v>1638535504253</v>
      </c>
      <c r="R603">
        <v>1</v>
      </c>
      <c r="S603">
        <v>1</v>
      </c>
      <c r="T603">
        <v>1</v>
      </c>
    </row>
    <row r="604" spans="1:20" hidden="1" x14ac:dyDescent="0.25">
      <c r="A604" s="36" t="s">
        <v>2247</v>
      </c>
      <c r="C604">
        <v>202104</v>
      </c>
      <c r="D604" s="36" t="s">
        <v>1547</v>
      </c>
      <c r="E604" s="36" t="s">
        <v>1548</v>
      </c>
      <c r="F604" s="36" t="s">
        <v>1625</v>
      </c>
      <c r="G604">
        <v>12</v>
      </c>
      <c r="H604">
        <v>0</v>
      </c>
      <c r="I604">
        <v>4</v>
      </c>
      <c r="J604">
        <v>1</v>
      </c>
      <c r="K604">
        <v>4</v>
      </c>
      <c r="L604" s="36" t="s">
        <v>1543</v>
      </c>
      <c r="M604">
        <v>2</v>
      </c>
      <c r="N604" s="36" t="s">
        <v>1626</v>
      </c>
      <c r="O604">
        <v>202102</v>
      </c>
      <c r="P604" s="36" t="s">
        <v>1545</v>
      </c>
      <c r="Q604">
        <v>1638535516467</v>
      </c>
      <c r="R604">
        <v>1</v>
      </c>
      <c r="S604">
        <v>1</v>
      </c>
      <c r="T604">
        <v>1</v>
      </c>
    </row>
    <row r="605" spans="1:20" hidden="1" x14ac:dyDescent="0.25">
      <c r="A605" s="36" t="s">
        <v>2248</v>
      </c>
      <c r="B605">
        <v>-300</v>
      </c>
      <c r="C605">
        <v>202104</v>
      </c>
      <c r="D605" s="36" t="s">
        <v>1540</v>
      </c>
      <c r="E605" s="36" t="s">
        <v>1541</v>
      </c>
      <c r="F605" s="36" t="s">
        <v>1542</v>
      </c>
      <c r="G605">
        <v>9</v>
      </c>
      <c r="H605">
        <v>33</v>
      </c>
      <c r="I605">
        <v>4</v>
      </c>
      <c r="J605">
        <v>1</v>
      </c>
      <c r="K605">
        <v>4</v>
      </c>
      <c r="L605" s="36" t="s">
        <v>1543</v>
      </c>
      <c r="M605">
        <v>2</v>
      </c>
      <c r="N605" s="36" t="s">
        <v>1544</v>
      </c>
      <c r="O605">
        <v>202102</v>
      </c>
      <c r="P605" s="36" t="s">
        <v>1545</v>
      </c>
      <c r="Q605">
        <v>1638535029384</v>
      </c>
      <c r="R605">
        <v>1</v>
      </c>
      <c r="S605">
        <v>1</v>
      </c>
      <c r="T605">
        <v>1</v>
      </c>
    </row>
    <row r="606" spans="1:20" hidden="1" x14ac:dyDescent="0.25">
      <c r="A606" s="36" t="s">
        <v>2249</v>
      </c>
      <c r="B606">
        <v>-300</v>
      </c>
      <c r="C606">
        <v>202104</v>
      </c>
      <c r="D606" s="36" t="s">
        <v>1546</v>
      </c>
      <c r="E606" s="36" t="s">
        <v>1541</v>
      </c>
      <c r="F606" s="36" t="s">
        <v>1542</v>
      </c>
      <c r="G606">
        <v>9</v>
      </c>
      <c r="H606">
        <v>33</v>
      </c>
      <c r="I606">
        <v>4</v>
      </c>
      <c r="J606">
        <v>1</v>
      </c>
      <c r="K606">
        <v>4</v>
      </c>
      <c r="L606" s="36" t="s">
        <v>1543</v>
      </c>
      <c r="M606">
        <v>2</v>
      </c>
      <c r="N606" s="36" t="s">
        <v>1544</v>
      </c>
      <c r="O606">
        <v>202102</v>
      </c>
      <c r="P606" s="36" t="s">
        <v>1545</v>
      </c>
      <c r="Q606">
        <v>1638535030811</v>
      </c>
      <c r="R606">
        <v>1</v>
      </c>
      <c r="S606">
        <v>1</v>
      </c>
      <c r="T606">
        <v>1</v>
      </c>
    </row>
    <row r="607" spans="1:20" hidden="1" x14ac:dyDescent="0.25">
      <c r="A607" s="36" t="s">
        <v>2250</v>
      </c>
      <c r="C607">
        <v>202104</v>
      </c>
      <c r="D607" s="36" t="s">
        <v>1547</v>
      </c>
      <c r="E607" s="36" t="s">
        <v>1548</v>
      </c>
      <c r="F607" s="36" t="s">
        <v>1636</v>
      </c>
      <c r="G607">
        <v>12</v>
      </c>
      <c r="H607">
        <v>31</v>
      </c>
      <c r="I607">
        <v>4</v>
      </c>
      <c r="J607">
        <v>1</v>
      </c>
      <c r="K607">
        <v>4</v>
      </c>
      <c r="L607" s="36" t="s">
        <v>1543</v>
      </c>
      <c r="M607">
        <v>2</v>
      </c>
      <c r="N607" s="36" t="s">
        <v>1544</v>
      </c>
      <c r="O607">
        <v>202102</v>
      </c>
      <c r="P607" s="36" t="s">
        <v>1545</v>
      </c>
      <c r="Q607">
        <v>1638535030686</v>
      </c>
      <c r="R607">
        <v>1</v>
      </c>
      <c r="S607">
        <v>1</v>
      </c>
      <c r="T607">
        <v>1</v>
      </c>
    </row>
    <row r="608" spans="1:20" hidden="1" x14ac:dyDescent="0.25">
      <c r="A608" s="36" t="s">
        <v>2251</v>
      </c>
      <c r="C608">
        <v>202104</v>
      </c>
      <c r="D608" s="36" t="s">
        <v>1547</v>
      </c>
      <c r="E608" s="36" t="s">
        <v>1548</v>
      </c>
      <c r="F608" s="36" t="s">
        <v>1584</v>
      </c>
      <c r="G608">
        <v>12</v>
      </c>
      <c r="H608">
        <v>33</v>
      </c>
      <c r="I608">
        <v>4</v>
      </c>
      <c r="J608">
        <v>1</v>
      </c>
      <c r="K608">
        <v>4</v>
      </c>
      <c r="L608" s="36" t="s">
        <v>1543</v>
      </c>
      <c r="M608">
        <v>2</v>
      </c>
      <c r="N608" s="36" t="s">
        <v>1544</v>
      </c>
      <c r="O608">
        <v>202102</v>
      </c>
      <c r="P608" s="36" t="s">
        <v>1545</v>
      </c>
      <c r="Q608">
        <v>1638535037267</v>
      </c>
      <c r="R608">
        <v>1</v>
      </c>
      <c r="S608">
        <v>1</v>
      </c>
      <c r="T608">
        <v>1</v>
      </c>
    </row>
    <row r="609" spans="1:20" hidden="1" x14ac:dyDescent="0.25">
      <c r="A609" s="36" t="s">
        <v>2252</v>
      </c>
      <c r="C609">
        <v>202104</v>
      </c>
      <c r="D609" s="36" t="s">
        <v>1547</v>
      </c>
      <c r="E609" s="36" t="s">
        <v>1548</v>
      </c>
      <c r="F609" s="36" t="s">
        <v>1636</v>
      </c>
      <c r="G609">
        <v>12</v>
      </c>
      <c r="H609">
        <v>31</v>
      </c>
      <c r="I609">
        <v>4</v>
      </c>
      <c r="J609">
        <v>1</v>
      </c>
      <c r="K609">
        <v>4</v>
      </c>
      <c r="L609" s="36" t="s">
        <v>1543</v>
      </c>
      <c r="M609">
        <v>2</v>
      </c>
      <c r="N609" s="36" t="s">
        <v>1544</v>
      </c>
      <c r="O609">
        <v>202102</v>
      </c>
      <c r="P609" s="36" t="s">
        <v>1545</v>
      </c>
      <c r="Q609">
        <v>1638535038217</v>
      </c>
      <c r="R609">
        <v>1</v>
      </c>
      <c r="S609">
        <v>1</v>
      </c>
      <c r="T609">
        <v>1</v>
      </c>
    </row>
    <row r="610" spans="1:20" hidden="1" x14ac:dyDescent="0.25">
      <c r="A610" s="36" t="s">
        <v>2253</v>
      </c>
      <c r="C610">
        <v>202104</v>
      </c>
      <c r="D610" s="36" t="s">
        <v>1547</v>
      </c>
      <c r="E610" s="36" t="s">
        <v>1548</v>
      </c>
      <c r="F610" s="36" t="s">
        <v>1584</v>
      </c>
      <c r="G610">
        <v>12</v>
      </c>
      <c r="H610">
        <v>33</v>
      </c>
      <c r="I610">
        <v>4</v>
      </c>
      <c r="J610">
        <v>1</v>
      </c>
      <c r="K610">
        <v>4</v>
      </c>
      <c r="L610" s="36" t="s">
        <v>1543</v>
      </c>
      <c r="M610">
        <v>2</v>
      </c>
      <c r="N610" s="36" t="s">
        <v>1544</v>
      </c>
      <c r="O610">
        <v>202102</v>
      </c>
      <c r="P610" s="36" t="s">
        <v>1545</v>
      </c>
      <c r="Q610">
        <v>1638535041166</v>
      </c>
      <c r="R610">
        <v>1</v>
      </c>
      <c r="S610">
        <v>1</v>
      </c>
      <c r="T610">
        <v>1</v>
      </c>
    </row>
    <row r="611" spans="1:20" hidden="1" x14ac:dyDescent="0.25">
      <c r="A611" s="36" t="s">
        <v>2254</v>
      </c>
      <c r="C611">
        <v>202104</v>
      </c>
      <c r="D611" s="36" t="s">
        <v>1547</v>
      </c>
      <c r="E611" s="36" t="s">
        <v>1548</v>
      </c>
      <c r="F611" s="36" t="s">
        <v>1638</v>
      </c>
      <c r="G611">
        <v>12</v>
      </c>
      <c r="H611">
        <v>34</v>
      </c>
      <c r="I611">
        <v>4</v>
      </c>
      <c r="J611">
        <v>1</v>
      </c>
      <c r="K611">
        <v>4</v>
      </c>
      <c r="L611" s="36" t="s">
        <v>1543</v>
      </c>
      <c r="M611">
        <v>2</v>
      </c>
      <c r="N611" s="36" t="s">
        <v>1544</v>
      </c>
      <c r="O611">
        <v>202102</v>
      </c>
      <c r="P611" s="36" t="s">
        <v>1545</v>
      </c>
      <c r="Q611">
        <v>1638535047067</v>
      </c>
      <c r="R611">
        <v>1</v>
      </c>
      <c r="S611">
        <v>1</v>
      </c>
      <c r="T611">
        <v>1</v>
      </c>
    </row>
    <row r="612" spans="1:20" hidden="1" x14ac:dyDescent="0.25">
      <c r="A612" s="36" t="s">
        <v>2255</v>
      </c>
      <c r="C612">
        <v>202104</v>
      </c>
      <c r="D612" s="36" t="s">
        <v>1547</v>
      </c>
      <c r="E612" s="36" t="s">
        <v>1548</v>
      </c>
      <c r="F612" s="36" t="s">
        <v>1584</v>
      </c>
      <c r="G612">
        <v>12</v>
      </c>
      <c r="H612">
        <v>33</v>
      </c>
      <c r="I612">
        <v>4</v>
      </c>
      <c r="J612">
        <v>1</v>
      </c>
      <c r="K612">
        <v>4</v>
      </c>
      <c r="L612" s="36" t="s">
        <v>1543</v>
      </c>
      <c r="M612">
        <v>2</v>
      </c>
      <c r="N612" s="36" t="s">
        <v>1544</v>
      </c>
      <c r="O612">
        <v>202102</v>
      </c>
      <c r="P612" s="36" t="s">
        <v>1545</v>
      </c>
      <c r="Q612">
        <v>1638535048984</v>
      </c>
      <c r="R612">
        <v>1</v>
      </c>
      <c r="S612">
        <v>1</v>
      </c>
      <c r="T612">
        <v>1</v>
      </c>
    </row>
    <row r="613" spans="1:20" hidden="1" x14ac:dyDescent="0.25">
      <c r="A613" s="36" t="s">
        <v>2256</v>
      </c>
      <c r="B613">
        <v>60</v>
      </c>
      <c r="C613">
        <v>202104</v>
      </c>
      <c r="D613" s="36" t="s">
        <v>1546</v>
      </c>
      <c r="E613" s="36" t="s">
        <v>1541</v>
      </c>
      <c r="F613" s="36" t="s">
        <v>1542</v>
      </c>
      <c r="G613">
        <v>12</v>
      </c>
      <c r="H613">
        <v>33</v>
      </c>
      <c r="I613">
        <v>4</v>
      </c>
      <c r="J613">
        <v>1</v>
      </c>
      <c r="K613">
        <v>4</v>
      </c>
      <c r="L613" s="36" t="s">
        <v>1543</v>
      </c>
      <c r="M613">
        <v>2</v>
      </c>
      <c r="N613" s="36" t="s">
        <v>1544</v>
      </c>
      <c r="O613">
        <v>202102</v>
      </c>
      <c r="P613" s="36" t="s">
        <v>1545</v>
      </c>
      <c r="Q613">
        <v>1638535055287</v>
      </c>
      <c r="R613">
        <v>1</v>
      </c>
      <c r="S613">
        <v>1</v>
      </c>
      <c r="T613">
        <v>1</v>
      </c>
    </row>
    <row r="614" spans="1:20" hidden="1" x14ac:dyDescent="0.25">
      <c r="A614" s="36" t="s">
        <v>2257</v>
      </c>
      <c r="C614">
        <v>202104</v>
      </c>
      <c r="D614" s="36" t="s">
        <v>1547</v>
      </c>
      <c r="E614" s="36" t="s">
        <v>1548</v>
      </c>
      <c r="F614" s="36" t="s">
        <v>1636</v>
      </c>
      <c r="G614">
        <v>9</v>
      </c>
      <c r="H614">
        <v>31</v>
      </c>
      <c r="I614">
        <v>4</v>
      </c>
      <c r="J614">
        <v>1</v>
      </c>
      <c r="K614">
        <v>4</v>
      </c>
      <c r="L614" s="36" t="s">
        <v>1543</v>
      </c>
      <c r="M614">
        <v>2</v>
      </c>
      <c r="N614" s="36" t="s">
        <v>1544</v>
      </c>
      <c r="O614">
        <v>202102</v>
      </c>
      <c r="P614" s="36" t="s">
        <v>1545</v>
      </c>
      <c r="Q614">
        <v>1638535075866</v>
      </c>
      <c r="R614">
        <v>1</v>
      </c>
      <c r="S614">
        <v>1</v>
      </c>
      <c r="T614">
        <v>1</v>
      </c>
    </row>
    <row r="615" spans="1:20" hidden="1" x14ac:dyDescent="0.25">
      <c r="A615" s="36" t="s">
        <v>2233</v>
      </c>
      <c r="B615">
        <v>225</v>
      </c>
      <c r="C615">
        <v>202104</v>
      </c>
      <c r="D615" s="36" t="s">
        <v>1546</v>
      </c>
      <c r="E615" s="36" t="s">
        <v>1541</v>
      </c>
      <c r="F615" s="36" t="s">
        <v>1542</v>
      </c>
      <c r="G615">
        <v>12</v>
      </c>
      <c r="H615">
        <v>36</v>
      </c>
      <c r="I615">
        <v>4</v>
      </c>
      <c r="J615">
        <v>1</v>
      </c>
      <c r="K615">
        <v>4</v>
      </c>
      <c r="L615" s="36" t="s">
        <v>1543</v>
      </c>
      <c r="M615">
        <v>2</v>
      </c>
      <c r="N615" s="36" t="s">
        <v>1544</v>
      </c>
      <c r="O615">
        <v>202102</v>
      </c>
      <c r="P615" s="36" t="s">
        <v>1545</v>
      </c>
      <c r="Q615">
        <v>1638535188285</v>
      </c>
      <c r="R615">
        <v>1</v>
      </c>
      <c r="S615">
        <v>1</v>
      </c>
      <c r="T615">
        <v>1</v>
      </c>
    </row>
    <row r="616" spans="1:20" hidden="1" x14ac:dyDescent="0.25">
      <c r="A616" s="36" t="s">
        <v>2259</v>
      </c>
      <c r="C616">
        <v>202104</v>
      </c>
      <c r="D616" s="36" t="s">
        <v>1547</v>
      </c>
      <c r="E616" s="36" t="s">
        <v>1548</v>
      </c>
      <c r="F616" s="36" t="s">
        <v>1689</v>
      </c>
      <c r="G616">
        <v>9</v>
      </c>
      <c r="H616">
        <v>31</v>
      </c>
      <c r="I616">
        <v>4</v>
      </c>
      <c r="J616">
        <v>1</v>
      </c>
      <c r="K616">
        <v>4</v>
      </c>
      <c r="L616" s="36" t="s">
        <v>1543</v>
      </c>
      <c r="M616">
        <v>2</v>
      </c>
      <c r="N616" s="36" t="s">
        <v>1544</v>
      </c>
      <c r="O616">
        <v>202102</v>
      </c>
      <c r="P616" s="36" t="s">
        <v>1545</v>
      </c>
      <c r="Q616">
        <v>1638535094204</v>
      </c>
      <c r="R616">
        <v>1</v>
      </c>
      <c r="S616">
        <v>1</v>
      </c>
      <c r="T616">
        <v>1</v>
      </c>
    </row>
    <row r="617" spans="1:20" hidden="1" x14ac:dyDescent="0.25">
      <c r="A617" s="36" t="s">
        <v>2260</v>
      </c>
      <c r="C617">
        <v>202104</v>
      </c>
      <c r="D617" s="36" t="s">
        <v>1547</v>
      </c>
      <c r="E617" s="36" t="s">
        <v>1548</v>
      </c>
      <c r="F617" s="36" t="s">
        <v>1878</v>
      </c>
      <c r="G617">
        <v>12</v>
      </c>
      <c r="H617">
        <v>36</v>
      </c>
      <c r="I617">
        <v>4</v>
      </c>
      <c r="J617">
        <v>1</v>
      </c>
      <c r="K617">
        <v>4</v>
      </c>
      <c r="L617" s="36" t="s">
        <v>1543</v>
      </c>
      <c r="M617">
        <v>2</v>
      </c>
      <c r="N617" s="36" t="s">
        <v>1544</v>
      </c>
      <c r="O617">
        <v>202102</v>
      </c>
      <c r="P617" s="36" t="s">
        <v>1545</v>
      </c>
      <c r="Q617">
        <v>1638535097275</v>
      </c>
      <c r="R617">
        <v>1</v>
      </c>
      <c r="S617">
        <v>1</v>
      </c>
      <c r="T617">
        <v>1</v>
      </c>
    </row>
    <row r="618" spans="1:20" hidden="1" x14ac:dyDescent="0.25">
      <c r="A618" s="36" t="s">
        <v>2235</v>
      </c>
      <c r="B618">
        <v>160</v>
      </c>
      <c r="C618">
        <v>202104</v>
      </c>
      <c r="D618" s="36" t="s">
        <v>1546</v>
      </c>
      <c r="E618" s="36" t="s">
        <v>1541</v>
      </c>
      <c r="F618" s="36" t="s">
        <v>1542</v>
      </c>
      <c r="G618">
        <v>12</v>
      </c>
      <c r="H618">
        <v>36</v>
      </c>
      <c r="I618">
        <v>4</v>
      </c>
      <c r="J618">
        <v>1</v>
      </c>
      <c r="K618">
        <v>4</v>
      </c>
      <c r="L618" s="36" t="s">
        <v>1543</v>
      </c>
      <c r="M618">
        <v>2</v>
      </c>
      <c r="N618" s="36" t="s">
        <v>1544</v>
      </c>
      <c r="O618">
        <v>202102</v>
      </c>
      <c r="P618" s="36" t="s">
        <v>1545</v>
      </c>
      <c r="Q618">
        <v>1638535208822</v>
      </c>
      <c r="R618">
        <v>1</v>
      </c>
      <c r="S618">
        <v>1</v>
      </c>
      <c r="T618">
        <v>1</v>
      </c>
    </row>
    <row r="619" spans="1:20" hidden="1" x14ac:dyDescent="0.25">
      <c r="A619" s="36" t="s">
        <v>2262</v>
      </c>
      <c r="C619">
        <v>202104</v>
      </c>
      <c r="D619" s="36" t="s">
        <v>1547</v>
      </c>
      <c r="E619" s="36" t="s">
        <v>1548</v>
      </c>
      <c r="F619" s="36" t="s">
        <v>1636</v>
      </c>
      <c r="G619">
        <v>9</v>
      </c>
      <c r="H619">
        <v>31</v>
      </c>
      <c r="I619">
        <v>4</v>
      </c>
      <c r="J619">
        <v>1</v>
      </c>
      <c r="K619">
        <v>4</v>
      </c>
      <c r="L619" s="36" t="s">
        <v>1543</v>
      </c>
      <c r="M619">
        <v>2</v>
      </c>
      <c r="N619" s="36" t="s">
        <v>1544</v>
      </c>
      <c r="O619">
        <v>202102</v>
      </c>
      <c r="P619" s="36" t="s">
        <v>1545</v>
      </c>
      <c r="Q619">
        <v>1638535097361</v>
      </c>
      <c r="R619">
        <v>1</v>
      </c>
      <c r="S619">
        <v>1</v>
      </c>
      <c r="T619">
        <v>1</v>
      </c>
    </row>
    <row r="620" spans="1:20" hidden="1" x14ac:dyDescent="0.25">
      <c r="A620" s="36" t="s">
        <v>2263</v>
      </c>
      <c r="C620">
        <v>202104</v>
      </c>
      <c r="D620" s="36" t="s">
        <v>1547</v>
      </c>
      <c r="E620" s="36" t="s">
        <v>1548</v>
      </c>
      <c r="F620" s="36" t="s">
        <v>1878</v>
      </c>
      <c r="G620">
        <v>12</v>
      </c>
      <c r="H620">
        <v>36</v>
      </c>
      <c r="I620">
        <v>4</v>
      </c>
      <c r="J620">
        <v>1</v>
      </c>
      <c r="K620">
        <v>4</v>
      </c>
      <c r="L620" s="36" t="s">
        <v>1543</v>
      </c>
      <c r="M620">
        <v>2</v>
      </c>
      <c r="N620" s="36" t="s">
        <v>1544</v>
      </c>
      <c r="O620">
        <v>202102</v>
      </c>
      <c r="P620" s="36" t="s">
        <v>1545</v>
      </c>
      <c r="Q620">
        <v>1638535096379</v>
      </c>
      <c r="R620">
        <v>1</v>
      </c>
      <c r="S620">
        <v>1</v>
      </c>
      <c r="T620">
        <v>1</v>
      </c>
    </row>
    <row r="621" spans="1:20" hidden="1" x14ac:dyDescent="0.25">
      <c r="A621" s="36" t="s">
        <v>2264</v>
      </c>
      <c r="B621">
        <v>2</v>
      </c>
      <c r="C621">
        <v>202104</v>
      </c>
      <c r="D621" s="36" t="s">
        <v>1547</v>
      </c>
      <c r="E621" s="36" t="s">
        <v>1548</v>
      </c>
      <c r="F621" s="36" t="s">
        <v>5</v>
      </c>
      <c r="G621">
        <v>9</v>
      </c>
      <c r="H621">
        <v>32</v>
      </c>
      <c r="I621">
        <v>4</v>
      </c>
      <c r="J621">
        <v>1</v>
      </c>
      <c r="K621">
        <v>4</v>
      </c>
      <c r="L621" s="36" t="s">
        <v>1543</v>
      </c>
      <c r="M621">
        <v>2</v>
      </c>
      <c r="N621" s="36" t="s">
        <v>1544</v>
      </c>
      <c r="O621">
        <v>202102</v>
      </c>
      <c r="P621" s="36" t="s">
        <v>1545</v>
      </c>
      <c r="Q621">
        <v>1638535143171</v>
      </c>
      <c r="R621">
        <v>1</v>
      </c>
      <c r="S621">
        <v>1</v>
      </c>
      <c r="T621">
        <v>1</v>
      </c>
    </row>
    <row r="622" spans="1:20" hidden="1" x14ac:dyDescent="0.25">
      <c r="A622" s="36" t="s">
        <v>2265</v>
      </c>
      <c r="C622">
        <v>202104</v>
      </c>
      <c r="D622" s="36" t="s">
        <v>1547</v>
      </c>
      <c r="E622" s="36" t="s">
        <v>1548</v>
      </c>
      <c r="F622" s="36" t="s">
        <v>1878</v>
      </c>
      <c r="G622">
        <v>9</v>
      </c>
      <c r="H622">
        <v>36</v>
      </c>
      <c r="I622">
        <v>4</v>
      </c>
      <c r="J622">
        <v>1</v>
      </c>
      <c r="K622">
        <v>4</v>
      </c>
      <c r="L622" s="36" t="s">
        <v>1543</v>
      </c>
      <c r="M622">
        <v>2</v>
      </c>
      <c r="N622" s="36" t="s">
        <v>1544</v>
      </c>
      <c r="O622">
        <v>202102</v>
      </c>
      <c r="P622" s="36" t="s">
        <v>1545</v>
      </c>
      <c r="Q622">
        <v>1638535148556</v>
      </c>
      <c r="R622">
        <v>1</v>
      </c>
      <c r="S622">
        <v>1</v>
      </c>
      <c r="T622">
        <v>1</v>
      </c>
    </row>
    <row r="623" spans="1:20" hidden="1" x14ac:dyDescent="0.25">
      <c r="A623" s="36" t="s">
        <v>2266</v>
      </c>
      <c r="B623">
        <v>180</v>
      </c>
      <c r="C623">
        <v>202104</v>
      </c>
      <c r="D623" s="36" t="s">
        <v>1540</v>
      </c>
      <c r="E623" s="36" t="s">
        <v>1541</v>
      </c>
      <c r="F623" s="36" t="s">
        <v>1542</v>
      </c>
      <c r="G623">
        <v>12</v>
      </c>
      <c r="H623">
        <v>36</v>
      </c>
      <c r="I623">
        <v>4</v>
      </c>
      <c r="J623">
        <v>1</v>
      </c>
      <c r="K623">
        <v>4</v>
      </c>
      <c r="L623" s="36" t="s">
        <v>1543</v>
      </c>
      <c r="M623">
        <v>2</v>
      </c>
      <c r="N623" s="36" t="s">
        <v>1544</v>
      </c>
      <c r="O623">
        <v>202102</v>
      </c>
      <c r="P623" s="36" t="s">
        <v>1545</v>
      </c>
      <c r="Q623">
        <v>1638535160027</v>
      </c>
      <c r="R623">
        <v>1</v>
      </c>
      <c r="S623">
        <v>1</v>
      </c>
      <c r="T623">
        <v>1</v>
      </c>
    </row>
    <row r="624" spans="1:20" hidden="1" x14ac:dyDescent="0.25">
      <c r="A624" s="36" t="s">
        <v>2267</v>
      </c>
      <c r="C624">
        <v>202104</v>
      </c>
      <c r="D624" s="36" t="s">
        <v>1547</v>
      </c>
      <c r="E624" s="36" t="s">
        <v>1548</v>
      </c>
      <c r="F624" s="36" t="s">
        <v>1786</v>
      </c>
      <c r="G624">
        <v>9</v>
      </c>
      <c r="H624">
        <v>0</v>
      </c>
      <c r="I624">
        <v>4</v>
      </c>
      <c r="J624">
        <v>1</v>
      </c>
      <c r="K624">
        <v>4</v>
      </c>
      <c r="L624" s="36" t="s">
        <v>1543</v>
      </c>
      <c r="M624">
        <v>2</v>
      </c>
      <c r="N624" s="36" t="s">
        <v>1770</v>
      </c>
      <c r="O624">
        <v>202102</v>
      </c>
      <c r="P624" s="36" t="s">
        <v>1545</v>
      </c>
      <c r="Q624">
        <v>1638535168002</v>
      </c>
      <c r="R624">
        <v>1</v>
      </c>
      <c r="S624">
        <v>1</v>
      </c>
      <c r="T624">
        <v>1</v>
      </c>
    </row>
    <row r="625" spans="1:20" hidden="1" x14ac:dyDescent="0.25">
      <c r="A625" s="36" t="s">
        <v>2268</v>
      </c>
      <c r="C625">
        <v>202104</v>
      </c>
      <c r="D625" s="36" t="s">
        <v>1547</v>
      </c>
      <c r="E625" s="36" t="s">
        <v>1548</v>
      </c>
      <c r="F625" s="36" t="s">
        <v>1631</v>
      </c>
      <c r="G625">
        <v>9</v>
      </c>
      <c r="H625">
        <v>0</v>
      </c>
      <c r="I625">
        <v>4</v>
      </c>
      <c r="J625">
        <v>1</v>
      </c>
      <c r="K625">
        <v>4</v>
      </c>
      <c r="L625" s="36" t="s">
        <v>1543</v>
      </c>
      <c r="M625">
        <v>2</v>
      </c>
      <c r="N625" s="36" t="s">
        <v>1632</v>
      </c>
      <c r="O625">
        <v>202102</v>
      </c>
      <c r="P625" s="36" t="s">
        <v>1545</v>
      </c>
      <c r="Q625">
        <v>1638535169463</v>
      </c>
      <c r="R625">
        <v>1</v>
      </c>
      <c r="S625">
        <v>1</v>
      </c>
      <c r="T625">
        <v>1</v>
      </c>
    </row>
    <row r="626" spans="1:20" hidden="1" x14ac:dyDescent="0.25">
      <c r="A626" s="36" t="s">
        <v>2269</v>
      </c>
      <c r="C626">
        <v>202104</v>
      </c>
      <c r="D626" s="36" t="s">
        <v>1547</v>
      </c>
      <c r="E626" s="36" t="s">
        <v>1548</v>
      </c>
      <c r="F626" s="36" t="s">
        <v>1878</v>
      </c>
      <c r="G626">
        <v>12</v>
      </c>
      <c r="H626">
        <v>36</v>
      </c>
      <c r="I626">
        <v>4</v>
      </c>
      <c r="J626">
        <v>1</v>
      </c>
      <c r="K626">
        <v>4</v>
      </c>
      <c r="L626" s="36" t="s">
        <v>1543</v>
      </c>
      <c r="M626">
        <v>2</v>
      </c>
      <c r="N626" s="36" t="s">
        <v>1544</v>
      </c>
      <c r="O626">
        <v>202102</v>
      </c>
      <c r="P626" s="36" t="s">
        <v>1545</v>
      </c>
      <c r="Q626">
        <v>1638535168438</v>
      </c>
      <c r="R626">
        <v>1</v>
      </c>
      <c r="S626">
        <v>1</v>
      </c>
      <c r="T626">
        <v>1</v>
      </c>
    </row>
    <row r="627" spans="1:20" hidden="1" x14ac:dyDescent="0.25">
      <c r="A627" s="36" t="s">
        <v>2335</v>
      </c>
      <c r="B627">
        <v>30</v>
      </c>
      <c r="C627">
        <v>202104</v>
      </c>
      <c r="D627" s="36" t="s">
        <v>1546</v>
      </c>
      <c r="E627" s="36" t="s">
        <v>1541</v>
      </c>
      <c r="F627" s="36" t="s">
        <v>1542</v>
      </c>
      <c r="G627">
        <v>12</v>
      </c>
      <c r="H627">
        <v>36</v>
      </c>
      <c r="I627">
        <v>4</v>
      </c>
      <c r="J627">
        <v>1</v>
      </c>
      <c r="K627">
        <v>4</v>
      </c>
      <c r="L627" s="36" t="s">
        <v>1543</v>
      </c>
      <c r="M627">
        <v>2</v>
      </c>
      <c r="N627" s="36" t="s">
        <v>1544</v>
      </c>
      <c r="O627">
        <v>202102</v>
      </c>
      <c r="P627" s="36" t="s">
        <v>1545</v>
      </c>
      <c r="Q627">
        <v>1638535432487</v>
      </c>
      <c r="R627">
        <v>1</v>
      </c>
      <c r="S627">
        <v>1</v>
      </c>
      <c r="T627">
        <v>1</v>
      </c>
    </row>
    <row r="628" spans="1:20" hidden="1" x14ac:dyDescent="0.25">
      <c r="A628" s="36" t="s">
        <v>2271</v>
      </c>
      <c r="C628">
        <v>202104</v>
      </c>
      <c r="D628" s="36" t="s">
        <v>1547</v>
      </c>
      <c r="E628" s="36" t="s">
        <v>1548</v>
      </c>
      <c r="F628" s="36" t="s">
        <v>1878</v>
      </c>
      <c r="G628">
        <v>12</v>
      </c>
      <c r="H628">
        <v>36</v>
      </c>
      <c r="I628">
        <v>4</v>
      </c>
      <c r="J628">
        <v>1</v>
      </c>
      <c r="K628">
        <v>4</v>
      </c>
      <c r="L628" s="36" t="s">
        <v>1543</v>
      </c>
      <c r="M628">
        <v>2</v>
      </c>
      <c r="N628" s="36" t="s">
        <v>1544</v>
      </c>
      <c r="O628">
        <v>202102</v>
      </c>
      <c r="P628" s="36" t="s">
        <v>1545</v>
      </c>
      <c r="Q628">
        <v>1638535183315</v>
      </c>
      <c r="R628">
        <v>1</v>
      </c>
      <c r="S628">
        <v>1</v>
      </c>
      <c r="T628">
        <v>1</v>
      </c>
    </row>
    <row r="629" spans="1:20" hidden="1" x14ac:dyDescent="0.25">
      <c r="A629" s="36" t="s">
        <v>2272</v>
      </c>
      <c r="C629">
        <v>202104</v>
      </c>
      <c r="D629" s="36" t="s">
        <v>1547</v>
      </c>
      <c r="E629" s="36" t="s">
        <v>1548</v>
      </c>
      <c r="F629" s="36" t="s">
        <v>1772</v>
      </c>
      <c r="G629">
        <v>9</v>
      </c>
      <c r="H629">
        <v>0</v>
      </c>
      <c r="I629">
        <v>4</v>
      </c>
      <c r="J629">
        <v>1</v>
      </c>
      <c r="K629">
        <v>4</v>
      </c>
      <c r="L629" s="36" t="s">
        <v>1543</v>
      </c>
      <c r="M629">
        <v>2</v>
      </c>
      <c r="N629" s="36" t="s">
        <v>1544</v>
      </c>
      <c r="O629">
        <v>202102</v>
      </c>
      <c r="P629" s="36" t="s">
        <v>1545</v>
      </c>
      <c r="Q629">
        <v>1638535184216</v>
      </c>
      <c r="R629">
        <v>1</v>
      </c>
      <c r="S629">
        <v>1</v>
      </c>
      <c r="T629">
        <v>1</v>
      </c>
    </row>
    <row r="630" spans="1:20" hidden="1" x14ac:dyDescent="0.25">
      <c r="A630" s="36" t="s">
        <v>2273</v>
      </c>
      <c r="B630">
        <v>225</v>
      </c>
      <c r="C630">
        <v>202104</v>
      </c>
      <c r="D630" s="36" t="s">
        <v>1540</v>
      </c>
      <c r="E630" s="36" t="s">
        <v>1541</v>
      </c>
      <c r="F630" s="36" t="s">
        <v>1542</v>
      </c>
      <c r="G630">
        <v>12</v>
      </c>
      <c r="H630">
        <v>36</v>
      </c>
      <c r="I630">
        <v>4</v>
      </c>
      <c r="J630">
        <v>1</v>
      </c>
      <c r="K630">
        <v>4</v>
      </c>
      <c r="L630" s="36" t="s">
        <v>1543</v>
      </c>
      <c r="M630">
        <v>2</v>
      </c>
      <c r="N630" s="36" t="s">
        <v>1544</v>
      </c>
      <c r="O630">
        <v>202102</v>
      </c>
      <c r="P630" s="36" t="s">
        <v>1545</v>
      </c>
      <c r="Q630">
        <v>1638535186055</v>
      </c>
      <c r="R630">
        <v>1</v>
      </c>
      <c r="S630">
        <v>1</v>
      </c>
      <c r="T630">
        <v>1</v>
      </c>
    </row>
    <row r="631" spans="1:20" hidden="1" x14ac:dyDescent="0.25">
      <c r="A631" s="36" t="s">
        <v>2274</v>
      </c>
      <c r="C631">
        <v>202104</v>
      </c>
      <c r="D631" s="36" t="s">
        <v>1547</v>
      </c>
      <c r="E631" s="36" t="s">
        <v>1548</v>
      </c>
      <c r="F631" s="36" t="s">
        <v>1878</v>
      </c>
      <c r="G631">
        <v>12</v>
      </c>
      <c r="H631">
        <v>36</v>
      </c>
      <c r="I631">
        <v>4</v>
      </c>
      <c r="J631">
        <v>1</v>
      </c>
      <c r="K631">
        <v>4</v>
      </c>
      <c r="L631" s="36" t="s">
        <v>1543</v>
      </c>
      <c r="M631">
        <v>2</v>
      </c>
      <c r="N631" s="36" t="s">
        <v>1544</v>
      </c>
      <c r="O631">
        <v>202102</v>
      </c>
      <c r="P631" s="36" t="s">
        <v>1545</v>
      </c>
      <c r="Q631">
        <v>1638535194857</v>
      </c>
      <c r="R631">
        <v>1</v>
      </c>
      <c r="S631">
        <v>1</v>
      </c>
      <c r="T631">
        <v>1</v>
      </c>
    </row>
    <row r="632" spans="1:20" hidden="1" x14ac:dyDescent="0.25">
      <c r="A632" s="36" t="s">
        <v>2275</v>
      </c>
      <c r="C632">
        <v>202104</v>
      </c>
      <c r="D632" s="36" t="s">
        <v>1547</v>
      </c>
      <c r="E632" s="36" t="s">
        <v>1548</v>
      </c>
      <c r="F632" s="36" t="s">
        <v>1878</v>
      </c>
      <c r="G632">
        <v>12</v>
      </c>
      <c r="H632">
        <v>36</v>
      </c>
      <c r="I632">
        <v>4</v>
      </c>
      <c r="J632">
        <v>1</v>
      </c>
      <c r="K632">
        <v>4</v>
      </c>
      <c r="L632" s="36" t="s">
        <v>1543</v>
      </c>
      <c r="M632">
        <v>2</v>
      </c>
      <c r="N632" s="36" t="s">
        <v>1544</v>
      </c>
      <c r="O632">
        <v>202102</v>
      </c>
      <c r="P632" s="36" t="s">
        <v>1545</v>
      </c>
      <c r="Q632">
        <v>1638535197152</v>
      </c>
      <c r="R632">
        <v>1</v>
      </c>
      <c r="S632">
        <v>1</v>
      </c>
      <c r="T632">
        <v>1</v>
      </c>
    </row>
    <row r="633" spans="1:20" hidden="1" x14ac:dyDescent="0.25">
      <c r="A633" s="36" t="s">
        <v>2276</v>
      </c>
      <c r="C633">
        <v>202104</v>
      </c>
      <c r="D633" s="36" t="s">
        <v>1547</v>
      </c>
      <c r="E633" s="36" t="s">
        <v>1548</v>
      </c>
      <c r="F633" s="36" t="s">
        <v>1715</v>
      </c>
      <c r="G633">
        <v>12</v>
      </c>
      <c r="H633">
        <v>35</v>
      </c>
      <c r="I633">
        <v>4</v>
      </c>
      <c r="J633">
        <v>1</v>
      </c>
      <c r="K633">
        <v>4</v>
      </c>
      <c r="L633" s="36" t="s">
        <v>1543</v>
      </c>
      <c r="M633">
        <v>2</v>
      </c>
      <c r="N633" s="36" t="s">
        <v>1544</v>
      </c>
      <c r="O633">
        <v>202102</v>
      </c>
      <c r="P633" s="36" t="s">
        <v>1545</v>
      </c>
      <c r="Q633">
        <v>1638535196483</v>
      </c>
      <c r="R633">
        <v>1</v>
      </c>
      <c r="S633">
        <v>1</v>
      </c>
      <c r="T633">
        <v>1</v>
      </c>
    </row>
    <row r="634" spans="1:20" hidden="1" x14ac:dyDescent="0.25">
      <c r="A634" s="36" t="s">
        <v>2329</v>
      </c>
      <c r="B634">
        <v>4</v>
      </c>
      <c r="C634">
        <v>202104</v>
      </c>
      <c r="D634" s="36" t="s">
        <v>1547</v>
      </c>
      <c r="E634" s="36" t="s">
        <v>1548</v>
      </c>
      <c r="F634" s="36" t="s">
        <v>4</v>
      </c>
      <c r="G634">
        <v>12</v>
      </c>
      <c r="H634">
        <v>31</v>
      </c>
      <c r="I634">
        <v>4</v>
      </c>
      <c r="J634">
        <v>1</v>
      </c>
      <c r="K634">
        <v>4</v>
      </c>
      <c r="L634" s="36" t="s">
        <v>1543</v>
      </c>
      <c r="M634">
        <v>2</v>
      </c>
      <c r="N634" s="36" t="s">
        <v>1544</v>
      </c>
      <c r="O634">
        <v>202102</v>
      </c>
      <c r="P634" s="36" t="s">
        <v>1545</v>
      </c>
      <c r="Q634">
        <v>1638535257799</v>
      </c>
      <c r="R634">
        <v>1</v>
      </c>
      <c r="S634">
        <v>1</v>
      </c>
      <c r="T634">
        <v>1</v>
      </c>
    </row>
    <row r="635" spans="1:20" hidden="1" x14ac:dyDescent="0.25">
      <c r="A635" s="36" t="s">
        <v>2278</v>
      </c>
      <c r="C635">
        <v>202104</v>
      </c>
      <c r="D635" s="36" t="s">
        <v>1547</v>
      </c>
      <c r="E635" s="36" t="s">
        <v>1548</v>
      </c>
      <c r="F635" s="36" t="s">
        <v>1636</v>
      </c>
      <c r="G635">
        <v>12</v>
      </c>
      <c r="H635">
        <v>31</v>
      </c>
      <c r="I635">
        <v>4</v>
      </c>
      <c r="J635">
        <v>1</v>
      </c>
      <c r="K635">
        <v>4</v>
      </c>
      <c r="L635" s="36" t="s">
        <v>1543</v>
      </c>
      <c r="M635">
        <v>2</v>
      </c>
      <c r="N635" s="36" t="s">
        <v>1544</v>
      </c>
      <c r="O635">
        <v>202102</v>
      </c>
      <c r="P635" s="36" t="s">
        <v>1545</v>
      </c>
      <c r="Q635">
        <v>1638535271831</v>
      </c>
      <c r="R635">
        <v>1</v>
      </c>
      <c r="S635">
        <v>1</v>
      </c>
      <c r="T635">
        <v>1</v>
      </c>
    </row>
    <row r="636" spans="1:20" hidden="1" x14ac:dyDescent="0.25">
      <c r="A636" s="36" t="s">
        <v>2279</v>
      </c>
      <c r="B636">
        <v>60</v>
      </c>
      <c r="C636">
        <v>202104</v>
      </c>
      <c r="D636" s="36" t="s">
        <v>1540</v>
      </c>
      <c r="E636" s="36" t="s">
        <v>1541</v>
      </c>
      <c r="F636" s="36" t="s">
        <v>1542</v>
      </c>
      <c r="G636">
        <v>12</v>
      </c>
      <c r="H636">
        <v>36</v>
      </c>
      <c r="I636">
        <v>4</v>
      </c>
      <c r="J636">
        <v>1</v>
      </c>
      <c r="K636">
        <v>4</v>
      </c>
      <c r="L636" s="36" t="s">
        <v>1543</v>
      </c>
      <c r="M636">
        <v>2</v>
      </c>
      <c r="N636" s="36" t="s">
        <v>1544</v>
      </c>
      <c r="O636">
        <v>202102</v>
      </c>
      <c r="P636" s="36" t="s">
        <v>1545</v>
      </c>
      <c r="Q636">
        <v>1638535436399</v>
      </c>
      <c r="R636">
        <v>1</v>
      </c>
      <c r="S636">
        <v>1</v>
      </c>
      <c r="T636">
        <v>1</v>
      </c>
    </row>
    <row r="637" spans="1:20" hidden="1" x14ac:dyDescent="0.25">
      <c r="A637" s="36" t="s">
        <v>2280</v>
      </c>
      <c r="C637">
        <v>202104</v>
      </c>
      <c r="D637" s="36" t="s">
        <v>1547</v>
      </c>
      <c r="E637" s="36" t="s">
        <v>1548</v>
      </c>
      <c r="F637" s="36" t="s">
        <v>1715</v>
      </c>
      <c r="G637">
        <v>12</v>
      </c>
      <c r="H637">
        <v>35</v>
      </c>
      <c r="I637">
        <v>4</v>
      </c>
      <c r="J637">
        <v>1</v>
      </c>
      <c r="K637">
        <v>4</v>
      </c>
      <c r="L637" s="36" t="s">
        <v>1543</v>
      </c>
      <c r="M637">
        <v>2</v>
      </c>
      <c r="N637" s="36" t="s">
        <v>1544</v>
      </c>
      <c r="O637">
        <v>202102</v>
      </c>
      <c r="P637" s="36" t="s">
        <v>1545</v>
      </c>
      <c r="Q637">
        <v>1638535438787</v>
      </c>
      <c r="R637">
        <v>1</v>
      </c>
      <c r="S637">
        <v>1</v>
      </c>
      <c r="T637">
        <v>1</v>
      </c>
    </row>
    <row r="638" spans="1:20" hidden="1" x14ac:dyDescent="0.25">
      <c r="A638" s="36" t="s">
        <v>2281</v>
      </c>
      <c r="B638">
        <v>0</v>
      </c>
      <c r="C638">
        <v>202104</v>
      </c>
      <c r="D638" s="36" t="s">
        <v>1540</v>
      </c>
      <c r="E638" s="36" t="s">
        <v>1541</v>
      </c>
      <c r="F638" s="36" t="s">
        <v>1542</v>
      </c>
      <c r="G638">
        <v>12</v>
      </c>
      <c r="H638">
        <v>36</v>
      </c>
      <c r="I638">
        <v>4</v>
      </c>
      <c r="J638">
        <v>1</v>
      </c>
      <c r="K638">
        <v>4</v>
      </c>
      <c r="L638" s="36" t="s">
        <v>1543</v>
      </c>
      <c r="M638">
        <v>2</v>
      </c>
      <c r="N638" s="36" t="s">
        <v>1544</v>
      </c>
      <c r="O638">
        <v>202102</v>
      </c>
      <c r="P638" s="36" t="s">
        <v>1545</v>
      </c>
      <c r="Q638">
        <v>1638535463619</v>
      </c>
      <c r="R638">
        <v>1</v>
      </c>
      <c r="S638">
        <v>1</v>
      </c>
      <c r="T638">
        <v>1</v>
      </c>
    </row>
    <row r="639" spans="1:20" hidden="1" x14ac:dyDescent="0.25">
      <c r="A639" s="36" t="s">
        <v>2282</v>
      </c>
      <c r="B639">
        <v>-150</v>
      </c>
      <c r="C639">
        <v>202104</v>
      </c>
      <c r="D639" s="36" t="s">
        <v>1540</v>
      </c>
      <c r="E639" s="36" t="s">
        <v>1541</v>
      </c>
      <c r="F639" s="36" t="s">
        <v>1542</v>
      </c>
      <c r="G639">
        <v>12</v>
      </c>
      <c r="H639">
        <v>36</v>
      </c>
      <c r="I639">
        <v>4</v>
      </c>
      <c r="J639">
        <v>1</v>
      </c>
      <c r="K639">
        <v>4</v>
      </c>
      <c r="L639" s="36" t="s">
        <v>1543</v>
      </c>
      <c r="M639">
        <v>2</v>
      </c>
      <c r="N639" s="36" t="s">
        <v>1544</v>
      </c>
      <c r="O639">
        <v>202102</v>
      </c>
      <c r="P639" s="36" t="s">
        <v>1545</v>
      </c>
      <c r="Q639">
        <v>1638535468580</v>
      </c>
      <c r="R639">
        <v>1</v>
      </c>
      <c r="S639">
        <v>1</v>
      </c>
      <c r="T639">
        <v>1</v>
      </c>
    </row>
    <row r="640" spans="1:20" hidden="1" x14ac:dyDescent="0.25">
      <c r="A640" s="36" t="s">
        <v>2283</v>
      </c>
      <c r="C640">
        <v>202104</v>
      </c>
      <c r="D640" s="36" t="s">
        <v>1547</v>
      </c>
      <c r="E640" s="36" t="s">
        <v>1548</v>
      </c>
      <c r="F640" s="36" t="s">
        <v>1715</v>
      </c>
      <c r="G640">
        <v>12</v>
      </c>
      <c r="H640">
        <v>35</v>
      </c>
      <c r="I640">
        <v>4</v>
      </c>
      <c r="J640">
        <v>1</v>
      </c>
      <c r="K640">
        <v>4</v>
      </c>
      <c r="L640" s="36" t="s">
        <v>1543</v>
      </c>
      <c r="M640">
        <v>2</v>
      </c>
      <c r="N640" s="36" t="s">
        <v>1544</v>
      </c>
      <c r="O640">
        <v>202102</v>
      </c>
      <c r="P640" s="36" t="s">
        <v>1545</v>
      </c>
      <c r="Q640">
        <v>1638535476471</v>
      </c>
      <c r="R640">
        <v>1</v>
      </c>
      <c r="S640">
        <v>1</v>
      </c>
      <c r="T640">
        <v>1</v>
      </c>
    </row>
    <row r="641" spans="1:20" hidden="1" x14ac:dyDescent="0.25">
      <c r="A641" s="36" t="s">
        <v>2163</v>
      </c>
      <c r="B641">
        <v>60</v>
      </c>
      <c r="C641">
        <v>202104</v>
      </c>
      <c r="D641" s="36" t="s">
        <v>1546</v>
      </c>
      <c r="E641" s="36" t="s">
        <v>1541</v>
      </c>
      <c r="F641" s="36" t="s">
        <v>1542</v>
      </c>
      <c r="G641">
        <v>12</v>
      </c>
      <c r="H641">
        <v>36</v>
      </c>
      <c r="I641">
        <v>4</v>
      </c>
      <c r="J641">
        <v>1</v>
      </c>
      <c r="K641">
        <v>4</v>
      </c>
      <c r="L641" s="36" t="s">
        <v>1543</v>
      </c>
      <c r="M641">
        <v>2</v>
      </c>
      <c r="N641" s="36" t="s">
        <v>1544</v>
      </c>
      <c r="O641">
        <v>202102</v>
      </c>
      <c r="P641" s="36" t="s">
        <v>1545</v>
      </c>
      <c r="Q641">
        <v>1638535442134</v>
      </c>
      <c r="R641">
        <v>1</v>
      </c>
      <c r="S641">
        <v>1</v>
      </c>
      <c r="T641">
        <v>1</v>
      </c>
    </row>
    <row r="642" spans="1:20" hidden="1" x14ac:dyDescent="0.25">
      <c r="A642" s="36" t="s">
        <v>2285</v>
      </c>
      <c r="B642">
        <v>-300</v>
      </c>
      <c r="C642">
        <v>202104</v>
      </c>
      <c r="D642" s="36" t="s">
        <v>1540</v>
      </c>
      <c r="E642" s="36" t="s">
        <v>1541</v>
      </c>
      <c r="F642" s="36" t="s">
        <v>1542</v>
      </c>
      <c r="G642">
        <v>12</v>
      </c>
      <c r="H642">
        <v>36</v>
      </c>
      <c r="I642">
        <v>4</v>
      </c>
      <c r="J642">
        <v>1</v>
      </c>
      <c r="K642">
        <v>4</v>
      </c>
      <c r="L642" s="36" t="s">
        <v>1543</v>
      </c>
      <c r="M642">
        <v>2</v>
      </c>
      <c r="N642" s="36" t="s">
        <v>1544</v>
      </c>
      <c r="O642">
        <v>202102</v>
      </c>
      <c r="P642" s="36" t="s">
        <v>1545</v>
      </c>
      <c r="Q642">
        <v>1638535484003</v>
      </c>
      <c r="R642">
        <v>1</v>
      </c>
      <c r="S642">
        <v>1</v>
      </c>
      <c r="T642">
        <v>1</v>
      </c>
    </row>
    <row r="643" spans="1:20" hidden="1" x14ac:dyDescent="0.25">
      <c r="A643" s="36" t="s">
        <v>2284</v>
      </c>
      <c r="B643">
        <v>-330</v>
      </c>
      <c r="C643">
        <v>202104</v>
      </c>
      <c r="D643" s="36" t="s">
        <v>1546</v>
      </c>
      <c r="E643" s="36" t="s">
        <v>1541</v>
      </c>
      <c r="F643" s="36" t="s">
        <v>1542</v>
      </c>
      <c r="G643">
        <v>12</v>
      </c>
      <c r="H643">
        <v>36</v>
      </c>
      <c r="I643">
        <v>4</v>
      </c>
      <c r="J643">
        <v>1</v>
      </c>
      <c r="K643">
        <v>4</v>
      </c>
      <c r="L643" s="36" t="s">
        <v>1543</v>
      </c>
      <c r="M643">
        <v>2</v>
      </c>
      <c r="N643" s="36" t="s">
        <v>1544</v>
      </c>
      <c r="O643">
        <v>202102</v>
      </c>
      <c r="P643" s="36" t="s">
        <v>1545</v>
      </c>
      <c r="Q643">
        <v>1638535479512</v>
      </c>
      <c r="R643">
        <v>1</v>
      </c>
      <c r="S643">
        <v>1</v>
      </c>
      <c r="T643">
        <v>1</v>
      </c>
    </row>
    <row r="644" spans="1:20" hidden="1" x14ac:dyDescent="0.25">
      <c r="A644" s="36" t="s">
        <v>2243</v>
      </c>
      <c r="B644">
        <v>-330</v>
      </c>
      <c r="C644">
        <v>202104</v>
      </c>
      <c r="D644" s="36" t="s">
        <v>1546</v>
      </c>
      <c r="E644" s="36" t="s">
        <v>1541</v>
      </c>
      <c r="F644" s="36" t="s">
        <v>1542</v>
      </c>
      <c r="G644">
        <v>12</v>
      </c>
      <c r="H644">
        <v>36</v>
      </c>
      <c r="I644">
        <v>4</v>
      </c>
      <c r="J644">
        <v>1</v>
      </c>
      <c r="K644">
        <v>4</v>
      </c>
      <c r="L644" s="36" t="s">
        <v>1543</v>
      </c>
      <c r="M644">
        <v>2</v>
      </c>
      <c r="N644" s="36" t="s">
        <v>1544</v>
      </c>
      <c r="O644">
        <v>202102</v>
      </c>
      <c r="P644" s="36" t="s">
        <v>1545</v>
      </c>
      <c r="Q644">
        <v>1638535482196</v>
      </c>
      <c r="R644">
        <v>1</v>
      </c>
      <c r="S644">
        <v>1</v>
      </c>
      <c r="T644">
        <v>1</v>
      </c>
    </row>
    <row r="645" spans="1:20" hidden="1" x14ac:dyDescent="0.25">
      <c r="A645" s="36" t="s">
        <v>2288</v>
      </c>
      <c r="C645">
        <v>202104</v>
      </c>
      <c r="D645" s="36" t="s">
        <v>1547</v>
      </c>
      <c r="E645" s="36" t="s">
        <v>1548</v>
      </c>
      <c r="F645" s="36" t="s">
        <v>1628</v>
      </c>
      <c r="G645">
        <v>12</v>
      </c>
      <c r="H645">
        <v>0</v>
      </c>
      <c r="I645">
        <v>4</v>
      </c>
      <c r="J645">
        <v>1</v>
      </c>
      <c r="K645">
        <v>4</v>
      </c>
      <c r="L645" s="36" t="s">
        <v>1543</v>
      </c>
      <c r="M645">
        <v>2</v>
      </c>
      <c r="N645" s="36" t="s">
        <v>1629</v>
      </c>
      <c r="O645">
        <v>202102</v>
      </c>
      <c r="P645" s="36" t="s">
        <v>1545</v>
      </c>
      <c r="Q645">
        <v>1638535518986</v>
      </c>
      <c r="R645">
        <v>1</v>
      </c>
      <c r="S645">
        <v>1</v>
      </c>
      <c r="T645">
        <v>1</v>
      </c>
    </row>
    <row r="646" spans="1:20" hidden="1" x14ac:dyDescent="0.25">
      <c r="A646" s="36" t="s">
        <v>2289</v>
      </c>
      <c r="C646">
        <v>202104</v>
      </c>
      <c r="D646" s="36" t="s">
        <v>1547</v>
      </c>
      <c r="E646" s="36" t="s">
        <v>1548</v>
      </c>
      <c r="F646" s="36" t="s">
        <v>1715</v>
      </c>
      <c r="G646">
        <v>9</v>
      </c>
      <c r="H646">
        <v>35</v>
      </c>
      <c r="I646">
        <v>4</v>
      </c>
      <c r="J646">
        <v>1</v>
      </c>
      <c r="K646">
        <v>4</v>
      </c>
      <c r="L646" s="36" t="s">
        <v>1543</v>
      </c>
      <c r="M646">
        <v>2</v>
      </c>
      <c r="N646" s="36" t="s">
        <v>1544</v>
      </c>
      <c r="O646">
        <v>202102</v>
      </c>
      <c r="P646" s="36" t="s">
        <v>1545</v>
      </c>
      <c r="Q646">
        <v>1638534715508</v>
      </c>
      <c r="R646">
        <v>1</v>
      </c>
      <c r="S646">
        <v>1</v>
      </c>
      <c r="T646">
        <v>1</v>
      </c>
    </row>
    <row r="647" spans="1:20" hidden="1" x14ac:dyDescent="0.25">
      <c r="A647" s="36" t="s">
        <v>2290</v>
      </c>
      <c r="B647">
        <v>-290</v>
      </c>
      <c r="C647">
        <v>202104</v>
      </c>
      <c r="D647" s="36" t="s">
        <v>1540</v>
      </c>
      <c r="E647" s="36" t="s">
        <v>1541</v>
      </c>
      <c r="F647" s="36" t="s">
        <v>1542</v>
      </c>
      <c r="G647">
        <v>9</v>
      </c>
      <c r="H647">
        <v>35</v>
      </c>
      <c r="I647">
        <v>4</v>
      </c>
      <c r="J647">
        <v>1</v>
      </c>
      <c r="K647">
        <v>4</v>
      </c>
      <c r="L647" s="36" t="s">
        <v>1543</v>
      </c>
      <c r="M647">
        <v>2</v>
      </c>
      <c r="N647" s="36" t="s">
        <v>1544</v>
      </c>
      <c r="O647">
        <v>202102</v>
      </c>
      <c r="P647" s="36" t="s">
        <v>1545</v>
      </c>
      <c r="Q647">
        <v>1638534724215</v>
      </c>
      <c r="R647">
        <v>1</v>
      </c>
      <c r="S647">
        <v>1</v>
      </c>
      <c r="T647">
        <v>1</v>
      </c>
    </row>
    <row r="648" spans="1:20" hidden="1" x14ac:dyDescent="0.25">
      <c r="A648" s="36" t="s">
        <v>2291</v>
      </c>
      <c r="C648">
        <v>202104</v>
      </c>
      <c r="D648" s="36" t="s">
        <v>1547</v>
      </c>
      <c r="E648" s="36" t="s">
        <v>1548</v>
      </c>
      <c r="F648" s="36" t="s">
        <v>1638</v>
      </c>
      <c r="G648">
        <v>9</v>
      </c>
      <c r="H648">
        <v>34</v>
      </c>
      <c r="I648">
        <v>4</v>
      </c>
      <c r="J648">
        <v>1</v>
      </c>
      <c r="K648">
        <v>4</v>
      </c>
      <c r="L648" s="36" t="s">
        <v>1543</v>
      </c>
      <c r="M648">
        <v>2</v>
      </c>
      <c r="N648" s="36" t="s">
        <v>1544</v>
      </c>
      <c r="O648">
        <v>202102</v>
      </c>
      <c r="P648" s="36" t="s">
        <v>1545</v>
      </c>
      <c r="Q648">
        <v>1638534773765</v>
      </c>
      <c r="R648">
        <v>1</v>
      </c>
      <c r="S648">
        <v>1</v>
      </c>
      <c r="T648">
        <v>1</v>
      </c>
    </row>
    <row r="649" spans="1:20" hidden="1" x14ac:dyDescent="0.25">
      <c r="A649" s="36" t="s">
        <v>2292</v>
      </c>
      <c r="C649">
        <v>202104</v>
      </c>
      <c r="D649" s="36" t="s">
        <v>1547</v>
      </c>
      <c r="E649" s="36" t="s">
        <v>1548</v>
      </c>
      <c r="F649" s="36" t="s">
        <v>1878</v>
      </c>
      <c r="G649">
        <v>9</v>
      </c>
      <c r="H649">
        <v>36</v>
      </c>
      <c r="I649">
        <v>4</v>
      </c>
      <c r="J649">
        <v>1</v>
      </c>
      <c r="K649">
        <v>4</v>
      </c>
      <c r="L649" s="36" t="s">
        <v>1543</v>
      </c>
      <c r="M649">
        <v>2</v>
      </c>
      <c r="N649" s="36" t="s">
        <v>1544</v>
      </c>
      <c r="O649">
        <v>202102</v>
      </c>
      <c r="P649" s="36" t="s">
        <v>1545</v>
      </c>
      <c r="Q649">
        <v>1638534825947</v>
      </c>
      <c r="R649">
        <v>1</v>
      </c>
      <c r="S649">
        <v>1</v>
      </c>
      <c r="T649">
        <v>1</v>
      </c>
    </row>
    <row r="650" spans="1:20" hidden="1" x14ac:dyDescent="0.25">
      <c r="A650" s="36" t="s">
        <v>2187</v>
      </c>
      <c r="B650">
        <v>290</v>
      </c>
      <c r="C650">
        <v>202104</v>
      </c>
      <c r="D650" s="36" t="s">
        <v>1546</v>
      </c>
      <c r="E650" s="36" t="s">
        <v>1541</v>
      </c>
      <c r="F650" s="36" t="s">
        <v>1542</v>
      </c>
      <c r="G650">
        <v>12</v>
      </c>
      <c r="H650">
        <v>34</v>
      </c>
      <c r="I650">
        <v>4</v>
      </c>
      <c r="J650">
        <v>1</v>
      </c>
      <c r="K650">
        <v>4</v>
      </c>
      <c r="L650" s="36" t="s">
        <v>1543</v>
      </c>
      <c r="M650">
        <v>2</v>
      </c>
      <c r="N650" s="36" t="s">
        <v>1544</v>
      </c>
      <c r="O650">
        <v>202102</v>
      </c>
      <c r="P650" s="36" t="s">
        <v>1545</v>
      </c>
      <c r="Q650">
        <v>1638534963362</v>
      </c>
      <c r="R650">
        <v>1</v>
      </c>
      <c r="S650">
        <v>1</v>
      </c>
      <c r="T650">
        <v>1</v>
      </c>
    </row>
    <row r="651" spans="1:20" hidden="1" x14ac:dyDescent="0.25">
      <c r="A651" s="36" t="s">
        <v>2294</v>
      </c>
      <c r="C651">
        <v>202104</v>
      </c>
      <c r="D651" s="36" t="s">
        <v>1547</v>
      </c>
      <c r="E651" s="36" t="s">
        <v>1548</v>
      </c>
      <c r="F651" s="36" t="s">
        <v>1638</v>
      </c>
      <c r="G651">
        <v>9</v>
      </c>
      <c r="H651">
        <v>34</v>
      </c>
      <c r="I651">
        <v>4</v>
      </c>
      <c r="J651">
        <v>1</v>
      </c>
      <c r="K651">
        <v>4</v>
      </c>
      <c r="L651" s="36" t="s">
        <v>1543</v>
      </c>
      <c r="M651">
        <v>2</v>
      </c>
      <c r="N651" s="36" t="s">
        <v>1544</v>
      </c>
      <c r="O651">
        <v>202102</v>
      </c>
      <c r="P651" s="36" t="s">
        <v>1545</v>
      </c>
      <c r="Q651">
        <v>1638534833266</v>
      </c>
      <c r="R651">
        <v>1</v>
      </c>
      <c r="S651">
        <v>1</v>
      </c>
      <c r="T651">
        <v>1</v>
      </c>
    </row>
    <row r="652" spans="1:20" hidden="1" x14ac:dyDescent="0.25">
      <c r="A652" s="36" t="s">
        <v>2188</v>
      </c>
      <c r="B652">
        <v>290</v>
      </c>
      <c r="C652">
        <v>202104</v>
      </c>
      <c r="D652" s="36" t="s">
        <v>1546</v>
      </c>
      <c r="E652" s="36" t="s">
        <v>1541</v>
      </c>
      <c r="F652" s="36" t="s">
        <v>1542</v>
      </c>
      <c r="G652">
        <v>12</v>
      </c>
      <c r="H652">
        <v>34</v>
      </c>
      <c r="I652">
        <v>4</v>
      </c>
      <c r="J652">
        <v>1</v>
      </c>
      <c r="K652">
        <v>4</v>
      </c>
      <c r="L652" s="36" t="s">
        <v>1543</v>
      </c>
      <c r="M652">
        <v>2</v>
      </c>
      <c r="N652" s="36" t="s">
        <v>1544</v>
      </c>
      <c r="O652">
        <v>202102</v>
      </c>
      <c r="P652" s="36" t="s">
        <v>1545</v>
      </c>
      <c r="Q652">
        <v>1638534971116</v>
      </c>
      <c r="R652">
        <v>1</v>
      </c>
      <c r="S652">
        <v>1</v>
      </c>
      <c r="T652">
        <v>1</v>
      </c>
    </row>
    <row r="653" spans="1:20" hidden="1" x14ac:dyDescent="0.25">
      <c r="A653" s="36" t="s">
        <v>2296</v>
      </c>
      <c r="C653">
        <v>202104</v>
      </c>
      <c r="D653" s="36" t="s">
        <v>1547</v>
      </c>
      <c r="E653" s="36" t="s">
        <v>1548</v>
      </c>
      <c r="F653" s="36" t="s">
        <v>1715</v>
      </c>
      <c r="G653">
        <v>9</v>
      </c>
      <c r="H653">
        <v>35</v>
      </c>
      <c r="I653">
        <v>4</v>
      </c>
      <c r="J653">
        <v>1</v>
      </c>
      <c r="K653">
        <v>4</v>
      </c>
      <c r="L653" s="36" t="s">
        <v>1543</v>
      </c>
      <c r="M653">
        <v>2</v>
      </c>
      <c r="N653" s="36" t="s">
        <v>1544</v>
      </c>
      <c r="O653">
        <v>202102</v>
      </c>
      <c r="P653" s="36" t="s">
        <v>1545</v>
      </c>
      <c r="Q653">
        <v>1638534850256</v>
      </c>
      <c r="R653">
        <v>1</v>
      </c>
      <c r="S653">
        <v>1</v>
      </c>
      <c r="T653">
        <v>1</v>
      </c>
    </row>
    <row r="654" spans="1:20" hidden="1" x14ac:dyDescent="0.25">
      <c r="A654" s="36" t="s">
        <v>2297</v>
      </c>
      <c r="C654">
        <v>202104</v>
      </c>
      <c r="D654" s="36" t="s">
        <v>1547</v>
      </c>
      <c r="E654" s="36" t="s">
        <v>1548</v>
      </c>
      <c r="F654" s="36" t="s">
        <v>1638</v>
      </c>
      <c r="G654">
        <v>9</v>
      </c>
      <c r="H654">
        <v>34</v>
      </c>
      <c r="I654">
        <v>4</v>
      </c>
      <c r="J654">
        <v>1</v>
      </c>
      <c r="K654">
        <v>4</v>
      </c>
      <c r="L654" s="36" t="s">
        <v>1543</v>
      </c>
      <c r="M654">
        <v>2</v>
      </c>
      <c r="N654" s="36" t="s">
        <v>1544</v>
      </c>
      <c r="O654">
        <v>202102</v>
      </c>
      <c r="P654" s="36" t="s">
        <v>1545</v>
      </c>
      <c r="Q654">
        <v>1638534850670</v>
      </c>
      <c r="R654">
        <v>1</v>
      </c>
      <c r="S654">
        <v>1</v>
      </c>
      <c r="T654">
        <v>1</v>
      </c>
    </row>
    <row r="655" spans="1:20" hidden="1" x14ac:dyDescent="0.25">
      <c r="A655" s="36" t="s">
        <v>2298</v>
      </c>
      <c r="C655">
        <v>202104</v>
      </c>
      <c r="D655" s="36" t="s">
        <v>1547</v>
      </c>
      <c r="E655" s="36" t="s">
        <v>1548</v>
      </c>
      <c r="F655" s="36" t="s">
        <v>1715</v>
      </c>
      <c r="G655">
        <v>9</v>
      </c>
      <c r="H655">
        <v>35</v>
      </c>
      <c r="I655">
        <v>4</v>
      </c>
      <c r="J655">
        <v>1</v>
      </c>
      <c r="K655">
        <v>4</v>
      </c>
      <c r="L655" s="36" t="s">
        <v>1543</v>
      </c>
      <c r="M655">
        <v>2</v>
      </c>
      <c r="N655" s="36" t="s">
        <v>1544</v>
      </c>
      <c r="O655">
        <v>202102</v>
      </c>
      <c r="P655" s="36" t="s">
        <v>1545</v>
      </c>
      <c r="Q655">
        <v>1638534853972</v>
      </c>
      <c r="R655">
        <v>1</v>
      </c>
      <c r="S655">
        <v>1</v>
      </c>
      <c r="T655">
        <v>1</v>
      </c>
    </row>
    <row r="656" spans="1:20" hidden="1" x14ac:dyDescent="0.25">
      <c r="A656" s="36" t="s">
        <v>2299</v>
      </c>
      <c r="C656">
        <v>202104</v>
      </c>
      <c r="D656" s="36" t="s">
        <v>1547</v>
      </c>
      <c r="E656" s="36" t="s">
        <v>1548</v>
      </c>
      <c r="F656" s="36" t="s">
        <v>1631</v>
      </c>
      <c r="G656">
        <v>12</v>
      </c>
      <c r="H656">
        <v>0</v>
      </c>
      <c r="I656">
        <v>4</v>
      </c>
      <c r="J656">
        <v>1</v>
      </c>
      <c r="K656">
        <v>4</v>
      </c>
      <c r="L656" s="36" t="s">
        <v>1543</v>
      </c>
      <c r="M656">
        <v>2</v>
      </c>
      <c r="N656" s="36" t="s">
        <v>1632</v>
      </c>
      <c r="O656">
        <v>202102</v>
      </c>
      <c r="P656" s="36" t="s">
        <v>1545</v>
      </c>
      <c r="Q656">
        <v>1638534853506</v>
      </c>
      <c r="R656">
        <v>1</v>
      </c>
      <c r="S656">
        <v>1</v>
      </c>
      <c r="T656">
        <v>1</v>
      </c>
    </row>
    <row r="657" spans="1:20" hidden="1" x14ac:dyDescent="0.25">
      <c r="A657" s="36" t="s">
        <v>2219</v>
      </c>
      <c r="B657">
        <v>250</v>
      </c>
      <c r="C657">
        <v>202104</v>
      </c>
      <c r="D657" s="36" t="s">
        <v>1546</v>
      </c>
      <c r="E657" s="36" t="s">
        <v>1541</v>
      </c>
      <c r="F657" s="36" t="s">
        <v>1542</v>
      </c>
      <c r="G657">
        <v>12</v>
      </c>
      <c r="H657">
        <v>34</v>
      </c>
      <c r="I657">
        <v>4</v>
      </c>
      <c r="J657">
        <v>1</v>
      </c>
      <c r="K657">
        <v>4</v>
      </c>
      <c r="L657" s="36" t="s">
        <v>1543</v>
      </c>
      <c r="M657">
        <v>2</v>
      </c>
      <c r="N657" s="36" t="s">
        <v>1544</v>
      </c>
      <c r="O657">
        <v>202102</v>
      </c>
      <c r="P657" s="36" t="s">
        <v>1545</v>
      </c>
      <c r="Q657">
        <v>1638534979285</v>
      </c>
      <c r="R657">
        <v>1</v>
      </c>
      <c r="S657">
        <v>1</v>
      </c>
      <c r="T657">
        <v>1</v>
      </c>
    </row>
    <row r="658" spans="1:20" hidden="1" x14ac:dyDescent="0.25">
      <c r="A658" s="36" t="s">
        <v>2301</v>
      </c>
      <c r="C658">
        <v>202104</v>
      </c>
      <c r="D658" s="36" t="s">
        <v>1547</v>
      </c>
      <c r="E658" s="36" t="s">
        <v>1548</v>
      </c>
      <c r="F658" s="36" t="s">
        <v>1878</v>
      </c>
      <c r="G658">
        <v>12</v>
      </c>
      <c r="H658">
        <v>36</v>
      </c>
      <c r="I658">
        <v>4</v>
      </c>
      <c r="J658">
        <v>1</v>
      </c>
      <c r="K658">
        <v>4</v>
      </c>
      <c r="L658" s="36" t="s">
        <v>1543</v>
      </c>
      <c r="M658">
        <v>2</v>
      </c>
      <c r="N658" s="36" t="s">
        <v>1544</v>
      </c>
      <c r="O658">
        <v>202102</v>
      </c>
      <c r="P658" s="36" t="s">
        <v>1545</v>
      </c>
      <c r="Q658">
        <v>1638534892198</v>
      </c>
      <c r="R658">
        <v>1</v>
      </c>
      <c r="S658">
        <v>1</v>
      </c>
      <c r="T658">
        <v>1</v>
      </c>
    </row>
    <row r="659" spans="1:20" hidden="1" x14ac:dyDescent="0.25">
      <c r="A659" s="36" t="s">
        <v>2302</v>
      </c>
      <c r="C659">
        <v>202104</v>
      </c>
      <c r="D659" s="36" t="s">
        <v>1547</v>
      </c>
      <c r="E659" s="36" t="s">
        <v>1548</v>
      </c>
      <c r="F659" s="36" t="s">
        <v>1715</v>
      </c>
      <c r="G659">
        <v>12</v>
      </c>
      <c r="H659">
        <v>35</v>
      </c>
      <c r="I659">
        <v>4</v>
      </c>
      <c r="J659">
        <v>1</v>
      </c>
      <c r="K659">
        <v>4</v>
      </c>
      <c r="L659" s="36" t="s">
        <v>1543</v>
      </c>
      <c r="M659">
        <v>2</v>
      </c>
      <c r="N659" s="36" t="s">
        <v>1544</v>
      </c>
      <c r="O659">
        <v>202102</v>
      </c>
      <c r="P659" s="36" t="s">
        <v>1545</v>
      </c>
      <c r="Q659">
        <v>1638534906675</v>
      </c>
      <c r="R659">
        <v>1</v>
      </c>
      <c r="S659">
        <v>1</v>
      </c>
      <c r="T659">
        <v>1</v>
      </c>
    </row>
    <row r="660" spans="1:20" hidden="1" x14ac:dyDescent="0.25">
      <c r="A660" s="36" t="s">
        <v>2303</v>
      </c>
      <c r="C660">
        <v>202104</v>
      </c>
      <c r="D660" s="36" t="s">
        <v>1547</v>
      </c>
      <c r="E660" s="36" t="s">
        <v>1548</v>
      </c>
      <c r="F660" s="36" t="s">
        <v>1640</v>
      </c>
      <c r="G660">
        <v>12</v>
      </c>
      <c r="H660">
        <v>32</v>
      </c>
      <c r="I660">
        <v>4</v>
      </c>
      <c r="J660">
        <v>1</v>
      </c>
      <c r="K660">
        <v>4</v>
      </c>
      <c r="L660" s="36" t="s">
        <v>1543</v>
      </c>
      <c r="M660">
        <v>2</v>
      </c>
      <c r="N660" s="36" t="s">
        <v>1544</v>
      </c>
      <c r="O660">
        <v>202102</v>
      </c>
      <c r="P660" s="36" t="s">
        <v>1545</v>
      </c>
      <c r="Q660">
        <v>1638534913894</v>
      </c>
      <c r="R660">
        <v>1</v>
      </c>
      <c r="S660">
        <v>1</v>
      </c>
      <c r="T660">
        <v>1</v>
      </c>
    </row>
    <row r="661" spans="1:20" hidden="1" x14ac:dyDescent="0.25">
      <c r="A661" s="36" t="s">
        <v>2304</v>
      </c>
      <c r="C661">
        <v>202104</v>
      </c>
      <c r="D661" s="36" t="s">
        <v>1547</v>
      </c>
      <c r="E661" s="36" t="s">
        <v>1548</v>
      </c>
      <c r="F661" s="36" t="s">
        <v>1638</v>
      </c>
      <c r="G661">
        <v>12</v>
      </c>
      <c r="H661">
        <v>34</v>
      </c>
      <c r="I661">
        <v>4</v>
      </c>
      <c r="J661">
        <v>1</v>
      </c>
      <c r="K661">
        <v>4</v>
      </c>
      <c r="L661" s="36" t="s">
        <v>1543</v>
      </c>
      <c r="M661">
        <v>2</v>
      </c>
      <c r="N661" s="36" t="s">
        <v>1544</v>
      </c>
      <c r="O661">
        <v>202102</v>
      </c>
      <c r="P661" s="36" t="s">
        <v>1545</v>
      </c>
      <c r="Q661">
        <v>1638534915714</v>
      </c>
      <c r="R661">
        <v>1</v>
      </c>
      <c r="S661">
        <v>1</v>
      </c>
      <c r="T661">
        <v>1</v>
      </c>
    </row>
    <row r="662" spans="1:20" hidden="1" x14ac:dyDescent="0.25">
      <c r="A662" s="36" t="s">
        <v>2305</v>
      </c>
      <c r="B662">
        <v>170</v>
      </c>
      <c r="C662">
        <v>202104</v>
      </c>
      <c r="D662" s="36" t="s">
        <v>1540</v>
      </c>
      <c r="E662" s="36" t="s">
        <v>1541</v>
      </c>
      <c r="F662" s="36" t="s">
        <v>1542</v>
      </c>
      <c r="G662">
        <v>12</v>
      </c>
      <c r="H662">
        <v>34</v>
      </c>
      <c r="I662">
        <v>4</v>
      </c>
      <c r="J662">
        <v>1</v>
      </c>
      <c r="K662">
        <v>4</v>
      </c>
      <c r="L662" s="36" t="s">
        <v>1543</v>
      </c>
      <c r="M662">
        <v>2</v>
      </c>
      <c r="N662" s="36" t="s">
        <v>1544</v>
      </c>
      <c r="O662">
        <v>202102</v>
      </c>
      <c r="P662" s="36" t="s">
        <v>1545</v>
      </c>
      <c r="Q662">
        <v>1638534948337</v>
      </c>
      <c r="R662">
        <v>1</v>
      </c>
      <c r="S662">
        <v>1</v>
      </c>
      <c r="T662">
        <v>1</v>
      </c>
    </row>
    <row r="663" spans="1:20" hidden="1" x14ac:dyDescent="0.25">
      <c r="A663" s="36" t="s">
        <v>2306</v>
      </c>
      <c r="B663">
        <v>280</v>
      </c>
      <c r="C663">
        <v>202104</v>
      </c>
      <c r="D663" s="36" t="s">
        <v>1540</v>
      </c>
      <c r="E663" s="36" t="s">
        <v>1541</v>
      </c>
      <c r="F663" s="36" t="s">
        <v>1542</v>
      </c>
      <c r="G663">
        <v>12</v>
      </c>
      <c r="H663">
        <v>34</v>
      </c>
      <c r="I663">
        <v>4</v>
      </c>
      <c r="J663">
        <v>1</v>
      </c>
      <c r="K663">
        <v>4</v>
      </c>
      <c r="L663" s="36" t="s">
        <v>1543</v>
      </c>
      <c r="M663">
        <v>2</v>
      </c>
      <c r="N663" s="36" t="s">
        <v>1544</v>
      </c>
      <c r="O663">
        <v>202102</v>
      </c>
      <c r="P663" s="36" t="s">
        <v>1545</v>
      </c>
      <c r="Q663">
        <v>1638534951583</v>
      </c>
      <c r="R663">
        <v>1</v>
      </c>
      <c r="S663">
        <v>1</v>
      </c>
      <c r="T663">
        <v>1</v>
      </c>
    </row>
    <row r="664" spans="1:20" hidden="1" x14ac:dyDescent="0.25">
      <c r="A664" s="36" t="s">
        <v>2307</v>
      </c>
      <c r="B664">
        <v>290</v>
      </c>
      <c r="C664">
        <v>202104</v>
      </c>
      <c r="D664" s="36" t="s">
        <v>1540</v>
      </c>
      <c r="E664" s="36" t="s">
        <v>1541</v>
      </c>
      <c r="F664" s="36" t="s">
        <v>1542</v>
      </c>
      <c r="G664">
        <v>12</v>
      </c>
      <c r="H664">
        <v>34</v>
      </c>
      <c r="I664">
        <v>4</v>
      </c>
      <c r="J664">
        <v>1</v>
      </c>
      <c r="K664">
        <v>4</v>
      </c>
      <c r="L664" s="36" t="s">
        <v>1543</v>
      </c>
      <c r="M664">
        <v>2</v>
      </c>
      <c r="N664" s="36" t="s">
        <v>1544</v>
      </c>
      <c r="O664">
        <v>202102</v>
      </c>
      <c r="P664" s="36" t="s">
        <v>1545</v>
      </c>
      <c r="Q664">
        <v>1638534960339</v>
      </c>
      <c r="R664">
        <v>1</v>
      </c>
      <c r="S664">
        <v>1</v>
      </c>
      <c r="T664">
        <v>1</v>
      </c>
    </row>
    <row r="665" spans="1:20" hidden="1" x14ac:dyDescent="0.25">
      <c r="A665" s="36" t="s">
        <v>2308</v>
      </c>
      <c r="C665">
        <v>202104</v>
      </c>
      <c r="D665" s="36" t="s">
        <v>1547</v>
      </c>
      <c r="E665" s="36" t="s">
        <v>1548</v>
      </c>
      <c r="F665" s="36" t="s">
        <v>1584</v>
      </c>
      <c r="G665">
        <v>12</v>
      </c>
      <c r="H665">
        <v>33</v>
      </c>
      <c r="I665">
        <v>4</v>
      </c>
      <c r="J665">
        <v>1</v>
      </c>
      <c r="K665">
        <v>4</v>
      </c>
      <c r="L665" s="36" t="s">
        <v>1543</v>
      </c>
      <c r="M665">
        <v>2</v>
      </c>
      <c r="N665" s="36" t="s">
        <v>1544</v>
      </c>
      <c r="O665">
        <v>202102</v>
      </c>
      <c r="P665" s="36" t="s">
        <v>1545</v>
      </c>
      <c r="Q665">
        <v>1638534980375</v>
      </c>
      <c r="R665">
        <v>1</v>
      </c>
      <c r="S665">
        <v>1</v>
      </c>
      <c r="T665">
        <v>1</v>
      </c>
    </row>
    <row r="666" spans="1:20" hidden="1" x14ac:dyDescent="0.25">
      <c r="A666" s="36" t="s">
        <v>2309</v>
      </c>
      <c r="C666">
        <v>202104</v>
      </c>
      <c r="D666" s="36" t="s">
        <v>1547</v>
      </c>
      <c r="E666" s="36" t="s">
        <v>1548</v>
      </c>
      <c r="F666" s="36" t="s">
        <v>1638</v>
      </c>
      <c r="G666">
        <v>12</v>
      </c>
      <c r="H666">
        <v>34</v>
      </c>
      <c r="I666">
        <v>4</v>
      </c>
      <c r="J666">
        <v>1</v>
      </c>
      <c r="K666">
        <v>4</v>
      </c>
      <c r="L666" s="36" t="s">
        <v>1543</v>
      </c>
      <c r="M666">
        <v>2</v>
      </c>
      <c r="N666" s="36" t="s">
        <v>1544</v>
      </c>
      <c r="O666">
        <v>202102</v>
      </c>
      <c r="P666" s="36" t="s">
        <v>1545</v>
      </c>
      <c r="Q666">
        <v>1638534981409</v>
      </c>
      <c r="R666">
        <v>1</v>
      </c>
      <c r="S666">
        <v>1</v>
      </c>
      <c r="T666">
        <v>1</v>
      </c>
    </row>
    <row r="667" spans="1:20" hidden="1" x14ac:dyDescent="0.25">
      <c r="A667" s="36" t="s">
        <v>2310</v>
      </c>
      <c r="B667">
        <v>250</v>
      </c>
      <c r="C667">
        <v>202104</v>
      </c>
      <c r="D667" s="36" t="s">
        <v>1546</v>
      </c>
      <c r="E667" s="36" t="s">
        <v>1541</v>
      </c>
      <c r="F667" s="36" t="s">
        <v>1542</v>
      </c>
      <c r="G667">
        <v>12</v>
      </c>
      <c r="H667">
        <v>34</v>
      </c>
      <c r="I667">
        <v>4</v>
      </c>
      <c r="J667">
        <v>1</v>
      </c>
      <c r="K667">
        <v>4</v>
      </c>
      <c r="L667" s="36" t="s">
        <v>1543</v>
      </c>
      <c r="M667">
        <v>2</v>
      </c>
      <c r="N667" s="36" t="s">
        <v>1544</v>
      </c>
      <c r="O667">
        <v>202102</v>
      </c>
      <c r="P667" s="36" t="s">
        <v>1545</v>
      </c>
      <c r="Q667">
        <v>1638534984095</v>
      </c>
      <c r="R667">
        <v>1</v>
      </c>
      <c r="S667">
        <v>1</v>
      </c>
      <c r="T667">
        <v>1</v>
      </c>
    </row>
    <row r="668" spans="1:20" hidden="1" x14ac:dyDescent="0.25">
      <c r="A668" s="36" t="s">
        <v>2311</v>
      </c>
      <c r="B668">
        <v>150</v>
      </c>
      <c r="C668">
        <v>202104</v>
      </c>
      <c r="D668" s="36" t="s">
        <v>1540</v>
      </c>
      <c r="E668" s="36" t="s">
        <v>1541</v>
      </c>
      <c r="F668" s="36" t="s">
        <v>1542</v>
      </c>
      <c r="G668">
        <v>12</v>
      </c>
      <c r="H668">
        <v>33</v>
      </c>
      <c r="I668">
        <v>4</v>
      </c>
      <c r="J668">
        <v>1</v>
      </c>
      <c r="K668">
        <v>4</v>
      </c>
      <c r="L668" s="36" t="s">
        <v>1543</v>
      </c>
      <c r="M668">
        <v>2</v>
      </c>
      <c r="N668" s="36" t="s">
        <v>1544</v>
      </c>
      <c r="O668">
        <v>202102</v>
      </c>
      <c r="P668" s="36" t="s">
        <v>1545</v>
      </c>
      <c r="Q668">
        <v>1638535024460</v>
      </c>
      <c r="R668">
        <v>1</v>
      </c>
      <c r="S668">
        <v>1</v>
      </c>
      <c r="T668">
        <v>1</v>
      </c>
    </row>
    <row r="669" spans="1:20" hidden="1" x14ac:dyDescent="0.25">
      <c r="A669" s="36" t="s">
        <v>2312</v>
      </c>
      <c r="B669">
        <v>-280</v>
      </c>
      <c r="C669">
        <v>202104</v>
      </c>
      <c r="D669" s="36" t="s">
        <v>1540</v>
      </c>
      <c r="E669" s="36" t="s">
        <v>1541</v>
      </c>
      <c r="F669" s="36" t="s">
        <v>1542</v>
      </c>
      <c r="G669">
        <v>9</v>
      </c>
      <c r="H669">
        <v>33</v>
      </c>
      <c r="I669">
        <v>4</v>
      </c>
      <c r="J669">
        <v>1</v>
      </c>
      <c r="K669">
        <v>4</v>
      </c>
      <c r="L669" s="36" t="s">
        <v>1543</v>
      </c>
      <c r="M669">
        <v>2</v>
      </c>
      <c r="N669" s="36" t="s">
        <v>1544</v>
      </c>
      <c r="O669">
        <v>202102</v>
      </c>
      <c r="P669" s="36" t="s">
        <v>1545</v>
      </c>
      <c r="Q669">
        <v>1638535027942</v>
      </c>
      <c r="R669">
        <v>1</v>
      </c>
      <c r="S669">
        <v>1</v>
      </c>
      <c r="T669">
        <v>1</v>
      </c>
    </row>
    <row r="670" spans="1:20" hidden="1" x14ac:dyDescent="0.25">
      <c r="A670" s="36" t="s">
        <v>2313</v>
      </c>
      <c r="C670">
        <v>202104</v>
      </c>
      <c r="D670" s="36" t="s">
        <v>1547</v>
      </c>
      <c r="E670" s="36" t="s">
        <v>1548</v>
      </c>
      <c r="F670" s="36" t="s">
        <v>1640</v>
      </c>
      <c r="G670">
        <v>12</v>
      </c>
      <c r="H670">
        <v>32</v>
      </c>
      <c r="I670">
        <v>4</v>
      </c>
      <c r="J670">
        <v>1</v>
      </c>
      <c r="K670">
        <v>4</v>
      </c>
      <c r="L670" s="36" t="s">
        <v>1543</v>
      </c>
      <c r="M670">
        <v>2</v>
      </c>
      <c r="N670" s="36" t="s">
        <v>1544</v>
      </c>
      <c r="O670">
        <v>202102</v>
      </c>
      <c r="P670" s="36" t="s">
        <v>1545</v>
      </c>
      <c r="Q670">
        <v>1638535044055</v>
      </c>
      <c r="R670">
        <v>1</v>
      </c>
      <c r="S670">
        <v>1</v>
      </c>
      <c r="T670">
        <v>1</v>
      </c>
    </row>
    <row r="671" spans="1:20" hidden="1" x14ac:dyDescent="0.25">
      <c r="A671" s="36" t="s">
        <v>2314</v>
      </c>
      <c r="C671">
        <v>202104</v>
      </c>
      <c r="D671" s="36" t="s">
        <v>1547</v>
      </c>
      <c r="E671" s="36" t="s">
        <v>1548</v>
      </c>
      <c r="F671" s="36" t="s">
        <v>1636</v>
      </c>
      <c r="G671">
        <v>12</v>
      </c>
      <c r="H671">
        <v>31</v>
      </c>
      <c r="I671">
        <v>4</v>
      </c>
      <c r="J671">
        <v>1</v>
      </c>
      <c r="K671">
        <v>4</v>
      </c>
      <c r="L671" s="36" t="s">
        <v>1543</v>
      </c>
      <c r="M671">
        <v>2</v>
      </c>
      <c r="N671" s="36" t="s">
        <v>1544</v>
      </c>
      <c r="O671">
        <v>202102</v>
      </c>
      <c r="P671" s="36" t="s">
        <v>1545</v>
      </c>
      <c r="Q671">
        <v>1638535045091</v>
      </c>
      <c r="R671">
        <v>1</v>
      </c>
      <c r="S671">
        <v>1</v>
      </c>
      <c r="T671">
        <v>1</v>
      </c>
    </row>
    <row r="672" spans="1:20" hidden="1" x14ac:dyDescent="0.25">
      <c r="A672" s="36" t="s">
        <v>2315</v>
      </c>
      <c r="C672">
        <v>202104</v>
      </c>
      <c r="D672" s="36" t="s">
        <v>1547</v>
      </c>
      <c r="E672" s="36" t="s">
        <v>1548</v>
      </c>
      <c r="F672" s="36" t="s">
        <v>1878</v>
      </c>
      <c r="G672">
        <v>12</v>
      </c>
      <c r="H672">
        <v>36</v>
      </c>
      <c r="I672">
        <v>4</v>
      </c>
      <c r="J672">
        <v>1</v>
      </c>
      <c r="K672">
        <v>4</v>
      </c>
      <c r="L672" s="36" t="s">
        <v>1543</v>
      </c>
      <c r="M672">
        <v>2</v>
      </c>
      <c r="N672" s="36" t="s">
        <v>1544</v>
      </c>
      <c r="O672">
        <v>202102</v>
      </c>
      <c r="P672" s="36" t="s">
        <v>1545</v>
      </c>
      <c r="Q672">
        <v>1638535091733</v>
      </c>
      <c r="R672">
        <v>1</v>
      </c>
      <c r="S672">
        <v>1</v>
      </c>
      <c r="T672">
        <v>1</v>
      </c>
    </row>
    <row r="673" spans="1:20" hidden="1" x14ac:dyDescent="0.25">
      <c r="A673" s="36" t="s">
        <v>2316</v>
      </c>
      <c r="B673">
        <v>160</v>
      </c>
      <c r="C673">
        <v>202104</v>
      </c>
      <c r="D673" s="36" t="s">
        <v>1540</v>
      </c>
      <c r="E673" s="36" t="s">
        <v>1541</v>
      </c>
      <c r="F673" s="36" t="s">
        <v>1542</v>
      </c>
      <c r="G673">
        <v>12</v>
      </c>
      <c r="H673">
        <v>36</v>
      </c>
      <c r="I673">
        <v>4</v>
      </c>
      <c r="J673">
        <v>1</v>
      </c>
      <c r="K673">
        <v>4</v>
      </c>
      <c r="L673" s="36" t="s">
        <v>1543</v>
      </c>
      <c r="M673">
        <v>2</v>
      </c>
      <c r="N673" s="36" t="s">
        <v>1544</v>
      </c>
      <c r="O673">
        <v>202102</v>
      </c>
      <c r="P673" s="36" t="s">
        <v>1545</v>
      </c>
      <c r="Q673">
        <v>1638535095464</v>
      </c>
      <c r="R673">
        <v>1</v>
      </c>
      <c r="S673">
        <v>1</v>
      </c>
      <c r="T673">
        <v>1</v>
      </c>
    </row>
    <row r="674" spans="1:20" hidden="1" x14ac:dyDescent="0.25">
      <c r="A674" s="36" t="s">
        <v>2317</v>
      </c>
      <c r="C674">
        <v>202104</v>
      </c>
      <c r="D674" s="36" t="s">
        <v>1547</v>
      </c>
      <c r="E674" s="36" t="s">
        <v>1548</v>
      </c>
      <c r="F674" s="36" t="s">
        <v>1640</v>
      </c>
      <c r="G674">
        <v>9</v>
      </c>
      <c r="H674">
        <v>32</v>
      </c>
      <c r="I674">
        <v>4</v>
      </c>
      <c r="J674">
        <v>1</v>
      </c>
      <c r="K674">
        <v>4</v>
      </c>
      <c r="L674" s="36" t="s">
        <v>1543</v>
      </c>
      <c r="M674">
        <v>2</v>
      </c>
      <c r="N674" s="36" t="s">
        <v>1544</v>
      </c>
      <c r="O674">
        <v>202102</v>
      </c>
      <c r="P674" s="36" t="s">
        <v>1545</v>
      </c>
      <c r="Q674">
        <v>1638535097895</v>
      </c>
      <c r="R674">
        <v>1</v>
      </c>
      <c r="S674">
        <v>1</v>
      </c>
      <c r="T674">
        <v>1</v>
      </c>
    </row>
    <row r="675" spans="1:20" hidden="1" x14ac:dyDescent="0.25">
      <c r="A675" s="36" t="s">
        <v>2318</v>
      </c>
      <c r="C675">
        <v>202104</v>
      </c>
      <c r="D675" s="36" t="s">
        <v>1547</v>
      </c>
      <c r="E675" s="36" t="s">
        <v>1548</v>
      </c>
      <c r="F675" s="36" t="s">
        <v>1715</v>
      </c>
      <c r="G675">
        <v>12</v>
      </c>
      <c r="H675">
        <v>35</v>
      </c>
      <c r="I675">
        <v>4</v>
      </c>
      <c r="J675">
        <v>1</v>
      </c>
      <c r="K675">
        <v>4</v>
      </c>
      <c r="L675" s="36" t="s">
        <v>1543</v>
      </c>
      <c r="M675">
        <v>2</v>
      </c>
      <c r="N675" s="36" t="s">
        <v>1544</v>
      </c>
      <c r="O675">
        <v>202102</v>
      </c>
      <c r="P675" s="36" t="s">
        <v>1545</v>
      </c>
      <c r="Q675">
        <v>1638535096677</v>
      </c>
      <c r="R675">
        <v>1</v>
      </c>
      <c r="S675">
        <v>1</v>
      </c>
      <c r="T675">
        <v>1</v>
      </c>
    </row>
    <row r="676" spans="1:20" hidden="1" x14ac:dyDescent="0.25">
      <c r="A676" s="36" t="s">
        <v>2319</v>
      </c>
      <c r="C676">
        <v>202104</v>
      </c>
      <c r="D676" s="36" t="s">
        <v>1547</v>
      </c>
      <c r="E676" s="36" t="s">
        <v>1548</v>
      </c>
      <c r="F676" s="36" t="s">
        <v>1636</v>
      </c>
      <c r="G676">
        <v>9</v>
      </c>
      <c r="H676">
        <v>31</v>
      </c>
      <c r="I676">
        <v>4</v>
      </c>
      <c r="J676">
        <v>1</v>
      </c>
      <c r="K676">
        <v>4</v>
      </c>
      <c r="L676" s="36" t="s">
        <v>1543</v>
      </c>
      <c r="M676">
        <v>2</v>
      </c>
      <c r="N676" s="36" t="s">
        <v>1544</v>
      </c>
      <c r="O676">
        <v>202102</v>
      </c>
      <c r="P676" s="36" t="s">
        <v>1545</v>
      </c>
      <c r="Q676">
        <v>1638535110684</v>
      </c>
      <c r="R676">
        <v>1</v>
      </c>
      <c r="S676">
        <v>1</v>
      </c>
      <c r="T676">
        <v>1</v>
      </c>
    </row>
    <row r="677" spans="1:20" hidden="1" x14ac:dyDescent="0.25">
      <c r="A677" s="36" t="s">
        <v>2286</v>
      </c>
      <c r="B677">
        <v>150</v>
      </c>
      <c r="C677">
        <v>202104</v>
      </c>
      <c r="D677" s="36" t="s">
        <v>1546</v>
      </c>
      <c r="E677" s="36" t="s">
        <v>1541</v>
      </c>
      <c r="F677" s="36" t="s">
        <v>1542</v>
      </c>
      <c r="G677">
        <v>12</v>
      </c>
      <c r="H677">
        <v>36</v>
      </c>
      <c r="I677">
        <v>4</v>
      </c>
      <c r="J677">
        <v>1</v>
      </c>
      <c r="K677">
        <v>4</v>
      </c>
      <c r="L677" s="36" t="s">
        <v>1543</v>
      </c>
      <c r="M677">
        <v>2</v>
      </c>
      <c r="N677" s="36" t="s">
        <v>1544</v>
      </c>
      <c r="O677">
        <v>202102</v>
      </c>
      <c r="P677" s="36" t="s">
        <v>1545</v>
      </c>
      <c r="Q677">
        <v>1638535510239</v>
      </c>
      <c r="R677">
        <v>1</v>
      </c>
      <c r="S677">
        <v>1</v>
      </c>
      <c r="T677">
        <v>1</v>
      </c>
    </row>
    <row r="678" spans="1:20" hidden="1" x14ac:dyDescent="0.25">
      <c r="A678" s="36" t="s">
        <v>2321</v>
      </c>
      <c r="C678">
        <v>202104</v>
      </c>
      <c r="D678" s="36" t="s">
        <v>1547</v>
      </c>
      <c r="E678" s="36" t="s">
        <v>1548</v>
      </c>
      <c r="F678" s="36" t="s">
        <v>1631</v>
      </c>
      <c r="G678">
        <v>9</v>
      </c>
      <c r="H678">
        <v>0</v>
      </c>
      <c r="I678">
        <v>4</v>
      </c>
      <c r="J678">
        <v>1</v>
      </c>
      <c r="K678">
        <v>4</v>
      </c>
      <c r="L678" s="36" t="s">
        <v>1543</v>
      </c>
      <c r="M678">
        <v>2</v>
      </c>
      <c r="N678" s="36" t="s">
        <v>1544</v>
      </c>
      <c r="O678">
        <v>202102</v>
      </c>
      <c r="P678" s="36" t="s">
        <v>1545</v>
      </c>
      <c r="Q678">
        <v>1638535169932</v>
      </c>
      <c r="R678">
        <v>1</v>
      </c>
      <c r="S678">
        <v>1</v>
      </c>
      <c r="T678">
        <v>1</v>
      </c>
    </row>
    <row r="679" spans="1:20" hidden="1" x14ac:dyDescent="0.25">
      <c r="A679" s="36" t="s">
        <v>2322</v>
      </c>
      <c r="B679">
        <v>240</v>
      </c>
      <c r="C679">
        <v>202104</v>
      </c>
      <c r="D679" s="36" t="s">
        <v>1540</v>
      </c>
      <c r="E679" s="36" t="s">
        <v>1541</v>
      </c>
      <c r="F679" s="36" t="s">
        <v>1542</v>
      </c>
      <c r="G679">
        <v>12</v>
      </c>
      <c r="H679">
        <v>36</v>
      </c>
      <c r="I679">
        <v>4</v>
      </c>
      <c r="J679">
        <v>1</v>
      </c>
      <c r="K679">
        <v>4</v>
      </c>
      <c r="L679" s="36" t="s">
        <v>1543</v>
      </c>
      <c r="M679">
        <v>2</v>
      </c>
      <c r="N679" s="36" t="s">
        <v>1544</v>
      </c>
      <c r="O679">
        <v>202102</v>
      </c>
      <c r="P679" s="36" t="s">
        <v>1545</v>
      </c>
      <c r="Q679">
        <v>1638535173227</v>
      </c>
      <c r="R679">
        <v>1</v>
      </c>
      <c r="S679">
        <v>1</v>
      </c>
      <c r="T679">
        <v>1</v>
      </c>
    </row>
    <row r="680" spans="1:20" hidden="1" x14ac:dyDescent="0.25">
      <c r="A680" s="36" t="s">
        <v>2323</v>
      </c>
      <c r="C680">
        <v>202104</v>
      </c>
      <c r="D680" s="36" t="s">
        <v>1547</v>
      </c>
      <c r="E680" s="36" t="s">
        <v>1548</v>
      </c>
      <c r="F680" s="36" t="s">
        <v>1715</v>
      </c>
      <c r="G680">
        <v>12</v>
      </c>
      <c r="H680">
        <v>35</v>
      </c>
      <c r="I680">
        <v>4</v>
      </c>
      <c r="J680">
        <v>1</v>
      </c>
      <c r="K680">
        <v>4</v>
      </c>
      <c r="L680" s="36" t="s">
        <v>1543</v>
      </c>
      <c r="M680">
        <v>2</v>
      </c>
      <c r="N680" s="36" t="s">
        <v>1544</v>
      </c>
      <c r="O680">
        <v>202102</v>
      </c>
      <c r="P680" s="36" t="s">
        <v>1545</v>
      </c>
      <c r="Q680">
        <v>1638535182742</v>
      </c>
      <c r="R680">
        <v>1</v>
      </c>
      <c r="S680">
        <v>1</v>
      </c>
      <c r="T680">
        <v>1</v>
      </c>
    </row>
    <row r="681" spans="1:20" hidden="1" x14ac:dyDescent="0.25">
      <c r="A681" s="36" t="s">
        <v>2324</v>
      </c>
      <c r="B681">
        <v>160</v>
      </c>
      <c r="C681">
        <v>202104</v>
      </c>
      <c r="D681" s="36" t="s">
        <v>1540</v>
      </c>
      <c r="E681" s="36" t="s">
        <v>1541</v>
      </c>
      <c r="F681" s="36" t="s">
        <v>1542</v>
      </c>
      <c r="G681">
        <v>12</v>
      </c>
      <c r="H681">
        <v>36</v>
      </c>
      <c r="I681">
        <v>4</v>
      </c>
      <c r="J681">
        <v>1</v>
      </c>
      <c r="K681">
        <v>4</v>
      </c>
      <c r="L681" s="36" t="s">
        <v>1543</v>
      </c>
      <c r="M681">
        <v>2</v>
      </c>
      <c r="N681" s="36" t="s">
        <v>1544</v>
      </c>
      <c r="O681">
        <v>202102</v>
      </c>
      <c r="P681" s="36" t="s">
        <v>1545</v>
      </c>
      <c r="Q681">
        <v>1638535193707</v>
      </c>
      <c r="R681">
        <v>1</v>
      </c>
      <c r="S681">
        <v>1</v>
      </c>
      <c r="T681">
        <v>1</v>
      </c>
    </row>
    <row r="682" spans="1:20" hidden="1" x14ac:dyDescent="0.25">
      <c r="A682" s="36" t="s">
        <v>2325</v>
      </c>
      <c r="C682">
        <v>202104</v>
      </c>
      <c r="D682" s="36" t="s">
        <v>1547</v>
      </c>
      <c r="E682" s="36" t="s">
        <v>1548</v>
      </c>
      <c r="F682" s="36" t="s">
        <v>1786</v>
      </c>
      <c r="G682">
        <v>9</v>
      </c>
      <c r="H682">
        <v>0</v>
      </c>
      <c r="I682">
        <v>4</v>
      </c>
      <c r="J682">
        <v>1</v>
      </c>
      <c r="K682">
        <v>4</v>
      </c>
      <c r="L682" s="36" t="s">
        <v>1543</v>
      </c>
      <c r="M682">
        <v>2</v>
      </c>
      <c r="N682" s="36" t="s">
        <v>1632</v>
      </c>
      <c r="O682">
        <v>202102</v>
      </c>
      <c r="P682" s="36" t="s">
        <v>1545</v>
      </c>
      <c r="Q682">
        <v>1638535197071</v>
      </c>
      <c r="R682">
        <v>1</v>
      </c>
      <c r="S682">
        <v>1</v>
      </c>
      <c r="T682">
        <v>1</v>
      </c>
    </row>
    <row r="683" spans="1:20" hidden="1" x14ac:dyDescent="0.25">
      <c r="A683" s="36" t="s">
        <v>2326</v>
      </c>
      <c r="C683">
        <v>202104</v>
      </c>
      <c r="D683" s="36" t="s">
        <v>1547</v>
      </c>
      <c r="E683" s="36" t="s">
        <v>1548</v>
      </c>
      <c r="F683" s="36" t="s">
        <v>1786</v>
      </c>
      <c r="G683">
        <v>9</v>
      </c>
      <c r="H683">
        <v>0</v>
      </c>
      <c r="I683">
        <v>4</v>
      </c>
      <c r="J683">
        <v>1</v>
      </c>
      <c r="K683">
        <v>4</v>
      </c>
      <c r="L683" s="36" t="s">
        <v>1543</v>
      </c>
      <c r="M683">
        <v>2</v>
      </c>
      <c r="N683" s="36" t="s">
        <v>1632</v>
      </c>
      <c r="O683">
        <v>202102</v>
      </c>
      <c r="P683" s="36" t="s">
        <v>1545</v>
      </c>
      <c r="Q683">
        <v>1638535197050</v>
      </c>
      <c r="R683">
        <v>1</v>
      </c>
      <c r="S683">
        <v>1</v>
      </c>
      <c r="T683">
        <v>1</v>
      </c>
    </row>
    <row r="684" spans="1:20" hidden="1" x14ac:dyDescent="0.25">
      <c r="A684" s="36" t="s">
        <v>2327</v>
      </c>
      <c r="C684">
        <v>202104</v>
      </c>
      <c r="D684" s="36" t="s">
        <v>1547</v>
      </c>
      <c r="E684" s="36" t="s">
        <v>1548</v>
      </c>
      <c r="F684" s="36" t="s">
        <v>1631</v>
      </c>
      <c r="G684">
        <v>9</v>
      </c>
      <c r="H684">
        <v>0</v>
      </c>
      <c r="I684">
        <v>4</v>
      </c>
      <c r="J684">
        <v>1</v>
      </c>
      <c r="K684">
        <v>4</v>
      </c>
      <c r="L684" s="36" t="s">
        <v>1543</v>
      </c>
      <c r="M684">
        <v>2</v>
      </c>
      <c r="N684" s="36" t="s">
        <v>1632</v>
      </c>
      <c r="O684">
        <v>202102</v>
      </c>
      <c r="P684" s="36" t="s">
        <v>1545</v>
      </c>
      <c r="Q684">
        <v>1638535198260</v>
      </c>
      <c r="R684">
        <v>1</v>
      </c>
      <c r="S684">
        <v>1</v>
      </c>
      <c r="T684">
        <v>1</v>
      </c>
    </row>
    <row r="685" spans="1:20" hidden="1" x14ac:dyDescent="0.25">
      <c r="A685" s="36" t="s">
        <v>2328</v>
      </c>
      <c r="C685">
        <v>202104</v>
      </c>
      <c r="D685" s="36" t="s">
        <v>1547</v>
      </c>
      <c r="E685" s="36" t="s">
        <v>1548</v>
      </c>
      <c r="F685" s="36" t="s">
        <v>1772</v>
      </c>
      <c r="G685">
        <v>9</v>
      </c>
      <c r="H685">
        <v>0</v>
      </c>
      <c r="I685">
        <v>4</v>
      </c>
      <c r="J685">
        <v>1</v>
      </c>
      <c r="K685">
        <v>4</v>
      </c>
      <c r="L685" s="36" t="s">
        <v>1543</v>
      </c>
      <c r="M685">
        <v>2</v>
      </c>
      <c r="N685" s="36" t="s">
        <v>1770</v>
      </c>
      <c r="O685">
        <v>202102</v>
      </c>
      <c r="P685" s="36" t="s">
        <v>1545</v>
      </c>
      <c r="Q685">
        <v>1638535196937</v>
      </c>
      <c r="R685">
        <v>1</v>
      </c>
      <c r="S685">
        <v>1</v>
      </c>
      <c r="T685">
        <v>1</v>
      </c>
    </row>
    <row r="686" spans="1:20" hidden="1" x14ac:dyDescent="0.25">
      <c r="A686" s="36" t="s">
        <v>2330</v>
      </c>
      <c r="B686">
        <v>4</v>
      </c>
      <c r="C686">
        <v>202104</v>
      </c>
      <c r="D686" s="36" t="s">
        <v>1547</v>
      </c>
      <c r="E686" s="36" t="s">
        <v>1548</v>
      </c>
      <c r="F686" s="36" t="s">
        <v>5</v>
      </c>
      <c r="G686">
        <v>12</v>
      </c>
      <c r="H686">
        <v>31</v>
      </c>
      <c r="I686">
        <v>4</v>
      </c>
      <c r="J686">
        <v>1</v>
      </c>
      <c r="K686">
        <v>4</v>
      </c>
      <c r="L686" s="36" t="s">
        <v>1543</v>
      </c>
      <c r="M686">
        <v>2</v>
      </c>
      <c r="N686" s="36" t="s">
        <v>1544</v>
      </c>
      <c r="O686">
        <v>202102</v>
      </c>
      <c r="P686" s="36" t="s">
        <v>1545</v>
      </c>
      <c r="Q686">
        <v>1638535259982</v>
      </c>
      <c r="R686">
        <v>1</v>
      </c>
      <c r="S686">
        <v>1</v>
      </c>
      <c r="T686">
        <v>1</v>
      </c>
    </row>
    <row r="687" spans="1:20" hidden="1" x14ac:dyDescent="0.25">
      <c r="A687" s="36" t="s">
        <v>2277</v>
      </c>
      <c r="C687">
        <v>202104</v>
      </c>
      <c r="D687" s="36" t="s">
        <v>1547</v>
      </c>
      <c r="E687" s="36" t="s">
        <v>1548</v>
      </c>
      <c r="F687" s="36" t="s">
        <v>1689</v>
      </c>
      <c r="G687">
        <v>12</v>
      </c>
      <c r="H687">
        <v>31</v>
      </c>
      <c r="I687">
        <v>4</v>
      </c>
      <c r="J687">
        <v>1</v>
      </c>
      <c r="K687">
        <v>4</v>
      </c>
      <c r="L687" s="36" t="s">
        <v>1543</v>
      </c>
      <c r="M687">
        <v>2</v>
      </c>
      <c r="N687" s="36" t="s">
        <v>1544</v>
      </c>
      <c r="O687">
        <v>202102</v>
      </c>
      <c r="P687" s="36" t="s">
        <v>1545</v>
      </c>
      <c r="Q687">
        <v>1638535265883</v>
      </c>
      <c r="R687">
        <v>1</v>
      </c>
      <c r="S687">
        <v>1</v>
      </c>
      <c r="T687">
        <v>1</v>
      </c>
    </row>
    <row r="688" spans="1:20" hidden="1" x14ac:dyDescent="0.25">
      <c r="A688" s="36" t="s">
        <v>2331</v>
      </c>
      <c r="C688">
        <v>202104</v>
      </c>
      <c r="D688" s="36" t="s">
        <v>1547</v>
      </c>
      <c r="E688" s="36" t="s">
        <v>1548</v>
      </c>
      <c r="F688" s="36" t="s">
        <v>1689</v>
      </c>
      <c r="G688">
        <v>12</v>
      </c>
      <c r="H688">
        <v>31</v>
      </c>
      <c r="I688">
        <v>4</v>
      </c>
      <c r="J688">
        <v>1</v>
      </c>
      <c r="K688">
        <v>4</v>
      </c>
      <c r="L688" s="36" t="s">
        <v>1543</v>
      </c>
      <c r="M688">
        <v>2</v>
      </c>
      <c r="N688" s="36" t="s">
        <v>1544</v>
      </c>
      <c r="O688">
        <v>202102</v>
      </c>
      <c r="P688" s="36" t="s">
        <v>1545</v>
      </c>
      <c r="Q688">
        <v>1638535273025</v>
      </c>
      <c r="R688">
        <v>1</v>
      </c>
      <c r="S688">
        <v>1</v>
      </c>
      <c r="T688">
        <v>1</v>
      </c>
    </row>
    <row r="689" spans="1:20" hidden="1" x14ac:dyDescent="0.25">
      <c r="A689" s="36" t="s">
        <v>2332</v>
      </c>
      <c r="C689">
        <v>202104</v>
      </c>
      <c r="D689" s="36" t="s">
        <v>1547</v>
      </c>
      <c r="E689" s="36" t="s">
        <v>1548</v>
      </c>
      <c r="F689" s="36" t="s">
        <v>1878</v>
      </c>
      <c r="G689">
        <v>12</v>
      </c>
      <c r="H689">
        <v>36</v>
      </c>
      <c r="I689">
        <v>4</v>
      </c>
      <c r="J689">
        <v>1</v>
      </c>
      <c r="K689">
        <v>4</v>
      </c>
      <c r="L689" s="36" t="s">
        <v>1543</v>
      </c>
      <c r="M689">
        <v>2</v>
      </c>
      <c r="N689" s="36" t="s">
        <v>1544</v>
      </c>
      <c r="O689">
        <v>202102</v>
      </c>
      <c r="P689" s="36" t="s">
        <v>1545</v>
      </c>
      <c r="Q689">
        <v>1638535277595</v>
      </c>
      <c r="R689">
        <v>1</v>
      </c>
      <c r="S689">
        <v>1</v>
      </c>
      <c r="T689">
        <v>1</v>
      </c>
    </row>
    <row r="690" spans="1:20" hidden="1" x14ac:dyDescent="0.25">
      <c r="A690" s="36" t="s">
        <v>2333</v>
      </c>
      <c r="B690">
        <v>60</v>
      </c>
      <c r="C690">
        <v>202104</v>
      </c>
      <c r="D690" s="36" t="s">
        <v>1540</v>
      </c>
      <c r="E690" s="36" t="s">
        <v>1541</v>
      </c>
      <c r="F690" s="36" t="s">
        <v>1542</v>
      </c>
      <c r="G690">
        <v>12</v>
      </c>
      <c r="H690">
        <v>36</v>
      </c>
      <c r="I690">
        <v>4</v>
      </c>
      <c r="J690">
        <v>1</v>
      </c>
      <c r="K690">
        <v>4</v>
      </c>
      <c r="L690" s="36" t="s">
        <v>1543</v>
      </c>
      <c r="M690">
        <v>2</v>
      </c>
      <c r="N690" s="36" t="s">
        <v>1544</v>
      </c>
      <c r="O690">
        <v>202102</v>
      </c>
      <c r="P690" s="36" t="s">
        <v>1545</v>
      </c>
      <c r="Q690">
        <v>1638535428540</v>
      </c>
      <c r="R690">
        <v>1</v>
      </c>
      <c r="S690">
        <v>1</v>
      </c>
      <c r="T690">
        <v>1</v>
      </c>
    </row>
    <row r="691" spans="1:20" hidden="1" x14ac:dyDescent="0.25">
      <c r="A691" s="36" t="s">
        <v>2334</v>
      </c>
      <c r="B691">
        <v>30</v>
      </c>
      <c r="C691">
        <v>202104</v>
      </c>
      <c r="D691" s="36" t="s">
        <v>1540</v>
      </c>
      <c r="E691" s="36" t="s">
        <v>1541</v>
      </c>
      <c r="F691" s="36" t="s">
        <v>1542</v>
      </c>
      <c r="G691">
        <v>12</v>
      </c>
      <c r="H691">
        <v>36</v>
      </c>
      <c r="I691">
        <v>4</v>
      </c>
      <c r="J691">
        <v>1</v>
      </c>
      <c r="K691">
        <v>4</v>
      </c>
      <c r="L691" s="36" t="s">
        <v>1543</v>
      </c>
      <c r="M691">
        <v>2</v>
      </c>
      <c r="N691" s="36" t="s">
        <v>1544</v>
      </c>
      <c r="O691">
        <v>202102</v>
      </c>
      <c r="P691" s="36" t="s">
        <v>1545</v>
      </c>
      <c r="Q691">
        <v>1638535430156</v>
      </c>
      <c r="R691">
        <v>1</v>
      </c>
      <c r="S691">
        <v>1</v>
      </c>
      <c r="T691">
        <v>1</v>
      </c>
    </row>
    <row r="692" spans="1:20" hidden="1" x14ac:dyDescent="0.25">
      <c r="A692" s="36" t="s">
        <v>2287</v>
      </c>
      <c r="B692">
        <v>150</v>
      </c>
      <c r="C692">
        <v>202104</v>
      </c>
      <c r="D692" s="36" t="s">
        <v>1546</v>
      </c>
      <c r="E692" s="36" t="s">
        <v>1541</v>
      </c>
      <c r="F692" s="36" t="s">
        <v>1542</v>
      </c>
      <c r="G692">
        <v>12</v>
      </c>
      <c r="H692">
        <v>36</v>
      </c>
      <c r="I692">
        <v>4</v>
      </c>
      <c r="J692">
        <v>1</v>
      </c>
      <c r="K692">
        <v>4</v>
      </c>
      <c r="L692" s="36" t="s">
        <v>1543</v>
      </c>
      <c r="M692">
        <v>2</v>
      </c>
      <c r="N692" s="36" t="s">
        <v>1544</v>
      </c>
      <c r="O692">
        <v>202102</v>
      </c>
      <c r="P692" s="36" t="s">
        <v>1545</v>
      </c>
      <c r="Q692">
        <v>1638535511358</v>
      </c>
      <c r="R692">
        <v>1</v>
      </c>
      <c r="S692">
        <v>1</v>
      </c>
      <c r="T692">
        <v>1</v>
      </c>
    </row>
    <row r="693" spans="1:20" hidden="1" x14ac:dyDescent="0.25">
      <c r="A693" s="36" t="s">
        <v>2336</v>
      </c>
      <c r="B693">
        <v>45</v>
      </c>
      <c r="C693">
        <v>202104</v>
      </c>
      <c r="D693" s="36" t="s">
        <v>1540</v>
      </c>
      <c r="E693" s="36" t="s">
        <v>1541</v>
      </c>
      <c r="F693" s="36" t="s">
        <v>1542</v>
      </c>
      <c r="G693">
        <v>12</v>
      </c>
      <c r="H693">
        <v>36</v>
      </c>
      <c r="I693">
        <v>4</v>
      </c>
      <c r="J693">
        <v>1</v>
      </c>
      <c r="K693">
        <v>4</v>
      </c>
      <c r="L693" s="36" t="s">
        <v>1543</v>
      </c>
      <c r="M693">
        <v>2</v>
      </c>
      <c r="N693" s="36" t="s">
        <v>1544</v>
      </c>
      <c r="O693">
        <v>202102</v>
      </c>
      <c r="P693" s="36" t="s">
        <v>1545</v>
      </c>
      <c r="Q693">
        <v>1638535435121</v>
      </c>
      <c r="R693">
        <v>1</v>
      </c>
      <c r="S693">
        <v>1</v>
      </c>
      <c r="T693">
        <v>1</v>
      </c>
    </row>
    <row r="694" spans="1:20" hidden="1" x14ac:dyDescent="0.25">
      <c r="A694" s="36" t="s">
        <v>2337</v>
      </c>
      <c r="B694">
        <v>-70</v>
      </c>
      <c r="C694">
        <v>202104</v>
      </c>
      <c r="D694" s="36" t="s">
        <v>1540</v>
      </c>
      <c r="E694" s="36" t="s">
        <v>1541</v>
      </c>
      <c r="F694" s="36" t="s">
        <v>1542</v>
      </c>
      <c r="G694">
        <v>12</v>
      </c>
      <c r="H694">
        <v>36</v>
      </c>
      <c r="I694">
        <v>4</v>
      </c>
      <c r="J694">
        <v>1</v>
      </c>
      <c r="K694">
        <v>4</v>
      </c>
      <c r="L694" s="36" t="s">
        <v>1543</v>
      </c>
      <c r="M694">
        <v>2</v>
      </c>
      <c r="N694" s="36" t="s">
        <v>1544</v>
      </c>
      <c r="O694">
        <v>202102</v>
      </c>
      <c r="P694" s="36" t="s">
        <v>1545</v>
      </c>
      <c r="Q694">
        <v>1638535495187</v>
      </c>
      <c r="R694">
        <v>1</v>
      </c>
      <c r="S694">
        <v>1</v>
      </c>
      <c r="T694">
        <v>1</v>
      </c>
    </row>
    <row r="695" spans="1:20" hidden="1" x14ac:dyDescent="0.25">
      <c r="A695" s="36" t="s">
        <v>2338</v>
      </c>
      <c r="B695">
        <v>0</v>
      </c>
      <c r="C695">
        <v>202104</v>
      </c>
      <c r="D695" s="36" t="s">
        <v>1540</v>
      </c>
      <c r="E695" s="36" t="s">
        <v>1541</v>
      </c>
      <c r="F695" s="36" t="s">
        <v>1542</v>
      </c>
      <c r="G695">
        <v>12</v>
      </c>
      <c r="H695">
        <v>36</v>
      </c>
      <c r="I695">
        <v>4</v>
      </c>
      <c r="J695">
        <v>1</v>
      </c>
      <c r="K695">
        <v>4</v>
      </c>
      <c r="L695" s="36" t="s">
        <v>1543</v>
      </c>
      <c r="M695">
        <v>2</v>
      </c>
      <c r="N695" s="36" t="s">
        <v>1544</v>
      </c>
      <c r="O695">
        <v>202102</v>
      </c>
      <c r="P695" s="36" t="s">
        <v>1545</v>
      </c>
      <c r="Q695">
        <v>1638535495334</v>
      </c>
      <c r="R695">
        <v>1</v>
      </c>
      <c r="S695">
        <v>1</v>
      </c>
      <c r="T695">
        <v>1</v>
      </c>
    </row>
    <row r="696" spans="1:20" hidden="1" x14ac:dyDescent="0.25">
      <c r="A696" s="36" t="s">
        <v>2339</v>
      </c>
      <c r="B696">
        <v>10</v>
      </c>
      <c r="C696">
        <v>202104</v>
      </c>
      <c r="D696" s="36" t="s">
        <v>1540</v>
      </c>
      <c r="E696" s="36" t="s">
        <v>1541</v>
      </c>
      <c r="F696" s="36" t="s">
        <v>1542</v>
      </c>
      <c r="G696">
        <v>12</v>
      </c>
      <c r="H696">
        <v>36</v>
      </c>
      <c r="I696">
        <v>4</v>
      </c>
      <c r="J696">
        <v>1</v>
      </c>
      <c r="K696">
        <v>4</v>
      </c>
      <c r="L696" s="36" t="s">
        <v>1543</v>
      </c>
      <c r="M696">
        <v>2</v>
      </c>
      <c r="N696" s="36" t="s">
        <v>1544</v>
      </c>
      <c r="O696">
        <v>202102</v>
      </c>
      <c r="P696" s="36" t="s">
        <v>1545</v>
      </c>
      <c r="Q696">
        <v>1638535499194</v>
      </c>
      <c r="R696">
        <v>1</v>
      </c>
      <c r="S696">
        <v>1</v>
      </c>
      <c r="T696">
        <v>1</v>
      </c>
    </row>
    <row r="697" spans="1:20" hidden="1" x14ac:dyDescent="0.25">
      <c r="A697" s="36" t="s">
        <v>2340</v>
      </c>
      <c r="C697">
        <v>202104</v>
      </c>
      <c r="D697" s="36" t="s">
        <v>1547</v>
      </c>
      <c r="E697" s="36" t="s">
        <v>1548</v>
      </c>
      <c r="F697" s="36" t="s">
        <v>1753</v>
      </c>
      <c r="G697">
        <v>9</v>
      </c>
      <c r="H697">
        <v>0</v>
      </c>
      <c r="I697">
        <v>4</v>
      </c>
      <c r="J697">
        <v>1</v>
      </c>
      <c r="K697">
        <v>4</v>
      </c>
      <c r="L697" s="36" t="s">
        <v>1543</v>
      </c>
      <c r="M697">
        <v>2</v>
      </c>
      <c r="N697" s="36" t="s">
        <v>1544</v>
      </c>
      <c r="O697">
        <v>202102</v>
      </c>
      <c r="P697" s="36" t="s">
        <v>1545</v>
      </c>
      <c r="Q697">
        <v>1638535526042</v>
      </c>
      <c r="R697">
        <v>1</v>
      </c>
      <c r="S697">
        <v>1</v>
      </c>
      <c r="T697">
        <v>1</v>
      </c>
    </row>
    <row r="698" spans="1:20" hidden="1" x14ac:dyDescent="0.25">
      <c r="A698" s="36" t="s">
        <v>2341</v>
      </c>
      <c r="B698">
        <v>1921681110</v>
      </c>
      <c r="C698">
        <v>202104</v>
      </c>
      <c r="D698" s="36" t="s">
        <v>1547</v>
      </c>
      <c r="E698" s="36" t="s">
        <v>1548</v>
      </c>
      <c r="F698" s="36" t="s">
        <v>1742</v>
      </c>
      <c r="G698">
        <v>9</v>
      </c>
      <c r="H698">
        <v>0</v>
      </c>
      <c r="I698">
        <v>4</v>
      </c>
      <c r="J698">
        <v>1</v>
      </c>
      <c r="K698">
        <v>4</v>
      </c>
      <c r="L698" s="36" t="s">
        <v>1543</v>
      </c>
      <c r="M698">
        <v>2</v>
      </c>
      <c r="N698" s="36" t="s">
        <v>1544</v>
      </c>
      <c r="O698">
        <v>202102</v>
      </c>
      <c r="P698" s="36" t="s">
        <v>1545</v>
      </c>
      <c r="Q698">
        <v>1638535585244</v>
      </c>
      <c r="R698">
        <v>1</v>
      </c>
      <c r="S698">
        <v>1</v>
      </c>
      <c r="T698">
        <v>1</v>
      </c>
    </row>
    <row r="699" spans="1:20" hidden="1" x14ac:dyDescent="0.25">
      <c r="A699" s="36" t="s">
        <v>2342</v>
      </c>
      <c r="C699">
        <v>202104</v>
      </c>
      <c r="D699" s="36" t="s">
        <v>1547</v>
      </c>
      <c r="E699" s="36" t="s">
        <v>1548</v>
      </c>
      <c r="F699" s="36" t="s">
        <v>1753</v>
      </c>
      <c r="G699">
        <v>9</v>
      </c>
      <c r="H699">
        <v>0</v>
      </c>
      <c r="I699">
        <v>4</v>
      </c>
      <c r="J699">
        <v>1</v>
      </c>
      <c r="K699">
        <v>4</v>
      </c>
      <c r="L699" s="36" t="s">
        <v>1543</v>
      </c>
      <c r="M699">
        <v>2</v>
      </c>
      <c r="N699" s="36" t="s">
        <v>1544</v>
      </c>
      <c r="O699">
        <v>202102</v>
      </c>
      <c r="P699" s="36" t="s">
        <v>1545</v>
      </c>
      <c r="Q699">
        <v>1638535644338</v>
      </c>
      <c r="R699">
        <v>1</v>
      </c>
      <c r="S699">
        <v>1</v>
      </c>
      <c r="T699">
        <v>1</v>
      </c>
    </row>
    <row r="700" spans="1:20" hidden="1" x14ac:dyDescent="0.25">
      <c r="A700" s="36" t="s">
        <v>2343</v>
      </c>
      <c r="C700">
        <v>202104</v>
      </c>
      <c r="D700" s="36" t="s">
        <v>1547</v>
      </c>
      <c r="E700" s="36" t="s">
        <v>1548</v>
      </c>
      <c r="F700" s="36" t="s">
        <v>1631</v>
      </c>
      <c r="G700">
        <v>9</v>
      </c>
      <c r="H700">
        <v>0</v>
      </c>
      <c r="I700">
        <v>4</v>
      </c>
      <c r="J700">
        <v>1</v>
      </c>
      <c r="K700">
        <v>4</v>
      </c>
      <c r="L700" s="36" t="s">
        <v>1543</v>
      </c>
      <c r="M700">
        <v>2</v>
      </c>
      <c r="N700" s="36" t="s">
        <v>1632</v>
      </c>
      <c r="O700">
        <v>202102</v>
      </c>
      <c r="P700" s="36" t="s">
        <v>1545</v>
      </c>
      <c r="Q700">
        <v>1638535714685</v>
      </c>
      <c r="R700">
        <v>1</v>
      </c>
      <c r="S700">
        <v>1</v>
      </c>
      <c r="T700">
        <v>1</v>
      </c>
    </row>
    <row r="701" spans="1:20" hidden="1" x14ac:dyDescent="0.25">
      <c r="A701" s="36" t="s">
        <v>2344</v>
      </c>
      <c r="C701">
        <v>202104</v>
      </c>
      <c r="D701" s="36" t="s">
        <v>1547</v>
      </c>
      <c r="E701" s="36" t="s">
        <v>1548</v>
      </c>
      <c r="F701" s="36" t="s">
        <v>1625</v>
      </c>
      <c r="G701">
        <v>9</v>
      </c>
      <c r="H701">
        <v>0</v>
      </c>
      <c r="I701">
        <v>4</v>
      </c>
      <c r="J701">
        <v>1</v>
      </c>
      <c r="K701">
        <v>4</v>
      </c>
      <c r="L701" s="36" t="s">
        <v>1543</v>
      </c>
      <c r="M701">
        <v>2</v>
      </c>
      <c r="N701" s="36" t="s">
        <v>1626</v>
      </c>
      <c r="O701">
        <v>202102</v>
      </c>
      <c r="P701" s="36" t="s">
        <v>1545</v>
      </c>
      <c r="Q701">
        <v>1638535742037</v>
      </c>
      <c r="R701">
        <v>1</v>
      </c>
      <c r="S701">
        <v>1</v>
      </c>
      <c r="T701">
        <v>1</v>
      </c>
    </row>
    <row r="702" spans="1:20" hidden="1" x14ac:dyDescent="0.25">
      <c r="A702" s="36" t="s">
        <v>2354</v>
      </c>
      <c r="B702">
        <v>2</v>
      </c>
      <c r="C702">
        <v>202104</v>
      </c>
      <c r="D702" s="36" t="s">
        <v>1547</v>
      </c>
      <c r="E702" s="36" t="s">
        <v>1548</v>
      </c>
      <c r="F702" s="36" t="s">
        <v>5</v>
      </c>
      <c r="G702">
        <v>9</v>
      </c>
      <c r="H702">
        <v>32</v>
      </c>
      <c r="I702">
        <v>4</v>
      </c>
      <c r="J702">
        <v>1</v>
      </c>
      <c r="K702">
        <v>4</v>
      </c>
      <c r="L702" s="36" t="s">
        <v>1543</v>
      </c>
      <c r="M702">
        <v>2</v>
      </c>
      <c r="N702" s="36" t="s">
        <v>1544</v>
      </c>
      <c r="O702">
        <v>202102</v>
      </c>
      <c r="P702" s="36" t="s">
        <v>1545</v>
      </c>
      <c r="Q702">
        <v>1638535807711</v>
      </c>
      <c r="R702">
        <v>1</v>
      </c>
      <c r="S702">
        <v>1</v>
      </c>
      <c r="T702">
        <v>1</v>
      </c>
    </row>
    <row r="703" spans="1:20" hidden="1" x14ac:dyDescent="0.25">
      <c r="A703" s="36" t="s">
        <v>2355</v>
      </c>
      <c r="B703">
        <v>4</v>
      </c>
      <c r="C703">
        <v>202104</v>
      </c>
      <c r="D703" s="36" t="s">
        <v>1547</v>
      </c>
      <c r="E703" s="36" t="s">
        <v>1548</v>
      </c>
      <c r="F703" s="36" t="s">
        <v>54</v>
      </c>
      <c r="G703">
        <v>9</v>
      </c>
      <c r="H703">
        <v>32</v>
      </c>
      <c r="I703">
        <v>4</v>
      </c>
      <c r="J703">
        <v>1</v>
      </c>
      <c r="K703">
        <v>4</v>
      </c>
      <c r="L703" s="36" t="s">
        <v>1543</v>
      </c>
      <c r="M703">
        <v>2</v>
      </c>
      <c r="N703" s="36" t="s">
        <v>1544</v>
      </c>
      <c r="O703">
        <v>202102</v>
      </c>
      <c r="P703" s="36" t="s">
        <v>1545</v>
      </c>
      <c r="Q703">
        <v>1638535936871</v>
      </c>
      <c r="R703">
        <v>1</v>
      </c>
      <c r="S703">
        <v>1</v>
      </c>
      <c r="T703">
        <v>1</v>
      </c>
    </row>
    <row r="704" spans="1:20" hidden="1" x14ac:dyDescent="0.25">
      <c r="A704" s="36" t="s">
        <v>2347</v>
      </c>
      <c r="C704">
        <v>202104</v>
      </c>
      <c r="D704" s="36" t="s">
        <v>1547</v>
      </c>
      <c r="E704" s="36" t="s">
        <v>1548</v>
      </c>
      <c r="F704" s="36" t="s">
        <v>1692</v>
      </c>
      <c r="G704">
        <v>9</v>
      </c>
      <c r="H704">
        <v>32</v>
      </c>
      <c r="I704">
        <v>4</v>
      </c>
      <c r="J704">
        <v>1</v>
      </c>
      <c r="K704">
        <v>4</v>
      </c>
      <c r="L704" s="36" t="s">
        <v>1543</v>
      </c>
      <c r="M704">
        <v>2</v>
      </c>
      <c r="N704" s="36" t="s">
        <v>1544</v>
      </c>
      <c r="O704">
        <v>202102</v>
      </c>
      <c r="P704" s="36" t="s">
        <v>1545</v>
      </c>
      <c r="Q704">
        <v>1638535972758</v>
      </c>
      <c r="R704">
        <v>1</v>
      </c>
      <c r="S704">
        <v>1</v>
      </c>
      <c r="T704">
        <v>1</v>
      </c>
    </row>
    <row r="705" spans="1:20" hidden="1" x14ac:dyDescent="0.25">
      <c r="A705" s="36" t="s">
        <v>2348</v>
      </c>
      <c r="C705">
        <v>202104</v>
      </c>
      <c r="D705" s="36" t="s">
        <v>1547</v>
      </c>
      <c r="E705" s="36" t="s">
        <v>1548</v>
      </c>
      <c r="F705" s="36" t="s">
        <v>1640</v>
      </c>
      <c r="G705">
        <v>9</v>
      </c>
      <c r="H705">
        <v>32</v>
      </c>
      <c r="I705">
        <v>4</v>
      </c>
      <c r="J705">
        <v>1</v>
      </c>
      <c r="K705">
        <v>4</v>
      </c>
      <c r="L705" s="36" t="s">
        <v>1543</v>
      </c>
      <c r="M705">
        <v>2</v>
      </c>
      <c r="N705" s="36" t="s">
        <v>1544</v>
      </c>
      <c r="O705">
        <v>202102</v>
      </c>
      <c r="P705" s="36" t="s">
        <v>1545</v>
      </c>
      <c r="Q705">
        <v>1638535974518</v>
      </c>
      <c r="R705">
        <v>1</v>
      </c>
      <c r="S705">
        <v>1</v>
      </c>
      <c r="T705">
        <v>1</v>
      </c>
    </row>
    <row r="706" spans="1:20" hidden="1" x14ac:dyDescent="0.25">
      <c r="A706" s="36" t="s">
        <v>2349</v>
      </c>
      <c r="C706">
        <v>202104</v>
      </c>
      <c r="D706" s="36" t="s">
        <v>1547</v>
      </c>
      <c r="E706" s="36" t="s">
        <v>1548</v>
      </c>
      <c r="F706" s="36" t="s">
        <v>1584</v>
      </c>
      <c r="G706">
        <v>9</v>
      </c>
      <c r="H706">
        <v>33</v>
      </c>
      <c r="I706">
        <v>4</v>
      </c>
      <c r="J706">
        <v>1</v>
      </c>
      <c r="K706">
        <v>4</v>
      </c>
      <c r="L706" s="36" t="s">
        <v>1543</v>
      </c>
      <c r="M706">
        <v>2</v>
      </c>
      <c r="N706" s="36" t="s">
        <v>1544</v>
      </c>
      <c r="O706">
        <v>202102</v>
      </c>
      <c r="P706" s="36" t="s">
        <v>1545</v>
      </c>
      <c r="Q706">
        <v>1638535975017</v>
      </c>
      <c r="R706">
        <v>1</v>
      </c>
      <c r="S706">
        <v>1</v>
      </c>
      <c r="T706">
        <v>1</v>
      </c>
    </row>
    <row r="707" spans="1:20" hidden="1" x14ac:dyDescent="0.25">
      <c r="A707" s="36" t="s">
        <v>2350</v>
      </c>
      <c r="B707">
        <v>1921681110</v>
      </c>
      <c r="C707">
        <v>202104</v>
      </c>
      <c r="D707" s="36" t="s">
        <v>1547</v>
      </c>
      <c r="E707" s="36" t="s">
        <v>1548</v>
      </c>
      <c r="F707" s="36" t="s">
        <v>1742</v>
      </c>
      <c r="G707">
        <v>9</v>
      </c>
      <c r="H707">
        <v>0</v>
      </c>
      <c r="I707">
        <v>4</v>
      </c>
      <c r="J707">
        <v>1</v>
      </c>
      <c r="K707">
        <v>4</v>
      </c>
      <c r="L707" s="36" t="s">
        <v>1543</v>
      </c>
      <c r="M707">
        <v>2</v>
      </c>
      <c r="N707" s="36" t="s">
        <v>1544</v>
      </c>
      <c r="O707">
        <v>202102</v>
      </c>
      <c r="P707" s="36" t="s">
        <v>1545</v>
      </c>
      <c r="Q707">
        <v>1638535655076</v>
      </c>
      <c r="R707">
        <v>1</v>
      </c>
      <c r="S707">
        <v>1</v>
      </c>
      <c r="T707">
        <v>1</v>
      </c>
    </row>
    <row r="708" spans="1:20" hidden="1" x14ac:dyDescent="0.25">
      <c r="A708" s="36" t="s">
        <v>2351</v>
      </c>
      <c r="C708">
        <v>202104</v>
      </c>
      <c r="D708" s="36" t="s">
        <v>1547</v>
      </c>
      <c r="E708" s="36" t="s">
        <v>1548</v>
      </c>
      <c r="F708" s="36" t="s">
        <v>1753</v>
      </c>
      <c r="G708">
        <v>9</v>
      </c>
      <c r="H708">
        <v>0</v>
      </c>
      <c r="I708">
        <v>4</v>
      </c>
      <c r="J708">
        <v>1</v>
      </c>
      <c r="K708">
        <v>4</v>
      </c>
      <c r="L708" s="36" t="s">
        <v>1543</v>
      </c>
      <c r="M708">
        <v>2</v>
      </c>
      <c r="N708" s="36" t="s">
        <v>1544</v>
      </c>
      <c r="O708">
        <v>202102</v>
      </c>
      <c r="P708" s="36" t="s">
        <v>1545</v>
      </c>
      <c r="Q708">
        <v>1638535655113</v>
      </c>
      <c r="R708">
        <v>1</v>
      </c>
      <c r="S708">
        <v>1</v>
      </c>
      <c r="T708">
        <v>1</v>
      </c>
    </row>
    <row r="709" spans="1:20" hidden="1" x14ac:dyDescent="0.25">
      <c r="A709" s="36" t="s">
        <v>2352</v>
      </c>
      <c r="C709">
        <v>202104</v>
      </c>
      <c r="D709" s="36" t="s">
        <v>1547</v>
      </c>
      <c r="E709" s="36" t="s">
        <v>1548</v>
      </c>
      <c r="F709" s="36" t="s">
        <v>1625</v>
      </c>
      <c r="G709">
        <v>9</v>
      </c>
      <c r="H709">
        <v>0</v>
      </c>
      <c r="I709">
        <v>4</v>
      </c>
      <c r="J709">
        <v>1</v>
      </c>
      <c r="K709">
        <v>4</v>
      </c>
      <c r="L709" s="36" t="s">
        <v>1543</v>
      </c>
      <c r="M709">
        <v>2</v>
      </c>
      <c r="N709" s="36" t="s">
        <v>1626</v>
      </c>
      <c r="O709">
        <v>202102</v>
      </c>
      <c r="P709" s="36" t="s">
        <v>1545</v>
      </c>
      <c r="Q709">
        <v>1638535661470</v>
      </c>
      <c r="R709">
        <v>1</v>
      </c>
      <c r="S709">
        <v>1</v>
      </c>
      <c r="T709">
        <v>1</v>
      </c>
    </row>
    <row r="710" spans="1:20" hidden="1" x14ac:dyDescent="0.25">
      <c r="A710" s="36" t="s">
        <v>2353</v>
      </c>
      <c r="C710">
        <v>202104</v>
      </c>
      <c r="D710" s="36" t="s">
        <v>1547</v>
      </c>
      <c r="E710" s="36" t="s">
        <v>1548</v>
      </c>
      <c r="F710" s="36" t="s">
        <v>1628</v>
      </c>
      <c r="G710">
        <v>9</v>
      </c>
      <c r="H710">
        <v>0</v>
      </c>
      <c r="I710">
        <v>4</v>
      </c>
      <c r="J710">
        <v>1</v>
      </c>
      <c r="K710">
        <v>4</v>
      </c>
      <c r="L710" s="36" t="s">
        <v>1543</v>
      </c>
      <c r="M710">
        <v>2</v>
      </c>
      <c r="N710" s="36" t="s">
        <v>1629</v>
      </c>
      <c r="O710">
        <v>202102</v>
      </c>
      <c r="P710" s="36" t="s">
        <v>1545</v>
      </c>
      <c r="Q710">
        <v>1638535746581</v>
      </c>
      <c r="R710">
        <v>1</v>
      </c>
      <c r="S710">
        <v>1</v>
      </c>
      <c r="T710">
        <v>1</v>
      </c>
    </row>
    <row r="711" spans="1:20" hidden="1" x14ac:dyDescent="0.25">
      <c r="A711" s="36" t="s">
        <v>2380</v>
      </c>
      <c r="B711">
        <v>4</v>
      </c>
      <c r="C711">
        <v>202104</v>
      </c>
      <c r="D711" s="36" t="s">
        <v>1547</v>
      </c>
      <c r="E711" s="36" t="s">
        <v>1548</v>
      </c>
      <c r="F711" s="36" t="s">
        <v>55</v>
      </c>
      <c r="G711">
        <v>9</v>
      </c>
      <c r="H711">
        <v>32</v>
      </c>
      <c r="I711">
        <v>4</v>
      </c>
      <c r="J711">
        <v>1</v>
      </c>
      <c r="K711">
        <v>4</v>
      </c>
      <c r="L711" s="36" t="s">
        <v>1543</v>
      </c>
      <c r="M711">
        <v>2</v>
      </c>
      <c r="N711" s="36" t="s">
        <v>1544</v>
      </c>
      <c r="O711">
        <v>202102</v>
      </c>
      <c r="P711" s="36" t="s">
        <v>1545</v>
      </c>
      <c r="Q711">
        <v>1638535938249</v>
      </c>
      <c r="R711">
        <v>1</v>
      </c>
      <c r="S711">
        <v>1</v>
      </c>
      <c r="T711">
        <v>1</v>
      </c>
    </row>
    <row r="712" spans="1:20" hidden="1" x14ac:dyDescent="0.25">
      <c r="A712" s="36" t="s">
        <v>2345</v>
      </c>
      <c r="B712">
        <v>4</v>
      </c>
      <c r="C712">
        <v>202104</v>
      </c>
      <c r="D712" s="36" t="s">
        <v>1547</v>
      </c>
      <c r="E712" s="36" t="s">
        <v>1548</v>
      </c>
      <c r="F712" s="36" t="s">
        <v>55</v>
      </c>
      <c r="G712">
        <v>9</v>
      </c>
      <c r="H712">
        <v>32</v>
      </c>
      <c r="I712">
        <v>4</v>
      </c>
      <c r="J712">
        <v>1</v>
      </c>
      <c r="K712">
        <v>4</v>
      </c>
      <c r="L712" s="36" t="s">
        <v>1543</v>
      </c>
      <c r="M712">
        <v>2</v>
      </c>
      <c r="N712" s="36" t="s">
        <v>1544</v>
      </c>
      <c r="O712">
        <v>202102</v>
      </c>
      <c r="P712" s="36" t="s">
        <v>1545</v>
      </c>
      <c r="Q712">
        <v>1638535947489</v>
      </c>
      <c r="R712">
        <v>1</v>
      </c>
      <c r="S712">
        <v>1</v>
      </c>
      <c r="T712">
        <v>1</v>
      </c>
    </row>
    <row r="713" spans="1:20" hidden="1" x14ac:dyDescent="0.25">
      <c r="A713" s="36" t="s">
        <v>2356</v>
      </c>
      <c r="C713">
        <v>202104</v>
      </c>
      <c r="D713" s="36" t="s">
        <v>1547</v>
      </c>
      <c r="E713" s="36" t="s">
        <v>1548</v>
      </c>
      <c r="F713" s="36" t="s">
        <v>1692</v>
      </c>
      <c r="G713">
        <v>9</v>
      </c>
      <c r="H713">
        <v>32</v>
      </c>
      <c r="I713">
        <v>4</v>
      </c>
      <c r="J713">
        <v>1</v>
      </c>
      <c r="K713">
        <v>4</v>
      </c>
      <c r="L713" s="36" t="s">
        <v>1543</v>
      </c>
      <c r="M713">
        <v>2</v>
      </c>
      <c r="N713" s="36" t="s">
        <v>1544</v>
      </c>
      <c r="O713">
        <v>202102</v>
      </c>
      <c r="P713" s="36" t="s">
        <v>1545</v>
      </c>
      <c r="Q713">
        <v>1638535948229</v>
      </c>
      <c r="R713">
        <v>1</v>
      </c>
      <c r="S713">
        <v>1</v>
      </c>
      <c r="T713">
        <v>1</v>
      </c>
    </row>
    <row r="714" spans="1:20" hidden="1" x14ac:dyDescent="0.25">
      <c r="A714" s="36" t="s">
        <v>2357</v>
      </c>
      <c r="C714">
        <v>202104</v>
      </c>
      <c r="D714" s="36" t="s">
        <v>1547</v>
      </c>
      <c r="E714" s="36" t="s">
        <v>1548</v>
      </c>
      <c r="F714" s="36" t="s">
        <v>1692</v>
      </c>
      <c r="G714">
        <v>9</v>
      </c>
      <c r="H714">
        <v>32</v>
      </c>
      <c r="I714">
        <v>4</v>
      </c>
      <c r="J714">
        <v>1</v>
      </c>
      <c r="K714">
        <v>4</v>
      </c>
      <c r="L714" s="36" t="s">
        <v>1543</v>
      </c>
      <c r="M714">
        <v>2</v>
      </c>
      <c r="N714" s="36" t="s">
        <v>1544</v>
      </c>
      <c r="O714">
        <v>202102</v>
      </c>
      <c r="P714" s="36" t="s">
        <v>1545</v>
      </c>
      <c r="Q714">
        <v>1638535951861</v>
      </c>
      <c r="R714">
        <v>1</v>
      </c>
      <c r="S714">
        <v>1</v>
      </c>
      <c r="T714">
        <v>1</v>
      </c>
    </row>
    <row r="715" spans="1:20" hidden="1" x14ac:dyDescent="0.25">
      <c r="A715" s="36" t="s">
        <v>2358</v>
      </c>
      <c r="C715">
        <v>202104</v>
      </c>
      <c r="D715" s="36" t="s">
        <v>1547</v>
      </c>
      <c r="E715" s="36" t="s">
        <v>1548</v>
      </c>
      <c r="F715" s="36" t="s">
        <v>1692</v>
      </c>
      <c r="G715">
        <v>9</v>
      </c>
      <c r="H715">
        <v>32</v>
      </c>
      <c r="I715">
        <v>4</v>
      </c>
      <c r="J715">
        <v>1</v>
      </c>
      <c r="K715">
        <v>4</v>
      </c>
      <c r="L715" s="36" t="s">
        <v>1543</v>
      </c>
      <c r="M715">
        <v>2</v>
      </c>
      <c r="N715" s="36" t="s">
        <v>1544</v>
      </c>
      <c r="O715">
        <v>202102</v>
      </c>
      <c r="P715" s="36" t="s">
        <v>1545</v>
      </c>
      <c r="Q715">
        <v>1638535971329</v>
      </c>
      <c r="R715">
        <v>1</v>
      </c>
      <c r="S715">
        <v>1</v>
      </c>
      <c r="T715">
        <v>1</v>
      </c>
    </row>
    <row r="716" spans="1:20" hidden="1" x14ac:dyDescent="0.25">
      <c r="A716" s="36" t="s">
        <v>2359</v>
      </c>
      <c r="C716">
        <v>202104</v>
      </c>
      <c r="D716" s="36" t="s">
        <v>1547</v>
      </c>
      <c r="E716" s="36" t="s">
        <v>1548</v>
      </c>
      <c r="F716" s="36" t="s">
        <v>1692</v>
      </c>
      <c r="G716">
        <v>9</v>
      </c>
      <c r="H716">
        <v>32</v>
      </c>
      <c r="I716">
        <v>4</v>
      </c>
      <c r="J716">
        <v>1</v>
      </c>
      <c r="K716">
        <v>4</v>
      </c>
      <c r="L716" s="36" t="s">
        <v>1543</v>
      </c>
      <c r="M716">
        <v>2</v>
      </c>
      <c r="N716" s="36" t="s">
        <v>1544</v>
      </c>
      <c r="O716">
        <v>202102</v>
      </c>
      <c r="P716" s="36" t="s">
        <v>1545</v>
      </c>
      <c r="Q716">
        <v>1638535976839</v>
      </c>
      <c r="R716">
        <v>1</v>
      </c>
      <c r="S716">
        <v>1</v>
      </c>
      <c r="T716">
        <v>1</v>
      </c>
    </row>
    <row r="717" spans="1:20" hidden="1" x14ac:dyDescent="0.25">
      <c r="A717" s="36" t="s">
        <v>2390</v>
      </c>
      <c r="B717">
        <v>4</v>
      </c>
      <c r="C717">
        <v>202104</v>
      </c>
      <c r="D717" s="36" t="s">
        <v>1547</v>
      </c>
      <c r="E717" s="36" t="s">
        <v>1548</v>
      </c>
      <c r="F717" s="36" t="s">
        <v>55</v>
      </c>
      <c r="G717">
        <v>9</v>
      </c>
      <c r="H717">
        <v>32</v>
      </c>
      <c r="I717">
        <v>4</v>
      </c>
      <c r="J717">
        <v>1</v>
      </c>
      <c r="K717">
        <v>4</v>
      </c>
      <c r="L717" s="36" t="s">
        <v>1543</v>
      </c>
      <c r="M717">
        <v>2</v>
      </c>
      <c r="N717" s="36" t="s">
        <v>1544</v>
      </c>
      <c r="O717">
        <v>202102</v>
      </c>
      <c r="P717" s="36" t="s">
        <v>1545</v>
      </c>
      <c r="Q717">
        <v>1638535949651</v>
      </c>
      <c r="R717">
        <v>1</v>
      </c>
      <c r="S717">
        <v>1</v>
      </c>
      <c r="T717">
        <v>1</v>
      </c>
    </row>
    <row r="718" spans="1:20" hidden="1" x14ac:dyDescent="0.25">
      <c r="A718" s="36" t="s">
        <v>2361</v>
      </c>
      <c r="C718">
        <v>202104</v>
      </c>
      <c r="D718" s="36" t="s">
        <v>1547</v>
      </c>
      <c r="E718" s="36" t="s">
        <v>1548</v>
      </c>
      <c r="F718" s="36" t="s">
        <v>1692</v>
      </c>
      <c r="G718">
        <v>9</v>
      </c>
      <c r="H718">
        <v>32</v>
      </c>
      <c r="I718">
        <v>4</v>
      </c>
      <c r="J718">
        <v>1</v>
      </c>
      <c r="K718">
        <v>4</v>
      </c>
      <c r="L718" s="36" t="s">
        <v>1543</v>
      </c>
      <c r="M718">
        <v>2</v>
      </c>
      <c r="N718" s="36" t="s">
        <v>1544</v>
      </c>
      <c r="O718">
        <v>202102</v>
      </c>
      <c r="P718" s="36" t="s">
        <v>1545</v>
      </c>
      <c r="Q718">
        <v>1638536019139</v>
      </c>
      <c r="R718">
        <v>1</v>
      </c>
      <c r="S718">
        <v>1</v>
      </c>
      <c r="T718">
        <v>1</v>
      </c>
    </row>
    <row r="719" spans="1:20" hidden="1" x14ac:dyDescent="0.25">
      <c r="A719" s="36" t="s">
        <v>2362</v>
      </c>
      <c r="C719">
        <v>202104</v>
      </c>
      <c r="D719" s="36" t="s">
        <v>1547</v>
      </c>
      <c r="E719" s="36" t="s">
        <v>1548</v>
      </c>
      <c r="F719" s="36" t="s">
        <v>1640</v>
      </c>
      <c r="G719">
        <v>9</v>
      </c>
      <c r="H719">
        <v>32</v>
      </c>
      <c r="I719">
        <v>4</v>
      </c>
      <c r="J719">
        <v>1</v>
      </c>
      <c r="K719">
        <v>4</v>
      </c>
      <c r="L719" s="36" t="s">
        <v>1543</v>
      </c>
      <c r="M719">
        <v>2</v>
      </c>
      <c r="N719" s="36" t="s">
        <v>1544</v>
      </c>
      <c r="O719">
        <v>202102</v>
      </c>
      <c r="P719" s="36" t="s">
        <v>1545</v>
      </c>
      <c r="Q719">
        <v>1638536025273</v>
      </c>
      <c r="R719">
        <v>1</v>
      </c>
      <c r="S719">
        <v>1</v>
      </c>
      <c r="T719">
        <v>1</v>
      </c>
    </row>
    <row r="720" spans="1:20" hidden="1" x14ac:dyDescent="0.25">
      <c r="A720" s="36" t="s">
        <v>2363</v>
      </c>
      <c r="C720">
        <v>202104</v>
      </c>
      <c r="D720" s="36" t="s">
        <v>1547</v>
      </c>
      <c r="E720" s="36" t="s">
        <v>1548</v>
      </c>
      <c r="F720" s="36" t="s">
        <v>1692</v>
      </c>
      <c r="G720">
        <v>9</v>
      </c>
      <c r="H720">
        <v>32</v>
      </c>
      <c r="I720">
        <v>4</v>
      </c>
      <c r="J720">
        <v>1</v>
      </c>
      <c r="K720">
        <v>4</v>
      </c>
      <c r="L720" s="36" t="s">
        <v>1543</v>
      </c>
      <c r="M720">
        <v>2</v>
      </c>
      <c r="N720" s="36" t="s">
        <v>1544</v>
      </c>
      <c r="O720">
        <v>202102</v>
      </c>
      <c r="P720" s="36" t="s">
        <v>1545</v>
      </c>
      <c r="Q720">
        <v>1638536020059</v>
      </c>
      <c r="R720">
        <v>1</v>
      </c>
      <c r="S720">
        <v>1</v>
      </c>
      <c r="T720">
        <v>1</v>
      </c>
    </row>
    <row r="721" spans="1:20" hidden="1" x14ac:dyDescent="0.25">
      <c r="A721" s="36" t="s">
        <v>2364</v>
      </c>
      <c r="C721">
        <v>202104</v>
      </c>
      <c r="D721" s="36" t="s">
        <v>1547</v>
      </c>
      <c r="E721" s="36" t="s">
        <v>1548</v>
      </c>
      <c r="F721" s="36" t="s">
        <v>1692</v>
      </c>
      <c r="G721">
        <v>9</v>
      </c>
      <c r="H721">
        <v>32</v>
      </c>
      <c r="I721">
        <v>4</v>
      </c>
      <c r="J721">
        <v>1</v>
      </c>
      <c r="K721">
        <v>4</v>
      </c>
      <c r="L721" s="36" t="s">
        <v>1543</v>
      </c>
      <c r="M721">
        <v>2</v>
      </c>
      <c r="N721" s="36" t="s">
        <v>1544</v>
      </c>
      <c r="O721">
        <v>202102</v>
      </c>
      <c r="P721" s="36" t="s">
        <v>1545</v>
      </c>
      <c r="Q721">
        <v>1638536023917</v>
      </c>
      <c r="R721">
        <v>1</v>
      </c>
      <c r="S721">
        <v>1</v>
      </c>
      <c r="T721">
        <v>1</v>
      </c>
    </row>
    <row r="722" spans="1:20" hidden="1" x14ac:dyDescent="0.25">
      <c r="A722" s="36" t="s">
        <v>2365</v>
      </c>
      <c r="C722">
        <v>202104</v>
      </c>
      <c r="D722" s="36" t="s">
        <v>1547</v>
      </c>
      <c r="E722" s="36" t="s">
        <v>1548</v>
      </c>
      <c r="F722" s="36" t="s">
        <v>1640</v>
      </c>
      <c r="G722">
        <v>9</v>
      </c>
      <c r="H722">
        <v>32</v>
      </c>
      <c r="I722">
        <v>4</v>
      </c>
      <c r="J722">
        <v>1</v>
      </c>
      <c r="K722">
        <v>4</v>
      </c>
      <c r="L722" s="36" t="s">
        <v>1543</v>
      </c>
      <c r="M722">
        <v>2</v>
      </c>
      <c r="N722" s="36" t="s">
        <v>1544</v>
      </c>
      <c r="O722">
        <v>202102</v>
      </c>
      <c r="P722" s="36" t="s">
        <v>1545</v>
      </c>
      <c r="Q722">
        <v>1638536026278</v>
      </c>
      <c r="R722">
        <v>1</v>
      </c>
      <c r="S722">
        <v>1</v>
      </c>
      <c r="T722">
        <v>1</v>
      </c>
    </row>
    <row r="723" spans="1:20" hidden="1" x14ac:dyDescent="0.25">
      <c r="A723" s="36" t="s">
        <v>2366</v>
      </c>
      <c r="C723">
        <v>202104</v>
      </c>
      <c r="D723" s="36" t="s">
        <v>1547</v>
      </c>
      <c r="E723" s="36" t="s">
        <v>1548</v>
      </c>
      <c r="F723" s="36" t="s">
        <v>1638</v>
      </c>
      <c r="G723">
        <v>9</v>
      </c>
      <c r="H723">
        <v>34</v>
      </c>
      <c r="I723">
        <v>4</v>
      </c>
      <c r="J723">
        <v>1</v>
      </c>
      <c r="K723">
        <v>4</v>
      </c>
      <c r="L723" s="36" t="s">
        <v>1543</v>
      </c>
      <c r="M723">
        <v>2</v>
      </c>
      <c r="N723" s="36" t="s">
        <v>1544</v>
      </c>
      <c r="O723">
        <v>202102</v>
      </c>
      <c r="P723" s="36" t="s">
        <v>1545</v>
      </c>
      <c r="Q723">
        <v>1638536029140</v>
      </c>
      <c r="R723">
        <v>1</v>
      </c>
      <c r="S723">
        <v>1</v>
      </c>
      <c r="T723">
        <v>1</v>
      </c>
    </row>
    <row r="724" spans="1:20" hidden="1" x14ac:dyDescent="0.25">
      <c r="A724" s="36" t="s">
        <v>2367</v>
      </c>
      <c r="C724">
        <v>202104</v>
      </c>
      <c r="D724" s="36" t="s">
        <v>1547</v>
      </c>
      <c r="E724" s="36" t="s">
        <v>1548</v>
      </c>
      <c r="F724" s="36" t="s">
        <v>1786</v>
      </c>
      <c r="G724">
        <v>9</v>
      </c>
      <c r="H724">
        <v>0</v>
      </c>
      <c r="I724">
        <v>4</v>
      </c>
      <c r="J724">
        <v>1</v>
      </c>
      <c r="K724">
        <v>4</v>
      </c>
      <c r="L724" s="36" t="s">
        <v>1543</v>
      </c>
      <c r="M724">
        <v>2</v>
      </c>
      <c r="N724" s="36" t="s">
        <v>1544</v>
      </c>
      <c r="O724">
        <v>202102</v>
      </c>
      <c r="P724" s="36" t="s">
        <v>1545</v>
      </c>
      <c r="Q724">
        <v>1638536097050</v>
      </c>
      <c r="R724">
        <v>1</v>
      </c>
      <c r="S724">
        <v>1</v>
      </c>
      <c r="T724">
        <v>1</v>
      </c>
    </row>
    <row r="725" spans="1:20" hidden="1" x14ac:dyDescent="0.25">
      <c r="A725" s="36" t="s">
        <v>2368</v>
      </c>
      <c r="C725">
        <v>202104</v>
      </c>
      <c r="D725" s="36" t="s">
        <v>1547</v>
      </c>
      <c r="E725" s="36" t="s">
        <v>1548</v>
      </c>
      <c r="F725" s="36" t="s">
        <v>1628</v>
      </c>
      <c r="G725">
        <v>9</v>
      </c>
      <c r="H725">
        <v>0</v>
      </c>
      <c r="I725">
        <v>4</v>
      </c>
      <c r="J725">
        <v>1</v>
      </c>
      <c r="K725">
        <v>4</v>
      </c>
      <c r="L725" s="36" t="s">
        <v>1543</v>
      </c>
      <c r="M725">
        <v>2</v>
      </c>
      <c r="N725" s="36" t="s">
        <v>1629</v>
      </c>
      <c r="O725">
        <v>202102</v>
      </c>
      <c r="P725" s="36" t="s">
        <v>1545</v>
      </c>
      <c r="Q725">
        <v>1638536117361</v>
      </c>
      <c r="R725">
        <v>1</v>
      </c>
      <c r="S725">
        <v>1</v>
      </c>
      <c r="T725">
        <v>1</v>
      </c>
    </row>
    <row r="726" spans="1:20" hidden="1" x14ac:dyDescent="0.25">
      <c r="A726" s="36" t="s">
        <v>2346</v>
      </c>
      <c r="B726">
        <v>4</v>
      </c>
      <c r="C726">
        <v>202104</v>
      </c>
      <c r="D726" s="36" t="s">
        <v>1547</v>
      </c>
      <c r="E726" s="36" t="s">
        <v>1548</v>
      </c>
      <c r="F726" s="36" t="s">
        <v>55</v>
      </c>
      <c r="G726">
        <v>9</v>
      </c>
      <c r="H726">
        <v>32</v>
      </c>
      <c r="I726">
        <v>4</v>
      </c>
      <c r="J726">
        <v>1</v>
      </c>
      <c r="K726">
        <v>4</v>
      </c>
      <c r="L726" s="36" t="s">
        <v>1543</v>
      </c>
      <c r="M726">
        <v>2</v>
      </c>
      <c r="N726" s="36" t="s">
        <v>1544</v>
      </c>
      <c r="O726">
        <v>202102</v>
      </c>
      <c r="P726" s="36" t="s">
        <v>1545</v>
      </c>
      <c r="Q726">
        <v>1638535951133</v>
      </c>
      <c r="R726">
        <v>1</v>
      </c>
      <c r="S726">
        <v>1</v>
      </c>
      <c r="T726">
        <v>1</v>
      </c>
    </row>
    <row r="727" spans="1:20" hidden="1" x14ac:dyDescent="0.25">
      <c r="A727" s="36" t="s">
        <v>2370</v>
      </c>
      <c r="C727">
        <v>202104</v>
      </c>
      <c r="D727" s="36" t="s">
        <v>1547</v>
      </c>
      <c r="E727" s="36" t="s">
        <v>1548</v>
      </c>
      <c r="F727" s="36" t="s">
        <v>1692</v>
      </c>
      <c r="G727">
        <v>9</v>
      </c>
      <c r="H727">
        <v>32</v>
      </c>
      <c r="I727">
        <v>4</v>
      </c>
      <c r="J727">
        <v>1</v>
      </c>
      <c r="K727">
        <v>4</v>
      </c>
      <c r="L727" s="36" t="s">
        <v>1543</v>
      </c>
      <c r="M727">
        <v>2</v>
      </c>
      <c r="N727" s="36" t="s">
        <v>1544</v>
      </c>
      <c r="O727">
        <v>202102</v>
      </c>
      <c r="P727" s="36" t="s">
        <v>1545</v>
      </c>
      <c r="Q727">
        <v>1638536031945</v>
      </c>
      <c r="R727">
        <v>1</v>
      </c>
      <c r="S727">
        <v>1</v>
      </c>
      <c r="T727">
        <v>1</v>
      </c>
    </row>
    <row r="728" spans="1:20" hidden="1" x14ac:dyDescent="0.25">
      <c r="A728" s="36" t="s">
        <v>2371</v>
      </c>
      <c r="C728">
        <v>202104</v>
      </c>
      <c r="D728" s="36" t="s">
        <v>1547</v>
      </c>
      <c r="E728" s="36" t="s">
        <v>1548</v>
      </c>
      <c r="F728" s="36" t="s">
        <v>1772</v>
      </c>
      <c r="G728">
        <v>9</v>
      </c>
      <c r="H728">
        <v>0</v>
      </c>
      <c r="I728">
        <v>4</v>
      </c>
      <c r="J728">
        <v>1</v>
      </c>
      <c r="K728">
        <v>4</v>
      </c>
      <c r="L728" s="36" t="s">
        <v>1543</v>
      </c>
      <c r="M728">
        <v>2</v>
      </c>
      <c r="N728" s="36" t="s">
        <v>1544</v>
      </c>
      <c r="O728">
        <v>202102</v>
      </c>
      <c r="P728" s="36" t="s">
        <v>1545</v>
      </c>
      <c r="Q728">
        <v>1638536036155</v>
      </c>
      <c r="R728">
        <v>1</v>
      </c>
      <c r="S728">
        <v>1</v>
      </c>
      <c r="T728">
        <v>1</v>
      </c>
    </row>
    <row r="729" spans="1:20" hidden="1" x14ac:dyDescent="0.25">
      <c r="A729" s="36" t="s">
        <v>2372</v>
      </c>
      <c r="C729">
        <v>202104</v>
      </c>
      <c r="D729" s="36" t="s">
        <v>1547</v>
      </c>
      <c r="E729" s="36" t="s">
        <v>1548</v>
      </c>
      <c r="F729" s="36" t="s">
        <v>1631</v>
      </c>
      <c r="G729">
        <v>9</v>
      </c>
      <c r="H729">
        <v>0</v>
      </c>
      <c r="I729">
        <v>4</v>
      </c>
      <c r="J729">
        <v>1</v>
      </c>
      <c r="K729">
        <v>4</v>
      </c>
      <c r="L729" s="36" t="s">
        <v>1543</v>
      </c>
      <c r="M729">
        <v>2</v>
      </c>
      <c r="N729" s="36" t="s">
        <v>1770</v>
      </c>
      <c r="O729">
        <v>202102</v>
      </c>
      <c r="P729" s="36" t="s">
        <v>1545</v>
      </c>
      <c r="Q729">
        <v>1638536083207</v>
      </c>
      <c r="R729">
        <v>1</v>
      </c>
      <c r="S729">
        <v>1</v>
      </c>
      <c r="T729">
        <v>1</v>
      </c>
    </row>
    <row r="730" spans="1:20" hidden="1" x14ac:dyDescent="0.25">
      <c r="A730" s="36" t="s">
        <v>2373</v>
      </c>
      <c r="C730">
        <v>202104</v>
      </c>
      <c r="D730" s="36" t="s">
        <v>1547</v>
      </c>
      <c r="E730" s="36" t="s">
        <v>1548</v>
      </c>
      <c r="F730" s="36" t="s">
        <v>1786</v>
      </c>
      <c r="G730">
        <v>9</v>
      </c>
      <c r="H730">
        <v>0</v>
      </c>
      <c r="I730">
        <v>4</v>
      </c>
      <c r="J730">
        <v>1</v>
      </c>
      <c r="K730">
        <v>4</v>
      </c>
      <c r="L730" s="36" t="s">
        <v>1543</v>
      </c>
      <c r="M730">
        <v>2</v>
      </c>
      <c r="N730" s="36" t="s">
        <v>1632</v>
      </c>
      <c r="O730">
        <v>202102</v>
      </c>
      <c r="P730" s="36" t="s">
        <v>1545</v>
      </c>
      <c r="Q730">
        <v>1638536097124</v>
      </c>
      <c r="R730">
        <v>1</v>
      </c>
      <c r="S730">
        <v>1</v>
      </c>
      <c r="T730">
        <v>1</v>
      </c>
    </row>
    <row r="731" spans="1:20" hidden="1" x14ac:dyDescent="0.25">
      <c r="A731" s="36" t="s">
        <v>2374</v>
      </c>
      <c r="C731">
        <v>202104</v>
      </c>
      <c r="D731" s="36" t="s">
        <v>1547</v>
      </c>
      <c r="E731" s="36" t="s">
        <v>1548</v>
      </c>
      <c r="F731" s="36" t="s">
        <v>1625</v>
      </c>
      <c r="G731">
        <v>9</v>
      </c>
      <c r="H731">
        <v>0</v>
      </c>
      <c r="I731">
        <v>4</v>
      </c>
      <c r="J731">
        <v>1</v>
      </c>
      <c r="K731">
        <v>4</v>
      </c>
      <c r="L731" s="36" t="s">
        <v>1543</v>
      </c>
      <c r="M731">
        <v>2</v>
      </c>
      <c r="N731" s="36" t="s">
        <v>1626</v>
      </c>
      <c r="O731">
        <v>202102</v>
      </c>
      <c r="P731" s="36" t="s">
        <v>1545</v>
      </c>
      <c r="Q731">
        <v>1638536111952</v>
      </c>
      <c r="R731">
        <v>1</v>
      </c>
      <c r="S731">
        <v>1</v>
      </c>
      <c r="T731">
        <v>1</v>
      </c>
    </row>
    <row r="732" spans="1:20" hidden="1" x14ac:dyDescent="0.25">
      <c r="A732" s="36" t="s">
        <v>2375</v>
      </c>
      <c r="B732">
        <v>1921681110</v>
      </c>
      <c r="C732">
        <v>202104</v>
      </c>
      <c r="D732" s="36" t="s">
        <v>1547</v>
      </c>
      <c r="E732" s="36" t="s">
        <v>1548</v>
      </c>
      <c r="F732" s="36" t="s">
        <v>1742</v>
      </c>
      <c r="G732">
        <v>9</v>
      </c>
      <c r="H732">
        <v>0</v>
      </c>
      <c r="I732">
        <v>4</v>
      </c>
      <c r="J732">
        <v>1</v>
      </c>
      <c r="K732">
        <v>4</v>
      </c>
      <c r="L732" s="36" t="s">
        <v>1543</v>
      </c>
      <c r="M732">
        <v>2</v>
      </c>
      <c r="N732" s="36" t="s">
        <v>1544</v>
      </c>
      <c r="O732">
        <v>202102</v>
      </c>
      <c r="P732" s="36" t="s">
        <v>1545</v>
      </c>
      <c r="Q732">
        <v>1638535644301</v>
      </c>
      <c r="R732">
        <v>1</v>
      </c>
      <c r="S732">
        <v>1</v>
      </c>
      <c r="T732">
        <v>1</v>
      </c>
    </row>
    <row r="733" spans="1:20" hidden="1" x14ac:dyDescent="0.25">
      <c r="A733" s="36" t="s">
        <v>2376</v>
      </c>
      <c r="C733">
        <v>202104</v>
      </c>
      <c r="D733" s="36" t="s">
        <v>1547</v>
      </c>
      <c r="E733" s="36" t="s">
        <v>1548</v>
      </c>
      <c r="F733" s="36" t="s">
        <v>1786</v>
      </c>
      <c r="G733">
        <v>9</v>
      </c>
      <c r="H733">
        <v>0</v>
      </c>
      <c r="I733">
        <v>4</v>
      </c>
      <c r="J733">
        <v>1</v>
      </c>
      <c r="K733">
        <v>4</v>
      </c>
      <c r="L733" s="36" t="s">
        <v>1543</v>
      </c>
      <c r="M733">
        <v>2</v>
      </c>
      <c r="N733" s="36" t="s">
        <v>1544</v>
      </c>
      <c r="O733">
        <v>202102</v>
      </c>
      <c r="P733" s="36" t="s">
        <v>1545</v>
      </c>
      <c r="Q733">
        <v>1638535648085</v>
      </c>
      <c r="R733">
        <v>1</v>
      </c>
      <c r="S733">
        <v>1</v>
      </c>
      <c r="T733">
        <v>1</v>
      </c>
    </row>
    <row r="734" spans="1:20" hidden="1" x14ac:dyDescent="0.25">
      <c r="A734" s="36" t="s">
        <v>2377</v>
      </c>
      <c r="C734">
        <v>202104</v>
      </c>
      <c r="D734" s="36" t="s">
        <v>1547</v>
      </c>
      <c r="E734" s="36" t="s">
        <v>1548</v>
      </c>
      <c r="F734" s="36" t="s">
        <v>1628</v>
      </c>
      <c r="G734">
        <v>9</v>
      </c>
      <c r="H734">
        <v>0</v>
      </c>
      <c r="I734">
        <v>4</v>
      </c>
      <c r="J734">
        <v>1</v>
      </c>
      <c r="K734">
        <v>4</v>
      </c>
      <c r="L734" s="36" t="s">
        <v>1543</v>
      </c>
      <c r="M734">
        <v>2</v>
      </c>
      <c r="N734" s="36" t="s">
        <v>1629</v>
      </c>
      <c r="O734">
        <v>202102</v>
      </c>
      <c r="P734" s="36" t="s">
        <v>1545</v>
      </c>
      <c r="Q734">
        <v>1638535713265</v>
      </c>
      <c r="R734">
        <v>1</v>
      </c>
      <c r="S734">
        <v>1</v>
      </c>
      <c r="T734">
        <v>1</v>
      </c>
    </row>
    <row r="735" spans="1:20" hidden="1" x14ac:dyDescent="0.25">
      <c r="A735" s="36" t="s">
        <v>2378</v>
      </c>
      <c r="C735">
        <v>202104</v>
      </c>
      <c r="D735" s="36" t="s">
        <v>1547</v>
      </c>
      <c r="E735" s="36" t="s">
        <v>1548</v>
      </c>
      <c r="F735" s="36" t="s">
        <v>1631</v>
      </c>
      <c r="G735">
        <v>9</v>
      </c>
      <c r="H735">
        <v>0</v>
      </c>
      <c r="I735">
        <v>4</v>
      </c>
      <c r="J735">
        <v>1</v>
      </c>
      <c r="K735">
        <v>4</v>
      </c>
      <c r="L735" s="36" t="s">
        <v>1543</v>
      </c>
      <c r="M735">
        <v>2</v>
      </c>
      <c r="N735" s="36" t="s">
        <v>1632</v>
      </c>
      <c r="O735">
        <v>202102</v>
      </c>
      <c r="P735" s="36" t="s">
        <v>1545</v>
      </c>
      <c r="Q735">
        <v>1638535749111</v>
      </c>
      <c r="R735">
        <v>1</v>
      </c>
      <c r="S735">
        <v>1</v>
      </c>
      <c r="T735">
        <v>1</v>
      </c>
    </row>
    <row r="736" spans="1:20" hidden="1" x14ac:dyDescent="0.25">
      <c r="A736" s="36" t="s">
        <v>2379</v>
      </c>
      <c r="C736">
        <v>202104</v>
      </c>
      <c r="D736" s="36" t="s">
        <v>1547</v>
      </c>
      <c r="E736" s="36" t="s">
        <v>1548</v>
      </c>
      <c r="F736" s="36" t="s">
        <v>1640</v>
      </c>
      <c r="G736">
        <v>9</v>
      </c>
      <c r="H736">
        <v>32</v>
      </c>
      <c r="I736">
        <v>4</v>
      </c>
      <c r="J736">
        <v>1</v>
      </c>
      <c r="K736">
        <v>4</v>
      </c>
      <c r="L736" s="36" t="s">
        <v>1543</v>
      </c>
      <c r="M736">
        <v>2</v>
      </c>
      <c r="N736" s="36" t="s">
        <v>1544</v>
      </c>
      <c r="O736">
        <v>202102</v>
      </c>
      <c r="P736" s="36" t="s">
        <v>1545</v>
      </c>
      <c r="Q736">
        <v>1638535770626</v>
      </c>
      <c r="R736">
        <v>1</v>
      </c>
      <c r="S736">
        <v>1</v>
      </c>
      <c r="T736">
        <v>1</v>
      </c>
    </row>
    <row r="737" spans="1:20" hidden="1" x14ac:dyDescent="0.25">
      <c r="A737" s="36" t="s">
        <v>2391</v>
      </c>
      <c r="B737">
        <v>2</v>
      </c>
      <c r="C737">
        <v>202104</v>
      </c>
      <c r="D737" s="36" t="s">
        <v>1547</v>
      </c>
      <c r="E737" s="36" t="s">
        <v>1548</v>
      </c>
      <c r="F737" s="36" t="s">
        <v>5</v>
      </c>
      <c r="G737">
        <v>9</v>
      </c>
      <c r="H737">
        <v>32</v>
      </c>
      <c r="I737">
        <v>4</v>
      </c>
      <c r="J737">
        <v>1</v>
      </c>
      <c r="K737">
        <v>4</v>
      </c>
      <c r="L737" s="36" t="s">
        <v>1543</v>
      </c>
      <c r="M737">
        <v>2</v>
      </c>
      <c r="N737" s="36" t="s">
        <v>1544</v>
      </c>
      <c r="O737">
        <v>202102</v>
      </c>
      <c r="P737" s="36" t="s">
        <v>1545</v>
      </c>
      <c r="Q737">
        <v>1638535969385</v>
      </c>
      <c r="R737">
        <v>1</v>
      </c>
      <c r="S737">
        <v>1</v>
      </c>
      <c r="T737">
        <v>1</v>
      </c>
    </row>
    <row r="738" spans="1:20" hidden="1" x14ac:dyDescent="0.25">
      <c r="A738" s="36" t="s">
        <v>2381</v>
      </c>
      <c r="C738">
        <v>202104</v>
      </c>
      <c r="D738" s="36" t="s">
        <v>1547</v>
      </c>
      <c r="E738" s="36" t="s">
        <v>1548</v>
      </c>
      <c r="F738" s="36" t="s">
        <v>1692</v>
      </c>
      <c r="G738">
        <v>9</v>
      </c>
      <c r="H738">
        <v>32</v>
      </c>
      <c r="I738">
        <v>4</v>
      </c>
      <c r="J738">
        <v>1</v>
      </c>
      <c r="K738">
        <v>4</v>
      </c>
      <c r="L738" s="36" t="s">
        <v>1543</v>
      </c>
      <c r="M738">
        <v>2</v>
      </c>
      <c r="N738" s="36" t="s">
        <v>1544</v>
      </c>
      <c r="O738">
        <v>202102</v>
      </c>
      <c r="P738" s="36" t="s">
        <v>1545</v>
      </c>
      <c r="Q738">
        <v>1638535950099</v>
      </c>
      <c r="R738">
        <v>1</v>
      </c>
      <c r="S738">
        <v>1</v>
      </c>
      <c r="T738">
        <v>1</v>
      </c>
    </row>
    <row r="739" spans="1:20" hidden="1" x14ac:dyDescent="0.25">
      <c r="A739" s="36" t="s">
        <v>2382</v>
      </c>
      <c r="B739">
        <v>4</v>
      </c>
      <c r="C739">
        <v>202104</v>
      </c>
      <c r="D739" s="36" t="s">
        <v>1547</v>
      </c>
      <c r="E739" s="36" t="s">
        <v>1548</v>
      </c>
      <c r="F739" s="36" t="s">
        <v>53</v>
      </c>
      <c r="G739">
        <v>9</v>
      </c>
      <c r="H739">
        <v>32</v>
      </c>
      <c r="I739">
        <v>4</v>
      </c>
      <c r="J739">
        <v>1</v>
      </c>
      <c r="K739">
        <v>4</v>
      </c>
      <c r="L739" s="36" t="s">
        <v>1543</v>
      </c>
      <c r="M739">
        <v>2</v>
      </c>
      <c r="N739" s="36" t="s">
        <v>1544</v>
      </c>
      <c r="O739">
        <v>202102</v>
      </c>
      <c r="P739" s="36" t="s">
        <v>1545</v>
      </c>
      <c r="Q739">
        <v>1638535970257</v>
      </c>
      <c r="R739">
        <v>1</v>
      </c>
      <c r="S739">
        <v>1</v>
      </c>
      <c r="T739">
        <v>1</v>
      </c>
    </row>
    <row r="740" spans="1:20" hidden="1" x14ac:dyDescent="0.25">
      <c r="A740" s="36" t="s">
        <v>2383</v>
      </c>
      <c r="C740">
        <v>202104</v>
      </c>
      <c r="D740" s="36" t="s">
        <v>1547</v>
      </c>
      <c r="E740" s="36" t="s">
        <v>1548</v>
      </c>
      <c r="F740" s="36" t="s">
        <v>1692</v>
      </c>
      <c r="G740">
        <v>9</v>
      </c>
      <c r="H740">
        <v>32</v>
      </c>
      <c r="I740">
        <v>4</v>
      </c>
      <c r="J740">
        <v>1</v>
      </c>
      <c r="K740">
        <v>4</v>
      </c>
      <c r="L740" s="36" t="s">
        <v>1543</v>
      </c>
      <c r="M740">
        <v>2</v>
      </c>
      <c r="N740" s="36" t="s">
        <v>1544</v>
      </c>
      <c r="O740">
        <v>202102</v>
      </c>
      <c r="P740" s="36" t="s">
        <v>1545</v>
      </c>
      <c r="Q740">
        <v>1638535973409</v>
      </c>
      <c r="R740">
        <v>1</v>
      </c>
      <c r="S740">
        <v>1</v>
      </c>
      <c r="T740">
        <v>1</v>
      </c>
    </row>
    <row r="741" spans="1:20" hidden="1" x14ac:dyDescent="0.25">
      <c r="A741" s="36" t="s">
        <v>2384</v>
      </c>
      <c r="C741">
        <v>202104</v>
      </c>
      <c r="D741" s="36" t="s">
        <v>1547</v>
      </c>
      <c r="E741" s="36" t="s">
        <v>1548</v>
      </c>
      <c r="F741" s="36" t="s">
        <v>1640</v>
      </c>
      <c r="G741">
        <v>9</v>
      </c>
      <c r="H741">
        <v>32</v>
      </c>
      <c r="I741">
        <v>4</v>
      </c>
      <c r="J741">
        <v>1</v>
      </c>
      <c r="K741">
        <v>4</v>
      </c>
      <c r="L741" s="36" t="s">
        <v>1543</v>
      </c>
      <c r="M741">
        <v>2</v>
      </c>
      <c r="N741" s="36" t="s">
        <v>1544</v>
      </c>
      <c r="O741">
        <v>202102</v>
      </c>
      <c r="P741" s="36" t="s">
        <v>1545</v>
      </c>
      <c r="Q741">
        <v>1638535978854</v>
      </c>
      <c r="R741">
        <v>1</v>
      </c>
      <c r="S741">
        <v>1</v>
      </c>
      <c r="T741">
        <v>1</v>
      </c>
    </row>
    <row r="742" spans="1:20" hidden="1" x14ac:dyDescent="0.25">
      <c r="A742" s="36" t="s">
        <v>2385</v>
      </c>
      <c r="B742">
        <v>4</v>
      </c>
      <c r="C742">
        <v>202104</v>
      </c>
      <c r="D742" s="36" t="s">
        <v>1547</v>
      </c>
      <c r="E742" s="36" t="s">
        <v>1548</v>
      </c>
      <c r="F742" s="36" t="s">
        <v>4</v>
      </c>
      <c r="G742">
        <v>9</v>
      </c>
      <c r="H742">
        <v>32</v>
      </c>
      <c r="I742">
        <v>4</v>
      </c>
      <c r="J742">
        <v>1</v>
      </c>
      <c r="K742">
        <v>4</v>
      </c>
      <c r="L742" s="36" t="s">
        <v>1543</v>
      </c>
      <c r="M742">
        <v>2</v>
      </c>
      <c r="N742" s="36" t="s">
        <v>1544</v>
      </c>
      <c r="O742">
        <v>202102</v>
      </c>
      <c r="P742" s="36" t="s">
        <v>1545</v>
      </c>
      <c r="Q742">
        <v>1638536000936</v>
      </c>
      <c r="R742">
        <v>1</v>
      </c>
      <c r="S742">
        <v>1</v>
      </c>
      <c r="T742">
        <v>1</v>
      </c>
    </row>
    <row r="743" spans="1:20" hidden="1" x14ac:dyDescent="0.25">
      <c r="A743" s="36" t="s">
        <v>2386</v>
      </c>
      <c r="B743">
        <v>4</v>
      </c>
      <c r="C743">
        <v>202104</v>
      </c>
      <c r="D743" s="36" t="s">
        <v>1547</v>
      </c>
      <c r="E743" s="36" t="s">
        <v>1548</v>
      </c>
      <c r="F743" s="36" t="s">
        <v>4</v>
      </c>
      <c r="G743">
        <v>9</v>
      </c>
      <c r="H743">
        <v>32</v>
      </c>
      <c r="I743">
        <v>4</v>
      </c>
      <c r="J743">
        <v>1</v>
      </c>
      <c r="K743">
        <v>4</v>
      </c>
      <c r="L743" s="36" t="s">
        <v>1543</v>
      </c>
      <c r="M743">
        <v>2</v>
      </c>
      <c r="N743" s="36" t="s">
        <v>1544</v>
      </c>
      <c r="O743">
        <v>202102</v>
      </c>
      <c r="P743" s="36" t="s">
        <v>1545</v>
      </c>
      <c r="Q743">
        <v>1638536010120</v>
      </c>
      <c r="R743">
        <v>1</v>
      </c>
      <c r="S743">
        <v>1</v>
      </c>
      <c r="T743">
        <v>1</v>
      </c>
    </row>
    <row r="744" spans="1:20" hidden="1" x14ac:dyDescent="0.25">
      <c r="A744" s="36" t="s">
        <v>2387</v>
      </c>
      <c r="B744">
        <v>4</v>
      </c>
      <c r="C744">
        <v>202104</v>
      </c>
      <c r="D744" s="36" t="s">
        <v>1547</v>
      </c>
      <c r="E744" s="36" t="s">
        <v>1548</v>
      </c>
      <c r="F744" s="36" t="s">
        <v>4</v>
      </c>
      <c r="G744">
        <v>9</v>
      </c>
      <c r="H744">
        <v>32</v>
      </c>
      <c r="I744">
        <v>4</v>
      </c>
      <c r="J744">
        <v>1</v>
      </c>
      <c r="K744">
        <v>4</v>
      </c>
      <c r="L744" s="36" t="s">
        <v>1543</v>
      </c>
      <c r="M744">
        <v>2</v>
      </c>
      <c r="N744" s="36" t="s">
        <v>1544</v>
      </c>
      <c r="O744">
        <v>202102</v>
      </c>
      <c r="P744" s="36" t="s">
        <v>1545</v>
      </c>
      <c r="Q744">
        <v>1638536014668</v>
      </c>
      <c r="R744">
        <v>1</v>
      </c>
      <c r="S744">
        <v>1</v>
      </c>
      <c r="T744">
        <v>1</v>
      </c>
    </row>
    <row r="745" spans="1:20" hidden="1" x14ac:dyDescent="0.25">
      <c r="A745" s="36" t="s">
        <v>2388</v>
      </c>
      <c r="C745">
        <v>202104</v>
      </c>
      <c r="D745" s="36" t="s">
        <v>1547</v>
      </c>
      <c r="E745" s="36" t="s">
        <v>1548</v>
      </c>
      <c r="F745" s="36" t="s">
        <v>1631</v>
      </c>
      <c r="G745">
        <v>9</v>
      </c>
      <c r="H745">
        <v>0</v>
      </c>
      <c r="I745">
        <v>4</v>
      </c>
      <c r="J745">
        <v>1</v>
      </c>
      <c r="K745">
        <v>4</v>
      </c>
      <c r="L745" s="36" t="s">
        <v>1543</v>
      </c>
      <c r="M745">
        <v>2</v>
      </c>
      <c r="N745" s="36" t="s">
        <v>1632</v>
      </c>
      <c r="O745">
        <v>202102</v>
      </c>
      <c r="P745" s="36" t="s">
        <v>1545</v>
      </c>
      <c r="Q745">
        <v>1638535648888</v>
      </c>
      <c r="R745">
        <v>1</v>
      </c>
      <c r="S745">
        <v>1</v>
      </c>
      <c r="T745">
        <v>1</v>
      </c>
    </row>
    <row r="746" spans="1:20" hidden="1" x14ac:dyDescent="0.25">
      <c r="A746" s="36" t="s">
        <v>2389</v>
      </c>
      <c r="C746">
        <v>202104</v>
      </c>
      <c r="D746" s="36" t="s">
        <v>1547</v>
      </c>
      <c r="E746" s="36" t="s">
        <v>1548</v>
      </c>
      <c r="F746" s="36" t="s">
        <v>1692</v>
      </c>
      <c r="G746">
        <v>9</v>
      </c>
      <c r="H746">
        <v>32</v>
      </c>
      <c r="I746">
        <v>4</v>
      </c>
      <c r="J746">
        <v>1</v>
      </c>
      <c r="K746">
        <v>4</v>
      </c>
      <c r="L746" s="36" t="s">
        <v>1543</v>
      </c>
      <c r="M746">
        <v>2</v>
      </c>
      <c r="N746" s="36" t="s">
        <v>1544</v>
      </c>
      <c r="O746">
        <v>202102</v>
      </c>
      <c r="P746" s="36" t="s">
        <v>1545</v>
      </c>
      <c r="Q746">
        <v>1638535945204</v>
      </c>
      <c r="R746">
        <v>1</v>
      </c>
      <c r="S746">
        <v>1</v>
      </c>
      <c r="T746">
        <v>1</v>
      </c>
    </row>
    <row r="747" spans="1:20" hidden="1" x14ac:dyDescent="0.25">
      <c r="A747" s="36" t="s">
        <v>2360</v>
      </c>
      <c r="B747">
        <v>4</v>
      </c>
      <c r="C747">
        <v>202104</v>
      </c>
      <c r="D747" s="36" t="s">
        <v>1547</v>
      </c>
      <c r="E747" s="36" t="s">
        <v>1548</v>
      </c>
      <c r="F747" s="36" t="s">
        <v>54</v>
      </c>
      <c r="G747">
        <v>9</v>
      </c>
      <c r="H747">
        <v>32</v>
      </c>
      <c r="I747">
        <v>4</v>
      </c>
      <c r="J747">
        <v>1</v>
      </c>
      <c r="K747">
        <v>4</v>
      </c>
      <c r="L747" s="36" t="s">
        <v>1543</v>
      </c>
      <c r="M747">
        <v>2</v>
      </c>
      <c r="N747" s="36" t="s">
        <v>1544</v>
      </c>
      <c r="O747">
        <v>202102</v>
      </c>
      <c r="P747" s="36" t="s">
        <v>1545</v>
      </c>
      <c r="Q747">
        <v>1638536017501</v>
      </c>
      <c r="R747">
        <v>1</v>
      </c>
      <c r="S747">
        <v>1</v>
      </c>
      <c r="T747">
        <v>1</v>
      </c>
    </row>
    <row r="748" spans="1:20" hidden="1" x14ac:dyDescent="0.25">
      <c r="A748" s="36" t="s">
        <v>2400</v>
      </c>
      <c r="B748">
        <v>4</v>
      </c>
      <c r="C748">
        <v>202104</v>
      </c>
      <c r="D748" s="36" t="s">
        <v>1547</v>
      </c>
      <c r="E748" s="36" t="s">
        <v>1548</v>
      </c>
      <c r="F748" s="36" t="s">
        <v>55</v>
      </c>
      <c r="G748">
        <v>9</v>
      </c>
      <c r="H748">
        <v>32</v>
      </c>
      <c r="I748">
        <v>4</v>
      </c>
      <c r="J748">
        <v>1</v>
      </c>
      <c r="K748">
        <v>4</v>
      </c>
      <c r="L748" s="36" t="s">
        <v>1543</v>
      </c>
      <c r="M748">
        <v>2</v>
      </c>
      <c r="N748" s="36" t="s">
        <v>1544</v>
      </c>
      <c r="O748">
        <v>202102</v>
      </c>
      <c r="P748" s="36" t="s">
        <v>1545</v>
      </c>
      <c r="Q748">
        <v>1638536023281</v>
      </c>
      <c r="R748">
        <v>1</v>
      </c>
      <c r="S748">
        <v>1</v>
      </c>
      <c r="T748">
        <v>1</v>
      </c>
    </row>
    <row r="749" spans="1:20" hidden="1" x14ac:dyDescent="0.25">
      <c r="A749" s="36" t="s">
        <v>2392</v>
      </c>
      <c r="C749">
        <v>202104</v>
      </c>
      <c r="D749" s="36" t="s">
        <v>1547</v>
      </c>
      <c r="E749" s="36" t="s">
        <v>1548</v>
      </c>
      <c r="F749" s="36" t="s">
        <v>1640</v>
      </c>
      <c r="G749">
        <v>9</v>
      </c>
      <c r="H749">
        <v>32</v>
      </c>
      <c r="I749">
        <v>4</v>
      </c>
      <c r="J749">
        <v>1</v>
      </c>
      <c r="K749">
        <v>4</v>
      </c>
      <c r="L749" s="36" t="s">
        <v>1543</v>
      </c>
      <c r="M749">
        <v>2</v>
      </c>
      <c r="N749" s="36" t="s">
        <v>1544</v>
      </c>
      <c r="O749">
        <v>202102</v>
      </c>
      <c r="P749" s="36" t="s">
        <v>1545</v>
      </c>
      <c r="Q749">
        <v>1638535975837</v>
      </c>
      <c r="R749">
        <v>1</v>
      </c>
      <c r="S749">
        <v>1</v>
      </c>
      <c r="T749">
        <v>1</v>
      </c>
    </row>
    <row r="750" spans="1:20" hidden="1" x14ac:dyDescent="0.25">
      <c r="A750" s="36" t="s">
        <v>2393</v>
      </c>
      <c r="C750">
        <v>202104</v>
      </c>
      <c r="D750" s="36" t="s">
        <v>1547</v>
      </c>
      <c r="E750" s="36" t="s">
        <v>1548</v>
      </c>
      <c r="F750" s="36" t="s">
        <v>1584</v>
      </c>
      <c r="G750">
        <v>9</v>
      </c>
      <c r="H750">
        <v>33</v>
      </c>
      <c r="I750">
        <v>4</v>
      </c>
      <c r="J750">
        <v>1</v>
      </c>
      <c r="K750">
        <v>4</v>
      </c>
      <c r="L750" s="36" t="s">
        <v>1543</v>
      </c>
      <c r="M750">
        <v>2</v>
      </c>
      <c r="N750" s="36" t="s">
        <v>1544</v>
      </c>
      <c r="O750">
        <v>202102</v>
      </c>
      <c r="P750" s="36" t="s">
        <v>1545</v>
      </c>
      <c r="Q750">
        <v>1638535978332</v>
      </c>
      <c r="R750">
        <v>1</v>
      </c>
      <c r="S750">
        <v>1</v>
      </c>
      <c r="T750">
        <v>1</v>
      </c>
    </row>
    <row r="751" spans="1:20" hidden="1" x14ac:dyDescent="0.25">
      <c r="A751" s="36" t="s">
        <v>2394</v>
      </c>
      <c r="C751">
        <v>202104</v>
      </c>
      <c r="D751" s="36" t="s">
        <v>1547</v>
      </c>
      <c r="E751" s="36" t="s">
        <v>1548</v>
      </c>
      <c r="F751" s="36" t="s">
        <v>1692</v>
      </c>
      <c r="G751">
        <v>9</v>
      </c>
      <c r="H751">
        <v>32</v>
      </c>
      <c r="I751">
        <v>4</v>
      </c>
      <c r="J751">
        <v>1</v>
      </c>
      <c r="K751">
        <v>4</v>
      </c>
      <c r="L751" s="36" t="s">
        <v>1543</v>
      </c>
      <c r="M751">
        <v>2</v>
      </c>
      <c r="N751" s="36" t="s">
        <v>1544</v>
      </c>
      <c r="O751">
        <v>202102</v>
      </c>
      <c r="P751" s="36" t="s">
        <v>1545</v>
      </c>
      <c r="Q751">
        <v>1638536003345</v>
      </c>
      <c r="R751">
        <v>1</v>
      </c>
      <c r="S751">
        <v>1</v>
      </c>
      <c r="T751">
        <v>1</v>
      </c>
    </row>
    <row r="752" spans="1:20" hidden="1" x14ac:dyDescent="0.25">
      <c r="A752" s="36" t="s">
        <v>2395</v>
      </c>
      <c r="C752">
        <v>202104</v>
      </c>
      <c r="D752" s="36" t="s">
        <v>1547</v>
      </c>
      <c r="E752" s="36" t="s">
        <v>1548</v>
      </c>
      <c r="F752" s="36" t="s">
        <v>1640</v>
      </c>
      <c r="G752">
        <v>9</v>
      </c>
      <c r="H752">
        <v>32</v>
      </c>
      <c r="I752">
        <v>4</v>
      </c>
      <c r="J752">
        <v>1</v>
      </c>
      <c r="K752">
        <v>4</v>
      </c>
      <c r="L752" s="36" t="s">
        <v>1543</v>
      </c>
      <c r="M752">
        <v>2</v>
      </c>
      <c r="N752" s="36" t="s">
        <v>1544</v>
      </c>
      <c r="O752">
        <v>202102</v>
      </c>
      <c r="P752" s="36" t="s">
        <v>1545</v>
      </c>
      <c r="Q752">
        <v>1638536021761</v>
      </c>
      <c r="R752">
        <v>1</v>
      </c>
      <c r="S752">
        <v>1</v>
      </c>
      <c r="T752">
        <v>1</v>
      </c>
    </row>
    <row r="753" spans="1:20" hidden="1" x14ac:dyDescent="0.25">
      <c r="A753" s="36" t="s">
        <v>2396</v>
      </c>
      <c r="C753">
        <v>202104</v>
      </c>
      <c r="D753" s="36" t="s">
        <v>1547</v>
      </c>
      <c r="E753" s="36" t="s">
        <v>1548</v>
      </c>
      <c r="F753" s="36" t="s">
        <v>1692</v>
      </c>
      <c r="G753">
        <v>9</v>
      </c>
      <c r="H753">
        <v>32</v>
      </c>
      <c r="I753">
        <v>4</v>
      </c>
      <c r="J753">
        <v>1</v>
      </c>
      <c r="K753">
        <v>4</v>
      </c>
      <c r="L753" s="36" t="s">
        <v>1543</v>
      </c>
      <c r="M753">
        <v>2</v>
      </c>
      <c r="N753" s="36" t="s">
        <v>1544</v>
      </c>
      <c r="O753">
        <v>202102</v>
      </c>
      <c r="P753" s="36" t="s">
        <v>1545</v>
      </c>
      <c r="Q753">
        <v>1638536019890</v>
      </c>
      <c r="R753">
        <v>1</v>
      </c>
      <c r="S753">
        <v>1</v>
      </c>
      <c r="T753">
        <v>1</v>
      </c>
    </row>
    <row r="754" spans="1:20" hidden="1" x14ac:dyDescent="0.25">
      <c r="A754" s="36" t="s">
        <v>2397</v>
      </c>
      <c r="C754">
        <v>202104</v>
      </c>
      <c r="D754" s="36" t="s">
        <v>1547</v>
      </c>
      <c r="E754" s="36" t="s">
        <v>1548</v>
      </c>
      <c r="F754" s="36" t="s">
        <v>1584</v>
      </c>
      <c r="G754">
        <v>9</v>
      </c>
      <c r="H754">
        <v>33</v>
      </c>
      <c r="I754">
        <v>4</v>
      </c>
      <c r="J754">
        <v>1</v>
      </c>
      <c r="K754">
        <v>4</v>
      </c>
      <c r="L754" s="36" t="s">
        <v>1543</v>
      </c>
      <c r="M754">
        <v>2</v>
      </c>
      <c r="N754" s="36" t="s">
        <v>1544</v>
      </c>
      <c r="O754">
        <v>202102</v>
      </c>
      <c r="P754" s="36" t="s">
        <v>1545</v>
      </c>
      <c r="Q754">
        <v>1638536021343</v>
      </c>
      <c r="R754">
        <v>1</v>
      </c>
      <c r="S754">
        <v>1</v>
      </c>
      <c r="T754">
        <v>1</v>
      </c>
    </row>
    <row r="755" spans="1:20" hidden="1" x14ac:dyDescent="0.25">
      <c r="A755" s="36" t="s">
        <v>2398</v>
      </c>
      <c r="C755">
        <v>202104</v>
      </c>
      <c r="D755" s="36" t="s">
        <v>1547</v>
      </c>
      <c r="E755" s="36" t="s">
        <v>1548</v>
      </c>
      <c r="F755" s="36" t="s">
        <v>1640</v>
      </c>
      <c r="G755">
        <v>9</v>
      </c>
      <c r="H755">
        <v>32</v>
      </c>
      <c r="I755">
        <v>4</v>
      </c>
      <c r="J755">
        <v>1</v>
      </c>
      <c r="K755">
        <v>4</v>
      </c>
      <c r="L755" s="36" t="s">
        <v>1543</v>
      </c>
      <c r="M755">
        <v>2</v>
      </c>
      <c r="N755" s="36" t="s">
        <v>1544</v>
      </c>
      <c r="O755">
        <v>202102</v>
      </c>
      <c r="P755" s="36" t="s">
        <v>1545</v>
      </c>
      <c r="Q755">
        <v>1638536021113</v>
      </c>
      <c r="R755">
        <v>1</v>
      </c>
      <c r="S755">
        <v>1</v>
      </c>
      <c r="T755">
        <v>1</v>
      </c>
    </row>
    <row r="756" spans="1:20" hidden="1" x14ac:dyDescent="0.25">
      <c r="A756" s="36" t="s">
        <v>2399</v>
      </c>
      <c r="C756">
        <v>202104</v>
      </c>
      <c r="D756" s="36" t="s">
        <v>1547</v>
      </c>
      <c r="E756" s="36" t="s">
        <v>1548</v>
      </c>
      <c r="F756" s="36" t="s">
        <v>1692</v>
      </c>
      <c r="G756">
        <v>9</v>
      </c>
      <c r="H756">
        <v>32</v>
      </c>
      <c r="I756">
        <v>4</v>
      </c>
      <c r="J756">
        <v>1</v>
      </c>
      <c r="K756">
        <v>4</v>
      </c>
      <c r="L756" s="36" t="s">
        <v>1543</v>
      </c>
      <c r="M756">
        <v>2</v>
      </c>
      <c r="N756" s="36" t="s">
        <v>1544</v>
      </c>
      <c r="O756">
        <v>202102</v>
      </c>
      <c r="P756" s="36" t="s">
        <v>1545</v>
      </c>
      <c r="Q756">
        <v>1638536022334</v>
      </c>
      <c r="R756">
        <v>1</v>
      </c>
      <c r="S756">
        <v>1</v>
      </c>
      <c r="T756">
        <v>1</v>
      </c>
    </row>
    <row r="757" spans="1:20" hidden="1" x14ac:dyDescent="0.25">
      <c r="A757" s="36" t="s">
        <v>2404</v>
      </c>
      <c r="B757">
        <v>4</v>
      </c>
      <c r="C757">
        <v>202104</v>
      </c>
      <c r="D757" s="36" t="s">
        <v>1547</v>
      </c>
      <c r="E757" s="36" t="s">
        <v>1548</v>
      </c>
      <c r="F757" s="36" t="s">
        <v>54</v>
      </c>
      <c r="G757">
        <v>9</v>
      </c>
      <c r="H757">
        <v>32</v>
      </c>
      <c r="I757">
        <v>4</v>
      </c>
      <c r="J757">
        <v>1</v>
      </c>
      <c r="K757">
        <v>4</v>
      </c>
      <c r="L757" s="36" t="s">
        <v>1543</v>
      </c>
      <c r="M757">
        <v>2</v>
      </c>
      <c r="N757" s="36" t="s">
        <v>1544</v>
      </c>
      <c r="O757">
        <v>202102</v>
      </c>
      <c r="P757" s="36" t="s">
        <v>1545</v>
      </c>
      <c r="Q757">
        <v>1638536027806</v>
      </c>
      <c r="R757">
        <v>1</v>
      </c>
      <c r="S757">
        <v>1</v>
      </c>
      <c r="T757">
        <v>1</v>
      </c>
    </row>
    <row r="758" spans="1:20" hidden="1" x14ac:dyDescent="0.25">
      <c r="A758" s="36" t="s">
        <v>2401</v>
      </c>
      <c r="C758">
        <v>202104</v>
      </c>
      <c r="D758" s="36" t="s">
        <v>1547</v>
      </c>
      <c r="E758" s="36" t="s">
        <v>1548</v>
      </c>
      <c r="F758" s="36" t="s">
        <v>1584</v>
      </c>
      <c r="G758">
        <v>9</v>
      </c>
      <c r="H758">
        <v>33</v>
      </c>
      <c r="I758">
        <v>4</v>
      </c>
      <c r="J758">
        <v>1</v>
      </c>
      <c r="K758">
        <v>4</v>
      </c>
      <c r="L758" s="36" t="s">
        <v>1543</v>
      </c>
      <c r="M758">
        <v>2</v>
      </c>
      <c r="N758" s="36" t="s">
        <v>1544</v>
      </c>
      <c r="O758">
        <v>202102</v>
      </c>
      <c r="P758" s="36" t="s">
        <v>1545</v>
      </c>
      <c r="Q758">
        <v>1638536025745</v>
      </c>
      <c r="R758">
        <v>1</v>
      </c>
      <c r="S758">
        <v>1</v>
      </c>
      <c r="T758">
        <v>1</v>
      </c>
    </row>
    <row r="759" spans="1:20" hidden="1" x14ac:dyDescent="0.25">
      <c r="A759" s="36" t="s">
        <v>2402</v>
      </c>
      <c r="C759">
        <v>202104</v>
      </c>
      <c r="D759" s="36" t="s">
        <v>1547</v>
      </c>
      <c r="E759" s="36" t="s">
        <v>1548</v>
      </c>
      <c r="F759" s="36" t="s">
        <v>1692</v>
      </c>
      <c r="G759">
        <v>9</v>
      </c>
      <c r="H759">
        <v>32</v>
      </c>
      <c r="I759">
        <v>4</v>
      </c>
      <c r="J759">
        <v>1</v>
      </c>
      <c r="K759">
        <v>4</v>
      </c>
      <c r="L759" s="36" t="s">
        <v>1543</v>
      </c>
      <c r="M759">
        <v>2</v>
      </c>
      <c r="N759" s="36" t="s">
        <v>1544</v>
      </c>
      <c r="O759">
        <v>202102</v>
      </c>
      <c r="P759" s="36" t="s">
        <v>1545</v>
      </c>
      <c r="Q759">
        <v>1638536026884</v>
      </c>
      <c r="R759">
        <v>1</v>
      </c>
      <c r="S759">
        <v>1</v>
      </c>
      <c r="T759">
        <v>1</v>
      </c>
    </row>
    <row r="760" spans="1:20" hidden="1" x14ac:dyDescent="0.25">
      <c r="A760" s="36" t="s">
        <v>2403</v>
      </c>
      <c r="C760">
        <v>202104</v>
      </c>
      <c r="D760" s="36" t="s">
        <v>1547</v>
      </c>
      <c r="E760" s="36" t="s">
        <v>1548</v>
      </c>
      <c r="F760" s="36" t="s">
        <v>1772</v>
      </c>
      <c r="G760">
        <v>9</v>
      </c>
      <c r="H760">
        <v>0</v>
      </c>
      <c r="I760">
        <v>4</v>
      </c>
      <c r="J760">
        <v>1</v>
      </c>
      <c r="K760">
        <v>4</v>
      </c>
      <c r="L760" s="36" t="s">
        <v>1543</v>
      </c>
      <c r="M760">
        <v>2</v>
      </c>
      <c r="N760" s="36" t="s">
        <v>1770</v>
      </c>
      <c r="O760">
        <v>202102</v>
      </c>
      <c r="P760" s="36" t="s">
        <v>1545</v>
      </c>
      <c r="Q760">
        <v>1638536049976</v>
      </c>
      <c r="R760">
        <v>1</v>
      </c>
      <c r="S760">
        <v>1</v>
      </c>
      <c r="T760">
        <v>1</v>
      </c>
    </row>
    <row r="761" spans="1:20" hidden="1" x14ac:dyDescent="0.25">
      <c r="A761" s="36" t="s">
        <v>2369</v>
      </c>
      <c r="B761">
        <v>4</v>
      </c>
      <c r="C761">
        <v>202104</v>
      </c>
      <c r="D761" s="36" t="s">
        <v>1547</v>
      </c>
      <c r="E761" s="36" t="s">
        <v>1548</v>
      </c>
      <c r="F761" s="36" t="s">
        <v>55</v>
      </c>
      <c r="G761">
        <v>9</v>
      </c>
      <c r="H761">
        <v>32</v>
      </c>
      <c r="I761">
        <v>4</v>
      </c>
      <c r="J761">
        <v>1</v>
      </c>
      <c r="K761">
        <v>4</v>
      </c>
      <c r="L761" s="36" t="s">
        <v>1543</v>
      </c>
      <c r="M761">
        <v>2</v>
      </c>
      <c r="N761" s="36" t="s">
        <v>1544</v>
      </c>
      <c r="O761">
        <v>202102</v>
      </c>
      <c r="P761" s="36" t="s">
        <v>1545</v>
      </c>
      <c r="Q761">
        <v>1638536030341</v>
      </c>
      <c r="R761">
        <v>1</v>
      </c>
      <c r="S761">
        <v>1</v>
      </c>
      <c r="T761">
        <v>1</v>
      </c>
    </row>
    <row r="762" spans="1:20" hidden="1" x14ac:dyDescent="0.25">
      <c r="A762" s="36" t="s">
        <v>2405</v>
      </c>
      <c r="B762">
        <v>4</v>
      </c>
      <c r="C762">
        <v>202104</v>
      </c>
      <c r="D762" s="36" t="s">
        <v>1547</v>
      </c>
      <c r="E762" s="36" t="s">
        <v>1548</v>
      </c>
      <c r="F762" s="36" t="s">
        <v>55</v>
      </c>
      <c r="G762">
        <v>9</v>
      </c>
      <c r="H762">
        <v>32</v>
      </c>
      <c r="I762">
        <v>4</v>
      </c>
      <c r="J762">
        <v>1</v>
      </c>
      <c r="K762">
        <v>4</v>
      </c>
      <c r="L762" s="36" t="s">
        <v>1543</v>
      </c>
      <c r="M762">
        <v>2</v>
      </c>
      <c r="N762" s="36" t="s">
        <v>1544</v>
      </c>
      <c r="O762">
        <v>202102</v>
      </c>
      <c r="P762" s="36" t="s">
        <v>1545</v>
      </c>
      <c r="Q762">
        <v>1638536031467</v>
      </c>
      <c r="R762">
        <v>1</v>
      </c>
      <c r="S762">
        <v>1</v>
      </c>
      <c r="T762">
        <v>1</v>
      </c>
    </row>
    <row r="763" spans="1:20" hidden="1" x14ac:dyDescent="0.25">
      <c r="A763" s="36" t="s">
        <v>2406</v>
      </c>
      <c r="C763">
        <v>202104</v>
      </c>
      <c r="D763" s="36" t="s">
        <v>1547</v>
      </c>
      <c r="E763" s="36" t="s">
        <v>1548</v>
      </c>
      <c r="F763" s="36" t="s">
        <v>1640</v>
      </c>
      <c r="G763">
        <v>9</v>
      </c>
      <c r="H763">
        <v>32</v>
      </c>
      <c r="I763">
        <v>4</v>
      </c>
      <c r="J763">
        <v>1</v>
      </c>
      <c r="K763">
        <v>4</v>
      </c>
      <c r="L763" s="36" t="s">
        <v>1543</v>
      </c>
      <c r="M763">
        <v>2</v>
      </c>
      <c r="N763" s="36" t="s">
        <v>1544</v>
      </c>
      <c r="O763">
        <v>202102</v>
      </c>
      <c r="P763" s="36" t="s">
        <v>1545</v>
      </c>
      <c r="Q763">
        <v>1638536029782</v>
      </c>
      <c r="R763">
        <v>1</v>
      </c>
      <c r="S763">
        <v>1</v>
      </c>
      <c r="T763">
        <v>1</v>
      </c>
    </row>
    <row r="764" spans="1:20" hidden="1" x14ac:dyDescent="0.25">
      <c r="A764" s="36" t="s">
        <v>2407</v>
      </c>
      <c r="C764">
        <v>202104</v>
      </c>
      <c r="D764" s="36" t="s">
        <v>1547</v>
      </c>
      <c r="E764" s="36" t="s">
        <v>1548</v>
      </c>
      <c r="F764" s="36" t="s">
        <v>1772</v>
      </c>
      <c r="G764">
        <v>9</v>
      </c>
      <c r="H764">
        <v>0</v>
      </c>
      <c r="I764">
        <v>4</v>
      </c>
      <c r="J764">
        <v>1</v>
      </c>
      <c r="K764">
        <v>4</v>
      </c>
      <c r="L764" s="36" t="s">
        <v>1543</v>
      </c>
      <c r="M764">
        <v>2</v>
      </c>
      <c r="N764" s="36" t="s">
        <v>1770</v>
      </c>
      <c r="O764">
        <v>202102</v>
      </c>
      <c r="P764" s="36" t="s">
        <v>1545</v>
      </c>
      <c r="Q764">
        <v>1638536049933</v>
      </c>
      <c r="R764">
        <v>1</v>
      </c>
      <c r="S764">
        <v>1</v>
      </c>
      <c r="T764">
        <v>1</v>
      </c>
    </row>
    <row r="765" spans="1:20" hidden="1" x14ac:dyDescent="0.25">
      <c r="A765" s="36" t="s">
        <v>2408</v>
      </c>
      <c r="C765">
        <v>202104</v>
      </c>
      <c r="D765" s="36" t="s">
        <v>1547</v>
      </c>
      <c r="E765" s="36" t="s">
        <v>1548</v>
      </c>
      <c r="F765" s="36" t="s">
        <v>1772</v>
      </c>
      <c r="G765">
        <v>9</v>
      </c>
      <c r="H765">
        <v>0</v>
      </c>
      <c r="I765">
        <v>4</v>
      </c>
      <c r="J765">
        <v>1</v>
      </c>
      <c r="K765">
        <v>4</v>
      </c>
      <c r="L765" s="36" t="s">
        <v>1543</v>
      </c>
      <c r="M765">
        <v>2</v>
      </c>
      <c r="N765" s="36" t="s">
        <v>1632</v>
      </c>
      <c r="O765">
        <v>202102</v>
      </c>
      <c r="P765" s="36" t="s">
        <v>1545</v>
      </c>
      <c r="Q765">
        <v>1638536097159</v>
      </c>
      <c r="R765">
        <v>1</v>
      </c>
      <c r="S765">
        <v>1</v>
      </c>
      <c r="T765">
        <v>1</v>
      </c>
    </row>
    <row r="766" spans="1:20" hidden="1" x14ac:dyDescent="0.25">
      <c r="A766" s="36" t="s">
        <v>2409</v>
      </c>
      <c r="C766">
        <v>202104</v>
      </c>
      <c r="D766" s="36" t="s">
        <v>1547</v>
      </c>
      <c r="E766" s="36" t="s">
        <v>1548</v>
      </c>
      <c r="F766" s="36" t="s">
        <v>1786</v>
      </c>
      <c r="G766">
        <v>4</v>
      </c>
      <c r="H766">
        <v>0</v>
      </c>
      <c r="I766">
        <v>4</v>
      </c>
      <c r="J766">
        <v>1</v>
      </c>
      <c r="K766">
        <v>4</v>
      </c>
      <c r="L766" s="36" t="s">
        <v>1543</v>
      </c>
      <c r="M766">
        <v>2</v>
      </c>
      <c r="N766" s="36" t="s">
        <v>1632</v>
      </c>
      <c r="O766">
        <v>202102</v>
      </c>
      <c r="P766" s="36" t="s">
        <v>1545</v>
      </c>
      <c r="Q766">
        <v>1638538432565</v>
      </c>
      <c r="R766">
        <v>1</v>
      </c>
      <c r="S766">
        <v>1</v>
      </c>
      <c r="T766">
        <v>1</v>
      </c>
    </row>
    <row r="767" spans="1:20" hidden="1" x14ac:dyDescent="0.25">
      <c r="A767" s="36" t="s">
        <v>2410</v>
      </c>
      <c r="C767">
        <v>202104</v>
      </c>
      <c r="D767" s="36" t="s">
        <v>1547</v>
      </c>
      <c r="E767" s="36" t="s">
        <v>1548</v>
      </c>
      <c r="F767" s="36" t="s">
        <v>1628</v>
      </c>
      <c r="G767">
        <v>4</v>
      </c>
      <c r="H767">
        <v>0</v>
      </c>
      <c r="I767">
        <v>4</v>
      </c>
      <c r="J767">
        <v>1</v>
      </c>
      <c r="K767">
        <v>4</v>
      </c>
      <c r="L767" s="36" t="s">
        <v>1543</v>
      </c>
      <c r="M767">
        <v>2</v>
      </c>
      <c r="N767" s="36" t="s">
        <v>1629</v>
      </c>
      <c r="O767">
        <v>202102</v>
      </c>
      <c r="P767" s="36" t="s">
        <v>1545</v>
      </c>
      <c r="Q767">
        <v>1638538439365</v>
      </c>
      <c r="R767">
        <v>1</v>
      </c>
      <c r="S767">
        <v>1</v>
      </c>
      <c r="T767">
        <v>1</v>
      </c>
    </row>
    <row r="768" spans="1:20" hidden="1" x14ac:dyDescent="0.25">
      <c r="A768" s="36" t="s">
        <v>2411</v>
      </c>
      <c r="C768">
        <v>202104</v>
      </c>
      <c r="D768" s="36" t="s">
        <v>1547</v>
      </c>
      <c r="E768" s="36" t="s">
        <v>1548</v>
      </c>
      <c r="F768" s="36" t="s">
        <v>1631</v>
      </c>
      <c r="G768">
        <v>4</v>
      </c>
      <c r="H768">
        <v>0</v>
      </c>
      <c r="I768">
        <v>4</v>
      </c>
      <c r="J768">
        <v>1</v>
      </c>
      <c r="K768">
        <v>4</v>
      </c>
      <c r="L768" s="36" t="s">
        <v>1543</v>
      </c>
      <c r="M768">
        <v>2</v>
      </c>
      <c r="N768" s="36" t="s">
        <v>1632</v>
      </c>
      <c r="O768">
        <v>202102</v>
      </c>
      <c r="P768" s="36" t="s">
        <v>1545</v>
      </c>
      <c r="Q768">
        <v>1638538440378</v>
      </c>
      <c r="R768">
        <v>1</v>
      </c>
      <c r="S768">
        <v>1</v>
      </c>
      <c r="T768">
        <v>1</v>
      </c>
    </row>
    <row r="769" spans="1:20" hidden="1" x14ac:dyDescent="0.25">
      <c r="A769" s="36" t="s">
        <v>2412</v>
      </c>
      <c r="C769">
        <v>202104</v>
      </c>
      <c r="D769" s="36" t="s">
        <v>1547</v>
      </c>
      <c r="E769" s="36" t="s">
        <v>1548</v>
      </c>
      <c r="F769" s="36" t="s">
        <v>1742</v>
      </c>
      <c r="G769">
        <v>4</v>
      </c>
      <c r="H769">
        <v>0</v>
      </c>
      <c r="I769">
        <v>4</v>
      </c>
      <c r="J769">
        <v>1</v>
      </c>
      <c r="K769">
        <v>4</v>
      </c>
      <c r="L769" s="36" t="s">
        <v>1543</v>
      </c>
      <c r="M769">
        <v>2</v>
      </c>
      <c r="N769" s="36" t="s">
        <v>1544</v>
      </c>
      <c r="O769">
        <v>202102</v>
      </c>
      <c r="P769" s="36" t="s">
        <v>1545</v>
      </c>
      <c r="Q769">
        <v>1638538485499</v>
      </c>
      <c r="R769">
        <v>1</v>
      </c>
      <c r="S769">
        <v>1</v>
      </c>
      <c r="T769">
        <v>1</v>
      </c>
    </row>
    <row r="770" spans="1:20" hidden="1" x14ac:dyDescent="0.25">
      <c r="A770" s="36" t="s">
        <v>2413</v>
      </c>
      <c r="C770">
        <v>202104</v>
      </c>
      <c r="D770" s="36" t="s">
        <v>1547</v>
      </c>
      <c r="E770" s="36" t="s">
        <v>1548</v>
      </c>
      <c r="F770" s="36" t="s">
        <v>1786</v>
      </c>
      <c r="G770">
        <v>4</v>
      </c>
      <c r="H770">
        <v>0</v>
      </c>
      <c r="I770">
        <v>4</v>
      </c>
      <c r="J770">
        <v>1</v>
      </c>
      <c r="K770">
        <v>4</v>
      </c>
      <c r="L770" s="36" t="s">
        <v>1543</v>
      </c>
      <c r="M770">
        <v>2</v>
      </c>
      <c r="N770" s="36" t="s">
        <v>1544</v>
      </c>
      <c r="O770">
        <v>202102</v>
      </c>
      <c r="P770" s="36" t="s">
        <v>1545</v>
      </c>
      <c r="Q770">
        <v>1638538559511</v>
      </c>
      <c r="R770">
        <v>1</v>
      </c>
      <c r="S770">
        <v>1</v>
      </c>
      <c r="T770">
        <v>1</v>
      </c>
    </row>
    <row r="771" spans="1:20" hidden="1" x14ac:dyDescent="0.25">
      <c r="A771" s="36" t="s">
        <v>2414</v>
      </c>
      <c r="C771">
        <v>202104</v>
      </c>
      <c r="D771" s="36" t="s">
        <v>1547</v>
      </c>
      <c r="E771" s="36" t="s">
        <v>1548</v>
      </c>
      <c r="F771" s="36" t="s">
        <v>1631</v>
      </c>
      <c r="G771">
        <v>4</v>
      </c>
      <c r="H771">
        <v>0</v>
      </c>
      <c r="I771">
        <v>4</v>
      </c>
      <c r="J771">
        <v>1</v>
      </c>
      <c r="K771">
        <v>4</v>
      </c>
      <c r="L771" s="36" t="s">
        <v>1543</v>
      </c>
      <c r="M771">
        <v>2</v>
      </c>
      <c r="N771" s="36" t="s">
        <v>1632</v>
      </c>
      <c r="O771">
        <v>202102</v>
      </c>
      <c r="P771" s="36" t="s">
        <v>1545</v>
      </c>
      <c r="Q771">
        <v>1638538560511</v>
      </c>
      <c r="R771">
        <v>1</v>
      </c>
      <c r="S771">
        <v>1</v>
      </c>
      <c r="T771">
        <v>1</v>
      </c>
    </row>
    <row r="772" spans="1:20" hidden="1" x14ac:dyDescent="0.25">
      <c r="A772" s="36" t="s">
        <v>2415</v>
      </c>
      <c r="B772">
        <v>70</v>
      </c>
      <c r="C772">
        <v>202104</v>
      </c>
      <c r="D772" s="36" t="s">
        <v>1540</v>
      </c>
      <c r="E772" s="36" t="s">
        <v>1541</v>
      </c>
      <c r="F772" s="36" t="s">
        <v>1542</v>
      </c>
      <c r="G772">
        <v>4</v>
      </c>
      <c r="H772">
        <v>-1</v>
      </c>
      <c r="I772">
        <v>4</v>
      </c>
      <c r="J772">
        <v>1</v>
      </c>
      <c r="K772">
        <v>4</v>
      </c>
      <c r="L772" s="36" t="s">
        <v>1543</v>
      </c>
      <c r="M772">
        <v>2</v>
      </c>
      <c r="N772" s="36" t="s">
        <v>1544</v>
      </c>
      <c r="O772">
        <v>202102</v>
      </c>
      <c r="P772" s="36" t="s">
        <v>1545</v>
      </c>
      <c r="Q772">
        <v>1638538596274</v>
      </c>
      <c r="R772">
        <v>1</v>
      </c>
      <c r="S772">
        <v>1</v>
      </c>
      <c r="T772">
        <v>1</v>
      </c>
    </row>
    <row r="773" spans="1:20" hidden="1" x14ac:dyDescent="0.25">
      <c r="A773" s="36" t="s">
        <v>2416</v>
      </c>
      <c r="B773">
        <v>1921681104</v>
      </c>
      <c r="C773">
        <v>202104</v>
      </c>
      <c r="D773" s="36" t="s">
        <v>1547</v>
      </c>
      <c r="E773" s="36" t="s">
        <v>1548</v>
      </c>
      <c r="F773" s="36" t="s">
        <v>1742</v>
      </c>
      <c r="G773">
        <v>4</v>
      </c>
      <c r="H773">
        <v>0</v>
      </c>
      <c r="I773">
        <v>4</v>
      </c>
      <c r="J773">
        <v>1</v>
      </c>
      <c r="K773">
        <v>4</v>
      </c>
      <c r="L773" s="36" t="s">
        <v>1543</v>
      </c>
      <c r="M773">
        <v>2</v>
      </c>
      <c r="N773" s="36" t="s">
        <v>1544</v>
      </c>
      <c r="O773">
        <v>202102</v>
      </c>
      <c r="P773" s="36" t="s">
        <v>1545</v>
      </c>
      <c r="Q773">
        <v>1638538660210</v>
      </c>
      <c r="R773">
        <v>1</v>
      </c>
      <c r="S773">
        <v>1</v>
      </c>
      <c r="T773">
        <v>1</v>
      </c>
    </row>
    <row r="774" spans="1:20" hidden="1" x14ac:dyDescent="0.25">
      <c r="A774" s="36" t="s">
        <v>2417</v>
      </c>
      <c r="C774">
        <v>202104</v>
      </c>
      <c r="D774" s="36" t="s">
        <v>1547</v>
      </c>
      <c r="E774" s="36" t="s">
        <v>1548</v>
      </c>
      <c r="F774" s="36" t="s">
        <v>1631</v>
      </c>
      <c r="G774">
        <v>4</v>
      </c>
      <c r="H774">
        <v>0</v>
      </c>
      <c r="I774">
        <v>4</v>
      </c>
      <c r="J774">
        <v>1</v>
      </c>
      <c r="K774">
        <v>4</v>
      </c>
      <c r="L774" s="36" t="s">
        <v>1543</v>
      </c>
      <c r="M774">
        <v>2</v>
      </c>
      <c r="N774" s="36" t="s">
        <v>1632</v>
      </c>
      <c r="O774">
        <v>202102</v>
      </c>
      <c r="P774" s="36" t="s">
        <v>1545</v>
      </c>
      <c r="Q774">
        <v>1638538873026</v>
      </c>
      <c r="R774">
        <v>1</v>
      </c>
      <c r="S774">
        <v>1</v>
      </c>
      <c r="T774">
        <v>1</v>
      </c>
    </row>
    <row r="775" spans="1:20" hidden="1" x14ac:dyDescent="0.25">
      <c r="A775" s="36" t="s">
        <v>2418</v>
      </c>
      <c r="C775">
        <v>202104</v>
      </c>
      <c r="D775" s="36" t="s">
        <v>1547</v>
      </c>
      <c r="E775" s="36" t="s">
        <v>1548</v>
      </c>
      <c r="F775" s="36" t="s">
        <v>1753</v>
      </c>
      <c r="G775">
        <v>4</v>
      </c>
      <c r="H775">
        <v>0</v>
      </c>
      <c r="I775">
        <v>4</v>
      </c>
      <c r="J775">
        <v>1</v>
      </c>
      <c r="K775">
        <v>4</v>
      </c>
      <c r="L775" s="36" t="s">
        <v>1543</v>
      </c>
      <c r="M775">
        <v>2</v>
      </c>
      <c r="N775" s="36" t="s">
        <v>1544</v>
      </c>
      <c r="O775">
        <v>202102</v>
      </c>
      <c r="P775" s="36" t="s">
        <v>1545</v>
      </c>
      <c r="Q775">
        <v>1638538906009</v>
      </c>
      <c r="R775">
        <v>1</v>
      </c>
      <c r="S775">
        <v>1</v>
      </c>
      <c r="T775">
        <v>1</v>
      </c>
    </row>
    <row r="776" spans="1:20" hidden="1" x14ac:dyDescent="0.25">
      <c r="A776" s="36" t="s">
        <v>2419</v>
      </c>
      <c r="C776">
        <v>202104</v>
      </c>
      <c r="D776" s="36" t="s">
        <v>1547</v>
      </c>
      <c r="E776" s="36" t="s">
        <v>1548</v>
      </c>
      <c r="F776" s="36" t="s">
        <v>1786</v>
      </c>
      <c r="G776">
        <v>4</v>
      </c>
      <c r="H776">
        <v>0</v>
      </c>
      <c r="I776">
        <v>4</v>
      </c>
      <c r="J776">
        <v>1</v>
      </c>
      <c r="K776">
        <v>4</v>
      </c>
      <c r="L776" s="36" t="s">
        <v>1543</v>
      </c>
      <c r="M776">
        <v>2</v>
      </c>
      <c r="N776" s="36" t="s">
        <v>1544</v>
      </c>
      <c r="O776">
        <v>202102</v>
      </c>
      <c r="P776" s="36" t="s">
        <v>1545</v>
      </c>
      <c r="Q776">
        <v>1638538943425</v>
      </c>
      <c r="R776">
        <v>1</v>
      </c>
      <c r="S776">
        <v>1</v>
      </c>
      <c r="T776">
        <v>1</v>
      </c>
    </row>
    <row r="777" spans="1:20" hidden="1" x14ac:dyDescent="0.25">
      <c r="A777" s="36" t="s">
        <v>2420</v>
      </c>
      <c r="B777">
        <v>1921681104</v>
      </c>
      <c r="C777">
        <v>202104</v>
      </c>
      <c r="D777" s="36" t="s">
        <v>1547</v>
      </c>
      <c r="E777" s="36" t="s">
        <v>1548</v>
      </c>
      <c r="F777" s="36" t="s">
        <v>1742</v>
      </c>
      <c r="G777">
        <v>4</v>
      </c>
      <c r="H777">
        <v>0</v>
      </c>
      <c r="I777">
        <v>4</v>
      </c>
      <c r="J777">
        <v>1</v>
      </c>
      <c r="K777">
        <v>4</v>
      </c>
      <c r="L777" s="36" t="s">
        <v>1543</v>
      </c>
      <c r="M777">
        <v>2</v>
      </c>
      <c r="N777" s="36" t="s">
        <v>1544</v>
      </c>
      <c r="O777">
        <v>202102</v>
      </c>
      <c r="P777" s="36" t="s">
        <v>1545</v>
      </c>
      <c r="Q777">
        <v>1638538950118</v>
      </c>
      <c r="R777">
        <v>1</v>
      </c>
      <c r="S777">
        <v>1</v>
      </c>
      <c r="T777">
        <v>1</v>
      </c>
    </row>
    <row r="778" spans="1:20" hidden="1" x14ac:dyDescent="0.25">
      <c r="A778" s="36" t="s">
        <v>2421</v>
      </c>
      <c r="C778">
        <v>202104</v>
      </c>
      <c r="D778" s="36" t="s">
        <v>1547</v>
      </c>
      <c r="E778" s="36" t="s">
        <v>1548</v>
      </c>
      <c r="F778" s="36" t="s">
        <v>1753</v>
      </c>
      <c r="G778">
        <v>4</v>
      </c>
      <c r="H778">
        <v>0</v>
      </c>
      <c r="I778">
        <v>4</v>
      </c>
      <c r="J778">
        <v>1</v>
      </c>
      <c r="K778">
        <v>4</v>
      </c>
      <c r="L778" s="36" t="s">
        <v>1543</v>
      </c>
      <c r="M778">
        <v>2</v>
      </c>
      <c r="N778" s="36" t="s">
        <v>1544</v>
      </c>
      <c r="O778">
        <v>202102</v>
      </c>
      <c r="P778" s="36" t="s">
        <v>1545</v>
      </c>
      <c r="Q778">
        <v>1638538950173</v>
      </c>
      <c r="R778">
        <v>1</v>
      </c>
      <c r="S778">
        <v>1</v>
      </c>
      <c r="T778">
        <v>1</v>
      </c>
    </row>
    <row r="779" spans="1:20" hidden="1" x14ac:dyDescent="0.25">
      <c r="A779" s="36" t="s">
        <v>2422</v>
      </c>
      <c r="C779">
        <v>202104</v>
      </c>
      <c r="D779" s="36" t="s">
        <v>1547</v>
      </c>
      <c r="E779" s="36" t="s">
        <v>1548</v>
      </c>
      <c r="F779" s="36" t="s">
        <v>1753</v>
      </c>
      <c r="G779">
        <v>4</v>
      </c>
      <c r="H779">
        <v>0</v>
      </c>
      <c r="I779">
        <v>4</v>
      </c>
      <c r="J779">
        <v>1</v>
      </c>
      <c r="K779">
        <v>4</v>
      </c>
      <c r="L779" s="36" t="s">
        <v>1543</v>
      </c>
      <c r="M779">
        <v>2</v>
      </c>
      <c r="N779" s="36" t="s">
        <v>1544</v>
      </c>
      <c r="O779">
        <v>202102</v>
      </c>
      <c r="P779" s="36" t="s">
        <v>1545</v>
      </c>
      <c r="Q779">
        <v>1638538951609</v>
      </c>
      <c r="R779">
        <v>1</v>
      </c>
      <c r="S779">
        <v>1</v>
      </c>
      <c r="T779">
        <v>1</v>
      </c>
    </row>
    <row r="780" spans="1:20" hidden="1" x14ac:dyDescent="0.25">
      <c r="A780" s="36" t="s">
        <v>2423</v>
      </c>
      <c r="C780">
        <v>202104</v>
      </c>
      <c r="D780" s="36" t="s">
        <v>1547</v>
      </c>
      <c r="E780" s="36" t="s">
        <v>1548</v>
      </c>
      <c r="F780" s="36" t="s">
        <v>1753</v>
      </c>
      <c r="G780">
        <v>4</v>
      </c>
      <c r="H780">
        <v>0</v>
      </c>
      <c r="I780">
        <v>4</v>
      </c>
      <c r="J780">
        <v>1</v>
      </c>
      <c r="K780">
        <v>4</v>
      </c>
      <c r="L780" s="36" t="s">
        <v>1543</v>
      </c>
      <c r="M780">
        <v>2</v>
      </c>
      <c r="N780" s="36" t="s">
        <v>1544</v>
      </c>
      <c r="O780">
        <v>202102</v>
      </c>
      <c r="P780" s="36" t="s">
        <v>1545</v>
      </c>
      <c r="Q780">
        <v>1638538953120</v>
      </c>
      <c r="R780">
        <v>1</v>
      </c>
      <c r="S780">
        <v>1</v>
      </c>
      <c r="T780">
        <v>1</v>
      </c>
    </row>
    <row r="781" spans="1:20" hidden="1" x14ac:dyDescent="0.25">
      <c r="A781" s="36" t="s">
        <v>2424</v>
      </c>
      <c r="C781">
        <v>202104</v>
      </c>
      <c r="D781" s="36" t="s">
        <v>1547</v>
      </c>
      <c r="E781" s="36" t="s">
        <v>1548</v>
      </c>
      <c r="F781" s="36" t="s">
        <v>1753</v>
      </c>
      <c r="G781">
        <v>4</v>
      </c>
      <c r="H781">
        <v>0</v>
      </c>
      <c r="I781">
        <v>4</v>
      </c>
      <c r="J781">
        <v>1</v>
      </c>
      <c r="K781">
        <v>4</v>
      </c>
      <c r="L781" s="36" t="s">
        <v>1543</v>
      </c>
      <c r="M781">
        <v>2</v>
      </c>
      <c r="N781" s="36" t="s">
        <v>1544</v>
      </c>
      <c r="O781">
        <v>202102</v>
      </c>
      <c r="P781" s="36" t="s">
        <v>1545</v>
      </c>
      <c r="Q781">
        <v>1638538952540</v>
      </c>
      <c r="R781">
        <v>1</v>
      </c>
      <c r="S781">
        <v>1</v>
      </c>
      <c r="T781">
        <v>1</v>
      </c>
    </row>
    <row r="782" spans="1:20" hidden="1" x14ac:dyDescent="0.25">
      <c r="A782" s="36" t="s">
        <v>2425</v>
      </c>
      <c r="C782">
        <v>202104</v>
      </c>
      <c r="D782" s="36" t="s">
        <v>1547</v>
      </c>
      <c r="E782" s="36" t="s">
        <v>1548</v>
      </c>
      <c r="F782" s="36" t="s">
        <v>1753</v>
      </c>
      <c r="G782">
        <v>4</v>
      </c>
      <c r="H782">
        <v>0</v>
      </c>
      <c r="I782">
        <v>4</v>
      </c>
      <c r="J782">
        <v>1</v>
      </c>
      <c r="K782">
        <v>4</v>
      </c>
      <c r="L782" s="36" t="s">
        <v>1543</v>
      </c>
      <c r="M782">
        <v>2</v>
      </c>
      <c r="N782" s="36" t="s">
        <v>1544</v>
      </c>
      <c r="O782">
        <v>202102</v>
      </c>
      <c r="P782" s="36" t="s">
        <v>1545</v>
      </c>
      <c r="Q782">
        <v>1638538952916</v>
      </c>
      <c r="R782">
        <v>1</v>
      </c>
      <c r="S782">
        <v>1</v>
      </c>
      <c r="T782">
        <v>1</v>
      </c>
    </row>
    <row r="783" spans="1:20" hidden="1" x14ac:dyDescent="0.25">
      <c r="A783" s="36" t="s">
        <v>2426</v>
      </c>
      <c r="B783">
        <v>1921681104</v>
      </c>
      <c r="C783">
        <v>202104</v>
      </c>
      <c r="D783" s="36" t="s">
        <v>1547</v>
      </c>
      <c r="E783" s="36" t="s">
        <v>1548</v>
      </c>
      <c r="F783" s="36" t="s">
        <v>1742</v>
      </c>
      <c r="G783">
        <v>4</v>
      </c>
      <c r="H783">
        <v>0</v>
      </c>
      <c r="I783">
        <v>4</v>
      </c>
      <c r="J783">
        <v>1</v>
      </c>
      <c r="K783">
        <v>4</v>
      </c>
      <c r="L783" s="36" t="s">
        <v>1543</v>
      </c>
      <c r="M783">
        <v>2</v>
      </c>
      <c r="N783" s="36" t="s">
        <v>1544</v>
      </c>
      <c r="O783">
        <v>202102</v>
      </c>
      <c r="P783" s="36" t="s">
        <v>1545</v>
      </c>
      <c r="Q783">
        <v>1638539103343</v>
      </c>
      <c r="R783">
        <v>1</v>
      </c>
      <c r="S783">
        <v>1</v>
      </c>
      <c r="T783">
        <v>1</v>
      </c>
    </row>
    <row r="784" spans="1:20" hidden="1" x14ac:dyDescent="0.25">
      <c r="A784" s="36" t="s">
        <v>2427</v>
      </c>
      <c r="C784">
        <v>202104</v>
      </c>
      <c r="D784" s="36" t="s">
        <v>1547</v>
      </c>
      <c r="E784" s="36" t="s">
        <v>1548</v>
      </c>
      <c r="F784" s="36" t="s">
        <v>1753</v>
      </c>
      <c r="G784">
        <v>4</v>
      </c>
      <c r="H784">
        <v>0</v>
      </c>
      <c r="I784">
        <v>4</v>
      </c>
      <c r="J784">
        <v>1</v>
      </c>
      <c r="K784">
        <v>4</v>
      </c>
      <c r="L784" s="36" t="s">
        <v>1543</v>
      </c>
      <c r="M784">
        <v>2</v>
      </c>
      <c r="N784" s="36" t="s">
        <v>1544</v>
      </c>
      <c r="O784">
        <v>202102</v>
      </c>
      <c r="P784" s="36" t="s">
        <v>1545</v>
      </c>
      <c r="Q784">
        <v>1638539109034</v>
      </c>
      <c r="R784">
        <v>1</v>
      </c>
      <c r="S784">
        <v>1</v>
      </c>
      <c r="T784">
        <v>1</v>
      </c>
    </row>
    <row r="785" spans="1:20" hidden="1" x14ac:dyDescent="0.25">
      <c r="A785" s="36" t="s">
        <v>2428</v>
      </c>
      <c r="C785">
        <v>202104</v>
      </c>
      <c r="D785" s="36" t="s">
        <v>1547</v>
      </c>
      <c r="E785" s="36" t="s">
        <v>1548</v>
      </c>
      <c r="F785" s="36" t="s">
        <v>1753</v>
      </c>
      <c r="G785">
        <v>4</v>
      </c>
      <c r="H785">
        <v>0</v>
      </c>
      <c r="I785">
        <v>4</v>
      </c>
      <c r="J785">
        <v>1</v>
      </c>
      <c r="K785">
        <v>4</v>
      </c>
      <c r="L785" s="36" t="s">
        <v>1543</v>
      </c>
      <c r="M785">
        <v>2</v>
      </c>
      <c r="N785" s="36" t="s">
        <v>1544</v>
      </c>
      <c r="O785">
        <v>202102</v>
      </c>
      <c r="P785" s="36" t="s">
        <v>1545</v>
      </c>
      <c r="Q785">
        <v>1638539108738</v>
      </c>
      <c r="R785">
        <v>1</v>
      </c>
      <c r="S785">
        <v>1</v>
      </c>
      <c r="T785">
        <v>1</v>
      </c>
    </row>
    <row r="786" spans="1:20" hidden="1" x14ac:dyDescent="0.25">
      <c r="A786" s="36" t="s">
        <v>2429</v>
      </c>
      <c r="C786">
        <v>202104</v>
      </c>
      <c r="D786" s="36" t="s">
        <v>1547</v>
      </c>
      <c r="E786" s="36" t="s">
        <v>1548</v>
      </c>
      <c r="F786" s="36" t="s">
        <v>1753</v>
      </c>
      <c r="G786">
        <v>4</v>
      </c>
      <c r="H786">
        <v>0</v>
      </c>
      <c r="I786">
        <v>4</v>
      </c>
      <c r="J786">
        <v>1</v>
      </c>
      <c r="K786">
        <v>4</v>
      </c>
      <c r="L786" s="36" t="s">
        <v>1543</v>
      </c>
      <c r="M786">
        <v>2</v>
      </c>
      <c r="N786" s="36" t="s">
        <v>1544</v>
      </c>
      <c r="O786">
        <v>202102</v>
      </c>
      <c r="P786" s="36" t="s">
        <v>1545</v>
      </c>
      <c r="Q786">
        <v>1638539113347</v>
      </c>
      <c r="R786">
        <v>1</v>
      </c>
      <c r="S786">
        <v>1</v>
      </c>
      <c r="T786">
        <v>1</v>
      </c>
    </row>
    <row r="787" spans="1:20" hidden="1" x14ac:dyDescent="0.25">
      <c r="A787" s="36" t="s">
        <v>2430</v>
      </c>
      <c r="B787">
        <v>4448</v>
      </c>
      <c r="C787">
        <v>202104</v>
      </c>
      <c r="D787" s="36" t="s">
        <v>1547</v>
      </c>
      <c r="E787" s="36" t="s">
        <v>1548</v>
      </c>
      <c r="F787" s="36" t="s">
        <v>1742</v>
      </c>
      <c r="G787">
        <v>4</v>
      </c>
      <c r="H787">
        <v>0</v>
      </c>
      <c r="I787">
        <v>4</v>
      </c>
      <c r="J787">
        <v>1</v>
      </c>
      <c r="K787">
        <v>4</v>
      </c>
      <c r="L787" s="36" t="s">
        <v>1543</v>
      </c>
      <c r="M787">
        <v>2</v>
      </c>
      <c r="N787" s="36" t="s">
        <v>1544</v>
      </c>
      <c r="O787">
        <v>202102</v>
      </c>
      <c r="P787" s="36" t="s">
        <v>1545</v>
      </c>
      <c r="Q787">
        <v>1638539151195</v>
      </c>
      <c r="R787">
        <v>1</v>
      </c>
      <c r="S787">
        <v>1</v>
      </c>
      <c r="T787">
        <v>1</v>
      </c>
    </row>
    <row r="788" spans="1:20" hidden="1" x14ac:dyDescent="0.25">
      <c r="A788" s="36" t="s">
        <v>2431</v>
      </c>
      <c r="C788">
        <v>202104</v>
      </c>
      <c r="D788" s="36" t="s">
        <v>1547</v>
      </c>
      <c r="E788" s="36" t="s">
        <v>1548</v>
      </c>
      <c r="F788" s="36" t="s">
        <v>1636</v>
      </c>
      <c r="G788">
        <v>4</v>
      </c>
      <c r="H788">
        <v>31</v>
      </c>
      <c r="I788">
        <v>4</v>
      </c>
      <c r="J788">
        <v>1</v>
      </c>
      <c r="K788">
        <v>4</v>
      </c>
      <c r="L788" s="36" t="s">
        <v>1543</v>
      </c>
      <c r="M788">
        <v>2</v>
      </c>
      <c r="N788" s="36" t="s">
        <v>1544</v>
      </c>
      <c r="O788">
        <v>202102</v>
      </c>
      <c r="P788" s="36" t="s">
        <v>1545</v>
      </c>
      <c r="Q788">
        <v>1638539185567</v>
      </c>
      <c r="R788">
        <v>1</v>
      </c>
      <c r="S788">
        <v>1</v>
      </c>
      <c r="T788">
        <v>1</v>
      </c>
    </row>
    <row r="789" spans="1:20" x14ac:dyDescent="0.25">
      <c r="A789" s="36" t="s">
        <v>2474</v>
      </c>
      <c r="B789">
        <v>4</v>
      </c>
      <c r="C789">
        <v>202104</v>
      </c>
      <c r="D789" s="36" t="s">
        <v>1547</v>
      </c>
      <c r="E789" s="36" t="s">
        <v>1548</v>
      </c>
      <c r="F789" s="36" t="s">
        <v>53</v>
      </c>
      <c r="G789">
        <v>4</v>
      </c>
      <c r="H789">
        <v>32</v>
      </c>
      <c r="I789">
        <v>4</v>
      </c>
      <c r="J789">
        <v>1</v>
      </c>
      <c r="K789">
        <v>4</v>
      </c>
      <c r="L789" s="36" t="s">
        <v>1543</v>
      </c>
      <c r="M789">
        <v>2</v>
      </c>
      <c r="N789" s="36" t="s">
        <v>1544</v>
      </c>
      <c r="O789">
        <v>202102</v>
      </c>
      <c r="P789" s="36" t="s">
        <v>1545</v>
      </c>
      <c r="Q789">
        <v>1638539241368</v>
      </c>
      <c r="R789">
        <v>1</v>
      </c>
      <c r="S789">
        <v>1</v>
      </c>
      <c r="T789">
        <v>1</v>
      </c>
    </row>
    <row r="790" spans="1:20" hidden="1" x14ac:dyDescent="0.25">
      <c r="A790" s="36" t="s">
        <v>2433</v>
      </c>
      <c r="C790">
        <v>202104</v>
      </c>
      <c r="D790" s="36" t="s">
        <v>1547</v>
      </c>
      <c r="E790" s="36" t="s">
        <v>1548</v>
      </c>
      <c r="F790" s="36" t="s">
        <v>1692</v>
      </c>
      <c r="G790">
        <v>4</v>
      </c>
      <c r="H790">
        <v>32</v>
      </c>
      <c r="I790">
        <v>4</v>
      </c>
      <c r="J790">
        <v>1</v>
      </c>
      <c r="K790">
        <v>4</v>
      </c>
      <c r="L790" s="36" t="s">
        <v>1543</v>
      </c>
      <c r="M790">
        <v>2</v>
      </c>
      <c r="N790" s="36" t="s">
        <v>1544</v>
      </c>
      <c r="O790">
        <v>202102</v>
      </c>
      <c r="P790" s="36" t="s">
        <v>1545</v>
      </c>
      <c r="Q790">
        <v>1638539300331</v>
      </c>
      <c r="R790">
        <v>1</v>
      </c>
      <c r="S790">
        <v>1</v>
      </c>
      <c r="T790">
        <v>1</v>
      </c>
    </row>
    <row r="791" spans="1:20" hidden="1" x14ac:dyDescent="0.25">
      <c r="A791" s="36" t="s">
        <v>1583</v>
      </c>
      <c r="C791">
        <v>202104</v>
      </c>
      <c r="D791" s="36" t="s">
        <v>1547</v>
      </c>
      <c r="E791" s="36" t="s">
        <v>1548</v>
      </c>
      <c r="F791" s="36" t="s">
        <v>1584</v>
      </c>
      <c r="G791">
        <v>4</v>
      </c>
      <c r="H791">
        <v>33</v>
      </c>
      <c r="I791">
        <v>4</v>
      </c>
      <c r="J791">
        <v>1</v>
      </c>
      <c r="K791">
        <v>4</v>
      </c>
      <c r="L791" s="36" t="s">
        <v>1543</v>
      </c>
      <c r="M791">
        <v>2</v>
      </c>
      <c r="N791" s="36" t="s">
        <v>1544</v>
      </c>
      <c r="O791">
        <v>202102</v>
      </c>
      <c r="P791" s="36" t="s">
        <v>1545</v>
      </c>
      <c r="Q791">
        <v>1638539323664</v>
      </c>
      <c r="R791">
        <v>1</v>
      </c>
      <c r="S791">
        <v>1</v>
      </c>
      <c r="T791">
        <v>1</v>
      </c>
    </row>
    <row r="792" spans="1:20" hidden="1" x14ac:dyDescent="0.25">
      <c r="A792" s="36" t="s">
        <v>2434</v>
      </c>
      <c r="C792">
        <v>202104</v>
      </c>
      <c r="D792" s="36" t="s">
        <v>1547</v>
      </c>
      <c r="E792" s="36" t="s">
        <v>1548</v>
      </c>
      <c r="F792" s="36" t="s">
        <v>1640</v>
      </c>
      <c r="G792">
        <v>4</v>
      </c>
      <c r="H792">
        <v>32</v>
      </c>
      <c r="I792">
        <v>4</v>
      </c>
      <c r="J792">
        <v>1</v>
      </c>
      <c r="K792">
        <v>4</v>
      </c>
      <c r="L792" s="36" t="s">
        <v>1543</v>
      </c>
      <c r="M792">
        <v>2</v>
      </c>
      <c r="N792" s="36" t="s">
        <v>1544</v>
      </c>
      <c r="O792">
        <v>202102</v>
      </c>
      <c r="P792" s="36" t="s">
        <v>1545</v>
      </c>
      <c r="Q792">
        <v>1638539324349</v>
      </c>
      <c r="R792">
        <v>1</v>
      </c>
      <c r="S792">
        <v>1</v>
      </c>
      <c r="T792">
        <v>1</v>
      </c>
    </row>
    <row r="793" spans="1:20" hidden="1" x14ac:dyDescent="0.25">
      <c r="A793" s="36" t="s">
        <v>1585</v>
      </c>
      <c r="C793">
        <v>202104</v>
      </c>
      <c r="D793" s="36" t="s">
        <v>1547</v>
      </c>
      <c r="E793" s="36" t="s">
        <v>1548</v>
      </c>
      <c r="F793" s="36" t="s">
        <v>1584</v>
      </c>
      <c r="G793">
        <v>4</v>
      </c>
      <c r="H793">
        <v>33</v>
      </c>
      <c r="I793">
        <v>4</v>
      </c>
      <c r="J793">
        <v>1</v>
      </c>
      <c r="K793">
        <v>4</v>
      </c>
      <c r="L793" s="36" t="s">
        <v>1543</v>
      </c>
      <c r="M793">
        <v>2</v>
      </c>
      <c r="N793" s="36" t="s">
        <v>1544</v>
      </c>
      <c r="O793">
        <v>202102</v>
      </c>
      <c r="P793" s="36" t="s">
        <v>1545</v>
      </c>
      <c r="Q793">
        <v>1638539329754</v>
      </c>
      <c r="R793">
        <v>1</v>
      </c>
      <c r="S793">
        <v>1</v>
      </c>
      <c r="T793">
        <v>1</v>
      </c>
    </row>
    <row r="794" spans="1:20" hidden="1" x14ac:dyDescent="0.25">
      <c r="A794" s="36" t="s">
        <v>2432</v>
      </c>
      <c r="B794">
        <v>4</v>
      </c>
      <c r="C794">
        <v>202104</v>
      </c>
      <c r="D794" s="36" t="s">
        <v>1547</v>
      </c>
      <c r="E794" s="36" t="s">
        <v>1548</v>
      </c>
      <c r="F794" s="36" t="s">
        <v>54</v>
      </c>
      <c r="G794">
        <v>4</v>
      </c>
      <c r="H794">
        <v>32</v>
      </c>
      <c r="I794">
        <v>4</v>
      </c>
      <c r="J794">
        <v>1</v>
      </c>
      <c r="K794">
        <v>4</v>
      </c>
      <c r="L794" s="36" t="s">
        <v>1543</v>
      </c>
      <c r="M794">
        <v>2</v>
      </c>
      <c r="N794" s="36" t="s">
        <v>1544</v>
      </c>
      <c r="O794">
        <v>202102</v>
      </c>
      <c r="P794" s="36" t="s">
        <v>1545</v>
      </c>
      <c r="Q794">
        <v>1638539299569</v>
      </c>
      <c r="R794">
        <v>1</v>
      </c>
      <c r="S794">
        <v>1</v>
      </c>
      <c r="T794">
        <v>1</v>
      </c>
    </row>
    <row r="795" spans="1:20" hidden="1" x14ac:dyDescent="0.25">
      <c r="A795" s="36" t="s">
        <v>2436</v>
      </c>
      <c r="C795">
        <v>202104</v>
      </c>
      <c r="D795" s="36" t="s">
        <v>1547</v>
      </c>
      <c r="E795" s="36" t="s">
        <v>1548</v>
      </c>
      <c r="F795" s="36" t="s">
        <v>1692</v>
      </c>
      <c r="G795">
        <v>4</v>
      </c>
      <c r="H795">
        <v>32</v>
      </c>
      <c r="I795">
        <v>4</v>
      </c>
      <c r="J795">
        <v>1</v>
      </c>
      <c r="K795">
        <v>4</v>
      </c>
      <c r="L795" s="36" t="s">
        <v>1543</v>
      </c>
      <c r="M795">
        <v>2</v>
      </c>
      <c r="N795" s="36" t="s">
        <v>1544</v>
      </c>
      <c r="O795">
        <v>202102</v>
      </c>
      <c r="P795" s="36" t="s">
        <v>1545</v>
      </c>
      <c r="Q795">
        <v>1638539386132</v>
      </c>
      <c r="R795">
        <v>1</v>
      </c>
      <c r="S795">
        <v>1</v>
      </c>
      <c r="T795">
        <v>1</v>
      </c>
    </row>
    <row r="796" spans="1:20" hidden="1" x14ac:dyDescent="0.25">
      <c r="A796" s="36" t="s">
        <v>2437</v>
      </c>
      <c r="C796">
        <v>202104</v>
      </c>
      <c r="D796" s="36" t="s">
        <v>1547</v>
      </c>
      <c r="E796" s="36" t="s">
        <v>1548</v>
      </c>
      <c r="F796" s="36" t="s">
        <v>1692</v>
      </c>
      <c r="G796">
        <v>4</v>
      </c>
      <c r="H796">
        <v>32</v>
      </c>
      <c r="I796">
        <v>4</v>
      </c>
      <c r="J796">
        <v>1</v>
      </c>
      <c r="K796">
        <v>4</v>
      </c>
      <c r="L796" s="36" t="s">
        <v>1543</v>
      </c>
      <c r="M796">
        <v>2</v>
      </c>
      <c r="N796" s="36" t="s">
        <v>1544</v>
      </c>
      <c r="O796">
        <v>202102</v>
      </c>
      <c r="P796" s="36" t="s">
        <v>1545</v>
      </c>
      <c r="Q796">
        <v>1638539389258</v>
      </c>
      <c r="R796">
        <v>1</v>
      </c>
      <c r="S796">
        <v>1</v>
      </c>
      <c r="T796">
        <v>1</v>
      </c>
    </row>
    <row r="797" spans="1:20" hidden="1" x14ac:dyDescent="0.25">
      <c r="A797" s="36" t="s">
        <v>1586</v>
      </c>
      <c r="C797">
        <v>202104</v>
      </c>
      <c r="D797" s="36" t="s">
        <v>1547</v>
      </c>
      <c r="E797" s="36" t="s">
        <v>1548</v>
      </c>
      <c r="F797" s="36" t="s">
        <v>1584</v>
      </c>
      <c r="G797">
        <v>4</v>
      </c>
      <c r="H797">
        <v>33</v>
      </c>
      <c r="I797">
        <v>4</v>
      </c>
      <c r="J797">
        <v>1</v>
      </c>
      <c r="K797">
        <v>4</v>
      </c>
      <c r="L797" s="36" t="s">
        <v>1543</v>
      </c>
      <c r="M797">
        <v>2</v>
      </c>
      <c r="N797" s="36" t="s">
        <v>1544</v>
      </c>
      <c r="O797">
        <v>202102</v>
      </c>
      <c r="P797" s="36" t="s">
        <v>1545</v>
      </c>
      <c r="Q797">
        <v>1638539393289</v>
      </c>
      <c r="R797">
        <v>1</v>
      </c>
      <c r="S797">
        <v>1</v>
      </c>
      <c r="T797">
        <v>1</v>
      </c>
    </row>
    <row r="798" spans="1:20" hidden="1" x14ac:dyDescent="0.25">
      <c r="A798" s="36" t="s">
        <v>2438</v>
      </c>
      <c r="C798">
        <v>202104</v>
      </c>
      <c r="D798" s="36" t="s">
        <v>1547</v>
      </c>
      <c r="E798" s="36" t="s">
        <v>1548</v>
      </c>
      <c r="F798" s="36" t="s">
        <v>1640</v>
      </c>
      <c r="G798">
        <v>4</v>
      </c>
      <c r="H798">
        <v>32</v>
      </c>
      <c r="I798">
        <v>4</v>
      </c>
      <c r="J798">
        <v>1</v>
      </c>
      <c r="K798">
        <v>4</v>
      </c>
      <c r="L798" s="36" t="s">
        <v>1543</v>
      </c>
      <c r="M798">
        <v>2</v>
      </c>
      <c r="N798" s="36" t="s">
        <v>1544</v>
      </c>
      <c r="O798">
        <v>202102</v>
      </c>
      <c r="P798" s="36" t="s">
        <v>1545</v>
      </c>
      <c r="Q798">
        <v>1638539393819</v>
      </c>
      <c r="R798">
        <v>1</v>
      </c>
      <c r="S798">
        <v>1</v>
      </c>
      <c r="T798">
        <v>1</v>
      </c>
    </row>
    <row r="799" spans="1:20" hidden="1" x14ac:dyDescent="0.25">
      <c r="A799" s="36" t="s">
        <v>2565</v>
      </c>
      <c r="B799">
        <v>4</v>
      </c>
      <c r="C799">
        <v>202104</v>
      </c>
      <c r="D799" s="36" t="s">
        <v>1547</v>
      </c>
      <c r="E799" s="36" t="s">
        <v>1548</v>
      </c>
      <c r="F799" s="36" t="s">
        <v>55</v>
      </c>
      <c r="G799">
        <v>4</v>
      </c>
      <c r="H799">
        <v>32</v>
      </c>
      <c r="I799">
        <v>4</v>
      </c>
      <c r="J799">
        <v>1</v>
      </c>
      <c r="K799">
        <v>4</v>
      </c>
      <c r="L799" s="36" t="s">
        <v>1543</v>
      </c>
      <c r="M799">
        <v>2</v>
      </c>
      <c r="N799" s="36" t="s">
        <v>1544</v>
      </c>
      <c r="O799">
        <v>202102</v>
      </c>
      <c r="P799" s="36" t="s">
        <v>1545</v>
      </c>
      <c r="Q799">
        <v>1638539302183</v>
      </c>
      <c r="R799">
        <v>1</v>
      </c>
      <c r="S799">
        <v>1</v>
      </c>
      <c r="T799">
        <v>1</v>
      </c>
    </row>
    <row r="800" spans="1:20" hidden="1" x14ac:dyDescent="0.25">
      <c r="A800" s="36" t="s">
        <v>2440</v>
      </c>
      <c r="C800">
        <v>202104</v>
      </c>
      <c r="D800" s="36" t="s">
        <v>1547</v>
      </c>
      <c r="E800" s="36" t="s">
        <v>1548</v>
      </c>
      <c r="F800" s="36" t="s">
        <v>1692</v>
      </c>
      <c r="G800">
        <v>4</v>
      </c>
      <c r="H800">
        <v>32</v>
      </c>
      <c r="I800">
        <v>4</v>
      </c>
      <c r="J800">
        <v>1</v>
      </c>
      <c r="K800">
        <v>4</v>
      </c>
      <c r="L800" s="36" t="s">
        <v>1543</v>
      </c>
      <c r="M800">
        <v>2</v>
      </c>
      <c r="N800" s="36" t="s">
        <v>1544</v>
      </c>
      <c r="O800">
        <v>202102</v>
      </c>
      <c r="P800" s="36" t="s">
        <v>1545</v>
      </c>
      <c r="Q800">
        <v>1638539452779</v>
      </c>
      <c r="R800">
        <v>1</v>
      </c>
      <c r="S800">
        <v>1</v>
      </c>
      <c r="T800">
        <v>1</v>
      </c>
    </row>
    <row r="801" spans="1:20" hidden="1" x14ac:dyDescent="0.25">
      <c r="A801" s="36" t="s">
        <v>2441</v>
      </c>
      <c r="C801">
        <v>202104</v>
      </c>
      <c r="D801" s="36" t="s">
        <v>1547</v>
      </c>
      <c r="E801" s="36" t="s">
        <v>1548</v>
      </c>
      <c r="F801" s="36" t="s">
        <v>1878</v>
      </c>
      <c r="G801">
        <v>4</v>
      </c>
      <c r="H801">
        <v>36</v>
      </c>
      <c r="I801">
        <v>4</v>
      </c>
      <c r="J801">
        <v>1</v>
      </c>
      <c r="K801">
        <v>4</v>
      </c>
      <c r="L801" s="36" t="s">
        <v>1543</v>
      </c>
      <c r="M801">
        <v>2</v>
      </c>
      <c r="N801" s="36" t="s">
        <v>1544</v>
      </c>
      <c r="O801">
        <v>202102</v>
      </c>
      <c r="P801" s="36" t="s">
        <v>1545</v>
      </c>
      <c r="Q801">
        <v>1638539461976</v>
      </c>
      <c r="R801">
        <v>1</v>
      </c>
      <c r="S801">
        <v>1</v>
      </c>
      <c r="T801">
        <v>1</v>
      </c>
    </row>
    <row r="802" spans="1:20" hidden="1" x14ac:dyDescent="0.25">
      <c r="A802" s="36" t="s">
        <v>2442</v>
      </c>
      <c r="B802">
        <v>120</v>
      </c>
      <c r="C802">
        <v>202104</v>
      </c>
      <c r="D802" s="36" t="s">
        <v>1540</v>
      </c>
      <c r="E802" s="36" t="s">
        <v>1541</v>
      </c>
      <c r="F802" s="36" t="s">
        <v>1542</v>
      </c>
      <c r="G802">
        <v>4</v>
      </c>
      <c r="H802">
        <v>36</v>
      </c>
      <c r="I802">
        <v>4</v>
      </c>
      <c r="J802">
        <v>1</v>
      </c>
      <c r="K802">
        <v>4</v>
      </c>
      <c r="L802" s="36" t="s">
        <v>1543</v>
      </c>
      <c r="M802">
        <v>2</v>
      </c>
      <c r="N802" s="36" t="s">
        <v>1544</v>
      </c>
      <c r="O802">
        <v>202102</v>
      </c>
      <c r="P802" s="36" t="s">
        <v>1545</v>
      </c>
      <c r="Q802">
        <v>1638539466574</v>
      </c>
      <c r="R802">
        <v>1</v>
      </c>
      <c r="S802">
        <v>1</v>
      </c>
      <c r="T802">
        <v>1</v>
      </c>
    </row>
    <row r="803" spans="1:20" hidden="1" x14ac:dyDescent="0.25">
      <c r="A803" s="36" t="s">
        <v>2443</v>
      </c>
      <c r="B803">
        <v>160</v>
      </c>
      <c r="C803">
        <v>202104</v>
      </c>
      <c r="D803" s="36" t="s">
        <v>1540</v>
      </c>
      <c r="E803" s="36" t="s">
        <v>1541</v>
      </c>
      <c r="F803" s="36" t="s">
        <v>1542</v>
      </c>
      <c r="G803">
        <v>4</v>
      </c>
      <c r="H803">
        <v>36</v>
      </c>
      <c r="I803">
        <v>4</v>
      </c>
      <c r="J803">
        <v>1</v>
      </c>
      <c r="K803">
        <v>4</v>
      </c>
      <c r="L803" s="36" t="s">
        <v>1543</v>
      </c>
      <c r="M803">
        <v>2</v>
      </c>
      <c r="N803" s="36" t="s">
        <v>1544</v>
      </c>
      <c r="O803">
        <v>202102</v>
      </c>
      <c r="P803" s="36" t="s">
        <v>1545</v>
      </c>
      <c r="Q803">
        <v>1638539468075</v>
      </c>
      <c r="R803">
        <v>1</v>
      </c>
      <c r="S803">
        <v>1</v>
      </c>
      <c r="T803">
        <v>1</v>
      </c>
    </row>
    <row r="804" spans="1:20" hidden="1" x14ac:dyDescent="0.25">
      <c r="A804" s="36" t="s">
        <v>2444</v>
      </c>
      <c r="B804">
        <v>160</v>
      </c>
      <c r="C804">
        <v>202104</v>
      </c>
      <c r="D804" s="36" t="s">
        <v>1546</v>
      </c>
      <c r="E804" s="36" t="s">
        <v>1541</v>
      </c>
      <c r="F804" s="36" t="s">
        <v>1542</v>
      </c>
      <c r="G804">
        <v>4</v>
      </c>
      <c r="H804">
        <v>36</v>
      </c>
      <c r="I804">
        <v>4</v>
      </c>
      <c r="J804">
        <v>1</v>
      </c>
      <c r="K804">
        <v>4</v>
      </c>
      <c r="L804" s="36" t="s">
        <v>1543</v>
      </c>
      <c r="M804">
        <v>2</v>
      </c>
      <c r="N804" s="36" t="s">
        <v>1544</v>
      </c>
      <c r="O804">
        <v>202102</v>
      </c>
      <c r="P804" s="36" t="s">
        <v>1545</v>
      </c>
      <c r="Q804">
        <v>1638539471443</v>
      </c>
      <c r="R804">
        <v>1</v>
      </c>
      <c r="S804">
        <v>1</v>
      </c>
      <c r="T804">
        <v>1</v>
      </c>
    </row>
    <row r="805" spans="1:20" hidden="1" x14ac:dyDescent="0.25">
      <c r="A805" s="36" t="s">
        <v>2445</v>
      </c>
      <c r="B805">
        <v>180</v>
      </c>
      <c r="C805">
        <v>202104</v>
      </c>
      <c r="D805" s="36" t="s">
        <v>1540</v>
      </c>
      <c r="E805" s="36" t="s">
        <v>1541</v>
      </c>
      <c r="F805" s="36" t="s">
        <v>1542</v>
      </c>
      <c r="G805">
        <v>4</v>
      </c>
      <c r="H805">
        <v>36</v>
      </c>
      <c r="I805">
        <v>4</v>
      </c>
      <c r="J805">
        <v>1</v>
      </c>
      <c r="K805">
        <v>4</v>
      </c>
      <c r="L805" s="36" t="s">
        <v>1543</v>
      </c>
      <c r="M805">
        <v>2</v>
      </c>
      <c r="N805" s="36" t="s">
        <v>1544</v>
      </c>
      <c r="O805">
        <v>202102</v>
      </c>
      <c r="P805" s="36" t="s">
        <v>1545</v>
      </c>
      <c r="Q805">
        <v>1638539476298</v>
      </c>
      <c r="R805">
        <v>1</v>
      </c>
      <c r="S805">
        <v>1</v>
      </c>
      <c r="T805">
        <v>1</v>
      </c>
    </row>
    <row r="806" spans="1:20" hidden="1" x14ac:dyDescent="0.25">
      <c r="A806" s="36" t="s">
        <v>2585</v>
      </c>
      <c r="B806">
        <v>225</v>
      </c>
      <c r="C806">
        <v>202104</v>
      </c>
      <c r="D806" s="36" t="s">
        <v>1546</v>
      </c>
      <c r="E806" s="36" t="s">
        <v>1541</v>
      </c>
      <c r="F806" s="36" t="s">
        <v>1542</v>
      </c>
      <c r="G806">
        <v>4</v>
      </c>
      <c r="H806">
        <v>36</v>
      </c>
      <c r="I806">
        <v>4</v>
      </c>
      <c r="J806">
        <v>1</v>
      </c>
      <c r="K806">
        <v>4</v>
      </c>
      <c r="L806" s="36" t="s">
        <v>1543</v>
      </c>
      <c r="M806">
        <v>2</v>
      </c>
      <c r="N806" s="36" t="s">
        <v>1544</v>
      </c>
      <c r="O806">
        <v>202102</v>
      </c>
      <c r="P806" s="36" t="s">
        <v>1545</v>
      </c>
      <c r="Q806">
        <v>1638539482958</v>
      </c>
      <c r="R806">
        <v>1</v>
      </c>
      <c r="S806">
        <v>1</v>
      </c>
      <c r="T806">
        <v>1</v>
      </c>
    </row>
    <row r="807" spans="1:20" hidden="1" x14ac:dyDescent="0.25">
      <c r="A807" s="36" t="s">
        <v>2447</v>
      </c>
      <c r="B807">
        <v>110</v>
      </c>
      <c r="C807">
        <v>202104</v>
      </c>
      <c r="D807" s="36" t="s">
        <v>1540</v>
      </c>
      <c r="E807" s="36" t="s">
        <v>1541</v>
      </c>
      <c r="F807" s="36" t="s">
        <v>1542</v>
      </c>
      <c r="G807">
        <v>4</v>
      </c>
      <c r="H807">
        <v>36</v>
      </c>
      <c r="I807">
        <v>4</v>
      </c>
      <c r="J807">
        <v>1</v>
      </c>
      <c r="K807">
        <v>4</v>
      </c>
      <c r="L807" s="36" t="s">
        <v>1543</v>
      </c>
      <c r="M807">
        <v>2</v>
      </c>
      <c r="N807" s="36" t="s">
        <v>1544</v>
      </c>
      <c r="O807">
        <v>202102</v>
      </c>
      <c r="P807" s="36" t="s">
        <v>1545</v>
      </c>
      <c r="Q807">
        <v>1638539510190</v>
      </c>
      <c r="R807">
        <v>1</v>
      </c>
      <c r="S807">
        <v>1</v>
      </c>
      <c r="T807">
        <v>1</v>
      </c>
    </row>
    <row r="808" spans="1:20" hidden="1" x14ac:dyDescent="0.25">
      <c r="A808" s="36" t="s">
        <v>2448</v>
      </c>
      <c r="C808">
        <v>202104</v>
      </c>
      <c r="D808" s="36" t="s">
        <v>1547</v>
      </c>
      <c r="E808" s="36" t="s">
        <v>1548</v>
      </c>
      <c r="F808" s="36" t="s">
        <v>1878</v>
      </c>
      <c r="G808">
        <v>4</v>
      </c>
      <c r="H808">
        <v>36</v>
      </c>
      <c r="I808">
        <v>4</v>
      </c>
      <c r="J808">
        <v>1</v>
      </c>
      <c r="K808">
        <v>4</v>
      </c>
      <c r="L808" s="36" t="s">
        <v>1543</v>
      </c>
      <c r="M808">
        <v>2</v>
      </c>
      <c r="N808" s="36" t="s">
        <v>1544</v>
      </c>
      <c r="O808">
        <v>202102</v>
      </c>
      <c r="P808" s="36" t="s">
        <v>1545</v>
      </c>
      <c r="Q808">
        <v>1638539512950</v>
      </c>
      <c r="R808">
        <v>1</v>
      </c>
      <c r="S808">
        <v>1</v>
      </c>
      <c r="T808">
        <v>1</v>
      </c>
    </row>
    <row r="809" spans="1:20" hidden="1" x14ac:dyDescent="0.25">
      <c r="A809" s="36" t="s">
        <v>2449</v>
      </c>
      <c r="B809">
        <v>120</v>
      </c>
      <c r="C809">
        <v>202104</v>
      </c>
      <c r="D809" s="36" t="s">
        <v>1540</v>
      </c>
      <c r="E809" s="36" t="s">
        <v>1541</v>
      </c>
      <c r="F809" s="36" t="s">
        <v>1542</v>
      </c>
      <c r="G809">
        <v>4</v>
      </c>
      <c r="H809">
        <v>36</v>
      </c>
      <c r="I809">
        <v>4</v>
      </c>
      <c r="J809">
        <v>1</v>
      </c>
      <c r="K809">
        <v>4</v>
      </c>
      <c r="L809" s="36" t="s">
        <v>1543</v>
      </c>
      <c r="M809">
        <v>2</v>
      </c>
      <c r="N809" s="36" t="s">
        <v>1544</v>
      </c>
      <c r="O809">
        <v>202102</v>
      </c>
      <c r="P809" s="36" t="s">
        <v>1545</v>
      </c>
      <c r="Q809">
        <v>1638539517268</v>
      </c>
      <c r="R809">
        <v>1</v>
      </c>
      <c r="S809">
        <v>1</v>
      </c>
      <c r="T809">
        <v>1</v>
      </c>
    </row>
    <row r="810" spans="1:20" hidden="1" x14ac:dyDescent="0.25">
      <c r="A810" s="36" t="s">
        <v>2450</v>
      </c>
      <c r="C810">
        <v>202104</v>
      </c>
      <c r="D810" s="36" t="s">
        <v>1547</v>
      </c>
      <c r="E810" s="36" t="s">
        <v>1548</v>
      </c>
      <c r="F810" s="36" t="s">
        <v>1715</v>
      </c>
      <c r="G810">
        <v>4</v>
      </c>
      <c r="H810">
        <v>35</v>
      </c>
      <c r="I810">
        <v>4</v>
      </c>
      <c r="J810">
        <v>1</v>
      </c>
      <c r="K810">
        <v>4</v>
      </c>
      <c r="L810" s="36" t="s">
        <v>1543</v>
      </c>
      <c r="M810">
        <v>2</v>
      </c>
      <c r="N810" s="36" t="s">
        <v>1544</v>
      </c>
      <c r="O810">
        <v>202102</v>
      </c>
      <c r="P810" s="36" t="s">
        <v>1545</v>
      </c>
      <c r="Q810">
        <v>1638539519479</v>
      </c>
      <c r="R810">
        <v>1</v>
      </c>
      <c r="S810">
        <v>1</v>
      </c>
      <c r="T810">
        <v>1</v>
      </c>
    </row>
    <row r="811" spans="1:20" hidden="1" x14ac:dyDescent="0.25">
      <c r="A811" s="36" t="s">
        <v>2451</v>
      </c>
      <c r="C811">
        <v>202104</v>
      </c>
      <c r="D811" s="36" t="s">
        <v>1547</v>
      </c>
      <c r="E811" s="36" t="s">
        <v>1548</v>
      </c>
      <c r="F811" s="36" t="s">
        <v>1715</v>
      </c>
      <c r="G811">
        <v>4</v>
      </c>
      <c r="H811">
        <v>35</v>
      </c>
      <c r="I811">
        <v>4</v>
      </c>
      <c r="J811">
        <v>1</v>
      </c>
      <c r="K811">
        <v>4</v>
      </c>
      <c r="L811" s="36" t="s">
        <v>1543</v>
      </c>
      <c r="M811">
        <v>2</v>
      </c>
      <c r="N811" s="36" t="s">
        <v>1544</v>
      </c>
      <c r="O811">
        <v>202102</v>
      </c>
      <c r="P811" s="36" t="s">
        <v>1545</v>
      </c>
      <c r="Q811">
        <v>1638539533649</v>
      </c>
      <c r="R811">
        <v>1</v>
      </c>
      <c r="S811">
        <v>1</v>
      </c>
      <c r="T811">
        <v>1</v>
      </c>
    </row>
    <row r="812" spans="1:20" hidden="1" x14ac:dyDescent="0.25">
      <c r="A812" s="36" t="s">
        <v>2452</v>
      </c>
      <c r="B812">
        <v>135</v>
      </c>
      <c r="C812">
        <v>202104</v>
      </c>
      <c r="D812" s="36" t="s">
        <v>1540</v>
      </c>
      <c r="E812" s="36" t="s">
        <v>1541</v>
      </c>
      <c r="F812" s="36" t="s">
        <v>1542</v>
      </c>
      <c r="G812">
        <v>4</v>
      </c>
      <c r="H812">
        <v>35</v>
      </c>
      <c r="I812">
        <v>4</v>
      </c>
      <c r="J812">
        <v>1</v>
      </c>
      <c r="K812">
        <v>4</v>
      </c>
      <c r="L812" s="36" t="s">
        <v>1543</v>
      </c>
      <c r="M812">
        <v>2</v>
      </c>
      <c r="N812" s="36" t="s">
        <v>1544</v>
      </c>
      <c r="O812">
        <v>202102</v>
      </c>
      <c r="P812" s="36" t="s">
        <v>1545</v>
      </c>
      <c r="Q812">
        <v>1638539547957</v>
      </c>
      <c r="R812">
        <v>1</v>
      </c>
      <c r="S812">
        <v>1</v>
      </c>
      <c r="T812">
        <v>1</v>
      </c>
    </row>
    <row r="813" spans="1:20" hidden="1" x14ac:dyDescent="0.25">
      <c r="A813" s="36" t="s">
        <v>2453</v>
      </c>
      <c r="B813">
        <v>90</v>
      </c>
      <c r="C813">
        <v>202104</v>
      </c>
      <c r="D813" s="36" t="s">
        <v>1540</v>
      </c>
      <c r="E813" s="36" t="s">
        <v>1541</v>
      </c>
      <c r="F813" s="36" t="s">
        <v>1542</v>
      </c>
      <c r="G813">
        <v>4</v>
      </c>
      <c r="H813">
        <v>35</v>
      </c>
      <c r="I813">
        <v>4</v>
      </c>
      <c r="J813">
        <v>1</v>
      </c>
      <c r="K813">
        <v>4</v>
      </c>
      <c r="L813" s="36" t="s">
        <v>1543</v>
      </c>
      <c r="M813">
        <v>2</v>
      </c>
      <c r="N813" s="36" t="s">
        <v>1544</v>
      </c>
      <c r="O813">
        <v>202102</v>
      </c>
      <c r="P813" s="36" t="s">
        <v>1545</v>
      </c>
      <c r="Q813">
        <v>1638539549557</v>
      </c>
      <c r="R813">
        <v>1</v>
      </c>
      <c r="S813">
        <v>1</v>
      </c>
      <c r="T813">
        <v>1</v>
      </c>
    </row>
    <row r="814" spans="1:20" hidden="1" x14ac:dyDescent="0.25">
      <c r="A814" s="36" t="s">
        <v>2533</v>
      </c>
      <c r="B814">
        <v>150</v>
      </c>
      <c r="C814">
        <v>202104</v>
      </c>
      <c r="D814" s="36" t="s">
        <v>1546</v>
      </c>
      <c r="E814" s="36" t="s">
        <v>1541</v>
      </c>
      <c r="F814" s="36" t="s">
        <v>1542</v>
      </c>
      <c r="G814">
        <v>4</v>
      </c>
      <c r="H814">
        <v>35</v>
      </c>
      <c r="I814">
        <v>4</v>
      </c>
      <c r="J814">
        <v>1</v>
      </c>
      <c r="K814">
        <v>4</v>
      </c>
      <c r="L814" s="36" t="s">
        <v>1543</v>
      </c>
      <c r="M814">
        <v>2</v>
      </c>
      <c r="N814" s="36" t="s">
        <v>1544</v>
      </c>
      <c r="O814">
        <v>202102</v>
      </c>
      <c r="P814" s="36" t="s">
        <v>1545</v>
      </c>
      <c r="Q814">
        <v>1638539541525</v>
      </c>
      <c r="R814">
        <v>1</v>
      </c>
      <c r="S814">
        <v>1</v>
      </c>
      <c r="T814">
        <v>1</v>
      </c>
    </row>
    <row r="815" spans="1:20" hidden="1" x14ac:dyDescent="0.25">
      <c r="A815" s="36" t="s">
        <v>2454</v>
      </c>
      <c r="B815">
        <v>80</v>
      </c>
      <c r="C815">
        <v>202104</v>
      </c>
      <c r="D815" s="36" t="s">
        <v>1546</v>
      </c>
      <c r="E815" s="36" t="s">
        <v>1541</v>
      </c>
      <c r="F815" s="36" t="s">
        <v>1542</v>
      </c>
      <c r="G815">
        <v>4</v>
      </c>
      <c r="H815">
        <v>35</v>
      </c>
      <c r="I815">
        <v>4</v>
      </c>
      <c r="J815">
        <v>1</v>
      </c>
      <c r="K815">
        <v>4</v>
      </c>
      <c r="L815" s="36" t="s">
        <v>1543</v>
      </c>
      <c r="M815">
        <v>2</v>
      </c>
      <c r="N815" s="36" t="s">
        <v>1544</v>
      </c>
      <c r="O815">
        <v>202102</v>
      </c>
      <c r="P815" s="36" t="s">
        <v>1545</v>
      </c>
      <c r="Q815">
        <v>1638539554587</v>
      </c>
      <c r="R815">
        <v>1</v>
      </c>
      <c r="S815">
        <v>1</v>
      </c>
      <c r="T815">
        <v>1</v>
      </c>
    </row>
    <row r="816" spans="1:20" hidden="1" x14ac:dyDescent="0.25">
      <c r="A816" s="36" t="s">
        <v>1539</v>
      </c>
      <c r="B816">
        <v>60</v>
      </c>
      <c r="C816">
        <v>202104</v>
      </c>
      <c r="D816" s="36" t="s">
        <v>1540</v>
      </c>
      <c r="E816" s="36" t="s">
        <v>1541</v>
      </c>
      <c r="F816" s="36" t="s">
        <v>1542</v>
      </c>
      <c r="G816">
        <v>4</v>
      </c>
      <c r="H816">
        <v>34</v>
      </c>
      <c r="I816">
        <v>4</v>
      </c>
      <c r="J816">
        <v>1</v>
      </c>
      <c r="K816">
        <v>4</v>
      </c>
      <c r="L816" s="36" t="s">
        <v>1543</v>
      </c>
      <c r="M816">
        <v>2</v>
      </c>
      <c r="N816" s="36" t="s">
        <v>1544</v>
      </c>
      <c r="O816">
        <v>202102</v>
      </c>
      <c r="P816" s="36" t="s">
        <v>1545</v>
      </c>
      <c r="Q816">
        <v>1638539594900</v>
      </c>
      <c r="R816">
        <v>1</v>
      </c>
      <c r="S816">
        <v>1</v>
      </c>
      <c r="T816">
        <v>1</v>
      </c>
    </row>
    <row r="817" spans="1:20" hidden="1" x14ac:dyDescent="0.25">
      <c r="A817" s="36" t="s">
        <v>2456</v>
      </c>
      <c r="B817">
        <v>60</v>
      </c>
      <c r="C817">
        <v>202104</v>
      </c>
      <c r="D817" s="36" t="s">
        <v>1546</v>
      </c>
      <c r="E817" s="36" t="s">
        <v>1541</v>
      </c>
      <c r="F817" s="36" t="s">
        <v>1542</v>
      </c>
      <c r="G817">
        <v>4</v>
      </c>
      <c r="H817">
        <v>34</v>
      </c>
      <c r="I817">
        <v>4</v>
      </c>
      <c r="J817">
        <v>1</v>
      </c>
      <c r="K817">
        <v>4</v>
      </c>
      <c r="L817" s="36" t="s">
        <v>1543</v>
      </c>
      <c r="M817">
        <v>2</v>
      </c>
      <c r="N817" s="36" t="s">
        <v>1544</v>
      </c>
      <c r="O817">
        <v>202102</v>
      </c>
      <c r="P817" s="36" t="s">
        <v>1545</v>
      </c>
      <c r="Q817">
        <v>1638539599587</v>
      </c>
      <c r="R817">
        <v>1</v>
      </c>
      <c r="S817">
        <v>1</v>
      </c>
      <c r="T817">
        <v>1</v>
      </c>
    </row>
    <row r="818" spans="1:20" hidden="1" x14ac:dyDescent="0.25">
      <c r="A818" s="36" t="s">
        <v>2457</v>
      </c>
      <c r="C818">
        <v>202104</v>
      </c>
      <c r="D818" s="36" t="s">
        <v>1547</v>
      </c>
      <c r="E818" s="36" t="s">
        <v>1548</v>
      </c>
      <c r="F818" s="36" t="s">
        <v>1638</v>
      </c>
      <c r="G818">
        <v>4</v>
      </c>
      <c r="H818">
        <v>34</v>
      </c>
      <c r="I818">
        <v>4</v>
      </c>
      <c r="J818">
        <v>1</v>
      </c>
      <c r="K818">
        <v>4</v>
      </c>
      <c r="L818" s="36" t="s">
        <v>1543</v>
      </c>
      <c r="M818">
        <v>2</v>
      </c>
      <c r="N818" s="36" t="s">
        <v>1544</v>
      </c>
      <c r="O818">
        <v>202102</v>
      </c>
      <c r="P818" s="36" t="s">
        <v>1545</v>
      </c>
      <c r="Q818">
        <v>1638539604636</v>
      </c>
      <c r="R818">
        <v>1</v>
      </c>
      <c r="S818">
        <v>1</v>
      </c>
      <c r="T818">
        <v>1</v>
      </c>
    </row>
    <row r="819" spans="1:20" hidden="1" x14ac:dyDescent="0.25">
      <c r="A819" s="36" t="s">
        <v>1549</v>
      </c>
      <c r="B819">
        <v>80</v>
      </c>
      <c r="C819">
        <v>202104</v>
      </c>
      <c r="D819" s="36" t="s">
        <v>1540</v>
      </c>
      <c r="E819" s="36" t="s">
        <v>1541</v>
      </c>
      <c r="F819" s="36" t="s">
        <v>1542</v>
      </c>
      <c r="G819">
        <v>4</v>
      </c>
      <c r="H819">
        <v>34</v>
      </c>
      <c r="I819">
        <v>4</v>
      </c>
      <c r="J819">
        <v>1</v>
      </c>
      <c r="K819">
        <v>4</v>
      </c>
      <c r="L819" s="36" t="s">
        <v>1543</v>
      </c>
      <c r="M819">
        <v>2</v>
      </c>
      <c r="N819" s="36" t="s">
        <v>1544</v>
      </c>
      <c r="O819">
        <v>202102</v>
      </c>
      <c r="P819" s="36" t="s">
        <v>1545</v>
      </c>
      <c r="Q819">
        <v>1638539612594</v>
      </c>
      <c r="R819">
        <v>1</v>
      </c>
      <c r="S819">
        <v>1</v>
      </c>
      <c r="T819">
        <v>1</v>
      </c>
    </row>
    <row r="820" spans="1:20" hidden="1" x14ac:dyDescent="0.25">
      <c r="A820" s="36" t="s">
        <v>1587</v>
      </c>
      <c r="C820">
        <v>202104</v>
      </c>
      <c r="D820" s="36" t="s">
        <v>1547</v>
      </c>
      <c r="E820" s="36" t="s">
        <v>1548</v>
      </c>
      <c r="F820" s="36" t="s">
        <v>1584</v>
      </c>
      <c r="G820">
        <v>4</v>
      </c>
      <c r="H820">
        <v>33</v>
      </c>
      <c r="I820">
        <v>4</v>
      </c>
      <c r="J820">
        <v>1</v>
      </c>
      <c r="K820">
        <v>4</v>
      </c>
      <c r="L820" s="36" t="s">
        <v>1543</v>
      </c>
      <c r="M820">
        <v>2</v>
      </c>
      <c r="N820" s="36" t="s">
        <v>1544</v>
      </c>
      <c r="O820">
        <v>202102</v>
      </c>
      <c r="P820" s="36" t="s">
        <v>1545</v>
      </c>
      <c r="Q820">
        <v>1638539614805</v>
      </c>
      <c r="R820">
        <v>1</v>
      </c>
      <c r="S820">
        <v>1</v>
      </c>
      <c r="T820">
        <v>1</v>
      </c>
    </row>
    <row r="821" spans="1:20" hidden="1" x14ac:dyDescent="0.25">
      <c r="A821" s="36" t="s">
        <v>1588</v>
      </c>
      <c r="C821">
        <v>202104</v>
      </c>
      <c r="D821" s="36" t="s">
        <v>1547</v>
      </c>
      <c r="E821" s="36" t="s">
        <v>1548</v>
      </c>
      <c r="F821" s="36" t="s">
        <v>1584</v>
      </c>
      <c r="G821">
        <v>4</v>
      </c>
      <c r="H821">
        <v>33</v>
      </c>
      <c r="I821">
        <v>4</v>
      </c>
      <c r="J821">
        <v>1</v>
      </c>
      <c r="K821">
        <v>4</v>
      </c>
      <c r="L821" s="36" t="s">
        <v>1543</v>
      </c>
      <c r="M821">
        <v>2</v>
      </c>
      <c r="N821" s="36" t="s">
        <v>1544</v>
      </c>
      <c r="O821">
        <v>202102</v>
      </c>
      <c r="P821" s="36" t="s">
        <v>1545</v>
      </c>
      <c r="Q821">
        <v>1638539624473</v>
      </c>
      <c r="R821">
        <v>1</v>
      </c>
      <c r="S821">
        <v>1</v>
      </c>
      <c r="T821">
        <v>1</v>
      </c>
    </row>
    <row r="822" spans="1:20" hidden="1" x14ac:dyDescent="0.25">
      <c r="A822" s="36" t="s">
        <v>2458</v>
      </c>
      <c r="C822">
        <v>202104</v>
      </c>
      <c r="D822" s="36" t="s">
        <v>1547</v>
      </c>
      <c r="E822" s="36" t="s">
        <v>1548</v>
      </c>
      <c r="F822" s="36" t="s">
        <v>1638</v>
      </c>
      <c r="G822">
        <v>4</v>
      </c>
      <c r="H822">
        <v>34</v>
      </c>
      <c r="I822">
        <v>4</v>
      </c>
      <c r="J822">
        <v>1</v>
      </c>
      <c r="K822">
        <v>4</v>
      </c>
      <c r="L822" s="36" t="s">
        <v>1543</v>
      </c>
      <c r="M822">
        <v>2</v>
      </c>
      <c r="N822" s="36" t="s">
        <v>1544</v>
      </c>
      <c r="O822">
        <v>202102</v>
      </c>
      <c r="P822" s="36" t="s">
        <v>1545</v>
      </c>
      <c r="Q822">
        <v>1638539631226</v>
      </c>
      <c r="R822">
        <v>1</v>
      </c>
      <c r="S822">
        <v>1</v>
      </c>
      <c r="T822">
        <v>1</v>
      </c>
    </row>
    <row r="823" spans="1:20" hidden="1" x14ac:dyDescent="0.25">
      <c r="A823" s="36" t="s">
        <v>1550</v>
      </c>
      <c r="B823">
        <v>20</v>
      </c>
      <c r="C823">
        <v>202104</v>
      </c>
      <c r="D823" s="36" t="s">
        <v>1540</v>
      </c>
      <c r="E823" s="36" t="s">
        <v>1541</v>
      </c>
      <c r="F823" s="36" t="s">
        <v>1542</v>
      </c>
      <c r="G823">
        <v>4</v>
      </c>
      <c r="H823">
        <v>34</v>
      </c>
      <c r="I823">
        <v>4</v>
      </c>
      <c r="J823">
        <v>1</v>
      </c>
      <c r="K823">
        <v>4</v>
      </c>
      <c r="L823" s="36" t="s">
        <v>1543</v>
      </c>
      <c r="M823">
        <v>2</v>
      </c>
      <c r="N823" s="36" t="s">
        <v>1544</v>
      </c>
      <c r="O823">
        <v>202102</v>
      </c>
      <c r="P823" s="36" t="s">
        <v>1545</v>
      </c>
      <c r="Q823">
        <v>1638539637212</v>
      </c>
      <c r="R823">
        <v>1</v>
      </c>
      <c r="S823">
        <v>1</v>
      </c>
      <c r="T823">
        <v>1</v>
      </c>
    </row>
    <row r="824" spans="1:20" hidden="1" x14ac:dyDescent="0.25">
      <c r="A824" s="36" t="s">
        <v>2459</v>
      </c>
      <c r="C824">
        <v>202104</v>
      </c>
      <c r="D824" s="36" t="s">
        <v>1547</v>
      </c>
      <c r="E824" s="36" t="s">
        <v>1548</v>
      </c>
      <c r="F824" s="36" t="s">
        <v>1638</v>
      </c>
      <c r="G824">
        <v>4</v>
      </c>
      <c r="H824">
        <v>34</v>
      </c>
      <c r="I824">
        <v>4</v>
      </c>
      <c r="J824">
        <v>1</v>
      </c>
      <c r="K824">
        <v>4</v>
      </c>
      <c r="L824" s="36" t="s">
        <v>1543</v>
      </c>
      <c r="M824">
        <v>2</v>
      </c>
      <c r="N824" s="36" t="s">
        <v>1544</v>
      </c>
      <c r="O824">
        <v>202102</v>
      </c>
      <c r="P824" s="36" t="s">
        <v>1545</v>
      </c>
      <c r="Q824">
        <v>1638539639268</v>
      </c>
      <c r="R824">
        <v>1</v>
      </c>
      <c r="S824">
        <v>1</v>
      </c>
      <c r="T824">
        <v>1</v>
      </c>
    </row>
    <row r="825" spans="1:20" hidden="1" x14ac:dyDescent="0.25">
      <c r="A825" s="36" t="s">
        <v>1589</v>
      </c>
      <c r="C825">
        <v>202104</v>
      </c>
      <c r="D825" s="36" t="s">
        <v>1547</v>
      </c>
      <c r="E825" s="36" t="s">
        <v>1548</v>
      </c>
      <c r="F825" s="36" t="s">
        <v>1584</v>
      </c>
      <c r="G825">
        <v>4</v>
      </c>
      <c r="H825">
        <v>33</v>
      </c>
      <c r="I825">
        <v>4</v>
      </c>
      <c r="J825">
        <v>1</v>
      </c>
      <c r="K825">
        <v>4</v>
      </c>
      <c r="L825" s="36" t="s">
        <v>1543</v>
      </c>
      <c r="M825">
        <v>2</v>
      </c>
      <c r="N825" s="36" t="s">
        <v>1544</v>
      </c>
      <c r="O825">
        <v>202102</v>
      </c>
      <c r="P825" s="36" t="s">
        <v>1545</v>
      </c>
      <c r="Q825">
        <v>1638539652061</v>
      </c>
      <c r="R825">
        <v>1</v>
      </c>
      <c r="S825">
        <v>1</v>
      </c>
      <c r="T825">
        <v>1</v>
      </c>
    </row>
    <row r="826" spans="1:20" hidden="1" x14ac:dyDescent="0.25">
      <c r="A826" s="36" t="s">
        <v>1556</v>
      </c>
      <c r="B826">
        <v>90</v>
      </c>
      <c r="C826">
        <v>202104</v>
      </c>
      <c r="D826" s="36" t="s">
        <v>1546</v>
      </c>
      <c r="E826" s="36" t="s">
        <v>1541</v>
      </c>
      <c r="F826" s="36" t="s">
        <v>1542</v>
      </c>
      <c r="G826">
        <v>4</v>
      </c>
      <c r="H826">
        <v>34</v>
      </c>
      <c r="I826">
        <v>4</v>
      </c>
      <c r="J826">
        <v>1</v>
      </c>
      <c r="K826">
        <v>4</v>
      </c>
      <c r="L826" s="36" t="s">
        <v>1543</v>
      </c>
      <c r="M826">
        <v>2</v>
      </c>
      <c r="N826" s="36" t="s">
        <v>1544</v>
      </c>
      <c r="O826">
        <v>202102</v>
      </c>
      <c r="P826" s="36" t="s">
        <v>1545</v>
      </c>
      <c r="Q826">
        <v>1638539609184</v>
      </c>
      <c r="R826">
        <v>1</v>
      </c>
      <c r="S826">
        <v>1</v>
      </c>
      <c r="T826">
        <v>1</v>
      </c>
    </row>
    <row r="827" spans="1:20" hidden="1" x14ac:dyDescent="0.25">
      <c r="A827" s="36" t="s">
        <v>1590</v>
      </c>
      <c r="C827">
        <v>202104</v>
      </c>
      <c r="D827" s="36" t="s">
        <v>1547</v>
      </c>
      <c r="E827" s="36" t="s">
        <v>1548</v>
      </c>
      <c r="F827" s="36" t="s">
        <v>1584</v>
      </c>
      <c r="G827">
        <v>4</v>
      </c>
      <c r="H827">
        <v>33</v>
      </c>
      <c r="I827">
        <v>4</v>
      </c>
      <c r="J827">
        <v>1</v>
      </c>
      <c r="K827">
        <v>4</v>
      </c>
      <c r="L827" s="36" t="s">
        <v>1543</v>
      </c>
      <c r="M827">
        <v>2</v>
      </c>
      <c r="N827" s="36" t="s">
        <v>1544</v>
      </c>
      <c r="O827">
        <v>202102</v>
      </c>
      <c r="P827" s="36" t="s">
        <v>1545</v>
      </c>
      <c r="Q827">
        <v>1638539668241</v>
      </c>
      <c r="R827">
        <v>1</v>
      </c>
      <c r="S827">
        <v>1</v>
      </c>
      <c r="T827">
        <v>1</v>
      </c>
    </row>
    <row r="828" spans="1:20" hidden="1" x14ac:dyDescent="0.25">
      <c r="A828" s="36" t="s">
        <v>2460</v>
      </c>
      <c r="C828">
        <v>202104</v>
      </c>
      <c r="D828" s="36" t="s">
        <v>1547</v>
      </c>
      <c r="E828" s="36" t="s">
        <v>1548</v>
      </c>
      <c r="F828" s="36" t="s">
        <v>1631</v>
      </c>
      <c r="G828">
        <v>4</v>
      </c>
      <c r="H828">
        <v>0</v>
      </c>
      <c r="I828">
        <v>4</v>
      </c>
      <c r="J828">
        <v>1</v>
      </c>
      <c r="K828">
        <v>4</v>
      </c>
      <c r="L828" s="36" t="s">
        <v>1543</v>
      </c>
      <c r="M828">
        <v>2</v>
      </c>
      <c r="N828" s="36" t="s">
        <v>1632</v>
      </c>
      <c r="O828">
        <v>202102</v>
      </c>
      <c r="P828" s="36" t="s">
        <v>1545</v>
      </c>
      <c r="Q828">
        <v>1638538417655</v>
      </c>
      <c r="R828">
        <v>1</v>
      </c>
      <c r="S828">
        <v>1</v>
      </c>
      <c r="T828">
        <v>1</v>
      </c>
    </row>
    <row r="829" spans="1:20" hidden="1" x14ac:dyDescent="0.25">
      <c r="A829" s="36" t="s">
        <v>2461</v>
      </c>
      <c r="C829">
        <v>202104</v>
      </c>
      <c r="D829" s="36" t="s">
        <v>1547</v>
      </c>
      <c r="E829" s="36" t="s">
        <v>1548</v>
      </c>
      <c r="F829" s="36" t="s">
        <v>1786</v>
      </c>
      <c r="G829">
        <v>4</v>
      </c>
      <c r="H829">
        <v>0</v>
      </c>
      <c r="I829">
        <v>4</v>
      </c>
      <c r="J829">
        <v>1</v>
      </c>
      <c r="K829">
        <v>4</v>
      </c>
      <c r="L829" s="36" t="s">
        <v>1543</v>
      </c>
      <c r="M829">
        <v>2</v>
      </c>
      <c r="N829" s="36" t="s">
        <v>1544</v>
      </c>
      <c r="O829">
        <v>202102</v>
      </c>
      <c r="P829" s="36" t="s">
        <v>1545</v>
      </c>
      <c r="Q829">
        <v>1638538432495</v>
      </c>
      <c r="R829">
        <v>1</v>
      </c>
      <c r="S829">
        <v>1</v>
      </c>
      <c r="T829">
        <v>1</v>
      </c>
    </row>
    <row r="830" spans="1:20" hidden="1" x14ac:dyDescent="0.25">
      <c r="A830" s="36" t="s">
        <v>2462</v>
      </c>
      <c r="C830">
        <v>202104</v>
      </c>
      <c r="D830" s="36" t="s">
        <v>1547</v>
      </c>
      <c r="E830" s="36" t="s">
        <v>1548</v>
      </c>
      <c r="F830" s="36" t="s">
        <v>1625</v>
      </c>
      <c r="G830">
        <v>4</v>
      </c>
      <c r="H830">
        <v>0</v>
      </c>
      <c r="I830">
        <v>4</v>
      </c>
      <c r="J830">
        <v>1</v>
      </c>
      <c r="K830">
        <v>4</v>
      </c>
      <c r="L830" s="36" t="s">
        <v>1543</v>
      </c>
      <c r="M830">
        <v>2</v>
      </c>
      <c r="N830" s="36" t="s">
        <v>1626</v>
      </c>
      <c r="O830">
        <v>202102</v>
      </c>
      <c r="P830" s="36" t="s">
        <v>1545</v>
      </c>
      <c r="Q830">
        <v>1638538501052</v>
      </c>
      <c r="R830">
        <v>1</v>
      </c>
      <c r="S830">
        <v>1</v>
      </c>
      <c r="T830">
        <v>1</v>
      </c>
    </row>
    <row r="831" spans="1:20" hidden="1" x14ac:dyDescent="0.25">
      <c r="A831" s="36" t="s">
        <v>2463</v>
      </c>
      <c r="B831">
        <v>200</v>
      </c>
      <c r="C831">
        <v>202104</v>
      </c>
      <c r="D831" s="36" t="s">
        <v>1540</v>
      </c>
      <c r="E831" s="36" t="s">
        <v>1541</v>
      </c>
      <c r="F831" s="36" t="s">
        <v>1542</v>
      </c>
      <c r="G831">
        <v>4</v>
      </c>
      <c r="H831">
        <v>-1</v>
      </c>
      <c r="I831">
        <v>4</v>
      </c>
      <c r="J831">
        <v>1</v>
      </c>
      <c r="K831">
        <v>4</v>
      </c>
      <c r="L831" s="36" t="s">
        <v>1543</v>
      </c>
      <c r="M831">
        <v>2</v>
      </c>
      <c r="N831" s="36" t="s">
        <v>1544</v>
      </c>
      <c r="O831">
        <v>202102</v>
      </c>
      <c r="P831" s="36" t="s">
        <v>1545</v>
      </c>
      <c r="Q831">
        <v>1638538590279</v>
      </c>
      <c r="R831">
        <v>1</v>
      </c>
      <c r="S831">
        <v>1</v>
      </c>
      <c r="T831">
        <v>1</v>
      </c>
    </row>
    <row r="832" spans="1:20" hidden="1" x14ac:dyDescent="0.25">
      <c r="A832" s="36" t="s">
        <v>2464</v>
      </c>
      <c r="B832">
        <v>10</v>
      </c>
      <c r="C832">
        <v>202104</v>
      </c>
      <c r="D832" s="36" t="s">
        <v>1540</v>
      </c>
      <c r="E832" s="36" t="s">
        <v>1541</v>
      </c>
      <c r="F832" s="36" t="s">
        <v>1542</v>
      </c>
      <c r="G832">
        <v>4</v>
      </c>
      <c r="H832">
        <v>-1</v>
      </c>
      <c r="I832">
        <v>4</v>
      </c>
      <c r="J832">
        <v>1</v>
      </c>
      <c r="K832">
        <v>4</v>
      </c>
      <c r="L832" s="36" t="s">
        <v>1543</v>
      </c>
      <c r="M832">
        <v>2</v>
      </c>
      <c r="N832" s="36" t="s">
        <v>1544</v>
      </c>
      <c r="O832">
        <v>202102</v>
      </c>
      <c r="P832" s="36" t="s">
        <v>1545</v>
      </c>
      <c r="Q832">
        <v>1638538599556</v>
      </c>
      <c r="R832">
        <v>1</v>
      </c>
      <c r="S832">
        <v>1</v>
      </c>
      <c r="T832">
        <v>1</v>
      </c>
    </row>
    <row r="833" spans="1:20" hidden="1" x14ac:dyDescent="0.25">
      <c r="A833" s="36" t="s">
        <v>2465</v>
      </c>
      <c r="B833">
        <v>0</v>
      </c>
      <c r="C833">
        <v>202104</v>
      </c>
      <c r="D833" s="36" t="s">
        <v>1540</v>
      </c>
      <c r="E833" s="36" t="s">
        <v>1541</v>
      </c>
      <c r="F833" s="36" t="s">
        <v>1542</v>
      </c>
      <c r="G833">
        <v>4</v>
      </c>
      <c r="H833">
        <v>-1</v>
      </c>
      <c r="I833">
        <v>4</v>
      </c>
      <c r="J833">
        <v>1</v>
      </c>
      <c r="K833">
        <v>4</v>
      </c>
      <c r="L833" s="36" t="s">
        <v>1543</v>
      </c>
      <c r="M833">
        <v>2</v>
      </c>
      <c r="N833" s="36" t="s">
        <v>1544</v>
      </c>
      <c r="O833">
        <v>202102</v>
      </c>
      <c r="P833" s="36" t="s">
        <v>1545</v>
      </c>
      <c r="Q833">
        <v>1638538599702</v>
      </c>
      <c r="R833">
        <v>1</v>
      </c>
      <c r="S833">
        <v>1</v>
      </c>
      <c r="T833">
        <v>1</v>
      </c>
    </row>
    <row r="834" spans="1:20" hidden="1" x14ac:dyDescent="0.25">
      <c r="A834" s="36" t="s">
        <v>2466</v>
      </c>
      <c r="B834">
        <v>1921681104</v>
      </c>
      <c r="C834">
        <v>202104</v>
      </c>
      <c r="D834" s="36" t="s">
        <v>1547</v>
      </c>
      <c r="E834" s="36" t="s">
        <v>1548</v>
      </c>
      <c r="F834" s="36" t="s">
        <v>1742</v>
      </c>
      <c r="G834">
        <v>4</v>
      </c>
      <c r="H834">
        <v>0</v>
      </c>
      <c r="I834">
        <v>4</v>
      </c>
      <c r="J834">
        <v>1</v>
      </c>
      <c r="K834">
        <v>4</v>
      </c>
      <c r="L834" s="36" t="s">
        <v>1543</v>
      </c>
      <c r="M834">
        <v>2</v>
      </c>
      <c r="N834" s="36" t="s">
        <v>1544</v>
      </c>
      <c r="O834">
        <v>202102</v>
      </c>
      <c r="P834" s="36" t="s">
        <v>1545</v>
      </c>
      <c r="Q834">
        <v>1638538878912</v>
      </c>
      <c r="R834">
        <v>1</v>
      </c>
      <c r="S834">
        <v>1</v>
      </c>
      <c r="T834">
        <v>1</v>
      </c>
    </row>
    <row r="835" spans="1:20" hidden="1" x14ac:dyDescent="0.25">
      <c r="A835" s="36" t="s">
        <v>2467</v>
      </c>
      <c r="C835">
        <v>202104</v>
      </c>
      <c r="D835" s="36" t="s">
        <v>1547</v>
      </c>
      <c r="E835" s="36" t="s">
        <v>1548</v>
      </c>
      <c r="F835" s="36" t="s">
        <v>1631</v>
      </c>
      <c r="G835">
        <v>4</v>
      </c>
      <c r="H835">
        <v>0</v>
      </c>
      <c r="I835">
        <v>4</v>
      </c>
      <c r="J835">
        <v>1</v>
      </c>
      <c r="K835">
        <v>4</v>
      </c>
      <c r="L835" s="36" t="s">
        <v>1543</v>
      </c>
      <c r="M835">
        <v>2</v>
      </c>
      <c r="N835" s="36" t="s">
        <v>1632</v>
      </c>
      <c r="O835">
        <v>202102</v>
      </c>
      <c r="P835" s="36" t="s">
        <v>1545</v>
      </c>
      <c r="Q835">
        <v>1638538944652</v>
      </c>
      <c r="R835">
        <v>1</v>
      </c>
      <c r="S835">
        <v>1</v>
      </c>
      <c r="T835">
        <v>1</v>
      </c>
    </row>
    <row r="836" spans="1:20" hidden="1" x14ac:dyDescent="0.25">
      <c r="A836" s="36" t="s">
        <v>2468</v>
      </c>
      <c r="C836">
        <v>202104</v>
      </c>
      <c r="D836" s="36" t="s">
        <v>1547</v>
      </c>
      <c r="E836" s="36" t="s">
        <v>1548</v>
      </c>
      <c r="F836" s="36" t="s">
        <v>1753</v>
      </c>
      <c r="G836">
        <v>4</v>
      </c>
      <c r="H836">
        <v>0</v>
      </c>
      <c r="I836">
        <v>4</v>
      </c>
      <c r="J836">
        <v>1</v>
      </c>
      <c r="K836">
        <v>4</v>
      </c>
      <c r="L836" s="36" t="s">
        <v>1543</v>
      </c>
      <c r="M836">
        <v>2</v>
      </c>
      <c r="N836" s="36" t="s">
        <v>1544</v>
      </c>
      <c r="O836">
        <v>202102</v>
      </c>
      <c r="P836" s="36" t="s">
        <v>1545</v>
      </c>
      <c r="Q836">
        <v>1638538952701</v>
      </c>
      <c r="R836">
        <v>1</v>
      </c>
      <c r="S836">
        <v>1</v>
      </c>
      <c r="T836">
        <v>1</v>
      </c>
    </row>
    <row r="837" spans="1:20" hidden="1" x14ac:dyDescent="0.25">
      <c r="A837" s="36" t="s">
        <v>2469</v>
      </c>
      <c r="B837">
        <v>1921681104</v>
      </c>
      <c r="C837">
        <v>202104</v>
      </c>
      <c r="D837" s="36" t="s">
        <v>1547</v>
      </c>
      <c r="E837" s="36" t="s">
        <v>1548</v>
      </c>
      <c r="F837" s="36" t="s">
        <v>1742</v>
      </c>
      <c r="G837">
        <v>4</v>
      </c>
      <c r="H837">
        <v>0</v>
      </c>
      <c r="I837">
        <v>4</v>
      </c>
      <c r="J837">
        <v>1</v>
      </c>
      <c r="K837">
        <v>4</v>
      </c>
      <c r="L837" s="36" t="s">
        <v>1543</v>
      </c>
      <c r="M837">
        <v>2</v>
      </c>
      <c r="N837" s="36" t="s">
        <v>1544</v>
      </c>
      <c r="O837">
        <v>202102</v>
      </c>
      <c r="P837" s="36" t="s">
        <v>1545</v>
      </c>
      <c r="Q837">
        <v>1638539045273</v>
      </c>
      <c r="R837">
        <v>1</v>
      </c>
      <c r="S837">
        <v>1</v>
      </c>
      <c r="T837">
        <v>1</v>
      </c>
    </row>
    <row r="838" spans="1:20" hidden="1" x14ac:dyDescent="0.25">
      <c r="A838" s="36" t="s">
        <v>2470</v>
      </c>
      <c r="C838">
        <v>202104</v>
      </c>
      <c r="D838" s="36" t="s">
        <v>1547</v>
      </c>
      <c r="E838" s="36" t="s">
        <v>1548</v>
      </c>
      <c r="F838" s="36" t="s">
        <v>1753</v>
      </c>
      <c r="G838">
        <v>4</v>
      </c>
      <c r="H838">
        <v>0</v>
      </c>
      <c r="I838">
        <v>4</v>
      </c>
      <c r="J838">
        <v>1</v>
      </c>
      <c r="K838">
        <v>4</v>
      </c>
      <c r="L838" s="36" t="s">
        <v>1543</v>
      </c>
      <c r="M838">
        <v>2</v>
      </c>
      <c r="N838" s="36" t="s">
        <v>1544</v>
      </c>
      <c r="O838">
        <v>202102</v>
      </c>
      <c r="P838" s="36" t="s">
        <v>1545</v>
      </c>
      <c r="Q838">
        <v>1638539045312</v>
      </c>
      <c r="R838">
        <v>1</v>
      </c>
      <c r="S838">
        <v>1</v>
      </c>
      <c r="T838">
        <v>1</v>
      </c>
    </row>
    <row r="839" spans="1:20" hidden="1" x14ac:dyDescent="0.25">
      <c r="A839" s="36" t="s">
        <v>2471</v>
      </c>
      <c r="C839">
        <v>202104</v>
      </c>
      <c r="D839" s="36" t="s">
        <v>1547</v>
      </c>
      <c r="E839" s="36" t="s">
        <v>1548</v>
      </c>
      <c r="F839" s="36" t="s">
        <v>1753</v>
      </c>
      <c r="G839">
        <v>4</v>
      </c>
      <c r="H839">
        <v>0</v>
      </c>
      <c r="I839">
        <v>4</v>
      </c>
      <c r="J839">
        <v>1</v>
      </c>
      <c r="K839">
        <v>4</v>
      </c>
      <c r="L839" s="36" t="s">
        <v>1543</v>
      </c>
      <c r="M839">
        <v>2</v>
      </c>
      <c r="N839" s="36" t="s">
        <v>1544</v>
      </c>
      <c r="O839">
        <v>202102</v>
      </c>
      <c r="P839" s="36" t="s">
        <v>1545</v>
      </c>
      <c r="Q839">
        <v>1638539103367</v>
      </c>
      <c r="R839">
        <v>1</v>
      </c>
      <c r="S839">
        <v>1</v>
      </c>
      <c r="T839">
        <v>1</v>
      </c>
    </row>
    <row r="840" spans="1:20" hidden="1" x14ac:dyDescent="0.25">
      <c r="A840" s="36" t="s">
        <v>2472</v>
      </c>
      <c r="C840">
        <v>202104</v>
      </c>
      <c r="D840" s="36" t="s">
        <v>1547</v>
      </c>
      <c r="E840" s="36" t="s">
        <v>1548</v>
      </c>
      <c r="F840" s="36" t="s">
        <v>1753</v>
      </c>
      <c r="G840">
        <v>4</v>
      </c>
      <c r="H840">
        <v>0</v>
      </c>
      <c r="I840">
        <v>4</v>
      </c>
      <c r="J840">
        <v>1</v>
      </c>
      <c r="K840">
        <v>4</v>
      </c>
      <c r="L840" s="36" t="s">
        <v>1543</v>
      </c>
      <c r="M840">
        <v>2</v>
      </c>
      <c r="N840" s="36" t="s">
        <v>1544</v>
      </c>
      <c r="O840">
        <v>202102</v>
      </c>
      <c r="P840" s="36" t="s">
        <v>1545</v>
      </c>
      <c r="Q840">
        <v>1638539152013</v>
      </c>
      <c r="R840">
        <v>1</v>
      </c>
      <c r="S840">
        <v>1</v>
      </c>
      <c r="T840">
        <v>1</v>
      </c>
    </row>
    <row r="841" spans="1:20" hidden="1" x14ac:dyDescent="0.25">
      <c r="A841" s="36" t="s">
        <v>2563</v>
      </c>
      <c r="B841">
        <v>4</v>
      </c>
      <c r="C841">
        <v>202104</v>
      </c>
      <c r="D841" s="36" t="s">
        <v>1547</v>
      </c>
      <c r="E841" s="36" t="s">
        <v>1548</v>
      </c>
      <c r="F841" s="36" t="s">
        <v>4</v>
      </c>
      <c r="G841">
        <v>4</v>
      </c>
      <c r="H841">
        <v>31</v>
      </c>
      <c r="I841">
        <v>4</v>
      </c>
      <c r="J841">
        <v>1</v>
      </c>
      <c r="K841">
        <v>4</v>
      </c>
      <c r="L841" s="36" t="s">
        <v>1543</v>
      </c>
      <c r="M841">
        <v>2</v>
      </c>
      <c r="N841" s="36" t="s">
        <v>1544</v>
      </c>
      <c r="O841">
        <v>202102</v>
      </c>
      <c r="P841" s="36" t="s">
        <v>1545</v>
      </c>
      <c r="Q841">
        <v>1638539191409</v>
      </c>
      <c r="R841">
        <v>1</v>
      </c>
      <c r="S841">
        <v>1</v>
      </c>
      <c r="T841">
        <v>1</v>
      </c>
    </row>
    <row r="842" spans="1:20" hidden="1" x14ac:dyDescent="0.25">
      <c r="A842" s="36" t="s">
        <v>2498</v>
      </c>
      <c r="B842">
        <v>4</v>
      </c>
      <c r="C842">
        <v>202104</v>
      </c>
      <c r="D842" s="36" t="s">
        <v>1547</v>
      </c>
      <c r="E842" s="36" t="s">
        <v>1548</v>
      </c>
      <c r="F842" s="36" t="s">
        <v>55</v>
      </c>
      <c r="G842">
        <v>4</v>
      </c>
      <c r="H842">
        <v>32</v>
      </c>
      <c r="I842">
        <v>4</v>
      </c>
      <c r="J842">
        <v>1</v>
      </c>
      <c r="K842">
        <v>4</v>
      </c>
      <c r="L842" s="36" t="s">
        <v>1543</v>
      </c>
      <c r="M842">
        <v>2</v>
      </c>
      <c r="N842" s="36" t="s">
        <v>1544</v>
      </c>
      <c r="O842">
        <v>202102</v>
      </c>
      <c r="P842" s="36" t="s">
        <v>1545</v>
      </c>
      <c r="Q842">
        <v>1638539319790</v>
      </c>
      <c r="R842">
        <v>1</v>
      </c>
      <c r="S842">
        <v>1</v>
      </c>
      <c r="T842">
        <v>1</v>
      </c>
    </row>
    <row r="843" spans="1:20" hidden="1" x14ac:dyDescent="0.25">
      <c r="A843" s="36" t="s">
        <v>2475</v>
      </c>
      <c r="C843">
        <v>202104</v>
      </c>
      <c r="D843" s="36" t="s">
        <v>1547</v>
      </c>
      <c r="E843" s="36" t="s">
        <v>1548</v>
      </c>
      <c r="F843" s="36" t="s">
        <v>1692</v>
      </c>
      <c r="G843">
        <v>4</v>
      </c>
      <c r="H843">
        <v>32</v>
      </c>
      <c r="I843">
        <v>4</v>
      </c>
      <c r="J843">
        <v>1</v>
      </c>
      <c r="K843">
        <v>4</v>
      </c>
      <c r="L843" s="36" t="s">
        <v>1543</v>
      </c>
      <c r="M843">
        <v>2</v>
      </c>
      <c r="N843" s="36" t="s">
        <v>1544</v>
      </c>
      <c r="O843">
        <v>202102</v>
      </c>
      <c r="P843" s="36" t="s">
        <v>1545</v>
      </c>
      <c r="Q843">
        <v>1638539310159</v>
      </c>
      <c r="R843">
        <v>1</v>
      </c>
      <c r="S843">
        <v>1</v>
      </c>
      <c r="T843">
        <v>1</v>
      </c>
    </row>
    <row r="844" spans="1:20" hidden="1" x14ac:dyDescent="0.25">
      <c r="A844" s="36" t="s">
        <v>2499</v>
      </c>
      <c r="B844">
        <v>4</v>
      </c>
      <c r="C844">
        <v>202104</v>
      </c>
      <c r="D844" s="36" t="s">
        <v>1547</v>
      </c>
      <c r="E844" s="36" t="s">
        <v>1548</v>
      </c>
      <c r="F844" s="36" t="s">
        <v>54</v>
      </c>
      <c r="G844">
        <v>4</v>
      </c>
      <c r="H844">
        <v>32</v>
      </c>
      <c r="I844">
        <v>4</v>
      </c>
      <c r="J844">
        <v>1</v>
      </c>
      <c r="K844">
        <v>4</v>
      </c>
      <c r="L844" s="36" t="s">
        <v>1543</v>
      </c>
      <c r="M844">
        <v>2</v>
      </c>
      <c r="N844" s="36" t="s">
        <v>1544</v>
      </c>
      <c r="O844">
        <v>202102</v>
      </c>
      <c r="P844" s="36" t="s">
        <v>1545</v>
      </c>
      <c r="Q844">
        <v>1638539320292</v>
      </c>
      <c r="R844">
        <v>1</v>
      </c>
      <c r="S844">
        <v>1</v>
      </c>
      <c r="T844">
        <v>1</v>
      </c>
    </row>
    <row r="845" spans="1:20" hidden="1" x14ac:dyDescent="0.25">
      <c r="A845" s="36" t="s">
        <v>2477</v>
      </c>
      <c r="C845">
        <v>202104</v>
      </c>
      <c r="D845" s="36" t="s">
        <v>1547</v>
      </c>
      <c r="E845" s="36" t="s">
        <v>1548</v>
      </c>
      <c r="F845" s="36" t="s">
        <v>1692</v>
      </c>
      <c r="G845">
        <v>4</v>
      </c>
      <c r="H845">
        <v>32</v>
      </c>
      <c r="I845">
        <v>4</v>
      </c>
      <c r="J845">
        <v>1</v>
      </c>
      <c r="K845">
        <v>4</v>
      </c>
      <c r="L845" s="36" t="s">
        <v>1543</v>
      </c>
      <c r="M845">
        <v>2</v>
      </c>
      <c r="N845" s="36" t="s">
        <v>1544</v>
      </c>
      <c r="O845">
        <v>202102</v>
      </c>
      <c r="P845" s="36" t="s">
        <v>1545</v>
      </c>
      <c r="Q845">
        <v>1638539327745</v>
      </c>
      <c r="R845">
        <v>1</v>
      </c>
      <c r="S845">
        <v>1</v>
      </c>
      <c r="T845">
        <v>1</v>
      </c>
    </row>
    <row r="846" spans="1:20" hidden="1" x14ac:dyDescent="0.25">
      <c r="A846" s="36" t="s">
        <v>2476</v>
      </c>
      <c r="B846">
        <v>4</v>
      </c>
      <c r="C846">
        <v>202104</v>
      </c>
      <c r="D846" s="36" t="s">
        <v>1547</v>
      </c>
      <c r="E846" s="36" t="s">
        <v>1548</v>
      </c>
      <c r="F846" s="36" t="s">
        <v>4</v>
      </c>
      <c r="G846">
        <v>4</v>
      </c>
      <c r="H846">
        <v>32</v>
      </c>
      <c r="I846">
        <v>4</v>
      </c>
      <c r="J846">
        <v>1</v>
      </c>
      <c r="K846">
        <v>4</v>
      </c>
      <c r="L846" s="36" t="s">
        <v>1543</v>
      </c>
      <c r="M846">
        <v>2</v>
      </c>
      <c r="N846" s="36" t="s">
        <v>1544</v>
      </c>
      <c r="O846">
        <v>202102</v>
      </c>
      <c r="P846" s="36" t="s">
        <v>1545</v>
      </c>
      <c r="Q846">
        <v>1638539321184</v>
      </c>
      <c r="R846">
        <v>1</v>
      </c>
      <c r="S846">
        <v>1</v>
      </c>
      <c r="T846">
        <v>1</v>
      </c>
    </row>
    <row r="847" spans="1:20" hidden="1" x14ac:dyDescent="0.25">
      <c r="A847" s="36" t="s">
        <v>2568</v>
      </c>
      <c r="B847">
        <v>4</v>
      </c>
      <c r="C847">
        <v>202104</v>
      </c>
      <c r="D847" s="36" t="s">
        <v>1547</v>
      </c>
      <c r="E847" s="36" t="s">
        <v>1548</v>
      </c>
      <c r="F847" s="36" t="s">
        <v>54</v>
      </c>
      <c r="G847">
        <v>4</v>
      </c>
      <c r="H847">
        <v>32</v>
      </c>
      <c r="I847">
        <v>4</v>
      </c>
      <c r="J847">
        <v>1</v>
      </c>
      <c r="K847">
        <v>4</v>
      </c>
      <c r="L847" s="36" t="s">
        <v>1543</v>
      </c>
      <c r="M847">
        <v>2</v>
      </c>
      <c r="N847" s="36" t="s">
        <v>1544</v>
      </c>
      <c r="O847">
        <v>202102</v>
      </c>
      <c r="P847" s="36" t="s">
        <v>1545</v>
      </c>
      <c r="Q847">
        <v>1638539326743</v>
      </c>
      <c r="R847">
        <v>1</v>
      </c>
      <c r="S847">
        <v>1</v>
      </c>
      <c r="T847">
        <v>1</v>
      </c>
    </row>
    <row r="848" spans="1:20" hidden="1" x14ac:dyDescent="0.25">
      <c r="A848" s="36" t="s">
        <v>2570</v>
      </c>
      <c r="B848">
        <v>4</v>
      </c>
      <c r="C848">
        <v>202104</v>
      </c>
      <c r="D848" s="36" t="s">
        <v>1547</v>
      </c>
      <c r="E848" s="36" t="s">
        <v>1548</v>
      </c>
      <c r="F848" s="36" t="s">
        <v>54</v>
      </c>
      <c r="G848">
        <v>4</v>
      </c>
      <c r="H848">
        <v>32</v>
      </c>
      <c r="I848">
        <v>4</v>
      </c>
      <c r="J848">
        <v>1</v>
      </c>
      <c r="K848">
        <v>4</v>
      </c>
      <c r="L848" s="36" t="s">
        <v>1543</v>
      </c>
      <c r="M848">
        <v>2</v>
      </c>
      <c r="N848" s="36" t="s">
        <v>1544</v>
      </c>
      <c r="O848">
        <v>202102</v>
      </c>
      <c r="P848" s="36" t="s">
        <v>1545</v>
      </c>
      <c r="Q848">
        <v>1638539335255</v>
      </c>
      <c r="R848">
        <v>1</v>
      </c>
      <c r="S848">
        <v>1</v>
      </c>
      <c r="T848">
        <v>1</v>
      </c>
    </row>
    <row r="849" spans="1:20" hidden="1" x14ac:dyDescent="0.25">
      <c r="A849" s="36" t="s">
        <v>2481</v>
      </c>
      <c r="C849">
        <v>202104</v>
      </c>
      <c r="D849" s="36" t="s">
        <v>1547</v>
      </c>
      <c r="E849" s="36" t="s">
        <v>1548</v>
      </c>
      <c r="F849" s="36" t="s">
        <v>1640</v>
      </c>
      <c r="G849">
        <v>4</v>
      </c>
      <c r="H849">
        <v>32</v>
      </c>
      <c r="I849">
        <v>4</v>
      </c>
      <c r="J849">
        <v>1</v>
      </c>
      <c r="K849">
        <v>4</v>
      </c>
      <c r="L849" s="36" t="s">
        <v>1543</v>
      </c>
      <c r="M849">
        <v>2</v>
      </c>
      <c r="N849" s="36" t="s">
        <v>1544</v>
      </c>
      <c r="O849">
        <v>202102</v>
      </c>
      <c r="P849" s="36" t="s">
        <v>1545</v>
      </c>
      <c r="Q849">
        <v>1638539388556</v>
      </c>
      <c r="R849">
        <v>1</v>
      </c>
      <c r="S849">
        <v>1</v>
      </c>
      <c r="T849">
        <v>1</v>
      </c>
    </row>
    <row r="850" spans="1:20" hidden="1" x14ac:dyDescent="0.25">
      <c r="A850" s="36" t="s">
        <v>2482</v>
      </c>
      <c r="B850">
        <v>60</v>
      </c>
      <c r="C850">
        <v>202104</v>
      </c>
      <c r="D850" s="36" t="s">
        <v>1540</v>
      </c>
      <c r="E850" s="36" t="s">
        <v>1541</v>
      </c>
      <c r="F850" s="36" t="s">
        <v>1542</v>
      </c>
      <c r="G850">
        <v>4</v>
      </c>
      <c r="H850">
        <v>32</v>
      </c>
      <c r="I850">
        <v>4</v>
      </c>
      <c r="J850">
        <v>1</v>
      </c>
      <c r="K850">
        <v>4</v>
      </c>
      <c r="L850" s="36" t="s">
        <v>1543</v>
      </c>
      <c r="M850">
        <v>2</v>
      </c>
      <c r="N850" s="36" t="s">
        <v>1544</v>
      </c>
      <c r="O850">
        <v>202102</v>
      </c>
      <c r="P850" s="36" t="s">
        <v>1545</v>
      </c>
      <c r="Q850">
        <v>1638539419727</v>
      </c>
      <c r="R850">
        <v>1</v>
      </c>
      <c r="S850">
        <v>1</v>
      </c>
      <c r="T850">
        <v>1</v>
      </c>
    </row>
    <row r="851" spans="1:20" hidden="1" x14ac:dyDescent="0.25">
      <c r="A851" s="36" t="s">
        <v>2483</v>
      </c>
      <c r="C851">
        <v>202104</v>
      </c>
      <c r="D851" s="36" t="s">
        <v>1547</v>
      </c>
      <c r="E851" s="36" t="s">
        <v>1548</v>
      </c>
      <c r="F851" s="36" t="s">
        <v>1625</v>
      </c>
      <c r="G851">
        <v>4</v>
      </c>
      <c r="H851">
        <v>0</v>
      </c>
      <c r="I851">
        <v>4</v>
      </c>
      <c r="J851">
        <v>1</v>
      </c>
      <c r="K851">
        <v>4</v>
      </c>
      <c r="L851" s="36" t="s">
        <v>1543</v>
      </c>
      <c r="M851">
        <v>2</v>
      </c>
      <c r="N851" s="36" t="s">
        <v>1626</v>
      </c>
      <c r="O851">
        <v>202102</v>
      </c>
      <c r="P851" s="36" t="s">
        <v>1545</v>
      </c>
      <c r="Q851">
        <v>1638538437491</v>
      </c>
      <c r="R851">
        <v>1</v>
      </c>
      <c r="S851">
        <v>1</v>
      </c>
      <c r="T851">
        <v>1</v>
      </c>
    </row>
    <row r="852" spans="1:20" hidden="1" x14ac:dyDescent="0.25">
      <c r="A852" s="36" t="s">
        <v>2484</v>
      </c>
      <c r="C852">
        <v>202104</v>
      </c>
      <c r="D852" s="36" t="s">
        <v>1547</v>
      </c>
      <c r="E852" s="36" t="s">
        <v>1548</v>
      </c>
      <c r="F852" s="36" t="s">
        <v>1625</v>
      </c>
      <c r="G852">
        <v>4</v>
      </c>
      <c r="H852">
        <v>0</v>
      </c>
      <c r="I852">
        <v>4</v>
      </c>
      <c r="J852">
        <v>1</v>
      </c>
      <c r="K852">
        <v>4</v>
      </c>
      <c r="L852" s="36" t="s">
        <v>1543</v>
      </c>
      <c r="M852">
        <v>2</v>
      </c>
      <c r="N852" s="36" t="s">
        <v>1626</v>
      </c>
      <c r="O852">
        <v>202102</v>
      </c>
      <c r="P852" s="36" t="s">
        <v>1545</v>
      </c>
      <c r="Q852">
        <v>1638538467192</v>
      </c>
      <c r="R852">
        <v>1</v>
      </c>
      <c r="S852">
        <v>1</v>
      </c>
      <c r="T852">
        <v>1</v>
      </c>
    </row>
    <row r="853" spans="1:20" hidden="1" x14ac:dyDescent="0.25">
      <c r="A853" s="36" t="s">
        <v>2485</v>
      </c>
      <c r="C853">
        <v>202104</v>
      </c>
      <c r="D853" s="36" t="s">
        <v>1547</v>
      </c>
      <c r="E853" s="36" t="s">
        <v>1548</v>
      </c>
      <c r="F853" s="36" t="s">
        <v>1628</v>
      </c>
      <c r="G853">
        <v>4</v>
      </c>
      <c r="H853">
        <v>0</v>
      </c>
      <c r="I853">
        <v>4</v>
      </c>
      <c r="J853">
        <v>1</v>
      </c>
      <c r="K853">
        <v>4</v>
      </c>
      <c r="L853" s="36" t="s">
        <v>1543</v>
      </c>
      <c r="M853">
        <v>2</v>
      </c>
      <c r="N853" s="36" t="s">
        <v>1629</v>
      </c>
      <c r="O853">
        <v>202102</v>
      </c>
      <c r="P853" s="36" t="s">
        <v>1545</v>
      </c>
      <c r="Q853">
        <v>1638538468756</v>
      </c>
      <c r="R853">
        <v>1</v>
      </c>
      <c r="S853">
        <v>1</v>
      </c>
      <c r="T853">
        <v>1</v>
      </c>
    </row>
    <row r="854" spans="1:20" hidden="1" x14ac:dyDescent="0.25">
      <c r="A854" s="36" t="s">
        <v>2486</v>
      </c>
      <c r="C854">
        <v>202104</v>
      </c>
      <c r="D854" s="36" t="s">
        <v>1547</v>
      </c>
      <c r="E854" s="36" t="s">
        <v>1548</v>
      </c>
      <c r="F854" s="36" t="s">
        <v>1636</v>
      </c>
      <c r="G854">
        <v>4</v>
      </c>
      <c r="H854">
        <v>31</v>
      </c>
      <c r="I854">
        <v>4</v>
      </c>
      <c r="J854">
        <v>1</v>
      </c>
      <c r="K854">
        <v>4</v>
      </c>
      <c r="L854" s="36" t="s">
        <v>1543</v>
      </c>
      <c r="M854">
        <v>2</v>
      </c>
      <c r="N854" s="36" t="s">
        <v>1544</v>
      </c>
      <c r="O854">
        <v>202102</v>
      </c>
      <c r="P854" s="36" t="s">
        <v>1545</v>
      </c>
      <c r="Q854">
        <v>1638538485602</v>
      </c>
      <c r="R854">
        <v>1</v>
      </c>
      <c r="S854">
        <v>1</v>
      </c>
      <c r="T854">
        <v>1</v>
      </c>
    </row>
    <row r="855" spans="1:20" hidden="1" x14ac:dyDescent="0.25">
      <c r="A855" s="36" t="s">
        <v>2487</v>
      </c>
      <c r="C855">
        <v>202104</v>
      </c>
      <c r="D855" s="36" t="s">
        <v>1547</v>
      </c>
      <c r="E855" s="36" t="s">
        <v>1548</v>
      </c>
      <c r="F855" s="36" t="s">
        <v>1749</v>
      </c>
      <c r="G855">
        <v>4</v>
      </c>
      <c r="H855">
        <v>0</v>
      </c>
      <c r="I855">
        <v>4</v>
      </c>
      <c r="J855">
        <v>1</v>
      </c>
      <c r="K855">
        <v>4</v>
      </c>
      <c r="L855" s="36" t="s">
        <v>1543</v>
      </c>
      <c r="M855">
        <v>2</v>
      </c>
      <c r="N855" s="36" t="s">
        <v>1750</v>
      </c>
      <c r="O855">
        <v>202102</v>
      </c>
      <c r="P855" s="36" t="s">
        <v>1545</v>
      </c>
      <c r="Q855">
        <v>1638538491225</v>
      </c>
      <c r="R855">
        <v>1</v>
      </c>
      <c r="S855">
        <v>1</v>
      </c>
      <c r="T855">
        <v>1</v>
      </c>
    </row>
    <row r="856" spans="1:20" hidden="1" x14ac:dyDescent="0.25">
      <c r="A856" s="36" t="s">
        <v>2488</v>
      </c>
      <c r="C856">
        <v>202104</v>
      </c>
      <c r="D856" s="36" t="s">
        <v>1547</v>
      </c>
      <c r="E856" s="36" t="s">
        <v>1548</v>
      </c>
      <c r="F856" s="36" t="s">
        <v>1742</v>
      </c>
      <c r="G856">
        <v>4</v>
      </c>
      <c r="H856">
        <v>0</v>
      </c>
      <c r="I856">
        <v>4</v>
      </c>
      <c r="J856">
        <v>1</v>
      </c>
      <c r="K856">
        <v>4</v>
      </c>
      <c r="L856" s="36" t="s">
        <v>1543</v>
      </c>
      <c r="M856">
        <v>2</v>
      </c>
      <c r="N856" s="36" t="s">
        <v>1544</v>
      </c>
      <c r="O856">
        <v>202102</v>
      </c>
      <c r="P856" s="36" t="s">
        <v>1545</v>
      </c>
      <c r="Q856">
        <v>1638538638017</v>
      </c>
      <c r="R856">
        <v>1</v>
      </c>
      <c r="S856">
        <v>1</v>
      </c>
      <c r="T856">
        <v>1</v>
      </c>
    </row>
    <row r="857" spans="1:20" hidden="1" x14ac:dyDescent="0.25">
      <c r="A857" s="36" t="s">
        <v>2489</v>
      </c>
      <c r="C857">
        <v>202104</v>
      </c>
      <c r="D857" s="36" t="s">
        <v>1547</v>
      </c>
      <c r="E857" s="36" t="s">
        <v>1548</v>
      </c>
      <c r="F857" s="36" t="s">
        <v>1753</v>
      </c>
      <c r="G857">
        <v>4</v>
      </c>
      <c r="H857">
        <v>0</v>
      </c>
      <c r="I857">
        <v>4</v>
      </c>
      <c r="J857">
        <v>1</v>
      </c>
      <c r="K857">
        <v>4</v>
      </c>
      <c r="L857" s="36" t="s">
        <v>1543</v>
      </c>
      <c r="M857">
        <v>2</v>
      </c>
      <c r="N857" s="36" t="s">
        <v>1544</v>
      </c>
      <c r="O857">
        <v>202102</v>
      </c>
      <c r="P857" s="36" t="s">
        <v>1545</v>
      </c>
      <c r="Q857">
        <v>1638538638044</v>
      </c>
      <c r="R857">
        <v>1</v>
      </c>
      <c r="S857">
        <v>1</v>
      </c>
      <c r="T857">
        <v>1</v>
      </c>
    </row>
    <row r="858" spans="1:20" hidden="1" x14ac:dyDescent="0.25">
      <c r="A858" s="36" t="s">
        <v>2490</v>
      </c>
      <c r="C858">
        <v>202104</v>
      </c>
      <c r="D858" s="36" t="s">
        <v>1547</v>
      </c>
      <c r="E858" s="36" t="s">
        <v>1548</v>
      </c>
      <c r="F858" s="36" t="s">
        <v>1753</v>
      </c>
      <c r="G858">
        <v>4</v>
      </c>
      <c r="H858">
        <v>0</v>
      </c>
      <c r="I858">
        <v>4</v>
      </c>
      <c r="J858">
        <v>1</v>
      </c>
      <c r="K858">
        <v>4</v>
      </c>
      <c r="L858" s="36" t="s">
        <v>1543</v>
      </c>
      <c r="M858">
        <v>2</v>
      </c>
      <c r="N858" s="36" t="s">
        <v>1544</v>
      </c>
      <c r="O858">
        <v>202102</v>
      </c>
      <c r="P858" s="36" t="s">
        <v>1545</v>
      </c>
      <c r="Q858">
        <v>1638538660233</v>
      </c>
      <c r="R858">
        <v>1</v>
      </c>
      <c r="S858">
        <v>1</v>
      </c>
      <c r="T858">
        <v>1</v>
      </c>
    </row>
    <row r="859" spans="1:20" hidden="1" x14ac:dyDescent="0.25">
      <c r="A859" s="36" t="s">
        <v>2491</v>
      </c>
      <c r="C859">
        <v>202104</v>
      </c>
      <c r="D859" s="36" t="s">
        <v>1547</v>
      </c>
      <c r="E859" s="36" t="s">
        <v>1548</v>
      </c>
      <c r="F859" s="36" t="s">
        <v>1772</v>
      </c>
      <c r="G859">
        <v>4</v>
      </c>
      <c r="H859">
        <v>0</v>
      </c>
      <c r="I859">
        <v>4</v>
      </c>
      <c r="J859">
        <v>1</v>
      </c>
      <c r="K859">
        <v>4</v>
      </c>
      <c r="L859" s="36" t="s">
        <v>1543</v>
      </c>
      <c r="M859">
        <v>2</v>
      </c>
      <c r="N859" s="36" t="s">
        <v>1544</v>
      </c>
      <c r="O859">
        <v>202102</v>
      </c>
      <c r="P859" s="36" t="s">
        <v>1545</v>
      </c>
      <c r="Q859">
        <v>1638539086821</v>
      </c>
      <c r="R859">
        <v>1</v>
      </c>
      <c r="S859">
        <v>1</v>
      </c>
      <c r="T859">
        <v>1</v>
      </c>
    </row>
    <row r="860" spans="1:20" hidden="1" x14ac:dyDescent="0.25">
      <c r="A860" s="36" t="s">
        <v>2492</v>
      </c>
      <c r="B860">
        <v>1921681104</v>
      </c>
      <c r="C860">
        <v>202104</v>
      </c>
      <c r="D860" s="36" t="s">
        <v>1547</v>
      </c>
      <c r="E860" s="36" t="s">
        <v>1548</v>
      </c>
      <c r="F860" s="36" t="s">
        <v>1742</v>
      </c>
      <c r="G860">
        <v>4</v>
      </c>
      <c r="H860">
        <v>0</v>
      </c>
      <c r="I860">
        <v>4</v>
      </c>
      <c r="J860">
        <v>1</v>
      </c>
      <c r="K860">
        <v>4</v>
      </c>
      <c r="L860" s="36" t="s">
        <v>1543</v>
      </c>
      <c r="M860">
        <v>2</v>
      </c>
      <c r="N860" s="36" t="s">
        <v>1544</v>
      </c>
      <c r="O860">
        <v>202102</v>
      </c>
      <c r="P860" s="36" t="s">
        <v>1545</v>
      </c>
      <c r="Q860">
        <v>1638539096359</v>
      </c>
      <c r="R860">
        <v>1</v>
      </c>
      <c r="S860">
        <v>1</v>
      </c>
      <c r="T860">
        <v>1</v>
      </c>
    </row>
    <row r="861" spans="1:20" hidden="1" x14ac:dyDescent="0.25">
      <c r="A861" s="36" t="s">
        <v>2493</v>
      </c>
      <c r="C861">
        <v>202104</v>
      </c>
      <c r="D861" s="36" t="s">
        <v>1547</v>
      </c>
      <c r="E861" s="36" t="s">
        <v>1548</v>
      </c>
      <c r="F861" s="36" t="s">
        <v>1753</v>
      </c>
      <c r="G861">
        <v>4</v>
      </c>
      <c r="H861">
        <v>0</v>
      </c>
      <c r="I861">
        <v>4</v>
      </c>
      <c r="J861">
        <v>1</v>
      </c>
      <c r="K861">
        <v>4</v>
      </c>
      <c r="L861" s="36" t="s">
        <v>1543</v>
      </c>
      <c r="M861">
        <v>2</v>
      </c>
      <c r="N861" s="36" t="s">
        <v>1544</v>
      </c>
      <c r="O861">
        <v>202102</v>
      </c>
      <c r="P861" s="36" t="s">
        <v>1545</v>
      </c>
      <c r="Q861">
        <v>1638539096401</v>
      </c>
      <c r="R861">
        <v>1</v>
      </c>
      <c r="S861">
        <v>1</v>
      </c>
      <c r="T861">
        <v>1</v>
      </c>
    </row>
    <row r="862" spans="1:20" hidden="1" x14ac:dyDescent="0.25">
      <c r="A862" s="36" t="s">
        <v>2494</v>
      </c>
      <c r="B862">
        <v>1921681104</v>
      </c>
      <c r="C862">
        <v>202104</v>
      </c>
      <c r="D862" s="36" t="s">
        <v>1547</v>
      </c>
      <c r="E862" s="36" t="s">
        <v>1548</v>
      </c>
      <c r="F862" s="36" t="s">
        <v>1742</v>
      </c>
      <c r="G862">
        <v>4</v>
      </c>
      <c r="H862">
        <v>0</v>
      </c>
      <c r="I862">
        <v>4</v>
      </c>
      <c r="J862">
        <v>1</v>
      </c>
      <c r="K862">
        <v>4</v>
      </c>
      <c r="L862" s="36" t="s">
        <v>1543</v>
      </c>
      <c r="M862">
        <v>2</v>
      </c>
      <c r="N862" s="36" t="s">
        <v>1544</v>
      </c>
      <c r="O862">
        <v>202102</v>
      </c>
      <c r="P862" s="36" t="s">
        <v>1545</v>
      </c>
      <c r="Q862">
        <v>1638539108702</v>
      </c>
      <c r="R862">
        <v>1</v>
      </c>
      <c r="S862">
        <v>1</v>
      </c>
      <c r="T862">
        <v>1</v>
      </c>
    </row>
    <row r="863" spans="1:20" hidden="1" x14ac:dyDescent="0.25">
      <c r="A863" s="36" t="s">
        <v>2495</v>
      </c>
      <c r="C863">
        <v>202104</v>
      </c>
      <c r="D863" s="36" t="s">
        <v>1547</v>
      </c>
      <c r="E863" s="36" t="s">
        <v>1548</v>
      </c>
      <c r="F863" s="36" t="s">
        <v>1742</v>
      </c>
      <c r="G863">
        <v>4</v>
      </c>
      <c r="H863">
        <v>0</v>
      </c>
      <c r="I863">
        <v>4</v>
      </c>
      <c r="J863">
        <v>1</v>
      </c>
      <c r="K863">
        <v>4</v>
      </c>
      <c r="L863" s="36" t="s">
        <v>1543</v>
      </c>
      <c r="M863">
        <v>2</v>
      </c>
      <c r="N863" s="36" t="s">
        <v>1544</v>
      </c>
      <c r="O863">
        <v>202102</v>
      </c>
      <c r="P863" s="36" t="s">
        <v>1545</v>
      </c>
      <c r="Q863">
        <v>1638539116668</v>
      </c>
      <c r="R863">
        <v>1</v>
      </c>
      <c r="S863">
        <v>1</v>
      </c>
      <c r="T863">
        <v>1</v>
      </c>
    </row>
    <row r="864" spans="1:20" hidden="1" x14ac:dyDescent="0.25">
      <c r="A864" s="36" t="s">
        <v>2496</v>
      </c>
      <c r="C864">
        <v>202104</v>
      </c>
      <c r="D864" s="36" t="s">
        <v>1547</v>
      </c>
      <c r="E864" s="36" t="s">
        <v>1548</v>
      </c>
      <c r="F864" s="36" t="s">
        <v>1753</v>
      </c>
      <c r="G864">
        <v>4</v>
      </c>
      <c r="H864">
        <v>0</v>
      </c>
      <c r="I864">
        <v>4</v>
      </c>
      <c r="J864">
        <v>1</v>
      </c>
      <c r="K864">
        <v>4</v>
      </c>
      <c r="L864" s="36" t="s">
        <v>1543</v>
      </c>
      <c r="M864">
        <v>2</v>
      </c>
      <c r="N864" s="36" t="s">
        <v>1544</v>
      </c>
      <c r="O864">
        <v>202102</v>
      </c>
      <c r="P864" s="36" t="s">
        <v>1545</v>
      </c>
      <c r="Q864">
        <v>1638539141248</v>
      </c>
      <c r="R864">
        <v>1</v>
      </c>
      <c r="S864">
        <v>1</v>
      </c>
      <c r="T864">
        <v>1</v>
      </c>
    </row>
    <row r="865" spans="1:20" hidden="1" x14ac:dyDescent="0.25">
      <c r="A865" s="36" t="s">
        <v>2497</v>
      </c>
      <c r="C865">
        <v>202104</v>
      </c>
      <c r="D865" s="36" t="s">
        <v>1547</v>
      </c>
      <c r="E865" s="36" t="s">
        <v>1548</v>
      </c>
      <c r="F865" s="36" t="s">
        <v>1640</v>
      </c>
      <c r="G865">
        <v>4</v>
      </c>
      <c r="H865">
        <v>32</v>
      </c>
      <c r="I865">
        <v>4</v>
      </c>
      <c r="J865">
        <v>1</v>
      </c>
      <c r="K865">
        <v>4</v>
      </c>
      <c r="L865" s="36" t="s">
        <v>1543</v>
      </c>
      <c r="M865">
        <v>2</v>
      </c>
      <c r="N865" s="36" t="s">
        <v>1544</v>
      </c>
      <c r="O865">
        <v>202102</v>
      </c>
      <c r="P865" s="36" t="s">
        <v>1545</v>
      </c>
      <c r="Q865">
        <v>1638539231411</v>
      </c>
      <c r="R865">
        <v>1</v>
      </c>
      <c r="S865">
        <v>1</v>
      </c>
      <c r="T865">
        <v>1</v>
      </c>
    </row>
    <row r="866" spans="1:20" hidden="1" x14ac:dyDescent="0.25">
      <c r="A866" s="36" t="s">
        <v>2478</v>
      </c>
      <c r="B866">
        <v>4</v>
      </c>
      <c r="C866">
        <v>202104</v>
      </c>
      <c r="D866" s="36" t="s">
        <v>1547</v>
      </c>
      <c r="E866" s="36" t="s">
        <v>1548</v>
      </c>
      <c r="F866" s="36" t="s">
        <v>54</v>
      </c>
      <c r="G866">
        <v>4</v>
      </c>
      <c r="H866">
        <v>32</v>
      </c>
      <c r="I866">
        <v>4</v>
      </c>
      <c r="J866">
        <v>1</v>
      </c>
      <c r="K866">
        <v>4</v>
      </c>
      <c r="L866" s="36" t="s">
        <v>1543</v>
      </c>
      <c r="M866">
        <v>2</v>
      </c>
      <c r="N866" s="36" t="s">
        <v>1544</v>
      </c>
      <c r="O866">
        <v>202102</v>
      </c>
      <c r="P866" s="36" t="s">
        <v>1545</v>
      </c>
      <c r="Q866">
        <v>1638539335420</v>
      </c>
      <c r="R866">
        <v>1</v>
      </c>
      <c r="S866">
        <v>1</v>
      </c>
      <c r="T866">
        <v>1</v>
      </c>
    </row>
    <row r="867" spans="1:20" x14ac:dyDescent="0.25">
      <c r="A867" s="36" t="s">
        <v>2435</v>
      </c>
      <c r="B867">
        <v>4</v>
      </c>
      <c r="C867">
        <v>202104</v>
      </c>
      <c r="D867" s="36" t="s">
        <v>1547</v>
      </c>
      <c r="E867" s="36" t="s">
        <v>1548</v>
      </c>
      <c r="F867" s="36" t="s">
        <v>53</v>
      </c>
      <c r="G867">
        <v>4</v>
      </c>
      <c r="H867">
        <v>32</v>
      </c>
      <c r="I867">
        <v>4</v>
      </c>
      <c r="J867">
        <v>1</v>
      </c>
      <c r="K867">
        <v>4</v>
      </c>
      <c r="L867" s="36" t="s">
        <v>1543</v>
      </c>
      <c r="M867">
        <v>2</v>
      </c>
      <c r="N867" s="36" t="s">
        <v>1544</v>
      </c>
      <c r="O867">
        <v>202102</v>
      </c>
      <c r="P867" s="36" t="s">
        <v>1545</v>
      </c>
      <c r="Q867">
        <v>1638539335953</v>
      </c>
      <c r="R867">
        <v>1</v>
      </c>
      <c r="S867">
        <v>1</v>
      </c>
      <c r="T867">
        <v>1</v>
      </c>
    </row>
    <row r="868" spans="1:20" hidden="1" x14ac:dyDescent="0.25">
      <c r="A868" s="36" t="s">
        <v>2500</v>
      </c>
      <c r="C868">
        <v>202104</v>
      </c>
      <c r="D868" s="36" t="s">
        <v>1547</v>
      </c>
      <c r="E868" s="36" t="s">
        <v>1548</v>
      </c>
      <c r="F868" s="36" t="s">
        <v>1692</v>
      </c>
      <c r="G868">
        <v>4</v>
      </c>
      <c r="H868">
        <v>32</v>
      </c>
      <c r="I868">
        <v>4</v>
      </c>
      <c r="J868">
        <v>1</v>
      </c>
      <c r="K868">
        <v>4</v>
      </c>
      <c r="L868" s="36" t="s">
        <v>1543</v>
      </c>
      <c r="M868">
        <v>2</v>
      </c>
      <c r="N868" s="36" t="s">
        <v>1544</v>
      </c>
      <c r="O868">
        <v>202102</v>
      </c>
      <c r="P868" s="36" t="s">
        <v>1545</v>
      </c>
      <c r="Q868">
        <v>1638539325142</v>
      </c>
      <c r="R868">
        <v>1</v>
      </c>
      <c r="S868">
        <v>1</v>
      </c>
      <c r="T868">
        <v>1</v>
      </c>
    </row>
    <row r="869" spans="1:20" hidden="1" x14ac:dyDescent="0.25">
      <c r="A869" s="36" t="s">
        <v>2501</v>
      </c>
      <c r="C869">
        <v>202104</v>
      </c>
      <c r="D869" s="36" t="s">
        <v>1547</v>
      </c>
      <c r="E869" s="36" t="s">
        <v>1548</v>
      </c>
      <c r="F869" s="36" t="s">
        <v>1692</v>
      </c>
      <c r="G869">
        <v>4</v>
      </c>
      <c r="H869">
        <v>32</v>
      </c>
      <c r="I869">
        <v>4</v>
      </c>
      <c r="J869">
        <v>1</v>
      </c>
      <c r="K869">
        <v>4</v>
      </c>
      <c r="L869" s="36" t="s">
        <v>1543</v>
      </c>
      <c r="M869">
        <v>2</v>
      </c>
      <c r="N869" s="36" t="s">
        <v>1544</v>
      </c>
      <c r="O869">
        <v>202102</v>
      </c>
      <c r="P869" s="36" t="s">
        <v>1545</v>
      </c>
      <c r="Q869">
        <v>1638539331327</v>
      </c>
      <c r="R869">
        <v>1</v>
      </c>
      <c r="S869">
        <v>1</v>
      </c>
      <c r="T869">
        <v>1</v>
      </c>
    </row>
    <row r="870" spans="1:20" hidden="1" x14ac:dyDescent="0.25">
      <c r="A870" s="36" t="s">
        <v>2502</v>
      </c>
      <c r="B870">
        <v>4</v>
      </c>
      <c r="C870">
        <v>202104</v>
      </c>
      <c r="D870" s="36" t="s">
        <v>1547</v>
      </c>
      <c r="E870" s="36" t="s">
        <v>1548</v>
      </c>
      <c r="F870" s="36" t="s">
        <v>54</v>
      </c>
      <c r="G870">
        <v>4</v>
      </c>
      <c r="H870">
        <v>32</v>
      </c>
      <c r="I870">
        <v>4</v>
      </c>
      <c r="J870">
        <v>1</v>
      </c>
      <c r="K870">
        <v>4</v>
      </c>
      <c r="L870" s="36" t="s">
        <v>1543</v>
      </c>
      <c r="M870">
        <v>2</v>
      </c>
      <c r="N870" s="36" t="s">
        <v>1544</v>
      </c>
      <c r="O870">
        <v>202102</v>
      </c>
      <c r="P870" s="36" t="s">
        <v>1545</v>
      </c>
      <c r="Q870">
        <v>1638539336605</v>
      </c>
      <c r="R870">
        <v>1</v>
      </c>
      <c r="S870">
        <v>1</v>
      </c>
      <c r="T870">
        <v>1</v>
      </c>
    </row>
    <row r="871" spans="1:20" hidden="1" x14ac:dyDescent="0.25">
      <c r="A871" s="36" t="s">
        <v>2503</v>
      </c>
      <c r="C871">
        <v>202104</v>
      </c>
      <c r="D871" s="36" t="s">
        <v>1547</v>
      </c>
      <c r="E871" s="36" t="s">
        <v>1548</v>
      </c>
      <c r="F871" s="36" t="s">
        <v>1692</v>
      </c>
      <c r="G871">
        <v>4</v>
      </c>
      <c r="H871">
        <v>32</v>
      </c>
      <c r="I871">
        <v>4</v>
      </c>
      <c r="J871">
        <v>1</v>
      </c>
      <c r="K871">
        <v>4</v>
      </c>
      <c r="L871" s="36" t="s">
        <v>1543</v>
      </c>
      <c r="M871">
        <v>2</v>
      </c>
      <c r="N871" s="36" t="s">
        <v>1544</v>
      </c>
      <c r="O871">
        <v>202102</v>
      </c>
      <c r="P871" s="36" t="s">
        <v>1545</v>
      </c>
      <c r="Q871">
        <v>1638539348130</v>
      </c>
      <c r="R871">
        <v>1</v>
      </c>
      <c r="S871">
        <v>1</v>
      </c>
      <c r="T871">
        <v>1</v>
      </c>
    </row>
    <row r="872" spans="1:20" hidden="1" x14ac:dyDescent="0.25">
      <c r="A872" s="36" t="s">
        <v>2504</v>
      </c>
      <c r="C872">
        <v>202104</v>
      </c>
      <c r="D872" s="36" t="s">
        <v>1547</v>
      </c>
      <c r="E872" s="36" t="s">
        <v>1548</v>
      </c>
      <c r="F872" s="36" t="s">
        <v>1640</v>
      </c>
      <c r="G872">
        <v>4</v>
      </c>
      <c r="H872">
        <v>32</v>
      </c>
      <c r="I872">
        <v>4</v>
      </c>
      <c r="J872">
        <v>1</v>
      </c>
      <c r="K872">
        <v>4</v>
      </c>
      <c r="L872" s="36" t="s">
        <v>1543</v>
      </c>
      <c r="M872">
        <v>2</v>
      </c>
      <c r="N872" s="36" t="s">
        <v>1544</v>
      </c>
      <c r="O872">
        <v>202102</v>
      </c>
      <c r="P872" s="36" t="s">
        <v>1545</v>
      </c>
      <c r="Q872">
        <v>1638539366210</v>
      </c>
      <c r="R872">
        <v>1</v>
      </c>
      <c r="S872">
        <v>1</v>
      </c>
      <c r="T872">
        <v>1</v>
      </c>
    </row>
    <row r="873" spans="1:20" hidden="1" x14ac:dyDescent="0.25">
      <c r="A873" s="36" t="s">
        <v>2571</v>
      </c>
      <c r="B873">
        <v>4</v>
      </c>
      <c r="C873">
        <v>202104</v>
      </c>
      <c r="D873" s="36" t="s">
        <v>1547</v>
      </c>
      <c r="E873" s="36" t="s">
        <v>1548</v>
      </c>
      <c r="F873" s="36" t="s">
        <v>4</v>
      </c>
      <c r="G873">
        <v>4</v>
      </c>
      <c r="H873">
        <v>32</v>
      </c>
      <c r="I873">
        <v>4</v>
      </c>
      <c r="J873">
        <v>1</v>
      </c>
      <c r="K873">
        <v>4</v>
      </c>
      <c r="L873" s="36" t="s">
        <v>1543</v>
      </c>
      <c r="M873">
        <v>2</v>
      </c>
      <c r="N873" s="36" t="s">
        <v>1544</v>
      </c>
      <c r="O873">
        <v>202102</v>
      </c>
      <c r="P873" s="36" t="s">
        <v>1545</v>
      </c>
      <c r="Q873">
        <v>1638539337291</v>
      </c>
      <c r="R873">
        <v>1</v>
      </c>
      <c r="S873">
        <v>1</v>
      </c>
      <c r="T873">
        <v>1</v>
      </c>
    </row>
    <row r="874" spans="1:20" x14ac:dyDescent="0.25">
      <c r="A874" s="36" t="s">
        <v>2573</v>
      </c>
      <c r="B874">
        <v>4</v>
      </c>
      <c r="C874">
        <v>202104</v>
      </c>
      <c r="D874" s="36" t="s">
        <v>1547</v>
      </c>
      <c r="E874" s="36" t="s">
        <v>1548</v>
      </c>
      <c r="F874" s="36" t="s">
        <v>53</v>
      </c>
      <c r="G874">
        <v>4</v>
      </c>
      <c r="H874">
        <v>32</v>
      </c>
      <c r="I874">
        <v>4</v>
      </c>
      <c r="J874">
        <v>1</v>
      </c>
      <c r="K874">
        <v>4</v>
      </c>
      <c r="L874" s="36" t="s">
        <v>1543</v>
      </c>
      <c r="M874">
        <v>2</v>
      </c>
      <c r="N874" s="36" t="s">
        <v>1544</v>
      </c>
      <c r="O874">
        <v>202102</v>
      </c>
      <c r="P874" s="36" t="s">
        <v>1545</v>
      </c>
      <c r="Q874">
        <v>1638539346324</v>
      </c>
      <c r="R874">
        <v>1</v>
      </c>
      <c r="S874">
        <v>1</v>
      </c>
      <c r="T874">
        <v>1</v>
      </c>
    </row>
    <row r="875" spans="1:20" hidden="1" x14ac:dyDescent="0.25">
      <c r="A875" s="36" t="s">
        <v>2507</v>
      </c>
      <c r="C875">
        <v>202104</v>
      </c>
      <c r="D875" s="36" t="s">
        <v>1547</v>
      </c>
      <c r="E875" s="36" t="s">
        <v>1548</v>
      </c>
      <c r="F875" s="36" t="s">
        <v>1878</v>
      </c>
      <c r="G875">
        <v>4</v>
      </c>
      <c r="H875">
        <v>36</v>
      </c>
      <c r="I875">
        <v>4</v>
      </c>
      <c r="J875">
        <v>1</v>
      </c>
      <c r="K875">
        <v>4</v>
      </c>
      <c r="L875" s="36" t="s">
        <v>1543</v>
      </c>
      <c r="M875">
        <v>2</v>
      </c>
      <c r="N875" s="36" t="s">
        <v>1544</v>
      </c>
      <c r="O875">
        <v>202102</v>
      </c>
      <c r="P875" s="36" t="s">
        <v>1545</v>
      </c>
      <c r="Q875">
        <v>1638539511878</v>
      </c>
      <c r="R875">
        <v>1</v>
      </c>
      <c r="S875">
        <v>1</v>
      </c>
      <c r="T875">
        <v>1</v>
      </c>
    </row>
    <row r="876" spans="1:20" hidden="1" x14ac:dyDescent="0.25">
      <c r="A876" s="36" t="s">
        <v>2446</v>
      </c>
      <c r="B876">
        <v>180</v>
      </c>
      <c r="C876">
        <v>202104</v>
      </c>
      <c r="D876" s="36" t="s">
        <v>1546</v>
      </c>
      <c r="E876" s="36" t="s">
        <v>1541</v>
      </c>
      <c r="F876" s="36" t="s">
        <v>1542</v>
      </c>
      <c r="G876">
        <v>4</v>
      </c>
      <c r="H876">
        <v>36</v>
      </c>
      <c r="I876">
        <v>4</v>
      </c>
      <c r="J876">
        <v>1</v>
      </c>
      <c r="K876">
        <v>4</v>
      </c>
      <c r="L876" s="36" t="s">
        <v>1543</v>
      </c>
      <c r="M876">
        <v>2</v>
      </c>
      <c r="N876" s="36" t="s">
        <v>1544</v>
      </c>
      <c r="O876">
        <v>202102</v>
      </c>
      <c r="P876" s="36" t="s">
        <v>1545</v>
      </c>
      <c r="Q876">
        <v>1638539505709</v>
      </c>
      <c r="R876">
        <v>1</v>
      </c>
      <c r="S876">
        <v>1</v>
      </c>
      <c r="T876">
        <v>1</v>
      </c>
    </row>
    <row r="877" spans="1:20" hidden="1" x14ac:dyDescent="0.25">
      <c r="A877" s="36" t="s">
        <v>2589</v>
      </c>
      <c r="B877">
        <v>110</v>
      </c>
      <c r="C877">
        <v>202104</v>
      </c>
      <c r="D877" s="36" t="s">
        <v>1546</v>
      </c>
      <c r="E877" s="36" t="s">
        <v>1541</v>
      </c>
      <c r="F877" s="36" t="s">
        <v>1542</v>
      </c>
      <c r="G877">
        <v>4</v>
      </c>
      <c r="H877">
        <v>36</v>
      </c>
      <c r="I877">
        <v>4</v>
      </c>
      <c r="J877">
        <v>1</v>
      </c>
      <c r="K877">
        <v>4</v>
      </c>
      <c r="L877" s="36" t="s">
        <v>1543</v>
      </c>
      <c r="M877">
        <v>2</v>
      </c>
      <c r="N877" s="36" t="s">
        <v>1544</v>
      </c>
      <c r="O877">
        <v>202102</v>
      </c>
      <c r="P877" s="36" t="s">
        <v>1545</v>
      </c>
      <c r="Q877">
        <v>1638539515004</v>
      </c>
      <c r="R877">
        <v>1</v>
      </c>
      <c r="S877">
        <v>1</v>
      </c>
      <c r="T877">
        <v>1</v>
      </c>
    </row>
    <row r="878" spans="1:20" hidden="1" x14ac:dyDescent="0.25">
      <c r="A878" s="36" t="s">
        <v>2510</v>
      </c>
      <c r="B878">
        <v>150</v>
      </c>
      <c r="C878">
        <v>202104</v>
      </c>
      <c r="D878" s="36" t="s">
        <v>1540</v>
      </c>
      <c r="E878" s="36" t="s">
        <v>1541</v>
      </c>
      <c r="F878" s="36" t="s">
        <v>1542</v>
      </c>
      <c r="G878">
        <v>4</v>
      </c>
      <c r="H878">
        <v>36</v>
      </c>
      <c r="I878">
        <v>4</v>
      </c>
      <c r="J878">
        <v>1</v>
      </c>
      <c r="K878">
        <v>4</v>
      </c>
      <c r="L878" s="36" t="s">
        <v>1543</v>
      </c>
      <c r="M878">
        <v>2</v>
      </c>
      <c r="N878" s="36" t="s">
        <v>1544</v>
      </c>
      <c r="O878">
        <v>202102</v>
      </c>
      <c r="P878" s="36" t="s">
        <v>1545</v>
      </c>
      <c r="Q878">
        <v>1638539531598</v>
      </c>
      <c r="R878">
        <v>1</v>
      </c>
      <c r="S878">
        <v>1</v>
      </c>
      <c r="T878">
        <v>1</v>
      </c>
    </row>
    <row r="879" spans="1:20" hidden="1" x14ac:dyDescent="0.25">
      <c r="A879" s="36" t="s">
        <v>2508</v>
      </c>
      <c r="B879">
        <v>120</v>
      </c>
      <c r="C879">
        <v>202104</v>
      </c>
      <c r="D879" s="36" t="s">
        <v>1546</v>
      </c>
      <c r="E879" s="36" t="s">
        <v>1541</v>
      </c>
      <c r="F879" s="36" t="s">
        <v>1542</v>
      </c>
      <c r="G879">
        <v>4</v>
      </c>
      <c r="H879">
        <v>36</v>
      </c>
      <c r="I879">
        <v>4</v>
      </c>
      <c r="J879">
        <v>1</v>
      </c>
      <c r="K879">
        <v>4</v>
      </c>
      <c r="L879" s="36" t="s">
        <v>1543</v>
      </c>
      <c r="M879">
        <v>2</v>
      </c>
      <c r="N879" s="36" t="s">
        <v>1544</v>
      </c>
      <c r="O879">
        <v>202102</v>
      </c>
      <c r="P879" s="36" t="s">
        <v>1545</v>
      </c>
      <c r="Q879">
        <v>1638539521730</v>
      </c>
      <c r="R879">
        <v>1</v>
      </c>
      <c r="S879">
        <v>1</v>
      </c>
      <c r="T879">
        <v>1</v>
      </c>
    </row>
    <row r="880" spans="1:20" hidden="1" x14ac:dyDescent="0.25">
      <c r="A880" s="36" t="s">
        <v>2535</v>
      </c>
      <c r="B880">
        <v>80</v>
      </c>
      <c r="C880">
        <v>202104</v>
      </c>
      <c r="D880" s="36" t="s">
        <v>1546</v>
      </c>
      <c r="E880" s="36" t="s">
        <v>1541</v>
      </c>
      <c r="F880" s="36" t="s">
        <v>1542</v>
      </c>
      <c r="G880">
        <v>4</v>
      </c>
      <c r="H880">
        <v>35</v>
      </c>
      <c r="I880">
        <v>4</v>
      </c>
      <c r="J880">
        <v>1</v>
      </c>
      <c r="K880">
        <v>4</v>
      </c>
      <c r="L880" s="36" t="s">
        <v>1543</v>
      </c>
      <c r="M880">
        <v>2</v>
      </c>
      <c r="N880" s="36" t="s">
        <v>1544</v>
      </c>
      <c r="O880">
        <v>202102</v>
      </c>
      <c r="P880" s="36" t="s">
        <v>1545</v>
      </c>
      <c r="Q880">
        <v>1638539557866</v>
      </c>
      <c r="R880">
        <v>1</v>
      </c>
      <c r="S880">
        <v>1</v>
      </c>
      <c r="T880">
        <v>1</v>
      </c>
    </row>
    <row r="881" spans="1:20" hidden="1" x14ac:dyDescent="0.25">
      <c r="A881" s="36" t="s">
        <v>2513</v>
      </c>
      <c r="C881">
        <v>202104</v>
      </c>
      <c r="D881" s="36" t="s">
        <v>1547</v>
      </c>
      <c r="E881" s="36" t="s">
        <v>1548</v>
      </c>
      <c r="F881" s="36" t="s">
        <v>1715</v>
      </c>
      <c r="G881">
        <v>4</v>
      </c>
      <c r="H881">
        <v>35</v>
      </c>
      <c r="I881">
        <v>4</v>
      </c>
      <c r="J881">
        <v>1</v>
      </c>
      <c r="K881">
        <v>4</v>
      </c>
      <c r="L881" s="36" t="s">
        <v>1543</v>
      </c>
      <c r="M881">
        <v>2</v>
      </c>
      <c r="N881" s="36" t="s">
        <v>1544</v>
      </c>
      <c r="O881">
        <v>202102</v>
      </c>
      <c r="P881" s="36" t="s">
        <v>1545</v>
      </c>
      <c r="Q881">
        <v>1638539580704</v>
      </c>
      <c r="R881">
        <v>1</v>
      </c>
      <c r="S881">
        <v>1</v>
      </c>
      <c r="T881">
        <v>1</v>
      </c>
    </row>
    <row r="882" spans="1:20" hidden="1" x14ac:dyDescent="0.25">
      <c r="A882" s="36" t="s">
        <v>2593</v>
      </c>
      <c r="B882">
        <v>80</v>
      </c>
      <c r="C882">
        <v>202104</v>
      </c>
      <c r="D882" s="36" t="s">
        <v>1546</v>
      </c>
      <c r="E882" s="36" t="s">
        <v>1541</v>
      </c>
      <c r="F882" s="36" t="s">
        <v>1542</v>
      </c>
      <c r="G882">
        <v>4</v>
      </c>
      <c r="H882">
        <v>35</v>
      </c>
      <c r="I882">
        <v>4</v>
      </c>
      <c r="J882">
        <v>1</v>
      </c>
      <c r="K882">
        <v>4</v>
      </c>
      <c r="L882" s="36" t="s">
        <v>1543</v>
      </c>
      <c r="M882">
        <v>2</v>
      </c>
      <c r="N882" s="36" t="s">
        <v>1544</v>
      </c>
      <c r="O882">
        <v>202102</v>
      </c>
      <c r="P882" s="36" t="s">
        <v>1545</v>
      </c>
      <c r="Q882">
        <v>1638539562749</v>
      </c>
      <c r="R882">
        <v>1</v>
      </c>
      <c r="S882">
        <v>1</v>
      </c>
      <c r="T882">
        <v>1</v>
      </c>
    </row>
    <row r="883" spans="1:20" hidden="1" x14ac:dyDescent="0.25">
      <c r="A883" s="36" t="s">
        <v>2515</v>
      </c>
      <c r="C883">
        <v>202104</v>
      </c>
      <c r="D883" s="36" t="s">
        <v>1547</v>
      </c>
      <c r="E883" s="36" t="s">
        <v>1548</v>
      </c>
      <c r="F883" s="36" t="s">
        <v>1638</v>
      </c>
      <c r="G883">
        <v>4</v>
      </c>
      <c r="H883">
        <v>34</v>
      </c>
      <c r="I883">
        <v>4</v>
      </c>
      <c r="J883">
        <v>1</v>
      </c>
      <c r="K883">
        <v>4</v>
      </c>
      <c r="L883" s="36" t="s">
        <v>1543</v>
      </c>
      <c r="M883">
        <v>2</v>
      </c>
      <c r="N883" s="36" t="s">
        <v>1544</v>
      </c>
      <c r="O883">
        <v>202102</v>
      </c>
      <c r="P883" s="36" t="s">
        <v>1545</v>
      </c>
      <c r="Q883">
        <v>1638539589592</v>
      </c>
      <c r="R883">
        <v>1</v>
      </c>
      <c r="S883">
        <v>1</v>
      </c>
      <c r="T883">
        <v>1</v>
      </c>
    </row>
    <row r="884" spans="1:20" hidden="1" x14ac:dyDescent="0.25">
      <c r="A884" s="36" t="s">
        <v>2516</v>
      </c>
      <c r="C884">
        <v>202104</v>
      </c>
      <c r="D884" s="36" t="s">
        <v>1547</v>
      </c>
      <c r="E884" s="36" t="s">
        <v>1548</v>
      </c>
      <c r="F884" s="36" t="s">
        <v>1638</v>
      </c>
      <c r="G884">
        <v>4</v>
      </c>
      <c r="H884">
        <v>34</v>
      </c>
      <c r="I884">
        <v>4</v>
      </c>
      <c r="J884">
        <v>1</v>
      </c>
      <c r="K884">
        <v>4</v>
      </c>
      <c r="L884" s="36" t="s">
        <v>1543</v>
      </c>
      <c r="M884">
        <v>2</v>
      </c>
      <c r="N884" s="36" t="s">
        <v>1544</v>
      </c>
      <c r="O884">
        <v>202102</v>
      </c>
      <c r="P884" s="36" t="s">
        <v>1545</v>
      </c>
      <c r="Q884">
        <v>1638539598074</v>
      </c>
      <c r="R884">
        <v>1</v>
      </c>
      <c r="S884">
        <v>1</v>
      </c>
      <c r="T884">
        <v>1</v>
      </c>
    </row>
    <row r="885" spans="1:20" hidden="1" x14ac:dyDescent="0.25">
      <c r="A885" s="36" t="s">
        <v>1552</v>
      </c>
      <c r="B885">
        <v>90</v>
      </c>
      <c r="C885">
        <v>202104</v>
      </c>
      <c r="D885" s="36" t="s">
        <v>1540</v>
      </c>
      <c r="E885" s="36" t="s">
        <v>1541</v>
      </c>
      <c r="F885" s="36" t="s">
        <v>1542</v>
      </c>
      <c r="G885">
        <v>4</v>
      </c>
      <c r="H885">
        <v>34</v>
      </c>
      <c r="I885">
        <v>4</v>
      </c>
      <c r="J885">
        <v>1</v>
      </c>
      <c r="K885">
        <v>4</v>
      </c>
      <c r="L885" s="36" t="s">
        <v>1543</v>
      </c>
      <c r="M885">
        <v>2</v>
      </c>
      <c r="N885" s="36" t="s">
        <v>1544</v>
      </c>
      <c r="O885">
        <v>202102</v>
      </c>
      <c r="P885" s="36" t="s">
        <v>1545</v>
      </c>
      <c r="Q885">
        <v>1638539602865</v>
      </c>
      <c r="R885">
        <v>1</v>
      </c>
      <c r="S885">
        <v>1</v>
      </c>
      <c r="T885">
        <v>1</v>
      </c>
    </row>
    <row r="886" spans="1:20" hidden="1" x14ac:dyDescent="0.25">
      <c r="A886" s="36" t="s">
        <v>2517</v>
      </c>
      <c r="C886">
        <v>202104</v>
      </c>
      <c r="D886" s="36" t="s">
        <v>1547</v>
      </c>
      <c r="E886" s="36" t="s">
        <v>1548</v>
      </c>
      <c r="F886" s="36" t="s">
        <v>1638</v>
      </c>
      <c r="G886">
        <v>4</v>
      </c>
      <c r="H886">
        <v>34</v>
      </c>
      <c r="I886">
        <v>4</v>
      </c>
      <c r="J886">
        <v>1</v>
      </c>
      <c r="K886">
        <v>4</v>
      </c>
      <c r="L886" s="36" t="s">
        <v>1543</v>
      </c>
      <c r="M886">
        <v>2</v>
      </c>
      <c r="N886" s="36" t="s">
        <v>1544</v>
      </c>
      <c r="O886">
        <v>202102</v>
      </c>
      <c r="P886" s="36" t="s">
        <v>1545</v>
      </c>
      <c r="Q886">
        <v>1638539615444</v>
      </c>
      <c r="R886">
        <v>1</v>
      </c>
      <c r="S886">
        <v>1</v>
      </c>
      <c r="T886">
        <v>1</v>
      </c>
    </row>
    <row r="887" spans="1:20" hidden="1" x14ac:dyDescent="0.25">
      <c r="A887" s="36" t="s">
        <v>1591</v>
      </c>
      <c r="C887">
        <v>202104</v>
      </c>
      <c r="D887" s="36" t="s">
        <v>1547</v>
      </c>
      <c r="E887" s="36" t="s">
        <v>1548</v>
      </c>
      <c r="F887" s="36" t="s">
        <v>1584</v>
      </c>
      <c r="G887">
        <v>4</v>
      </c>
      <c r="H887">
        <v>33</v>
      </c>
      <c r="I887">
        <v>4</v>
      </c>
      <c r="J887">
        <v>1</v>
      </c>
      <c r="K887">
        <v>4</v>
      </c>
      <c r="L887" s="36" t="s">
        <v>1543</v>
      </c>
      <c r="M887">
        <v>2</v>
      </c>
      <c r="N887" s="36" t="s">
        <v>1544</v>
      </c>
      <c r="O887">
        <v>202102</v>
      </c>
      <c r="P887" s="36" t="s">
        <v>1545</v>
      </c>
      <c r="Q887">
        <v>1638539630694</v>
      </c>
      <c r="R887">
        <v>1</v>
      </c>
      <c r="S887">
        <v>1</v>
      </c>
      <c r="T887">
        <v>1</v>
      </c>
    </row>
    <row r="888" spans="1:20" hidden="1" x14ac:dyDescent="0.25">
      <c r="A888" s="36" t="s">
        <v>1557</v>
      </c>
      <c r="B888">
        <v>60</v>
      </c>
      <c r="C888">
        <v>202104</v>
      </c>
      <c r="D888" s="36" t="s">
        <v>1546</v>
      </c>
      <c r="E888" s="36" t="s">
        <v>1541</v>
      </c>
      <c r="F888" s="36" t="s">
        <v>1542</v>
      </c>
      <c r="G888">
        <v>4</v>
      </c>
      <c r="H888">
        <v>34</v>
      </c>
      <c r="I888">
        <v>4</v>
      </c>
      <c r="J888">
        <v>1</v>
      </c>
      <c r="K888">
        <v>4</v>
      </c>
      <c r="L888" s="36" t="s">
        <v>1543</v>
      </c>
      <c r="M888">
        <v>2</v>
      </c>
      <c r="N888" s="36" t="s">
        <v>1544</v>
      </c>
      <c r="O888">
        <v>202102</v>
      </c>
      <c r="P888" s="36" t="s">
        <v>1545</v>
      </c>
      <c r="Q888">
        <v>1638539617084</v>
      </c>
      <c r="R888">
        <v>1</v>
      </c>
      <c r="S888">
        <v>1</v>
      </c>
      <c r="T888">
        <v>1</v>
      </c>
    </row>
    <row r="889" spans="1:20" hidden="1" x14ac:dyDescent="0.25">
      <c r="A889" s="36" t="s">
        <v>1554</v>
      </c>
      <c r="B889">
        <v>45</v>
      </c>
      <c r="C889">
        <v>202104</v>
      </c>
      <c r="D889" s="36" t="s">
        <v>1540</v>
      </c>
      <c r="E889" s="36" t="s">
        <v>1541</v>
      </c>
      <c r="F889" s="36" t="s">
        <v>1542</v>
      </c>
      <c r="G889">
        <v>4</v>
      </c>
      <c r="H889">
        <v>34</v>
      </c>
      <c r="I889">
        <v>4</v>
      </c>
      <c r="J889">
        <v>1</v>
      </c>
      <c r="K889">
        <v>4</v>
      </c>
      <c r="L889" s="36" t="s">
        <v>1543</v>
      </c>
      <c r="M889">
        <v>2</v>
      </c>
      <c r="N889" s="36" t="s">
        <v>1544</v>
      </c>
      <c r="O889">
        <v>202102</v>
      </c>
      <c r="P889" s="36" t="s">
        <v>1545</v>
      </c>
      <c r="Q889">
        <v>1638539650279</v>
      </c>
      <c r="R889">
        <v>1</v>
      </c>
      <c r="S889">
        <v>1</v>
      </c>
      <c r="T889">
        <v>1</v>
      </c>
    </row>
    <row r="890" spans="1:20" hidden="1" x14ac:dyDescent="0.25">
      <c r="A890" s="36" t="s">
        <v>1555</v>
      </c>
      <c r="B890">
        <v>60</v>
      </c>
      <c r="C890">
        <v>202104</v>
      </c>
      <c r="D890" s="36" t="s">
        <v>1540</v>
      </c>
      <c r="E890" s="36" t="s">
        <v>1541</v>
      </c>
      <c r="F890" s="36" t="s">
        <v>1542</v>
      </c>
      <c r="G890">
        <v>4</v>
      </c>
      <c r="H890">
        <v>34</v>
      </c>
      <c r="I890">
        <v>4</v>
      </c>
      <c r="J890">
        <v>1</v>
      </c>
      <c r="K890">
        <v>4</v>
      </c>
      <c r="L890" s="36" t="s">
        <v>1543</v>
      </c>
      <c r="M890">
        <v>2</v>
      </c>
      <c r="N890" s="36" t="s">
        <v>1544</v>
      </c>
      <c r="O890">
        <v>202102</v>
      </c>
      <c r="P890" s="36" t="s">
        <v>1545</v>
      </c>
      <c r="Q890">
        <v>1638539659704</v>
      </c>
      <c r="R890">
        <v>1</v>
      </c>
      <c r="S890">
        <v>1</v>
      </c>
      <c r="T890">
        <v>1</v>
      </c>
    </row>
    <row r="891" spans="1:20" hidden="1" x14ac:dyDescent="0.25">
      <c r="A891" s="36" t="s">
        <v>2479</v>
      </c>
      <c r="B891">
        <v>4</v>
      </c>
      <c r="C891">
        <v>202104</v>
      </c>
      <c r="D891" s="36" t="s">
        <v>1547</v>
      </c>
      <c r="E891" s="36" t="s">
        <v>1548</v>
      </c>
      <c r="F891" s="36" t="s">
        <v>4</v>
      </c>
      <c r="G891">
        <v>4</v>
      </c>
      <c r="H891">
        <v>32</v>
      </c>
      <c r="I891">
        <v>4</v>
      </c>
      <c r="J891">
        <v>1</v>
      </c>
      <c r="K891">
        <v>4</v>
      </c>
      <c r="L891" s="36" t="s">
        <v>1543</v>
      </c>
      <c r="M891">
        <v>2</v>
      </c>
      <c r="N891" s="36" t="s">
        <v>1544</v>
      </c>
      <c r="O891">
        <v>202102</v>
      </c>
      <c r="P891" s="36" t="s">
        <v>1545</v>
      </c>
      <c r="Q891">
        <v>1638539363625</v>
      </c>
      <c r="R891">
        <v>1</v>
      </c>
      <c r="S891">
        <v>1</v>
      </c>
      <c r="T891">
        <v>1</v>
      </c>
    </row>
    <row r="892" spans="1:20" hidden="1" x14ac:dyDescent="0.25">
      <c r="A892" s="36" t="s">
        <v>2505</v>
      </c>
      <c r="B892">
        <v>4</v>
      </c>
      <c r="C892">
        <v>202104</v>
      </c>
      <c r="D892" s="36" t="s">
        <v>1547</v>
      </c>
      <c r="E892" s="36" t="s">
        <v>1548</v>
      </c>
      <c r="F892" s="36" t="s">
        <v>4</v>
      </c>
      <c r="G892">
        <v>4</v>
      </c>
      <c r="H892">
        <v>32</v>
      </c>
      <c r="I892">
        <v>4</v>
      </c>
      <c r="J892">
        <v>1</v>
      </c>
      <c r="K892">
        <v>4</v>
      </c>
      <c r="L892" s="36" t="s">
        <v>1543</v>
      </c>
      <c r="M892">
        <v>2</v>
      </c>
      <c r="N892" s="36" t="s">
        <v>1544</v>
      </c>
      <c r="O892">
        <v>202102</v>
      </c>
      <c r="P892" s="36" t="s">
        <v>1545</v>
      </c>
      <c r="Q892">
        <v>1638539383772</v>
      </c>
      <c r="R892">
        <v>1</v>
      </c>
      <c r="S892">
        <v>1</v>
      </c>
      <c r="T892">
        <v>1</v>
      </c>
    </row>
    <row r="893" spans="1:20" hidden="1" x14ac:dyDescent="0.25">
      <c r="A893" s="36" t="s">
        <v>2480</v>
      </c>
      <c r="B893">
        <v>2</v>
      </c>
      <c r="C893">
        <v>202104</v>
      </c>
      <c r="D893" s="36" t="s">
        <v>1547</v>
      </c>
      <c r="E893" s="36" t="s">
        <v>1548</v>
      </c>
      <c r="F893" s="36" t="s">
        <v>5</v>
      </c>
      <c r="G893">
        <v>4</v>
      </c>
      <c r="H893">
        <v>32</v>
      </c>
      <c r="I893">
        <v>4</v>
      </c>
      <c r="J893">
        <v>1</v>
      </c>
      <c r="K893">
        <v>4</v>
      </c>
      <c r="L893" s="36" t="s">
        <v>1543</v>
      </c>
      <c r="M893">
        <v>2</v>
      </c>
      <c r="N893" s="36" t="s">
        <v>1544</v>
      </c>
      <c r="O893">
        <v>202102</v>
      </c>
      <c r="P893" s="36" t="s">
        <v>1545</v>
      </c>
      <c r="Q893">
        <v>1638539385071</v>
      </c>
      <c r="R893">
        <v>1</v>
      </c>
      <c r="S893">
        <v>1</v>
      </c>
      <c r="T893">
        <v>1</v>
      </c>
    </row>
    <row r="894" spans="1:20" hidden="1" x14ac:dyDescent="0.25">
      <c r="A894" s="36" t="s">
        <v>2521</v>
      </c>
      <c r="C894">
        <v>202104</v>
      </c>
      <c r="D894" s="36" t="s">
        <v>1547</v>
      </c>
      <c r="E894" s="36" t="s">
        <v>1548</v>
      </c>
      <c r="F894" s="36" t="s">
        <v>1715</v>
      </c>
      <c r="G894">
        <v>4</v>
      </c>
      <c r="H894">
        <v>35</v>
      </c>
      <c r="I894">
        <v>4</v>
      </c>
      <c r="J894">
        <v>1</v>
      </c>
      <c r="K894">
        <v>4</v>
      </c>
      <c r="L894" s="36" t="s">
        <v>1543</v>
      </c>
      <c r="M894">
        <v>2</v>
      </c>
      <c r="N894" s="36" t="s">
        <v>1544</v>
      </c>
      <c r="O894">
        <v>202102</v>
      </c>
      <c r="P894" s="36" t="s">
        <v>1545</v>
      </c>
      <c r="Q894">
        <v>1638539480410</v>
      </c>
      <c r="R894">
        <v>1</v>
      </c>
      <c r="S894">
        <v>1</v>
      </c>
      <c r="T894">
        <v>1</v>
      </c>
    </row>
    <row r="895" spans="1:20" hidden="1" x14ac:dyDescent="0.25">
      <c r="A895" s="36" t="s">
        <v>2522</v>
      </c>
      <c r="C895">
        <v>202104</v>
      </c>
      <c r="D895" s="36" t="s">
        <v>1547</v>
      </c>
      <c r="E895" s="36" t="s">
        <v>1548</v>
      </c>
      <c r="F895" s="36" t="s">
        <v>1878</v>
      </c>
      <c r="G895">
        <v>4</v>
      </c>
      <c r="H895">
        <v>36</v>
      </c>
      <c r="I895">
        <v>4</v>
      </c>
      <c r="J895">
        <v>1</v>
      </c>
      <c r="K895">
        <v>4</v>
      </c>
      <c r="L895" s="36" t="s">
        <v>1543</v>
      </c>
      <c r="M895">
        <v>2</v>
      </c>
      <c r="N895" s="36" t="s">
        <v>1544</v>
      </c>
      <c r="O895">
        <v>202102</v>
      </c>
      <c r="P895" s="36" t="s">
        <v>1545</v>
      </c>
      <c r="Q895">
        <v>1638539481313</v>
      </c>
      <c r="R895">
        <v>1</v>
      </c>
      <c r="S895">
        <v>1</v>
      </c>
      <c r="T895">
        <v>1</v>
      </c>
    </row>
    <row r="896" spans="1:20" hidden="1" x14ac:dyDescent="0.25">
      <c r="A896" s="36" t="s">
        <v>2523</v>
      </c>
      <c r="C896">
        <v>202104</v>
      </c>
      <c r="D896" s="36" t="s">
        <v>1547</v>
      </c>
      <c r="E896" s="36" t="s">
        <v>1548</v>
      </c>
      <c r="F896" s="36" t="s">
        <v>1878</v>
      </c>
      <c r="G896">
        <v>4</v>
      </c>
      <c r="H896">
        <v>36</v>
      </c>
      <c r="I896">
        <v>4</v>
      </c>
      <c r="J896">
        <v>1</v>
      </c>
      <c r="K896">
        <v>4</v>
      </c>
      <c r="L896" s="36" t="s">
        <v>1543</v>
      </c>
      <c r="M896">
        <v>2</v>
      </c>
      <c r="N896" s="36" t="s">
        <v>1544</v>
      </c>
      <c r="O896">
        <v>202102</v>
      </c>
      <c r="P896" s="36" t="s">
        <v>1545</v>
      </c>
      <c r="Q896">
        <v>1638539489947</v>
      </c>
      <c r="R896">
        <v>1</v>
      </c>
      <c r="S896">
        <v>1</v>
      </c>
      <c r="T896">
        <v>1</v>
      </c>
    </row>
    <row r="897" spans="1:20" hidden="1" x14ac:dyDescent="0.25">
      <c r="A897" s="36" t="s">
        <v>2524</v>
      </c>
      <c r="C897">
        <v>202104</v>
      </c>
      <c r="D897" s="36" t="s">
        <v>1547</v>
      </c>
      <c r="E897" s="36" t="s">
        <v>1548</v>
      </c>
      <c r="F897" s="36" t="s">
        <v>1878</v>
      </c>
      <c r="G897">
        <v>4</v>
      </c>
      <c r="H897">
        <v>36</v>
      </c>
      <c r="I897">
        <v>4</v>
      </c>
      <c r="J897">
        <v>1</v>
      </c>
      <c r="K897">
        <v>4</v>
      </c>
      <c r="L897" s="36" t="s">
        <v>1543</v>
      </c>
      <c r="M897">
        <v>2</v>
      </c>
      <c r="N897" s="36" t="s">
        <v>1544</v>
      </c>
      <c r="O897">
        <v>202102</v>
      </c>
      <c r="P897" s="36" t="s">
        <v>1545</v>
      </c>
      <c r="Q897">
        <v>1638539491175</v>
      </c>
      <c r="R897">
        <v>1</v>
      </c>
      <c r="S897">
        <v>1</v>
      </c>
      <c r="T897">
        <v>1</v>
      </c>
    </row>
    <row r="898" spans="1:20" hidden="1" x14ac:dyDescent="0.25">
      <c r="A898" s="36" t="s">
        <v>2525</v>
      </c>
      <c r="C898">
        <v>202104</v>
      </c>
      <c r="D898" s="36" t="s">
        <v>1547</v>
      </c>
      <c r="E898" s="36" t="s">
        <v>1548</v>
      </c>
      <c r="F898" s="36" t="s">
        <v>1715</v>
      </c>
      <c r="G898">
        <v>4</v>
      </c>
      <c r="H898">
        <v>35</v>
      </c>
      <c r="I898">
        <v>4</v>
      </c>
      <c r="J898">
        <v>1</v>
      </c>
      <c r="K898">
        <v>4</v>
      </c>
      <c r="L898" s="36" t="s">
        <v>1543</v>
      </c>
      <c r="M898">
        <v>2</v>
      </c>
      <c r="N898" s="36" t="s">
        <v>1544</v>
      </c>
      <c r="O898">
        <v>202102</v>
      </c>
      <c r="P898" s="36" t="s">
        <v>1545</v>
      </c>
      <c r="Q898">
        <v>1638539502780</v>
      </c>
      <c r="R898">
        <v>1</v>
      </c>
      <c r="S898">
        <v>1</v>
      </c>
      <c r="T898">
        <v>1</v>
      </c>
    </row>
    <row r="899" spans="1:20" hidden="1" x14ac:dyDescent="0.25">
      <c r="A899" s="36" t="s">
        <v>2526</v>
      </c>
      <c r="C899">
        <v>202104</v>
      </c>
      <c r="D899" s="36" t="s">
        <v>1547</v>
      </c>
      <c r="E899" s="36" t="s">
        <v>1548</v>
      </c>
      <c r="F899" s="36" t="s">
        <v>1878</v>
      </c>
      <c r="G899">
        <v>4</v>
      </c>
      <c r="H899">
        <v>36</v>
      </c>
      <c r="I899">
        <v>4</v>
      </c>
      <c r="J899">
        <v>1</v>
      </c>
      <c r="K899">
        <v>4</v>
      </c>
      <c r="L899" s="36" t="s">
        <v>1543</v>
      </c>
      <c r="M899">
        <v>2</v>
      </c>
      <c r="N899" s="36" t="s">
        <v>1544</v>
      </c>
      <c r="O899">
        <v>202102</v>
      </c>
      <c r="P899" s="36" t="s">
        <v>1545</v>
      </c>
      <c r="Q899">
        <v>1638539503325</v>
      </c>
      <c r="R899">
        <v>1</v>
      </c>
      <c r="S899">
        <v>1</v>
      </c>
      <c r="T899">
        <v>1</v>
      </c>
    </row>
    <row r="900" spans="1:20" hidden="1" x14ac:dyDescent="0.25">
      <c r="A900" s="36" t="s">
        <v>2527</v>
      </c>
      <c r="C900">
        <v>202104</v>
      </c>
      <c r="D900" s="36" t="s">
        <v>1547</v>
      </c>
      <c r="E900" s="36" t="s">
        <v>1548</v>
      </c>
      <c r="F900" s="36" t="s">
        <v>1715</v>
      </c>
      <c r="G900">
        <v>4</v>
      </c>
      <c r="H900">
        <v>35</v>
      </c>
      <c r="I900">
        <v>4</v>
      </c>
      <c r="J900">
        <v>1</v>
      </c>
      <c r="K900">
        <v>4</v>
      </c>
      <c r="L900" s="36" t="s">
        <v>1543</v>
      </c>
      <c r="M900">
        <v>2</v>
      </c>
      <c r="N900" s="36" t="s">
        <v>1544</v>
      </c>
      <c r="O900">
        <v>202102</v>
      </c>
      <c r="P900" s="36" t="s">
        <v>1545</v>
      </c>
      <c r="Q900">
        <v>1638539512212</v>
      </c>
      <c r="R900">
        <v>1</v>
      </c>
      <c r="S900">
        <v>1</v>
      </c>
      <c r="T900">
        <v>1</v>
      </c>
    </row>
    <row r="901" spans="1:20" hidden="1" x14ac:dyDescent="0.25">
      <c r="A901" s="36" t="s">
        <v>2528</v>
      </c>
      <c r="C901">
        <v>202104</v>
      </c>
      <c r="D901" s="36" t="s">
        <v>1547</v>
      </c>
      <c r="E901" s="36" t="s">
        <v>1548</v>
      </c>
      <c r="F901" s="36" t="s">
        <v>1878</v>
      </c>
      <c r="G901">
        <v>4</v>
      </c>
      <c r="H901">
        <v>36</v>
      </c>
      <c r="I901">
        <v>4</v>
      </c>
      <c r="J901">
        <v>1</v>
      </c>
      <c r="K901">
        <v>4</v>
      </c>
      <c r="L901" s="36" t="s">
        <v>1543</v>
      </c>
      <c r="M901">
        <v>2</v>
      </c>
      <c r="N901" s="36" t="s">
        <v>1544</v>
      </c>
      <c r="O901">
        <v>202102</v>
      </c>
      <c r="P901" s="36" t="s">
        <v>1545</v>
      </c>
      <c r="Q901">
        <v>1638539520145</v>
      </c>
      <c r="R901">
        <v>1</v>
      </c>
      <c r="S901">
        <v>1</v>
      </c>
      <c r="T901">
        <v>1</v>
      </c>
    </row>
    <row r="902" spans="1:20" hidden="1" x14ac:dyDescent="0.25">
      <c r="A902" s="36" t="s">
        <v>2529</v>
      </c>
      <c r="B902">
        <v>135</v>
      </c>
      <c r="C902">
        <v>202104</v>
      </c>
      <c r="D902" s="36" t="s">
        <v>1540</v>
      </c>
      <c r="E902" s="36" t="s">
        <v>1541</v>
      </c>
      <c r="F902" s="36" t="s">
        <v>1542</v>
      </c>
      <c r="G902">
        <v>4</v>
      </c>
      <c r="H902">
        <v>36</v>
      </c>
      <c r="I902">
        <v>4</v>
      </c>
      <c r="J902">
        <v>1</v>
      </c>
      <c r="K902">
        <v>4</v>
      </c>
      <c r="L902" s="36" t="s">
        <v>1543</v>
      </c>
      <c r="M902">
        <v>2</v>
      </c>
      <c r="N902" s="36" t="s">
        <v>1544</v>
      </c>
      <c r="O902">
        <v>202102</v>
      </c>
      <c r="P902" s="36" t="s">
        <v>1545</v>
      </c>
      <c r="Q902">
        <v>1638539525551</v>
      </c>
      <c r="R902">
        <v>1</v>
      </c>
      <c r="S902">
        <v>1</v>
      </c>
      <c r="T902">
        <v>1</v>
      </c>
    </row>
    <row r="903" spans="1:20" hidden="1" x14ac:dyDescent="0.25">
      <c r="A903" s="36" t="s">
        <v>2530</v>
      </c>
      <c r="C903">
        <v>202104</v>
      </c>
      <c r="D903" s="36" t="s">
        <v>1547</v>
      </c>
      <c r="E903" s="36" t="s">
        <v>1548</v>
      </c>
      <c r="F903" s="36" t="s">
        <v>1715</v>
      </c>
      <c r="G903">
        <v>4</v>
      </c>
      <c r="H903">
        <v>35</v>
      </c>
      <c r="I903">
        <v>4</v>
      </c>
      <c r="J903">
        <v>1</v>
      </c>
      <c r="K903">
        <v>4</v>
      </c>
      <c r="L903" s="36" t="s">
        <v>1543</v>
      </c>
      <c r="M903">
        <v>2</v>
      </c>
      <c r="N903" s="36" t="s">
        <v>1544</v>
      </c>
      <c r="O903">
        <v>202102</v>
      </c>
      <c r="P903" s="36" t="s">
        <v>1545</v>
      </c>
      <c r="Q903">
        <v>1638539526698</v>
      </c>
      <c r="R903">
        <v>1</v>
      </c>
      <c r="S903">
        <v>1</v>
      </c>
      <c r="T903">
        <v>1</v>
      </c>
    </row>
    <row r="904" spans="1:20" hidden="1" x14ac:dyDescent="0.25">
      <c r="A904" s="36" t="s">
        <v>2531</v>
      </c>
      <c r="C904">
        <v>202104</v>
      </c>
      <c r="D904" s="36" t="s">
        <v>1547</v>
      </c>
      <c r="E904" s="36" t="s">
        <v>1548</v>
      </c>
      <c r="F904" s="36" t="s">
        <v>1878</v>
      </c>
      <c r="G904">
        <v>4</v>
      </c>
      <c r="H904">
        <v>36</v>
      </c>
      <c r="I904">
        <v>4</v>
      </c>
      <c r="J904">
        <v>1</v>
      </c>
      <c r="K904">
        <v>4</v>
      </c>
      <c r="L904" s="36" t="s">
        <v>1543</v>
      </c>
      <c r="M904">
        <v>2</v>
      </c>
      <c r="N904" s="36" t="s">
        <v>1544</v>
      </c>
      <c r="O904">
        <v>202102</v>
      </c>
      <c r="P904" s="36" t="s">
        <v>1545</v>
      </c>
      <c r="Q904">
        <v>1638539534541</v>
      </c>
      <c r="R904">
        <v>1</v>
      </c>
      <c r="S904">
        <v>1</v>
      </c>
      <c r="T904">
        <v>1</v>
      </c>
    </row>
    <row r="905" spans="1:20" hidden="1" x14ac:dyDescent="0.25">
      <c r="A905" s="36" t="s">
        <v>2532</v>
      </c>
      <c r="C905">
        <v>202104</v>
      </c>
      <c r="D905" s="36" t="s">
        <v>1547</v>
      </c>
      <c r="E905" s="36" t="s">
        <v>1548</v>
      </c>
      <c r="F905" s="36" t="s">
        <v>1878</v>
      </c>
      <c r="G905">
        <v>4</v>
      </c>
      <c r="H905">
        <v>36</v>
      </c>
      <c r="I905">
        <v>4</v>
      </c>
      <c r="J905">
        <v>1</v>
      </c>
      <c r="K905">
        <v>4</v>
      </c>
      <c r="L905" s="36" t="s">
        <v>1543</v>
      </c>
      <c r="M905">
        <v>2</v>
      </c>
      <c r="N905" s="36" t="s">
        <v>1544</v>
      </c>
      <c r="O905">
        <v>202102</v>
      </c>
      <c r="P905" s="36" t="s">
        <v>1545</v>
      </c>
      <c r="Q905">
        <v>1638539535818</v>
      </c>
      <c r="R905">
        <v>1</v>
      </c>
      <c r="S905">
        <v>1</v>
      </c>
      <c r="T905">
        <v>1</v>
      </c>
    </row>
    <row r="906" spans="1:20" hidden="1" x14ac:dyDescent="0.25">
      <c r="A906" s="36" t="s">
        <v>2536</v>
      </c>
      <c r="B906">
        <v>110</v>
      </c>
      <c r="C906">
        <v>202104</v>
      </c>
      <c r="D906" s="36" t="s">
        <v>1546</v>
      </c>
      <c r="E906" s="36" t="s">
        <v>1541</v>
      </c>
      <c r="F906" s="36" t="s">
        <v>1542</v>
      </c>
      <c r="G906">
        <v>4</v>
      </c>
      <c r="H906">
        <v>35</v>
      </c>
      <c r="I906">
        <v>4</v>
      </c>
      <c r="J906">
        <v>1</v>
      </c>
      <c r="K906">
        <v>4</v>
      </c>
      <c r="L906" s="36" t="s">
        <v>1543</v>
      </c>
      <c r="M906">
        <v>2</v>
      </c>
      <c r="N906" s="36" t="s">
        <v>1544</v>
      </c>
      <c r="O906">
        <v>202102</v>
      </c>
      <c r="P906" s="36" t="s">
        <v>1545</v>
      </c>
      <c r="Q906">
        <v>1638539568182</v>
      </c>
      <c r="R906">
        <v>1</v>
      </c>
      <c r="S906">
        <v>1</v>
      </c>
      <c r="T906">
        <v>1</v>
      </c>
    </row>
    <row r="907" spans="1:20" hidden="1" x14ac:dyDescent="0.25">
      <c r="A907" s="36" t="s">
        <v>2534</v>
      </c>
      <c r="B907">
        <v>80</v>
      </c>
      <c r="C907">
        <v>202104</v>
      </c>
      <c r="D907" s="36" t="s">
        <v>1540</v>
      </c>
      <c r="E907" s="36" t="s">
        <v>1541</v>
      </c>
      <c r="F907" s="36" t="s">
        <v>1542</v>
      </c>
      <c r="G907">
        <v>4</v>
      </c>
      <c r="H907">
        <v>35</v>
      </c>
      <c r="I907">
        <v>4</v>
      </c>
      <c r="J907">
        <v>1</v>
      </c>
      <c r="K907">
        <v>4</v>
      </c>
      <c r="L907" s="36" t="s">
        <v>1543</v>
      </c>
      <c r="M907">
        <v>2</v>
      </c>
      <c r="N907" s="36" t="s">
        <v>1544</v>
      </c>
      <c r="O907">
        <v>202102</v>
      </c>
      <c r="P907" s="36" t="s">
        <v>1545</v>
      </c>
      <c r="Q907">
        <v>1638539550787</v>
      </c>
      <c r="R907">
        <v>1</v>
      </c>
      <c r="S907">
        <v>1</v>
      </c>
      <c r="T907">
        <v>1</v>
      </c>
    </row>
    <row r="908" spans="1:20" hidden="1" x14ac:dyDescent="0.25">
      <c r="A908" s="36" t="s">
        <v>2512</v>
      </c>
      <c r="B908">
        <v>110</v>
      </c>
      <c r="C908">
        <v>202104</v>
      </c>
      <c r="D908" s="36" t="s">
        <v>1546</v>
      </c>
      <c r="E908" s="36" t="s">
        <v>1541</v>
      </c>
      <c r="F908" s="36" t="s">
        <v>1542</v>
      </c>
      <c r="G908">
        <v>4</v>
      </c>
      <c r="H908">
        <v>35</v>
      </c>
      <c r="I908">
        <v>4</v>
      </c>
      <c r="J908">
        <v>1</v>
      </c>
      <c r="K908">
        <v>4</v>
      </c>
      <c r="L908" s="36" t="s">
        <v>1543</v>
      </c>
      <c r="M908">
        <v>2</v>
      </c>
      <c r="N908" s="36" t="s">
        <v>1544</v>
      </c>
      <c r="O908">
        <v>202102</v>
      </c>
      <c r="P908" s="36" t="s">
        <v>1545</v>
      </c>
      <c r="Q908">
        <v>1638539571997</v>
      </c>
      <c r="R908">
        <v>1</v>
      </c>
      <c r="S908">
        <v>1</v>
      </c>
      <c r="T908">
        <v>1</v>
      </c>
    </row>
    <row r="909" spans="1:20" hidden="1" x14ac:dyDescent="0.25">
      <c r="A909" s="36" t="s">
        <v>2514</v>
      </c>
      <c r="B909">
        <v>70</v>
      </c>
      <c r="C909">
        <v>202104</v>
      </c>
      <c r="D909" s="36" t="s">
        <v>1546</v>
      </c>
      <c r="E909" s="36" t="s">
        <v>1541</v>
      </c>
      <c r="F909" s="36" t="s">
        <v>1542</v>
      </c>
      <c r="G909">
        <v>4</v>
      </c>
      <c r="H909">
        <v>35</v>
      </c>
      <c r="I909">
        <v>4</v>
      </c>
      <c r="J909">
        <v>1</v>
      </c>
      <c r="K909">
        <v>4</v>
      </c>
      <c r="L909" s="36" t="s">
        <v>1543</v>
      </c>
      <c r="M909">
        <v>2</v>
      </c>
      <c r="N909" s="36" t="s">
        <v>1544</v>
      </c>
      <c r="O909">
        <v>202102</v>
      </c>
      <c r="P909" s="36" t="s">
        <v>1545</v>
      </c>
      <c r="Q909">
        <v>1638539583148</v>
      </c>
      <c r="R909">
        <v>1</v>
      </c>
      <c r="S909">
        <v>1</v>
      </c>
      <c r="T909">
        <v>1</v>
      </c>
    </row>
    <row r="910" spans="1:20" hidden="1" x14ac:dyDescent="0.25">
      <c r="A910" s="36" t="s">
        <v>2537</v>
      </c>
      <c r="C910">
        <v>202104</v>
      </c>
      <c r="D910" s="36" t="s">
        <v>1547</v>
      </c>
      <c r="E910" s="36" t="s">
        <v>1548</v>
      </c>
      <c r="F910" s="36" t="s">
        <v>1715</v>
      </c>
      <c r="G910">
        <v>4</v>
      </c>
      <c r="H910">
        <v>35</v>
      </c>
      <c r="I910">
        <v>4</v>
      </c>
      <c r="J910">
        <v>1</v>
      </c>
      <c r="K910">
        <v>4</v>
      </c>
      <c r="L910" s="36" t="s">
        <v>1543</v>
      </c>
      <c r="M910">
        <v>2</v>
      </c>
      <c r="N910" s="36" t="s">
        <v>1544</v>
      </c>
      <c r="O910">
        <v>202102</v>
      </c>
      <c r="P910" s="36" t="s">
        <v>1545</v>
      </c>
      <c r="Q910">
        <v>1638539570575</v>
      </c>
      <c r="R910">
        <v>1</v>
      </c>
      <c r="S910">
        <v>1</v>
      </c>
      <c r="T910">
        <v>1</v>
      </c>
    </row>
    <row r="911" spans="1:20" hidden="1" x14ac:dyDescent="0.25">
      <c r="A911" s="36" t="s">
        <v>2538</v>
      </c>
      <c r="B911">
        <v>80</v>
      </c>
      <c r="C911">
        <v>202104</v>
      </c>
      <c r="D911" s="36" t="s">
        <v>1540</v>
      </c>
      <c r="E911" s="36" t="s">
        <v>1541</v>
      </c>
      <c r="F911" s="36" t="s">
        <v>1542</v>
      </c>
      <c r="G911">
        <v>4</v>
      </c>
      <c r="H911">
        <v>35</v>
      </c>
      <c r="I911">
        <v>4</v>
      </c>
      <c r="J911">
        <v>1</v>
      </c>
      <c r="K911">
        <v>4</v>
      </c>
      <c r="L911" s="36" t="s">
        <v>1543</v>
      </c>
      <c r="M911">
        <v>2</v>
      </c>
      <c r="N911" s="36" t="s">
        <v>1544</v>
      </c>
      <c r="O911">
        <v>202102</v>
      </c>
      <c r="P911" s="36" t="s">
        <v>1545</v>
      </c>
      <c r="Q911">
        <v>1638539576058</v>
      </c>
      <c r="R911">
        <v>1</v>
      </c>
      <c r="S911">
        <v>1</v>
      </c>
      <c r="T911">
        <v>1</v>
      </c>
    </row>
    <row r="912" spans="1:20" hidden="1" x14ac:dyDescent="0.25">
      <c r="A912" s="36" t="s">
        <v>1592</v>
      </c>
      <c r="C912">
        <v>202104</v>
      </c>
      <c r="D912" s="36" t="s">
        <v>1547</v>
      </c>
      <c r="E912" s="36" t="s">
        <v>1548</v>
      </c>
      <c r="F912" s="36" t="s">
        <v>1584</v>
      </c>
      <c r="G912">
        <v>4</v>
      </c>
      <c r="H912">
        <v>33</v>
      </c>
      <c r="I912">
        <v>4</v>
      </c>
      <c r="J912">
        <v>1</v>
      </c>
      <c r="K912">
        <v>4</v>
      </c>
      <c r="L912" s="36" t="s">
        <v>1543</v>
      </c>
      <c r="M912">
        <v>2</v>
      </c>
      <c r="N912" s="36" t="s">
        <v>1544</v>
      </c>
      <c r="O912">
        <v>202102</v>
      </c>
      <c r="P912" s="36" t="s">
        <v>1545</v>
      </c>
      <c r="Q912">
        <v>1638539579609</v>
      </c>
      <c r="R912">
        <v>1</v>
      </c>
      <c r="S912">
        <v>1</v>
      </c>
      <c r="T912">
        <v>1</v>
      </c>
    </row>
    <row r="913" spans="1:20" hidden="1" x14ac:dyDescent="0.25">
      <c r="A913" s="36" t="s">
        <v>2539</v>
      </c>
      <c r="B913">
        <v>45</v>
      </c>
      <c r="C913">
        <v>202104</v>
      </c>
      <c r="D913" s="36" t="s">
        <v>1540</v>
      </c>
      <c r="E913" s="36" t="s">
        <v>1541</v>
      </c>
      <c r="F913" s="36" t="s">
        <v>1542</v>
      </c>
      <c r="G913">
        <v>4</v>
      </c>
      <c r="H913">
        <v>35</v>
      </c>
      <c r="I913">
        <v>4</v>
      </c>
      <c r="J913">
        <v>1</v>
      </c>
      <c r="K913">
        <v>4</v>
      </c>
      <c r="L913" s="36" t="s">
        <v>1543</v>
      </c>
      <c r="M913">
        <v>2</v>
      </c>
      <c r="N913" s="36" t="s">
        <v>1544</v>
      </c>
      <c r="O913">
        <v>202102</v>
      </c>
      <c r="P913" s="36" t="s">
        <v>1545</v>
      </c>
      <c r="Q913">
        <v>1638539586802</v>
      </c>
      <c r="R913">
        <v>1</v>
      </c>
      <c r="S913">
        <v>1</v>
      </c>
      <c r="T913">
        <v>1</v>
      </c>
    </row>
    <row r="914" spans="1:20" hidden="1" x14ac:dyDescent="0.25">
      <c r="A914" s="36" t="s">
        <v>2540</v>
      </c>
      <c r="C914">
        <v>202104</v>
      </c>
      <c r="D914" s="36" t="s">
        <v>1547</v>
      </c>
      <c r="E914" s="36" t="s">
        <v>1548</v>
      </c>
      <c r="F914" s="36" t="s">
        <v>1715</v>
      </c>
      <c r="G914">
        <v>4</v>
      </c>
      <c r="H914">
        <v>35</v>
      </c>
      <c r="I914">
        <v>4</v>
      </c>
      <c r="J914">
        <v>1</v>
      </c>
      <c r="K914">
        <v>4</v>
      </c>
      <c r="L914" s="36" t="s">
        <v>1543</v>
      </c>
      <c r="M914">
        <v>2</v>
      </c>
      <c r="N914" s="36" t="s">
        <v>1544</v>
      </c>
      <c r="O914">
        <v>202102</v>
      </c>
      <c r="P914" s="36" t="s">
        <v>1545</v>
      </c>
      <c r="Q914">
        <v>1638539590171</v>
      </c>
      <c r="R914">
        <v>1</v>
      </c>
      <c r="S914">
        <v>1</v>
      </c>
      <c r="T914">
        <v>1</v>
      </c>
    </row>
    <row r="915" spans="1:20" hidden="1" x14ac:dyDescent="0.25">
      <c r="A915" s="36" t="s">
        <v>1593</v>
      </c>
      <c r="C915">
        <v>202104</v>
      </c>
      <c r="D915" s="36" t="s">
        <v>1547</v>
      </c>
      <c r="E915" s="36" t="s">
        <v>1548</v>
      </c>
      <c r="F915" s="36" t="s">
        <v>1584</v>
      </c>
      <c r="G915">
        <v>4</v>
      </c>
      <c r="H915">
        <v>33</v>
      </c>
      <c r="I915">
        <v>4</v>
      </c>
      <c r="J915">
        <v>1</v>
      </c>
      <c r="K915">
        <v>4</v>
      </c>
      <c r="L915" s="36" t="s">
        <v>1543</v>
      </c>
      <c r="M915">
        <v>2</v>
      </c>
      <c r="N915" s="36" t="s">
        <v>1544</v>
      </c>
      <c r="O915">
        <v>202102</v>
      </c>
      <c r="P915" s="36" t="s">
        <v>1545</v>
      </c>
      <c r="Q915">
        <v>1638539597559</v>
      </c>
      <c r="R915">
        <v>1</v>
      </c>
      <c r="S915">
        <v>1</v>
      </c>
      <c r="T915">
        <v>1</v>
      </c>
    </row>
    <row r="916" spans="1:20" hidden="1" x14ac:dyDescent="0.25">
      <c r="A916" s="36" t="s">
        <v>2599</v>
      </c>
      <c r="B916">
        <v>-10</v>
      </c>
      <c r="C916">
        <v>202104</v>
      </c>
      <c r="D916" s="36" t="s">
        <v>1546</v>
      </c>
      <c r="E916" s="36" t="s">
        <v>1541</v>
      </c>
      <c r="F916" s="36" t="s">
        <v>1542</v>
      </c>
      <c r="G916">
        <v>4</v>
      </c>
      <c r="H916">
        <v>34</v>
      </c>
      <c r="I916">
        <v>4</v>
      </c>
      <c r="J916">
        <v>1</v>
      </c>
      <c r="K916">
        <v>4</v>
      </c>
      <c r="L916" s="36" t="s">
        <v>1543</v>
      </c>
      <c r="M916">
        <v>2</v>
      </c>
      <c r="N916" s="36" t="s">
        <v>1544</v>
      </c>
      <c r="O916">
        <v>202102</v>
      </c>
      <c r="P916" s="36" t="s">
        <v>1545</v>
      </c>
      <c r="Q916">
        <v>1638539626545</v>
      </c>
      <c r="R916">
        <v>1</v>
      </c>
      <c r="S916">
        <v>1</v>
      </c>
      <c r="T916">
        <v>1</v>
      </c>
    </row>
    <row r="917" spans="1:20" hidden="1" x14ac:dyDescent="0.25">
      <c r="A917" s="36" t="s">
        <v>1565</v>
      </c>
      <c r="B917">
        <v>0</v>
      </c>
      <c r="C917">
        <v>202104</v>
      </c>
      <c r="D917" s="36" t="s">
        <v>1546</v>
      </c>
      <c r="E917" s="36" t="s">
        <v>1541</v>
      </c>
      <c r="F917" s="36" t="s">
        <v>1542</v>
      </c>
      <c r="G917">
        <v>4</v>
      </c>
      <c r="H917">
        <v>34</v>
      </c>
      <c r="I917">
        <v>4</v>
      </c>
      <c r="J917">
        <v>1</v>
      </c>
      <c r="K917">
        <v>4</v>
      </c>
      <c r="L917" s="36" t="s">
        <v>1543</v>
      </c>
      <c r="M917">
        <v>2</v>
      </c>
      <c r="N917" s="36" t="s">
        <v>1544</v>
      </c>
      <c r="O917">
        <v>202102</v>
      </c>
      <c r="P917" s="36" t="s">
        <v>1545</v>
      </c>
      <c r="Q917">
        <v>1638539634015</v>
      </c>
      <c r="R917">
        <v>1</v>
      </c>
      <c r="S917">
        <v>1</v>
      </c>
      <c r="T917">
        <v>1</v>
      </c>
    </row>
    <row r="918" spans="1:20" hidden="1" x14ac:dyDescent="0.25">
      <c r="A918" s="36" t="s">
        <v>1558</v>
      </c>
      <c r="B918">
        <v>0</v>
      </c>
      <c r="C918">
        <v>202104</v>
      </c>
      <c r="D918" s="36" t="s">
        <v>1540</v>
      </c>
      <c r="E918" s="36" t="s">
        <v>1541</v>
      </c>
      <c r="F918" s="36" t="s">
        <v>1542</v>
      </c>
      <c r="G918">
        <v>4</v>
      </c>
      <c r="H918">
        <v>34</v>
      </c>
      <c r="I918">
        <v>4</v>
      </c>
      <c r="J918">
        <v>1</v>
      </c>
      <c r="K918">
        <v>4</v>
      </c>
      <c r="L918" s="36" t="s">
        <v>1543</v>
      </c>
      <c r="M918">
        <v>2</v>
      </c>
      <c r="N918" s="36" t="s">
        <v>1544</v>
      </c>
      <c r="O918">
        <v>202102</v>
      </c>
      <c r="P918" s="36" t="s">
        <v>1545</v>
      </c>
      <c r="Q918">
        <v>1638539621747</v>
      </c>
      <c r="R918">
        <v>1</v>
      </c>
      <c r="S918">
        <v>1</v>
      </c>
      <c r="T918">
        <v>1</v>
      </c>
    </row>
    <row r="919" spans="1:20" hidden="1" x14ac:dyDescent="0.25">
      <c r="A919" s="36" t="s">
        <v>2541</v>
      </c>
      <c r="B919">
        <v>0</v>
      </c>
      <c r="C919">
        <v>202104</v>
      </c>
      <c r="D919" s="36" t="s">
        <v>1540</v>
      </c>
      <c r="E919" s="36" t="s">
        <v>1541</v>
      </c>
      <c r="F919" s="36" t="s">
        <v>1542</v>
      </c>
      <c r="G919">
        <v>4</v>
      </c>
      <c r="H919">
        <v>34</v>
      </c>
      <c r="I919">
        <v>4</v>
      </c>
      <c r="J919">
        <v>1</v>
      </c>
      <c r="K919">
        <v>4</v>
      </c>
      <c r="L919" s="36" t="s">
        <v>1543</v>
      </c>
      <c r="M919">
        <v>2</v>
      </c>
      <c r="N919" s="36" t="s">
        <v>1544</v>
      </c>
      <c r="O919">
        <v>202102</v>
      </c>
      <c r="P919" s="36" t="s">
        <v>1545</v>
      </c>
      <c r="Q919">
        <v>1638539629546</v>
      </c>
      <c r="R919">
        <v>1</v>
      </c>
      <c r="S919">
        <v>1</v>
      </c>
      <c r="T919">
        <v>1</v>
      </c>
    </row>
    <row r="920" spans="1:20" hidden="1" x14ac:dyDescent="0.25">
      <c r="A920" s="36" t="s">
        <v>2542</v>
      </c>
      <c r="C920">
        <v>202104</v>
      </c>
      <c r="D920" s="36" t="s">
        <v>1547</v>
      </c>
      <c r="E920" s="36" t="s">
        <v>1548</v>
      </c>
      <c r="F920" s="36" t="s">
        <v>1786</v>
      </c>
      <c r="G920">
        <v>4</v>
      </c>
      <c r="H920">
        <v>0</v>
      </c>
      <c r="I920">
        <v>4</v>
      </c>
      <c r="J920">
        <v>1</v>
      </c>
      <c r="K920">
        <v>4</v>
      </c>
      <c r="L920" s="36" t="s">
        <v>1543</v>
      </c>
      <c r="M920">
        <v>2</v>
      </c>
      <c r="N920" s="36" t="s">
        <v>1632</v>
      </c>
      <c r="O920">
        <v>202102</v>
      </c>
      <c r="P920" s="36" t="s">
        <v>1545</v>
      </c>
      <c r="Q920">
        <v>1638538432582</v>
      </c>
      <c r="R920">
        <v>1</v>
      </c>
      <c r="S920">
        <v>1</v>
      </c>
      <c r="T920">
        <v>1</v>
      </c>
    </row>
    <row r="921" spans="1:20" hidden="1" x14ac:dyDescent="0.25">
      <c r="A921" s="36" t="s">
        <v>2543</v>
      </c>
      <c r="C921">
        <v>202104</v>
      </c>
      <c r="D921" s="36" t="s">
        <v>1547</v>
      </c>
      <c r="E921" s="36" t="s">
        <v>1548</v>
      </c>
      <c r="F921" s="36" t="s">
        <v>1786</v>
      </c>
      <c r="G921">
        <v>4</v>
      </c>
      <c r="H921">
        <v>0</v>
      </c>
      <c r="I921">
        <v>4</v>
      </c>
      <c r="J921">
        <v>1</v>
      </c>
      <c r="K921">
        <v>4</v>
      </c>
      <c r="L921" s="36" t="s">
        <v>1543</v>
      </c>
      <c r="M921">
        <v>2</v>
      </c>
      <c r="N921" s="36" t="s">
        <v>1632</v>
      </c>
      <c r="O921">
        <v>202102</v>
      </c>
      <c r="P921" s="36" t="s">
        <v>1545</v>
      </c>
      <c r="Q921">
        <v>1638538432618</v>
      </c>
      <c r="R921">
        <v>1</v>
      </c>
      <c r="S921">
        <v>1</v>
      </c>
      <c r="T921">
        <v>1</v>
      </c>
    </row>
    <row r="922" spans="1:20" hidden="1" x14ac:dyDescent="0.25">
      <c r="A922" s="36" t="s">
        <v>2544</v>
      </c>
      <c r="C922">
        <v>202104</v>
      </c>
      <c r="D922" s="36" t="s">
        <v>1547</v>
      </c>
      <c r="E922" s="36" t="s">
        <v>1548</v>
      </c>
      <c r="F922" s="36" t="s">
        <v>1742</v>
      </c>
      <c r="G922">
        <v>4</v>
      </c>
      <c r="H922">
        <v>0</v>
      </c>
      <c r="I922">
        <v>4</v>
      </c>
      <c r="J922">
        <v>1</v>
      </c>
      <c r="K922">
        <v>4</v>
      </c>
      <c r="L922" s="36" t="s">
        <v>1543</v>
      </c>
      <c r="M922">
        <v>2</v>
      </c>
      <c r="N922" s="36" t="s">
        <v>1544</v>
      </c>
      <c r="O922">
        <v>202102</v>
      </c>
      <c r="P922" s="36" t="s">
        <v>1545</v>
      </c>
      <c r="Q922">
        <v>1638538454544</v>
      </c>
      <c r="R922">
        <v>1</v>
      </c>
      <c r="S922">
        <v>1</v>
      </c>
      <c r="T922">
        <v>1</v>
      </c>
    </row>
    <row r="923" spans="1:20" hidden="1" x14ac:dyDescent="0.25">
      <c r="A923" s="36" t="s">
        <v>2545</v>
      </c>
      <c r="C923">
        <v>202104</v>
      </c>
      <c r="D923" s="36" t="s">
        <v>1547</v>
      </c>
      <c r="E923" s="36" t="s">
        <v>1548</v>
      </c>
      <c r="F923" s="36" t="s">
        <v>1749</v>
      </c>
      <c r="G923">
        <v>4</v>
      </c>
      <c r="H923">
        <v>0</v>
      </c>
      <c r="I923">
        <v>4</v>
      </c>
      <c r="J923">
        <v>1</v>
      </c>
      <c r="K923">
        <v>4</v>
      </c>
      <c r="L923" s="36" t="s">
        <v>1543</v>
      </c>
      <c r="M923">
        <v>2</v>
      </c>
      <c r="N923" s="36" t="s">
        <v>1750</v>
      </c>
      <c r="O923">
        <v>202102</v>
      </c>
      <c r="P923" s="36" t="s">
        <v>1545</v>
      </c>
      <c r="Q923">
        <v>1638538465308</v>
      </c>
      <c r="R923">
        <v>1</v>
      </c>
      <c r="S923">
        <v>1</v>
      </c>
      <c r="T923">
        <v>1</v>
      </c>
    </row>
    <row r="924" spans="1:20" hidden="1" x14ac:dyDescent="0.25">
      <c r="A924" s="36" t="s">
        <v>2546</v>
      </c>
      <c r="C924">
        <v>202104</v>
      </c>
      <c r="D924" s="36" t="s">
        <v>1547</v>
      </c>
      <c r="E924" s="36" t="s">
        <v>1548</v>
      </c>
      <c r="F924" s="36" t="s">
        <v>1631</v>
      </c>
      <c r="G924">
        <v>4</v>
      </c>
      <c r="H924">
        <v>0</v>
      </c>
      <c r="I924">
        <v>4</v>
      </c>
      <c r="J924">
        <v>1</v>
      </c>
      <c r="K924">
        <v>4</v>
      </c>
      <c r="L924" s="36" t="s">
        <v>1543</v>
      </c>
      <c r="M924">
        <v>2</v>
      </c>
      <c r="N924" s="36" t="s">
        <v>1632</v>
      </c>
      <c r="O924">
        <v>202102</v>
      </c>
      <c r="P924" s="36" t="s">
        <v>1545</v>
      </c>
      <c r="Q924">
        <v>1638538469938</v>
      </c>
      <c r="R924">
        <v>1</v>
      </c>
      <c r="S924">
        <v>1</v>
      </c>
      <c r="T924">
        <v>1</v>
      </c>
    </row>
    <row r="925" spans="1:20" hidden="1" x14ac:dyDescent="0.25">
      <c r="A925" s="36" t="s">
        <v>2547</v>
      </c>
      <c r="C925">
        <v>202104</v>
      </c>
      <c r="D925" s="36" t="s">
        <v>1547</v>
      </c>
      <c r="E925" s="36" t="s">
        <v>1548</v>
      </c>
      <c r="F925" s="36" t="s">
        <v>1786</v>
      </c>
      <c r="G925">
        <v>4</v>
      </c>
      <c r="H925">
        <v>0</v>
      </c>
      <c r="I925">
        <v>4</v>
      </c>
      <c r="J925">
        <v>1</v>
      </c>
      <c r="K925">
        <v>4</v>
      </c>
      <c r="L925" s="36" t="s">
        <v>1543</v>
      </c>
      <c r="M925">
        <v>2</v>
      </c>
      <c r="N925" s="36" t="s">
        <v>1544</v>
      </c>
      <c r="O925">
        <v>202102</v>
      </c>
      <c r="P925" s="36" t="s">
        <v>1545</v>
      </c>
      <c r="Q925">
        <v>1638538485750</v>
      </c>
      <c r="R925">
        <v>1</v>
      </c>
      <c r="S925">
        <v>1</v>
      </c>
      <c r="T925">
        <v>1</v>
      </c>
    </row>
    <row r="926" spans="1:20" hidden="1" x14ac:dyDescent="0.25">
      <c r="A926" s="36" t="s">
        <v>2548</v>
      </c>
      <c r="C926">
        <v>202104</v>
      </c>
      <c r="D926" s="36" t="s">
        <v>1547</v>
      </c>
      <c r="E926" s="36" t="s">
        <v>1548</v>
      </c>
      <c r="F926" s="36" t="s">
        <v>1628</v>
      </c>
      <c r="G926">
        <v>4</v>
      </c>
      <c r="H926">
        <v>0</v>
      </c>
      <c r="I926">
        <v>4</v>
      </c>
      <c r="J926">
        <v>1</v>
      </c>
      <c r="K926">
        <v>4</v>
      </c>
      <c r="L926" s="36" t="s">
        <v>1543</v>
      </c>
      <c r="M926">
        <v>2</v>
      </c>
      <c r="N926" s="36" t="s">
        <v>1629</v>
      </c>
      <c r="O926">
        <v>202102</v>
      </c>
      <c r="P926" s="36" t="s">
        <v>1545</v>
      </c>
      <c r="Q926">
        <v>1638538505521</v>
      </c>
      <c r="R926">
        <v>1</v>
      </c>
      <c r="S926">
        <v>1</v>
      </c>
      <c r="T926">
        <v>1</v>
      </c>
    </row>
    <row r="927" spans="1:20" hidden="1" x14ac:dyDescent="0.25">
      <c r="A927" s="36" t="s">
        <v>2549</v>
      </c>
      <c r="C927">
        <v>202104</v>
      </c>
      <c r="D927" s="36" t="s">
        <v>1547</v>
      </c>
      <c r="E927" s="36" t="s">
        <v>1548</v>
      </c>
      <c r="F927" s="36" t="s">
        <v>1631</v>
      </c>
      <c r="G927">
        <v>4</v>
      </c>
      <c r="H927">
        <v>0</v>
      </c>
      <c r="I927">
        <v>4</v>
      </c>
      <c r="J927">
        <v>1</v>
      </c>
      <c r="K927">
        <v>4</v>
      </c>
      <c r="L927" s="36" t="s">
        <v>1543</v>
      </c>
      <c r="M927">
        <v>2</v>
      </c>
      <c r="N927" s="36" t="s">
        <v>1632</v>
      </c>
      <c r="O927">
        <v>202102</v>
      </c>
      <c r="P927" s="36" t="s">
        <v>1545</v>
      </c>
      <c r="Q927">
        <v>1638538528276</v>
      </c>
      <c r="R927">
        <v>1</v>
      </c>
      <c r="S927">
        <v>1</v>
      </c>
      <c r="T927">
        <v>1</v>
      </c>
    </row>
    <row r="928" spans="1:20" hidden="1" x14ac:dyDescent="0.25">
      <c r="A928" s="36" t="s">
        <v>2550</v>
      </c>
      <c r="B928">
        <v>192</v>
      </c>
      <c r="C928">
        <v>202104</v>
      </c>
      <c r="D928" s="36" t="s">
        <v>1547</v>
      </c>
      <c r="E928" s="36" t="s">
        <v>1548</v>
      </c>
      <c r="F928" s="36" t="s">
        <v>1742</v>
      </c>
      <c r="G928">
        <v>4</v>
      </c>
      <c r="H928">
        <v>0</v>
      </c>
      <c r="I928">
        <v>4</v>
      </c>
      <c r="J928">
        <v>1</v>
      </c>
      <c r="K928">
        <v>4</v>
      </c>
      <c r="L928" s="36" t="s">
        <v>1543</v>
      </c>
      <c r="M928">
        <v>2</v>
      </c>
      <c r="N928" s="36" t="s">
        <v>1544</v>
      </c>
      <c r="O928">
        <v>202102</v>
      </c>
      <c r="P928" s="36" t="s">
        <v>1545</v>
      </c>
      <c r="Q928">
        <v>1638538548754</v>
      </c>
      <c r="R928">
        <v>1</v>
      </c>
      <c r="S928">
        <v>1</v>
      </c>
      <c r="T928">
        <v>1</v>
      </c>
    </row>
    <row r="929" spans="1:20" hidden="1" x14ac:dyDescent="0.25">
      <c r="A929" s="36" t="s">
        <v>2551</v>
      </c>
      <c r="B929">
        <v>150</v>
      </c>
      <c r="C929">
        <v>202104</v>
      </c>
      <c r="D929" s="36" t="s">
        <v>1540</v>
      </c>
      <c r="E929" s="36" t="s">
        <v>1541</v>
      </c>
      <c r="F929" s="36" t="s">
        <v>1542</v>
      </c>
      <c r="G929">
        <v>4</v>
      </c>
      <c r="H929">
        <v>-1</v>
      </c>
      <c r="I929">
        <v>4</v>
      </c>
      <c r="J929">
        <v>1</v>
      </c>
      <c r="K929">
        <v>4</v>
      </c>
      <c r="L929" s="36" t="s">
        <v>1543</v>
      </c>
      <c r="M929">
        <v>2</v>
      </c>
      <c r="N929" s="36" t="s">
        <v>1544</v>
      </c>
      <c r="O929">
        <v>202102</v>
      </c>
      <c r="P929" s="36" t="s">
        <v>1545</v>
      </c>
      <c r="Q929">
        <v>1638538595756</v>
      </c>
      <c r="R929">
        <v>1</v>
      </c>
      <c r="S929">
        <v>1</v>
      </c>
      <c r="T929">
        <v>1</v>
      </c>
    </row>
    <row r="930" spans="1:20" hidden="1" x14ac:dyDescent="0.25">
      <c r="A930" s="36" t="s">
        <v>2552</v>
      </c>
      <c r="B930">
        <v>80</v>
      </c>
      <c r="C930">
        <v>202104</v>
      </c>
      <c r="D930" s="36" t="s">
        <v>1540</v>
      </c>
      <c r="E930" s="36" t="s">
        <v>1541</v>
      </c>
      <c r="F930" s="36" t="s">
        <v>1542</v>
      </c>
      <c r="G930">
        <v>4</v>
      </c>
      <c r="H930">
        <v>-1</v>
      </c>
      <c r="I930">
        <v>4</v>
      </c>
      <c r="J930">
        <v>1</v>
      </c>
      <c r="K930">
        <v>4</v>
      </c>
      <c r="L930" s="36" t="s">
        <v>1543</v>
      </c>
      <c r="M930">
        <v>2</v>
      </c>
      <c r="N930" s="36" t="s">
        <v>1544</v>
      </c>
      <c r="O930">
        <v>202102</v>
      </c>
      <c r="P930" s="36" t="s">
        <v>1545</v>
      </c>
      <c r="Q930">
        <v>1638538595938</v>
      </c>
      <c r="R930">
        <v>1</v>
      </c>
      <c r="S930">
        <v>1</v>
      </c>
      <c r="T930">
        <v>1</v>
      </c>
    </row>
    <row r="931" spans="1:20" hidden="1" x14ac:dyDescent="0.25">
      <c r="A931" s="36" t="s">
        <v>2553</v>
      </c>
      <c r="C931">
        <v>202104</v>
      </c>
      <c r="D931" s="36" t="s">
        <v>1547</v>
      </c>
      <c r="E931" s="36" t="s">
        <v>1548</v>
      </c>
      <c r="F931" s="36" t="s">
        <v>1636</v>
      </c>
      <c r="G931">
        <v>4</v>
      </c>
      <c r="H931">
        <v>31</v>
      </c>
      <c r="I931">
        <v>4</v>
      </c>
      <c r="J931">
        <v>1</v>
      </c>
      <c r="K931">
        <v>4</v>
      </c>
      <c r="L931" s="36" t="s">
        <v>1543</v>
      </c>
      <c r="M931">
        <v>2</v>
      </c>
      <c r="N931" s="36" t="s">
        <v>1544</v>
      </c>
      <c r="O931">
        <v>202102</v>
      </c>
      <c r="P931" s="36" t="s">
        <v>1545</v>
      </c>
      <c r="Q931">
        <v>1638538602974</v>
      </c>
      <c r="R931">
        <v>1</v>
      </c>
      <c r="S931">
        <v>1</v>
      </c>
      <c r="T931">
        <v>1</v>
      </c>
    </row>
    <row r="932" spans="1:20" hidden="1" x14ac:dyDescent="0.25">
      <c r="A932" s="36" t="s">
        <v>2554</v>
      </c>
      <c r="C932">
        <v>202104</v>
      </c>
      <c r="D932" s="36" t="s">
        <v>1547</v>
      </c>
      <c r="E932" s="36" t="s">
        <v>1548</v>
      </c>
      <c r="F932" s="36" t="s">
        <v>1753</v>
      </c>
      <c r="G932">
        <v>4</v>
      </c>
      <c r="H932">
        <v>0</v>
      </c>
      <c r="I932">
        <v>4</v>
      </c>
      <c r="J932">
        <v>1</v>
      </c>
      <c r="K932">
        <v>4</v>
      </c>
      <c r="L932" s="36" t="s">
        <v>1543</v>
      </c>
      <c r="M932">
        <v>2</v>
      </c>
      <c r="N932" s="36" t="s">
        <v>1544</v>
      </c>
      <c r="O932">
        <v>202102</v>
      </c>
      <c r="P932" s="36" t="s">
        <v>1545</v>
      </c>
      <c r="Q932">
        <v>1638538878947</v>
      </c>
      <c r="R932">
        <v>1</v>
      </c>
      <c r="S932">
        <v>1</v>
      </c>
      <c r="T932">
        <v>1</v>
      </c>
    </row>
    <row r="933" spans="1:20" hidden="1" x14ac:dyDescent="0.25">
      <c r="A933" s="36" t="s">
        <v>2555</v>
      </c>
      <c r="C933">
        <v>202104</v>
      </c>
      <c r="D933" s="36" t="s">
        <v>1547</v>
      </c>
      <c r="E933" s="36" t="s">
        <v>1548</v>
      </c>
      <c r="F933" s="36" t="s">
        <v>1753</v>
      </c>
      <c r="G933">
        <v>4</v>
      </c>
      <c r="H933">
        <v>0</v>
      </c>
      <c r="I933">
        <v>4</v>
      </c>
      <c r="J933">
        <v>1</v>
      </c>
      <c r="K933">
        <v>4</v>
      </c>
      <c r="L933" s="36" t="s">
        <v>1543</v>
      </c>
      <c r="M933">
        <v>2</v>
      </c>
      <c r="N933" s="36" t="s">
        <v>1544</v>
      </c>
      <c r="O933">
        <v>202102</v>
      </c>
      <c r="P933" s="36" t="s">
        <v>1545</v>
      </c>
      <c r="Q933">
        <v>1638538952280</v>
      </c>
      <c r="R933">
        <v>1</v>
      </c>
      <c r="S933">
        <v>1</v>
      </c>
      <c r="T933">
        <v>1</v>
      </c>
    </row>
    <row r="934" spans="1:20" hidden="1" x14ac:dyDescent="0.25">
      <c r="A934" s="36" t="s">
        <v>2556</v>
      </c>
      <c r="C934">
        <v>202104</v>
      </c>
      <c r="D934" s="36" t="s">
        <v>1547</v>
      </c>
      <c r="E934" s="36" t="s">
        <v>1548</v>
      </c>
      <c r="F934" s="36" t="s">
        <v>1631</v>
      </c>
      <c r="G934">
        <v>4</v>
      </c>
      <c r="H934">
        <v>0</v>
      </c>
      <c r="I934">
        <v>4</v>
      </c>
      <c r="J934">
        <v>1</v>
      </c>
      <c r="K934">
        <v>4</v>
      </c>
      <c r="L934" s="36" t="s">
        <v>1543</v>
      </c>
      <c r="M934">
        <v>2</v>
      </c>
      <c r="N934" s="36" t="s">
        <v>1632</v>
      </c>
      <c r="O934">
        <v>202102</v>
      </c>
      <c r="P934" s="36" t="s">
        <v>1545</v>
      </c>
      <c r="Q934">
        <v>1638539039564</v>
      </c>
      <c r="R934">
        <v>1</v>
      </c>
      <c r="S934">
        <v>1</v>
      </c>
      <c r="T934">
        <v>1</v>
      </c>
    </row>
    <row r="935" spans="1:20" hidden="1" x14ac:dyDescent="0.25">
      <c r="A935" s="36" t="s">
        <v>2557</v>
      </c>
      <c r="C935">
        <v>202104</v>
      </c>
      <c r="D935" s="36" t="s">
        <v>1547</v>
      </c>
      <c r="E935" s="36" t="s">
        <v>1548</v>
      </c>
      <c r="F935" s="36" t="s">
        <v>1631</v>
      </c>
      <c r="G935">
        <v>4</v>
      </c>
      <c r="H935">
        <v>0</v>
      </c>
      <c r="I935">
        <v>4</v>
      </c>
      <c r="J935">
        <v>1</v>
      </c>
      <c r="K935">
        <v>4</v>
      </c>
      <c r="L935" s="36" t="s">
        <v>1543</v>
      </c>
      <c r="M935">
        <v>2</v>
      </c>
      <c r="N935" s="36" t="s">
        <v>1770</v>
      </c>
      <c r="O935">
        <v>202102</v>
      </c>
      <c r="P935" s="36" t="s">
        <v>1545</v>
      </c>
      <c r="Q935">
        <v>1638539088035</v>
      </c>
      <c r="R935">
        <v>1</v>
      </c>
      <c r="S935">
        <v>1</v>
      </c>
      <c r="T935">
        <v>1</v>
      </c>
    </row>
    <row r="936" spans="1:20" hidden="1" x14ac:dyDescent="0.25">
      <c r="A936" s="36" t="s">
        <v>2558</v>
      </c>
      <c r="C936">
        <v>202104</v>
      </c>
      <c r="D936" s="36" t="s">
        <v>1547</v>
      </c>
      <c r="E936" s="36" t="s">
        <v>1548</v>
      </c>
      <c r="F936" s="36" t="s">
        <v>1786</v>
      </c>
      <c r="G936">
        <v>4</v>
      </c>
      <c r="H936">
        <v>0</v>
      </c>
      <c r="I936">
        <v>4</v>
      </c>
      <c r="J936">
        <v>1</v>
      </c>
      <c r="K936">
        <v>4</v>
      </c>
      <c r="L936" s="36" t="s">
        <v>1543</v>
      </c>
      <c r="M936">
        <v>2</v>
      </c>
      <c r="N936" s="36" t="s">
        <v>1544</v>
      </c>
      <c r="O936">
        <v>202102</v>
      </c>
      <c r="P936" s="36" t="s">
        <v>1545</v>
      </c>
      <c r="Q936">
        <v>1638539088950</v>
      </c>
      <c r="R936">
        <v>1</v>
      </c>
      <c r="S936">
        <v>1</v>
      </c>
      <c r="T936">
        <v>1</v>
      </c>
    </row>
    <row r="937" spans="1:20" hidden="1" x14ac:dyDescent="0.25">
      <c r="A937" s="36" t="s">
        <v>2559</v>
      </c>
      <c r="C937">
        <v>202104</v>
      </c>
      <c r="D937" s="36" t="s">
        <v>1547</v>
      </c>
      <c r="E937" s="36" t="s">
        <v>1548</v>
      </c>
      <c r="F937" s="36" t="s">
        <v>1631</v>
      </c>
      <c r="G937">
        <v>4</v>
      </c>
      <c r="H937">
        <v>0</v>
      </c>
      <c r="I937">
        <v>4</v>
      </c>
      <c r="J937">
        <v>1</v>
      </c>
      <c r="K937">
        <v>4</v>
      </c>
      <c r="L937" s="36" t="s">
        <v>1543</v>
      </c>
      <c r="M937">
        <v>2</v>
      </c>
      <c r="N937" s="36" t="s">
        <v>1632</v>
      </c>
      <c r="O937">
        <v>202102</v>
      </c>
      <c r="P937" s="36" t="s">
        <v>1545</v>
      </c>
      <c r="Q937">
        <v>1638539089710</v>
      </c>
      <c r="R937">
        <v>1</v>
      </c>
      <c r="S937">
        <v>1</v>
      </c>
      <c r="T937">
        <v>1</v>
      </c>
    </row>
    <row r="938" spans="1:20" hidden="1" x14ac:dyDescent="0.25">
      <c r="A938" s="36" t="s">
        <v>2560</v>
      </c>
      <c r="C938">
        <v>202104</v>
      </c>
      <c r="D938" s="36" t="s">
        <v>1547</v>
      </c>
      <c r="E938" s="36" t="s">
        <v>1548</v>
      </c>
      <c r="F938" s="36" t="s">
        <v>1742</v>
      </c>
      <c r="G938">
        <v>4</v>
      </c>
      <c r="H938">
        <v>0</v>
      </c>
      <c r="I938">
        <v>4</v>
      </c>
      <c r="J938">
        <v>1</v>
      </c>
      <c r="K938">
        <v>4</v>
      </c>
      <c r="L938" s="36" t="s">
        <v>1543</v>
      </c>
      <c r="M938">
        <v>2</v>
      </c>
      <c r="N938" s="36" t="s">
        <v>1544</v>
      </c>
      <c r="O938">
        <v>202102</v>
      </c>
      <c r="P938" s="36" t="s">
        <v>1545</v>
      </c>
      <c r="Q938">
        <v>1638539113314</v>
      </c>
      <c r="R938">
        <v>1</v>
      </c>
      <c r="S938">
        <v>1</v>
      </c>
      <c r="T938">
        <v>1</v>
      </c>
    </row>
    <row r="939" spans="1:20" hidden="1" x14ac:dyDescent="0.25">
      <c r="A939" s="36" t="s">
        <v>2561</v>
      </c>
      <c r="C939">
        <v>202104</v>
      </c>
      <c r="D939" s="36" t="s">
        <v>1547</v>
      </c>
      <c r="E939" s="36" t="s">
        <v>1548</v>
      </c>
      <c r="F939" s="36" t="s">
        <v>1631</v>
      </c>
      <c r="G939">
        <v>4</v>
      </c>
      <c r="H939">
        <v>0</v>
      </c>
      <c r="I939">
        <v>4</v>
      </c>
      <c r="J939">
        <v>1</v>
      </c>
      <c r="K939">
        <v>4</v>
      </c>
      <c r="L939" s="36" t="s">
        <v>1543</v>
      </c>
      <c r="M939">
        <v>2</v>
      </c>
      <c r="N939" s="36" t="s">
        <v>1632</v>
      </c>
      <c r="O939">
        <v>202102</v>
      </c>
      <c r="P939" s="36" t="s">
        <v>1545</v>
      </c>
      <c r="Q939">
        <v>1638539137745</v>
      </c>
      <c r="R939">
        <v>1</v>
      </c>
      <c r="S939">
        <v>1</v>
      </c>
      <c r="T939">
        <v>1</v>
      </c>
    </row>
    <row r="940" spans="1:20" hidden="1" x14ac:dyDescent="0.25">
      <c r="A940" s="36" t="s">
        <v>2562</v>
      </c>
      <c r="B940">
        <v>1921681104</v>
      </c>
      <c r="C940">
        <v>202104</v>
      </c>
      <c r="D940" s="36" t="s">
        <v>1547</v>
      </c>
      <c r="E940" s="36" t="s">
        <v>1548</v>
      </c>
      <c r="F940" s="36" t="s">
        <v>1742</v>
      </c>
      <c r="G940">
        <v>4</v>
      </c>
      <c r="H940">
        <v>0</v>
      </c>
      <c r="I940">
        <v>4</v>
      </c>
      <c r="J940">
        <v>1</v>
      </c>
      <c r="K940">
        <v>4</v>
      </c>
      <c r="L940" s="36" t="s">
        <v>1543</v>
      </c>
      <c r="M940">
        <v>2</v>
      </c>
      <c r="N940" s="36" t="s">
        <v>1544</v>
      </c>
      <c r="O940">
        <v>202102</v>
      </c>
      <c r="P940" s="36" t="s">
        <v>1545</v>
      </c>
      <c r="Q940">
        <v>1638539141210</v>
      </c>
      <c r="R940">
        <v>1</v>
      </c>
      <c r="S940">
        <v>1</v>
      </c>
      <c r="T940">
        <v>1</v>
      </c>
    </row>
    <row r="941" spans="1:20" hidden="1" x14ac:dyDescent="0.25">
      <c r="A941" s="36" t="s">
        <v>2564</v>
      </c>
      <c r="B941">
        <v>4</v>
      </c>
      <c r="C941">
        <v>202104</v>
      </c>
      <c r="D941" s="36" t="s">
        <v>1547</v>
      </c>
      <c r="E941" s="36" t="s">
        <v>1548</v>
      </c>
      <c r="F941" s="36" t="s">
        <v>5</v>
      </c>
      <c r="G941">
        <v>4</v>
      </c>
      <c r="H941">
        <v>31</v>
      </c>
      <c r="I941">
        <v>4</v>
      </c>
      <c r="J941">
        <v>1</v>
      </c>
      <c r="K941">
        <v>4</v>
      </c>
      <c r="L941" s="36" t="s">
        <v>1543</v>
      </c>
      <c r="M941">
        <v>2</v>
      </c>
      <c r="N941" s="36" t="s">
        <v>1544</v>
      </c>
      <c r="O941">
        <v>202102</v>
      </c>
      <c r="P941" s="36" t="s">
        <v>1545</v>
      </c>
      <c r="Q941">
        <v>1638539223995</v>
      </c>
      <c r="R941">
        <v>1</v>
      </c>
      <c r="S941">
        <v>1</v>
      </c>
      <c r="T941">
        <v>1</v>
      </c>
    </row>
    <row r="942" spans="1:20" hidden="1" x14ac:dyDescent="0.25">
      <c r="A942" s="36" t="s">
        <v>2473</v>
      </c>
      <c r="C942">
        <v>202104</v>
      </c>
      <c r="D942" s="36" t="s">
        <v>1547</v>
      </c>
      <c r="E942" s="36" t="s">
        <v>1548</v>
      </c>
      <c r="F942" s="36" t="s">
        <v>1689</v>
      </c>
      <c r="G942">
        <v>4</v>
      </c>
      <c r="H942">
        <v>31</v>
      </c>
      <c r="I942">
        <v>4</v>
      </c>
      <c r="J942">
        <v>1</v>
      </c>
      <c r="K942">
        <v>4</v>
      </c>
      <c r="L942" s="36" t="s">
        <v>1543</v>
      </c>
      <c r="M942">
        <v>2</v>
      </c>
      <c r="N942" s="36" t="s">
        <v>1544</v>
      </c>
      <c r="O942">
        <v>202102</v>
      </c>
      <c r="P942" s="36" t="s">
        <v>1545</v>
      </c>
      <c r="Q942">
        <v>1638539225075</v>
      </c>
      <c r="R942">
        <v>1</v>
      </c>
      <c r="S942">
        <v>1</v>
      </c>
      <c r="T942">
        <v>1</v>
      </c>
    </row>
    <row r="943" spans="1:20" hidden="1" x14ac:dyDescent="0.25">
      <c r="A943" s="36" t="s">
        <v>2506</v>
      </c>
      <c r="B943">
        <v>2</v>
      </c>
      <c r="C943">
        <v>202104</v>
      </c>
      <c r="D943" s="36" t="s">
        <v>1547</v>
      </c>
      <c r="E943" s="36" t="s">
        <v>1548</v>
      </c>
      <c r="F943" s="36" t="s">
        <v>5</v>
      </c>
      <c r="G943">
        <v>4</v>
      </c>
      <c r="H943">
        <v>32</v>
      </c>
      <c r="I943">
        <v>4</v>
      </c>
      <c r="J943">
        <v>1</v>
      </c>
      <c r="K943">
        <v>4</v>
      </c>
      <c r="L943" s="36" t="s">
        <v>1543</v>
      </c>
      <c r="M943">
        <v>2</v>
      </c>
      <c r="N943" s="36" t="s">
        <v>1544</v>
      </c>
      <c r="O943">
        <v>202102</v>
      </c>
      <c r="P943" s="36" t="s">
        <v>1545</v>
      </c>
      <c r="Q943">
        <v>1638539390427</v>
      </c>
      <c r="R943">
        <v>1</v>
      </c>
      <c r="S943">
        <v>1</v>
      </c>
      <c r="T943">
        <v>1</v>
      </c>
    </row>
    <row r="944" spans="1:20" hidden="1" x14ac:dyDescent="0.25">
      <c r="A944" s="36" t="s">
        <v>2566</v>
      </c>
      <c r="C944">
        <v>202104</v>
      </c>
      <c r="D944" s="36" t="s">
        <v>1547</v>
      </c>
      <c r="E944" s="36" t="s">
        <v>1548</v>
      </c>
      <c r="F944" s="36" t="s">
        <v>1692</v>
      </c>
      <c r="G944">
        <v>4</v>
      </c>
      <c r="H944">
        <v>32</v>
      </c>
      <c r="I944">
        <v>4</v>
      </c>
      <c r="J944">
        <v>1</v>
      </c>
      <c r="K944">
        <v>4</v>
      </c>
      <c r="L944" s="36" t="s">
        <v>1543</v>
      </c>
      <c r="M944">
        <v>2</v>
      </c>
      <c r="N944" s="36" t="s">
        <v>1544</v>
      </c>
      <c r="O944">
        <v>202102</v>
      </c>
      <c r="P944" s="36" t="s">
        <v>1545</v>
      </c>
      <c r="Q944">
        <v>1638539303539</v>
      </c>
      <c r="R944">
        <v>1</v>
      </c>
      <c r="S944">
        <v>1</v>
      </c>
      <c r="T944">
        <v>1</v>
      </c>
    </row>
    <row r="945" spans="1:20" hidden="1" x14ac:dyDescent="0.25">
      <c r="A945" s="36" t="s">
        <v>1594</v>
      </c>
      <c r="C945">
        <v>202104</v>
      </c>
      <c r="D945" s="36" t="s">
        <v>1547</v>
      </c>
      <c r="E945" s="36" t="s">
        <v>1548</v>
      </c>
      <c r="F945" s="36" t="s">
        <v>1584</v>
      </c>
      <c r="G945">
        <v>4</v>
      </c>
      <c r="H945">
        <v>33</v>
      </c>
      <c r="I945">
        <v>4</v>
      </c>
      <c r="J945">
        <v>1</v>
      </c>
      <c r="K945">
        <v>4</v>
      </c>
      <c r="L945" s="36" t="s">
        <v>1543</v>
      </c>
      <c r="M945">
        <v>2</v>
      </c>
      <c r="N945" s="36" t="s">
        <v>1544</v>
      </c>
      <c r="O945">
        <v>202102</v>
      </c>
      <c r="P945" s="36" t="s">
        <v>1545</v>
      </c>
      <c r="Q945">
        <v>1638539308383</v>
      </c>
      <c r="R945">
        <v>1</v>
      </c>
      <c r="S945">
        <v>1</v>
      </c>
      <c r="T945">
        <v>1</v>
      </c>
    </row>
    <row r="946" spans="1:20" hidden="1" x14ac:dyDescent="0.25">
      <c r="A946" s="36" t="s">
        <v>2567</v>
      </c>
      <c r="C946">
        <v>202104</v>
      </c>
      <c r="D946" s="36" t="s">
        <v>1547</v>
      </c>
      <c r="E946" s="36" t="s">
        <v>1548</v>
      </c>
      <c r="F946" s="36" t="s">
        <v>1640</v>
      </c>
      <c r="G946">
        <v>4</v>
      </c>
      <c r="H946">
        <v>32</v>
      </c>
      <c r="I946">
        <v>4</v>
      </c>
      <c r="J946">
        <v>1</v>
      </c>
      <c r="K946">
        <v>4</v>
      </c>
      <c r="L946" s="36" t="s">
        <v>1543</v>
      </c>
      <c r="M946">
        <v>2</v>
      </c>
      <c r="N946" s="36" t="s">
        <v>1544</v>
      </c>
      <c r="O946">
        <v>202102</v>
      </c>
      <c r="P946" s="36" t="s">
        <v>1545</v>
      </c>
      <c r="Q946">
        <v>1638539309178</v>
      </c>
      <c r="R946">
        <v>1</v>
      </c>
      <c r="S946">
        <v>1</v>
      </c>
      <c r="T946">
        <v>1</v>
      </c>
    </row>
    <row r="947" spans="1:20" hidden="1" x14ac:dyDescent="0.25">
      <c r="A947" s="36" t="s">
        <v>2579</v>
      </c>
      <c r="B947">
        <v>2</v>
      </c>
      <c r="C947">
        <v>202104</v>
      </c>
      <c r="D947" s="36" t="s">
        <v>1547</v>
      </c>
      <c r="E947" s="36" t="s">
        <v>1548</v>
      </c>
      <c r="F947" s="36" t="s">
        <v>5</v>
      </c>
      <c r="G947">
        <v>4</v>
      </c>
      <c r="H947">
        <v>32</v>
      </c>
      <c r="I947">
        <v>4</v>
      </c>
      <c r="J947">
        <v>1</v>
      </c>
      <c r="K947">
        <v>4</v>
      </c>
      <c r="L947" s="36" t="s">
        <v>1543</v>
      </c>
      <c r="M947">
        <v>2</v>
      </c>
      <c r="N947" s="36" t="s">
        <v>1544</v>
      </c>
      <c r="O947">
        <v>202102</v>
      </c>
      <c r="P947" s="36" t="s">
        <v>1545</v>
      </c>
      <c r="Q947">
        <v>1638539390817</v>
      </c>
      <c r="R947">
        <v>1</v>
      </c>
      <c r="S947">
        <v>1</v>
      </c>
      <c r="T947">
        <v>1</v>
      </c>
    </row>
    <row r="948" spans="1:20" hidden="1" x14ac:dyDescent="0.25">
      <c r="A948" s="36" t="s">
        <v>2569</v>
      </c>
      <c r="C948">
        <v>202104</v>
      </c>
      <c r="D948" s="36" t="s">
        <v>1547</v>
      </c>
      <c r="E948" s="36" t="s">
        <v>1548</v>
      </c>
      <c r="F948" s="36" t="s">
        <v>1640</v>
      </c>
      <c r="G948">
        <v>4</v>
      </c>
      <c r="H948">
        <v>32</v>
      </c>
      <c r="I948">
        <v>4</v>
      </c>
      <c r="J948">
        <v>1</v>
      </c>
      <c r="K948">
        <v>4</v>
      </c>
      <c r="L948" s="36" t="s">
        <v>1543</v>
      </c>
      <c r="M948">
        <v>2</v>
      </c>
      <c r="N948" s="36" t="s">
        <v>1544</v>
      </c>
      <c r="O948">
        <v>202102</v>
      </c>
      <c r="P948" s="36" t="s">
        <v>1545</v>
      </c>
      <c r="Q948">
        <v>1638539330428</v>
      </c>
      <c r="R948">
        <v>1</v>
      </c>
      <c r="S948">
        <v>1</v>
      </c>
      <c r="T948">
        <v>1</v>
      </c>
    </row>
    <row r="949" spans="1:20" hidden="1" x14ac:dyDescent="0.25">
      <c r="A949" s="36" t="s">
        <v>2580</v>
      </c>
      <c r="B949">
        <v>2</v>
      </c>
      <c r="C949">
        <v>202104</v>
      </c>
      <c r="D949" s="36" t="s">
        <v>1547</v>
      </c>
      <c r="E949" s="36" t="s">
        <v>1548</v>
      </c>
      <c r="F949" s="36" t="s">
        <v>5</v>
      </c>
      <c r="G949">
        <v>4</v>
      </c>
      <c r="H949">
        <v>32</v>
      </c>
      <c r="I949">
        <v>4</v>
      </c>
      <c r="J949">
        <v>1</v>
      </c>
      <c r="K949">
        <v>4</v>
      </c>
      <c r="L949" s="36" t="s">
        <v>1543</v>
      </c>
      <c r="M949">
        <v>2</v>
      </c>
      <c r="N949" s="36" t="s">
        <v>1544</v>
      </c>
      <c r="O949">
        <v>202102</v>
      </c>
      <c r="P949" s="36" t="s">
        <v>1545</v>
      </c>
      <c r="Q949">
        <v>1638539391352</v>
      </c>
      <c r="R949">
        <v>1</v>
      </c>
      <c r="S949">
        <v>1</v>
      </c>
      <c r="T949">
        <v>1</v>
      </c>
    </row>
    <row r="950" spans="1:20" x14ac:dyDescent="0.25">
      <c r="A950" s="36" t="s">
        <v>2439</v>
      </c>
      <c r="B950">
        <v>4</v>
      </c>
      <c r="C950">
        <v>202104</v>
      </c>
      <c r="D950" s="36" t="s">
        <v>1547</v>
      </c>
      <c r="E950" s="36" t="s">
        <v>1548</v>
      </c>
      <c r="F950" s="36" t="s">
        <v>53</v>
      </c>
      <c r="G950">
        <v>4</v>
      </c>
      <c r="H950">
        <v>32</v>
      </c>
      <c r="I950">
        <v>4</v>
      </c>
      <c r="J950">
        <v>1</v>
      </c>
      <c r="K950">
        <v>4</v>
      </c>
      <c r="L950" s="36" t="s">
        <v>1543</v>
      </c>
      <c r="M950">
        <v>2</v>
      </c>
      <c r="N950" s="36" t="s">
        <v>1544</v>
      </c>
      <c r="O950">
        <v>202102</v>
      </c>
      <c r="P950" s="36" t="s">
        <v>1545</v>
      </c>
      <c r="Q950">
        <v>1638539446389</v>
      </c>
      <c r="R950">
        <v>1</v>
      </c>
      <c r="S950">
        <v>1</v>
      </c>
      <c r="T950">
        <v>1</v>
      </c>
    </row>
    <row r="951" spans="1:20" hidden="1" x14ac:dyDescent="0.25">
      <c r="A951" s="36" t="s">
        <v>1595</v>
      </c>
      <c r="C951">
        <v>202104</v>
      </c>
      <c r="D951" s="36" t="s">
        <v>1547</v>
      </c>
      <c r="E951" s="36" t="s">
        <v>1548</v>
      </c>
      <c r="F951" s="36" t="s">
        <v>1584</v>
      </c>
      <c r="G951">
        <v>4</v>
      </c>
      <c r="H951">
        <v>33</v>
      </c>
      <c r="I951">
        <v>4</v>
      </c>
      <c r="J951">
        <v>1</v>
      </c>
      <c r="K951">
        <v>4</v>
      </c>
      <c r="L951" s="36" t="s">
        <v>1543</v>
      </c>
      <c r="M951">
        <v>2</v>
      </c>
      <c r="N951" s="36" t="s">
        <v>1544</v>
      </c>
      <c r="O951">
        <v>202102</v>
      </c>
      <c r="P951" s="36" t="s">
        <v>1545</v>
      </c>
      <c r="Q951">
        <v>1638539339277</v>
      </c>
      <c r="R951">
        <v>1</v>
      </c>
      <c r="S951">
        <v>1</v>
      </c>
      <c r="T951">
        <v>1</v>
      </c>
    </row>
    <row r="952" spans="1:20" hidden="1" x14ac:dyDescent="0.25">
      <c r="A952" s="36" t="s">
        <v>2572</v>
      </c>
      <c r="C952">
        <v>202104</v>
      </c>
      <c r="D952" s="36" t="s">
        <v>1547</v>
      </c>
      <c r="E952" s="36" t="s">
        <v>1548</v>
      </c>
      <c r="F952" s="36" t="s">
        <v>1640</v>
      </c>
      <c r="G952">
        <v>4</v>
      </c>
      <c r="H952">
        <v>32</v>
      </c>
      <c r="I952">
        <v>4</v>
      </c>
      <c r="J952">
        <v>1</v>
      </c>
      <c r="K952">
        <v>4</v>
      </c>
      <c r="L952" s="36" t="s">
        <v>1543</v>
      </c>
      <c r="M952">
        <v>2</v>
      </c>
      <c r="N952" s="36" t="s">
        <v>1544</v>
      </c>
      <c r="O952">
        <v>202102</v>
      </c>
      <c r="P952" s="36" t="s">
        <v>1545</v>
      </c>
      <c r="Q952">
        <v>1638539339866</v>
      </c>
      <c r="R952">
        <v>1</v>
      </c>
      <c r="S952">
        <v>1</v>
      </c>
      <c r="T952">
        <v>1</v>
      </c>
    </row>
    <row r="953" spans="1:20" hidden="1" x14ac:dyDescent="0.25">
      <c r="A953" s="36" t="s">
        <v>2518</v>
      </c>
      <c r="B953">
        <v>4</v>
      </c>
      <c r="C953">
        <v>202104</v>
      </c>
      <c r="D953" s="36" t="s">
        <v>1547</v>
      </c>
      <c r="E953" s="36" t="s">
        <v>1548</v>
      </c>
      <c r="F953" s="36" t="s">
        <v>4</v>
      </c>
      <c r="G953">
        <v>4</v>
      </c>
      <c r="H953">
        <v>32</v>
      </c>
      <c r="I953">
        <v>4</v>
      </c>
      <c r="J953">
        <v>1</v>
      </c>
      <c r="K953">
        <v>4</v>
      </c>
      <c r="L953" s="36" t="s">
        <v>1543</v>
      </c>
      <c r="M953">
        <v>2</v>
      </c>
      <c r="N953" s="36" t="s">
        <v>1544</v>
      </c>
      <c r="O953">
        <v>202102</v>
      </c>
      <c r="P953" s="36" t="s">
        <v>1545</v>
      </c>
      <c r="Q953">
        <v>1638539449634</v>
      </c>
      <c r="R953">
        <v>1</v>
      </c>
      <c r="S953">
        <v>1</v>
      </c>
      <c r="T953">
        <v>1</v>
      </c>
    </row>
    <row r="954" spans="1:20" hidden="1" x14ac:dyDescent="0.25">
      <c r="A954" s="36" t="s">
        <v>2574</v>
      </c>
      <c r="C954">
        <v>202104</v>
      </c>
      <c r="D954" s="36" t="s">
        <v>1547</v>
      </c>
      <c r="E954" s="36" t="s">
        <v>1548</v>
      </c>
      <c r="F954" s="36" t="s">
        <v>1638</v>
      </c>
      <c r="G954">
        <v>4</v>
      </c>
      <c r="H954">
        <v>34</v>
      </c>
      <c r="I954">
        <v>4</v>
      </c>
      <c r="J954">
        <v>1</v>
      </c>
      <c r="K954">
        <v>4</v>
      </c>
      <c r="L954" s="36" t="s">
        <v>1543</v>
      </c>
      <c r="M954">
        <v>2</v>
      </c>
      <c r="N954" s="36" t="s">
        <v>1544</v>
      </c>
      <c r="O954">
        <v>202102</v>
      </c>
      <c r="P954" s="36" t="s">
        <v>1545</v>
      </c>
      <c r="Q954">
        <v>1638539365248</v>
      </c>
      <c r="R954">
        <v>1</v>
      </c>
      <c r="S954">
        <v>1</v>
      </c>
      <c r="T954">
        <v>1</v>
      </c>
    </row>
    <row r="955" spans="1:20" hidden="1" x14ac:dyDescent="0.25">
      <c r="A955" s="36" t="s">
        <v>2575</v>
      </c>
      <c r="C955">
        <v>202104</v>
      </c>
      <c r="D955" s="36" t="s">
        <v>1547</v>
      </c>
      <c r="E955" s="36" t="s">
        <v>1548</v>
      </c>
      <c r="F955" s="36" t="s">
        <v>1692</v>
      </c>
      <c r="G955">
        <v>4</v>
      </c>
      <c r="H955">
        <v>32</v>
      </c>
      <c r="I955">
        <v>4</v>
      </c>
      <c r="J955">
        <v>1</v>
      </c>
      <c r="K955">
        <v>4</v>
      </c>
      <c r="L955" s="36" t="s">
        <v>1543</v>
      </c>
      <c r="M955">
        <v>2</v>
      </c>
      <c r="N955" s="36" t="s">
        <v>1544</v>
      </c>
      <c r="O955">
        <v>202102</v>
      </c>
      <c r="P955" s="36" t="s">
        <v>1545</v>
      </c>
      <c r="Q955">
        <v>1638539367231</v>
      </c>
      <c r="R955">
        <v>1</v>
      </c>
      <c r="S955">
        <v>1</v>
      </c>
      <c r="T955">
        <v>1</v>
      </c>
    </row>
    <row r="956" spans="1:20" hidden="1" x14ac:dyDescent="0.25">
      <c r="A956" s="36" t="s">
        <v>1596</v>
      </c>
      <c r="C956">
        <v>202104</v>
      </c>
      <c r="D956" s="36" t="s">
        <v>1547</v>
      </c>
      <c r="E956" s="36" t="s">
        <v>1548</v>
      </c>
      <c r="F956" s="36" t="s">
        <v>1584</v>
      </c>
      <c r="G956">
        <v>4</v>
      </c>
      <c r="H956">
        <v>33</v>
      </c>
      <c r="I956">
        <v>4</v>
      </c>
      <c r="J956">
        <v>1</v>
      </c>
      <c r="K956">
        <v>4</v>
      </c>
      <c r="L956" s="36" t="s">
        <v>1543</v>
      </c>
      <c r="M956">
        <v>2</v>
      </c>
      <c r="N956" s="36" t="s">
        <v>1544</v>
      </c>
      <c r="O956">
        <v>202102</v>
      </c>
      <c r="P956" s="36" t="s">
        <v>1545</v>
      </c>
      <c r="Q956">
        <v>1638539638827</v>
      </c>
      <c r="R956">
        <v>1</v>
      </c>
      <c r="S956">
        <v>1</v>
      </c>
      <c r="T956">
        <v>1</v>
      </c>
    </row>
    <row r="957" spans="1:20" hidden="1" x14ac:dyDescent="0.25">
      <c r="A957" s="36" t="s">
        <v>1559</v>
      </c>
      <c r="B957">
        <v>30</v>
      </c>
      <c r="C957">
        <v>202104</v>
      </c>
      <c r="D957" s="36" t="s">
        <v>1540</v>
      </c>
      <c r="E957" s="36" t="s">
        <v>1541</v>
      </c>
      <c r="F957" s="36" t="s">
        <v>1542</v>
      </c>
      <c r="G957">
        <v>4</v>
      </c>
      <c r="H957">
        <v>34</v>
      </c>
      <c r="I957">
        <v>4</v>
      </c>
      <c r="J957">
        <v>1</v>
      </c>
      <c r="K957">
        <v>4</v>
      </c>
      <c r="L957" s="36" t="s">
        <v>1543</v>
      </c>
      <c r="M957">
        <v>2</v>
      </c>
      <c r="N957" s="36" t="s">
        <v>1544</v>
      </c>
      <c r="O957">
        <v>202102</v>
      </c>
      <c r="P957" s="36" t="s">
        <v>1545</v>
      </c>
      <c r="Q957">
        <v>1638539648558</v>
      </c>
      <c r="R957">
        <v>1</v>
      </c>
      <c r="S957">
        <v>1</v>
      </c>
      <c r="T957">
        <v>1</v>
      </c>
    </row>
    <row r="958" spans="1:20" hidden="1" x14ac:dyDescent="0.25">
      <c r="A958" s="36" t="s">
        <v>2576</v>
      </c>
      <c r="C958">
        <v>202104</v>
      </c>
      <c r="D958" s="36" t="s">
        <v>1547</v>
      </c>
      <c r="E958" s="36" t="s">
        <v>1548</v>
      </c>
      <c r="F958" s="36" t="s">
        <v>1715</v>
      </c>
      <c r="G958">
        <v>4</v>
      </c>
      <c r="H958">
        <v>35</v>
      </c>
      <c r="I958">
        <v>4</v>
      </c>
      <c r="J958">
        <v>1</v>
      </c>
      <c r="K958">
        <v>4</v>
      </c>
      <c r="L958" s="36" t="s">
        <v>1543</v>
      </c>
      <c r="M958">
        <v>2</v>
      </c>
      <c r="N958" s="36" t="s">
        <v>1544</v>
      </c>
      <c r="O958">
        <v>202102</v>
      </c>
      <c r="P958" s="36" t="s">
        <v>1545</v>
      </c>
      <c r="Q958">
        <v>1638539653032</v>
      </c>
      <c r="R958">
        <v>1</v>
      </c>
      <c r="S958">
        <v>1</v>
      </c>
      <c r="T958">
        <v>1</v>
      </c>
    </row>
    <row r="959" spans="1:20" hidden="1" x14ac:dyDescent="0.25">
      <c r="A959" s="36" t="s">
        <v>2577</v>
      </c>
      <c r="C959">
        <v>202104</v>
      </c>
      <c r="D959" s="36" t="s">
        <v>1547</v>
      </c>
      <c r="E959" s="36" t="s">
        <v>1548</v>
      </c>
      <c r="F959" s="36" t="s">
        <v>1715</v>
      </c>
      <c r="G959">
        <v>4</v>
      </c>
      <c r="H959">
        <v>35</v>
      </c>
      <c r="I959">
        <v>4</v>
      </c>
      <c r="J959">
        <v>1</v>
      </c>
      <c r="K959">
        <v>4</v>
      </c>
      <c r="L959" s="36" t="s">
        <v>1543</v>
      </c>
      <c r="M959">
        <v>2</v>
      </c>
      <c r="N959" s="36" t="s">
        <v>1544</v>
      </c>
      <c r="O959">
        <v>202102</v>
      </c>
      <c r="P959" s="36" t="s">
        <v>1545</v>
      </c>
      <c r="Q959">
        <v>1638539653951</v>
      </c>
      <c r="R959">
        <v>1</v>
      </c>
      <c r="S959">
        <v>1</v>
      </c>
      <c r="T959">
        <v>1</v>
      </c>
    </row>
    <row r="960" spans="1:20" hidden="1" x14ac:dyDescent="0.25">
      <c r="A960" s="36" t="s">
        <v>2578</v>
      </c>
      <c r="C960">
        <v>202104</v>
      </c>
      <c r="D960" s="36" t="s">
        <v>1547</v>
      </c>
      <c r="E960" s="36" t="s">
        <v>1548</v>
      </c>
      <c r="F960" s="36" t="s">
        <v>1638</v>
      </c>
      <c r="G960">
        <v>4</v>
      </c>
      <c r="H960">
        <v>34</v>
      </c>
      <c r="I960">
        <v>4</v>
      </c>
      <c r="J960">
        <v>1</v>
      </c>
      <c r="K960">
        <v>4</v>
      </c>
      <c r="L960" s="36" t="s">
        <v>1543</v>
      </c>
      <c r="M960">
        <v>2</v>
      </c>
      <c r="N960" s="36" t="s">
        <v>1544</v>
      </c>
      <c r="O960">
        <v>202102</v>
      </c>
      <c r="P960" s="36" t="s">
        <v>1545</v>
      </c>
      <c r="Q960">
        <v>1638539654798</v>
      </c>
      <c r="R960">
        <v>1</v>
      </c>
      <c r="S960">
        <v>1</v>
      </c>
      <c r="T960">
        <v>1</v>
      </c>
    </row>
    <row r="961" spans="1:20" hidden="1" x14ac:dyDescent="0.25">
      <c r="A961" s="36" t="s">
        <v>1553</v>
      </c>
      <c r="B961">
        <v>20</v>
      </c>
      <c r="C961">
        <v>202104</v>
      </c>
      <c r="D961" s="36" t="s">
        <v>1546</v>
      </c>
      <c r="E961" s="36" t="s">
        <v>1541</v>
      </c>
      <c r="F961" s="36" t="s">
        <v>1542</v>
      </c>
      <c r="G961">
        <v>4</v>
      </c>
      <c r="H961">
        <v>34</v>
      </c>
      <c r="I961">
        <v>4</v>
      </c>
      <c r="J961">
        <v>1</v>
      </c>
      <c r="K961">
        <v>4</v>
      </c>
      <c r="L961" s="36" t="s">
        <v>1543</v>
      </c>
      <c r="M961">
        <v>2</v>
      </c>
      <c r="N961" s="36" t="s">
        <v>1544</v>
      </c>
      <c r="O961">
        <v>202102</v>
      </c>
      <c r="P961" s="36" t="s">
        <v>1545</v>
      </c>
      <c r="Q961">
        <v>1638539645732</v>
      </c>
      <c r="R961">
        <v>1</v>
      </c>
      <c r="S961">
        <v>1</v>
      </c>
      <c r="T961">
        <v>1</v>
      </c>
    </row>
    <row r="962" spans="1:20" hidden="1" x14ac:dyDescent="0.25">
      <c r="A962" s="36" t="s">
        <v>1597</v>
      </c>
      <c r="C962">
        <v>202104</v>
      </c>
      <c r="D962" s="36" t="s">
        <v>1547</v>
      </c>
      <c r="E962" s="36" t="s">
        <v>1548</v>
      </c>
      <c r="F962" s="36" t="s">
        <v>1584</v>
      </c>
      <c r="G962">
        <v>4</v>
      </c>
      <c r="H962">
        <v>33</v>
      </c>
      <c r="I962">
        <v>4</v>
      </c>
      <c r="J962">
        <v>1</v>
      </c>
      <c r="K962">
        <v>4</v>
      </c>
      <c r="L962" s="36" t="s">
        <v>1543</v>
      </c>
      <c r="M962">
        <v>2</v>
      </c>
      <c r="N962" s="36" t="s">
        <v>1544</v>
      </c>
      <c r="O962">
        <v>202102</v>
      </c>
      <c r="P962" s="36" t="s">
        <v>1545</v>
      </c>
      <c r="Q962">
        <v>1638539661960</v>
      </c>
      <c r="R962">
        <v>1</v>
      </c>
      <c r="S962">
        <v>1</v>
      </c>
      <c r="T962">
        <v>1</v>
      </c>
    </row>
    <row r="963" spans="1:20" hidden="1" x14ac:dyDescent="0.25">
      <c r="A963" s="36" t="s">
        <v>1561</v>
      </c>
      <c r="B963">
        <v>80</v>
      </c>
      <c r="C963">
        <v>202104</v>
      </c>
      <c r="D963" s="36" t="s">
        <v>1540</v>
      </c>
      <c r="E963" s="36" t="s">
        <v>1541</v>
      </c>
      <c r="F963" s="36" t="s">
        <v>1542</v>
      </c>
      <c r="G963">
        <v>4</v>
      </c>
      <c r="H963">
        <v>34</v>
      </c>
      <c r="I963">
        <v>4</v>
      </c>
      <c r="J963">
        <v>1</v>
      </c>
      <c r="K963">
        <v>4</v>
      </c>
      <c r="L963" s="36" t="s">
        <v>1543</v>
      </c>
      <c r="M963">
        <v>2</v>
      </c>
      <c r="N963" s="36" t="s">
        <v>1544</v>
      </c>
      <c r="O963">
        <v>202102</v>
      </c>
      <c r="P963" s="36" t="s">
        <v>1545</v>
      </c>
      <c r="Q963">
        <v>1638539667201</v>
      </c>
      <c r="R963">
        <v>1</v>
      </c>
      <c r="S963">
        <v>1</v>
      </c>
      <c r="T963">
        <v>1</v>
      </c>
    </row>
    <row r="964" spans="1:20" hidden="1" x14ac:dyDescent="0.25">
      <c r="A964" s="36" t="s">
        <v>1598</v>
      </c>
      <c r="C964">
        <v>202104</v>
      </c>
      <c r="D964" s="36" t="s">
        <v>1547</v>
      </c>
      <c r="E964" s="36" t="s">
        <v>1548</v>
      </c>
      <c r="F964" s="36" t="s">
        <v>1584</v>
      </c>
      <c r="G964">
        <v>4</v>
      </c>
      <c r="H964">
        <v>33</v>
      </c>
      <c r="I964">
        <v>4</v>
      </c>
      <c r="J964">
        <v>1</v>
      </c>
      <c r="K964">
        <v>4</v>
      </c>
      <c r="L964" s="36" t="s">
        <v>1543</v>
      </c>
      <c r="M964">
        <v>2</v>
      </c>
      <c r="N964" s="36" t="s">
        <v>1544</v>
      </c>
      <c r="O964">
        <v>202102</v>
      </c>
      <c r="P964" s="36" t="s">
        <v>1545</v>
      </c>
      <c r="Q964">
        <v>1638539387938</v>
      </c>
      <c r="R964">
        <v>1</v>
      </c>
      <c r="S964">
        <v>1</v>
      </c>
      <c r="T964">
        <v>1</v>
      </c>
    </row>
    <row r="965" spans="1:20" hidden="1" x14ac:dyDescent="0.25">
      <c r="A965" s="36" t="s">
        <v>2582</v>
      </c>
      <c r="B965">
        <v>4</v>
      </c>
      <c r="C965">
        <v>202104</v>
      </c>
      <c r="D965" s="36" t="s">
        <v>1547</v>
      </c>
      <c r="E965" s="36" t="s">
        <v>1548</v>
      </c>
      <c r="F965" s="36" t="s">
        <v>55</v>
      </c>
      <c r="G965">
        <v>4</v>
      </c>
      <c r="H965">
        <v>32</v>
      </c>
      <c r="I965">
        <v>4</v>
      </c>
      <c r="J965">
        <v>1</v>
      </c>
      <c r="K965">
        <v>4</v>
      </c>
      <c r="L965" s="36" t="s">
        <v>1543</v>
      </c>
      <c r="M965">
        <v>2</v>
      </c>
      <c r="N965" s="36" t="s">
        <v>1544</v>
      </c>
      <c r="O965">
        <v>202102</v>
      </c>
      <c r="P965" s="36" t="s">
        <v>1545</v>
      </c>
      <c r="Q965">
        <v>1638539450447</v>
      </c>
      <c r="R965">
        <v>1</v>
      </c>
      <c r="S965">
        <v>1</v>
      </c>
      <c r="T965">
        <v>1</v>
      </c>
    </row>
    <row r="966" spans="1:20" hidden="1" x14ac:dyDescent="0.25">
      <c r="A966" s="36" t="s">
        <v>2519</v>
      </c>
      <c r="B966">
        <v>4</v>
      </c>
      <c r="C966">
        <v>202104</v>
      </c>
      <c r="D966" s="36" t="s">
        <v>1547</v>
      </c>
      <c r="E966" s="36" t="s">
        <v>1548</v>
      </c>
      <c r="F966" s="36" t="s">
        <v>54</v>
      </c>
      <c r="G966">
        <v>4</v>
      </c>
      <c r="H966">
        <v>32</v>
      </c>
      <c r="I966">
        <v>4</v>
      </c>
      <c r="J966">
        <v>1</v>
      </c>
      <c r="K966">
        <v>4</v>
      </c>
      <c r="L966" s="36" t="s">
        <v>1543</v>
      </c>
      <c r="M966">
        <v>2</v>
      </c>
      <c r="N966" s="36" t="s">
        <v>1544</v>
      </c>
      <c r="O966">
        <v>202102</v>
      </c>
      <c r="P966" s="36" t="s">
        <v>1545</v>
      </c>
      <c r="Q966">
        <v>1638539450678</v>
      </c>
      <c r="R966">
        <v>1</v>
      </c>
      <c r="S966">
        <v>1</v>
      </c>
      <c r="T966">
        <v>1</v>
      </c>
    </row>
    <row r="967" spans="1:20" hidden="1" x14ac:dyDescent="0.25">
      <c r="A967" s="36" t="s">
        <v>2581</v>
      </c>
      <c r="B967">
        <v>10</v>
      </c>
      <c r="C967">
        <v>202104</v>
      </c>
      <c r="D967" s="36" t="s">
        <v>1540</v>
      </c>
      <c r="E967" s="36" t="s">
        <v>1541</v>
      </c>
      <c r="F967" s="36" t="s">
        <v>1542</v>
      </c>
      <c r="G967">
        <v>4</v>
      </c>
      <c r="H967">
        <v>32</v>
      </c>
      <c r="I967">
        <v>4</v>
      </c>
      <c r="J967">
        <v>1</v>
      </c>
      <c r="K967">
        <v>4</v>
      </c>
      <c r="L967" s="36" t="s">
        <v>1543</v>
      </c>
      <c r="M967">
        <v>2</v>
      </c>
      <c r="N967" s="36" t="s">
        <v>1544</v>
      </c>
      <c r="O967">
        <v>202102</v>
      </c>
      <c r="P967" s="36" t="s">
        <v>1545</v>
      </c>
      <c r="Q967">
        <v>1638539415903</v>
      </c>
      <c r="R967">
        <v>1</v>
      </c>
      <c r="S967">
        <v>1</v>
      </c>
      <c r="T967">
        <v>1</v>
      </c>
    </row>
    <row r="968" spans="1:20" hidden="1" x14ac:dyDescent="0.25">
      <c r="A968" s="36" t="s">
        <v>2520</v>
      </c>
      <c r="B968">
        <v>4</v>
      </c>
      <c r="C968">
        <v>202104</v>
      </c>
      <c r="D968" s="36" t="s">
        <v>1547</v>
      </c>
      <c r="E968" s="36" t="s">
        <v>1548</v>
      </c>
      <c r="F968" s="36" t="s">
        <v>54</v>
      </c>
      <c r="G968">
        <v>4</v>
      </c>
      <c r="H968">
        <v>32</v>
      </c>
      <c r="I968">
        <v>4</v>
      </c>
      <c r="J968">
        <v>1</v>
      </c>
      <c r="K968">
        <v>4</v>
      </c>
      <c r="L968" s="36" t="s">
        <v>1543</v>
      </c>
      <c r="M968">
        <v>2</v>
      </c>
      <c r="N968" s="36" t="s">
        <v>1544</v>
      </c>
      <c r="O968">
        <v>202102</v>
      </c>
      <c r="P968" s="36" t="s">
        <v>1545</v>
      </c>
      <c r="Q968">
        <v>1638539451187</v>
      </c>
      <c r="R968">
        <v>1</v>
      </c>
      <c r="S968">
        <v>1</v>
      </c>
      <c r="T968">
        <v>1</v>
      </c>
    </row>
    <row r="969" spans="1:20" hidden="1" x14ac:dyDescent="0.25">
      <c r="A969" s="36" t="s">
        <v>2583</v>
      </c>
      <c r="B969">
        <v>4</v>
      </c>
      <c r="C969">
        <v>202104</v>
      </c>
      <c r="D969" s="36" t="s">
        <v>1547</v>
      </c>
      <c r="E969" s="36" t="s">
        <v>1548</v>
      </c>
      <c r="F969" s="36" t="s">
        <v>55</v>
      </c>
      <c r="G969">
        <v>4</v>
      </c>
      <c r="H969">
        <v>32</v>
      </c>
      <c r="I969">
        <v>4</v>
      </c>
      <c r="J969">
        <v>1</v>
      </c>
      <c r="K969">
        <v>4</v>
      </c>
      <c r="L969" s="36" t="s">
        <v>1543</v>
      </c>
      <c r="M969">
        <v>2</v>
      </c>
      <c r="N969" s="36" t="s">
        <v>1544</v>
      </c>
      <c r="O969">
        <v>202102</v>
      </c>
      <c r="P969" s="36" t="s">
        <v>1545</v>
      </c>
      <c r="Q969">
        <v>1638539459728</v>
      </c>
      <c r="R969">
        <v>1</v>
      </c>
      <c r="S969">
        <v>1</v>
      </c>
      <c r="T969">
        <v>1</v>
      </c>
    </row>
    <row r="970" spans="1:20" hidden="1" x14ac:dyDescent="0.25">
      <c r="A970" s="36" t="s">
        <v>2584</v>
      </c>
      <c r="B970">
        <v>225</v>
      </c>
      <c r="C970">
        <v>202104</v>
      </c>
      <c r="D970" s="36" t="s">
        <v>1540</v>
      </c>
      <c r="E970" s="36" t="s">
        <v>1541</v>
      </c>
      <c r="F970" s="36" t="s">
        <v>1542</v>
      </c>
      <c r="G970">
        <v>4</v>
      </c>
      <c r="H970">
        <v>36</v>
      </c>
      <c r="I970">
        <v>4</v>
      </c>
      <c r="J970">
        <v>1</v>
      </c>
      <c r="K970">
        <v>4</v>
      </c>
      <c r="L970" s="36" t="s">
        <v>1543</v>
      </c>
      <c r="M970">
        <v>2</v>
      </c>
      <c r="N970" s="36" t="s">
        <v>1544</v>
      </c>
      <c r="O970">
        <v>202102</v>
      </c>
      <c r="P970" s="36" t="s">
        <v>1545</v>
      </c>
      <c r="Q970">
        <v>1638539477533</v>
      </c>
      <c r="R970">
        <v>1</v>
      </c>
      <c r="S970">
        <v>1</v>
      </c>
      <c r="T970">
        <v>1</v>
      </c>
    </row>
    <row r="971" spans="1:20" hidden="1" x14ac:dyDescent="0.25">
      <c r="A971" s="36" t="s">
        <v>2509</v>
      </c>
      <c r="B971">
        <v>135</v>
      </c>
      <c r="C971">
        <v>202104</v>
      </c>
      <c r="D971" s="36" t="s">
        <v>1546</v>
      </c>
      <c r="E971" s="36" t="s">
        <v>1541</v>
      </c>
      <c r="F971" s="36" t="s">
        <v>1542</v>
      </c>
      <c r="G971">
        <v>4</v>
      </c>
      <c r="H971">
        <v>36</v>
      </c>
      <c r="I971">
        <v>4</v>
      </c>
      <c r="J971">
        <v>1</v>
      </c>
      <c r="K971">
        <v>4</v>
      </c>
      <c r="L971" s="36" t="s">
        <v>1543</v>
      </c>
      <c r="M971">
        <v>2</v>
      </c>
      <c r="N971" s="36" t="s">
        <v>1544</v>
      </c>
      <c r="O971">
        <v>202102</v>
      </c>
      <c r="P971" s="36" t="s">
        <v>1545</v>
      </c>
      <c r="Q971">
        <v>1638539529026</v>
      </c>
      <c r="R971">
        <v>1</v>
      </c>
      <c r="S971">
        <v>1</v>
      </c>
      <c r="T971">
        <v>1</v>
      </c>
    </row>
    <row r="972" spans="1:20" hidden="1" x14ac:dyDescent="0.25">
      <c r="A972" s="36" t="s">
        <v>2586</v>
      </c>
      <c r="B972">
        <v>180</v>
      </c>
      <c r="C972">
        <v>202104</v>
      </c>
      <c r="D972" s="36" t="s">
        <v>1540</v>
      </c>
      <c r="E972" s="36" t="s">
        <v>1541</v>
      </c>
      <c r="F972" s="36" t="s">
        <v>1542</v>
      </c>
      <c r="G972">
        <v>4</v>
      </c>
      <c r="H972">
        <v>36</v>
      </c>
      <c r="I972">
        <v>4</v>
      </c>
      <c r="J972">
        <v>1</v>
      </c>
      <c r="K972">
        <v>4</v>
      </c>
      <c r="L972" s="36" t="s">
        <v>1543</v>
      </c>
      <c r="M972">
        <v>2</v>
      </c>
      <c r="N972" s="36" t="s">
        <v>1544</v>
      </c>
      <c r="O972">
        <v>202102</v>
      </c>
      <c r="P972" s="36" t="s">
        <v>1545</v>
      </c>
      <c r="Q972">
        <v>1638539487265</v>
      </c>
      <c r="R972">
        <v>1</v>
      </c>
      <c r="S972">
        <v>1</v>
      </c>
      <c r="T972">
        <v>1</v>
      </c>
    </row>
    <row r="973" spans="1:20" hidden="1" x14ac:dyDescent="0.25">
      <c r="A973" s="36" t="s">
        <v>2587</v>
      </c>
      <c r="C973">
        <v>202104</v>
      </c>
      <c r="D973" s="36" t="s">
        <v>1547</v>
      </c>
      <c r="E973" s="36" t="s">
        <v>1548</v>
      </c>
      <c r="F973" s="36" t="s">
        <v>1715</v>
      </c>
      <c r="G973">
        <v>4</v>
      </c>
      <c r="H973">
        <v>35</v>
      </c>
      <c r="I973">
        <v>4</v>
      </c>
      <c r="J973">
        <v>1</v>
      </c>
      <c r="K973">
        <v>4</v>
      </c>
      <c r="L973" s="36" t="s">
        <v>1543</v>
      </c>
      <c r="M973">
        <v>2</v>
      </c>
      <c r="N973" s="36" t="s">
        <v>1544</v>
      </c>
      <c r="O973">
        <v>202102</v>
      </c>
      <c r="P973" s="36" t="s">
        <v>1545</v>
      </c>
      <c r="Q973">
        <v>1638539490585</v>
      </c>
      <c r="R973">
        <v>1</v>
      </c>
      <c r="S973">
        <v>1</v>
      </c>
      <c r="T973">
        <v>1</v>
      </c>
    </row>
    <row r="974" spans="1:20" hidden="1" x14ac:dyDescent="0.25">
      <c r="A974" s="36" t="s">
        <v>2588</v>
      </c>
      <c r="B974">
        <v>150</v>
      </c>
      <c r="C974">
        <v>202104</v>
      </c>
      <c r="D974" s="36" t="s">
        <v>1540</v>
      </c>
      <c r="E974" s="36" t="s">
        <v>1541</v>
      </c>
      <c r="F974" s="36" t="s">
        <v>1542</v>
      </c>
      <c r="G974">
        <v>4</v>
      </c>
      <c r="H974">
        <v>36</v>
      </c>
      <c r="I974">
        <v>4</v>
      </c>
      <c r="J974">
        <v>1</v>
      </c>
      <c r="K974">
        <v>4</v>
      </c>
      <c r="L974" s="36" t="s">
        <v>1543</v>
      </c>
      <c r="M974">
        <v>2</v>
      </c>
      <c r="N974" s="36" t="s">
        <v>1544</v>
      </c>
      <c r="O974">
        <v>202102</v>
      </c>
      <c r="P974" s="36" t="s">
        <v>1545</v>
      </c>
      <c r="Q974">
        <v>1638539508878</v>
      </c>
      <c r="R974">
        <v>1</v>
      </c>
      <c r="S974">
        <v>1</v>
      </c>
      <c r="T974">
        <v>1</v>
      </c>
    </row>
    <row r="975" spans="1:20" hidden="1" x14ac:dyDescent="0.25">
      <c r="A975" s="36" t="s">
        <v>2511</v>
      </c>
      <c r="B975">
        <v>150</v>
      </c>
      <c r="C975">
        <v>202104</v>
      </c>
      <c r="D975" s="36" t="s">
        <v>1546</v>
      </c>
      <c r="E975" s="36" t="s">
        <v>1541</v>
      </c>
      <c r="F975" s="36" t="s">
        <v>1542</v>
      </c>
      <c r="G975">
        <v>4</v>
      </c>
      <c r="H975">
        <v>36</v>
      </c>
      <c r="I975">
        <v>4</v>
      </c>
      <c r="J975">
        <v>1</v>
      </c>
      <c r="K975">
        <v>4</v>
      </c>
      <c r="L975" s="36" t="s">
        <v>1543</v>
      </c>
      <c r="M975">
        <v>2</v>
      </c>
      <c r="N975" s="36" t="s">
        <v>1544</v>
      </c>
      <c r="O975">
        <v>202102</v>
      </c>
      <c r="P975" s="36" t="s">
        <v>1545</v>
      </c>
      <c r="Q975">
        <v>1638539537742</v>
      </c>
      <c r="R975">
        <v>1</v>
      </c>
      <c r="S975">
        <v>1</v>
      </c>
      <c r="T975">
        <v>1</v>
      </c>
    </row>
    <row r="976" spans="1:20" hidden="1" x14ac:dyDescent="0.25">
      <c r="A976" s="36" t="s">
        <v>2590</v>
      </c>
      <c r="C976">
        <v>202104</v>
      </c>
      <c r="D976" s="36" t="s">
        <v>1547</v>
      </c>
      <c r="E976" s="36" t="s">
        <v>1548</v>
      </c>
      <c r="F976" s="36" t="s">
        <v>1878</v>
      </c>
      <c r="G976">
        <v>4</v>
      </c>
      <c r="H976">
        <v>36</v>
      </c>
      <c r="I976">
        <v>4</v>
      </c>
      <c r="J976">
        <v>1</v>
      </c>
      <c r="K976">
        <v>4</v>
      </c>
      <c r="L976" s="36" t="s">
        <v>1543</v>
      </c>
      <c r="M976">
        <v>2</v>
      </c>
      <c r="N976" s="36" t="s">
        <v>1544</v>
      </c>
      <c r="O976">
        <v>202102</v>
      </c>
      <c r="P976" s="36" t="s">
        <v>1545</v>
      </c>
      <c r="Q976">
        <v>1638539527545</v>
      </c>
      <c r="R976">
        <v>1</v>
      </c>
      <c r="S976">
        <v>1</v>
      </c>
      <c r="T976">
        <v>1</v>
      </c>
    </row>
    <row r="977" spans="1:20" hidden="1" x14ac:dyDescent="0.25">
      <c r="A977" s="36" t="s">
        <v>2591</v>
      </c>
      <c r="C977">
        <v>202104</v>
      </c>
      <c r="D977" s="36" t="s">
        <v>1547</v>
      </c>
      <c r="E977" s="36" t="s">
        <v>1548</v>
      </c>
      <c r="F977" s="36" t="s">
        <v>1878</v>
      </c>
      <c r="G977">
        <v>4</v>
      </c>
      <c r="H977">
        <v>36</v>
      </c>
      <c r="I977">
        <v>4</v>
      </c>
      <c r="J977">
        <v>1</v>
      </c>
      <c r="K977">
        <v>4</v>
      </c>
      <c r="L977" s="36" t="s">
        <v>1543</v>
      </c>
      <c r="M977">
        <v>2</v>
      </c>
      <c r="N977" s="36" t="s">
        <v>1544</v>
      </c>
      <c r="O977">
        <v>202102</v>
      </c>
      <c r="P977" s="36" t="s">
        <v>1545</v>
      </c>
      <c r="Q977">
        <v>1638539532827</v>
      </c>
      <c r="R977">
        <v>1</v>
      </c>
      <c r="S977">
        <v>1</v>
      </c>
      <c r="T977">
        <v>1</v>
      </c>
    </row>
    <row r="978" spans="1:20" hidden="1" x14ac:dyDescent="0.25">
      <c r="A978" s="36" t="s">
        <v>2592</v>
      </c>
      <c r="C978">
        <v>202104</v>
      </c>
      <c r="D978" s="36" t="s">
        <v>1547</v>
      </c>
      <c r="E978" s="36" t="s">
        <v>1548</v>
      </c>
      <c r="F978" s="36" t="s">
        <v>1715</v>
      </c>
      <c r="G978">
        <v>4</v>
      </c>
      <c r="H978">
        <v>35</v>
      </c>
      <c r="I978">
        <v>4</v>
      </c>
      <c r="J978">
        <v>1</v>
      </c>
      <c r="K978">
        <v>4</v>
      </c>
      <c r="L978" s="36" t="s">
        <v>1543</v>
      </c>
      <c r="M978">
        <v>2</v>
      </c>
      <c r="N978" s="36" t="s">
        <v>1544</v>
      </c>
      <c r="O978">
        <v>202102</v>
      </c>
      <c r="P978" s="36" t="s">
        <v>1545</v>
      </c>
      <c r="Q978">
        <v>1638539539628</v>
      </c>
      <c r="R978">
        <v>1</v>
      </c>
      <c r="S978">
        <v>1</v>
      </c>
      <c r="T978">
        <v>1</v>
      </c>
    </row>
    <row r="979" spans="1:20" hidden="1" x14ac:dyDescent="0.25">
      <c r="A979" s="36" t="s">
        <v>2455</v>
      </c>
      <c r="B979">
        <v>45</v>
      </c>
      <c r="C979">
        <v>202104</v>
      </c>
      <c r="D979" s="36" t="s">
        <v>1546</v>
      </c>
      <c r="E979" s="36" t="s">
        <v>1541</v>
      </c>
      <c r="F979" s="36" t="s">
        <v>1542</v>
      </c>
      <c r="G979">
        <v>4</v>
      </c>
      <c r="H979">
        <v>35</v>
      </c>
      <c r="I979">
        <v>4</v>
      </c>
      <c r="J979">
        <v>1</v>
      </c>
      <c r="K979">
        <v>4</v>
      </c>
      <c r="L979" s="36" t="s">
        <v>1543</v>
      </c>
      <c r="M979">
        <v>2</v>
      </c>
      <c r="N979" s="36" t="s">
        <v>1544</v>
      </c>
      <c r="O979">
        <v>202102</v>
      </c>
      <c r="P979" s="36" t="s">
        <v>1545</v>
      </c>
      <c r="Q979">
        <v>1638539591670</v>
      </c>
      <c r="R979">
        <v>1</v>
      </c>
      <c r="S979">
        <v>1</v>
      </c>
      <c r="T979">
        <v>1</v>
      </c>
    </row>
    <row r="980" spans="1:20" hidden="1" x14ac:dyDescent="0.25">
      <c r="A980" s="36" t="s">
        <v>2594</v>
      </c>
      <c r="B980">
        <v>110</v>
      </c>
      <c r="C980">
        <v>202104</v>
      </c>
      <c r="D980" s="36" t="s">
        <v>1540</v>
      </c>
      <c r="E980" s="36" t="s">
        <v>1541</v>
      </c>
      <c r="F980" s="36" t="s">
        <v>1542</v>
      </c>
      <c r="G980">
        <v>4</v>
      </c>
      <c r="H980">
        <v>35</v>
      </c>
      <c r="I980">
        <v>4</v>
      </c>
      <c r="J980">
        <v>1</v>
      </c>
      <c r="K980">
        <v>4</v>
      </c>
      <c r="L980" s="36" t="s">
        <v>1543</v>
      </c>
      <c r="M980">
        <v>2</v>
      </c>
      <c r="N980" s="36" t="s">
        <v>1544</v>
      </c>
      <c r="O980">
        <v>202102</v>
      </c>
      <c r="P980" s="36" t="s">
        <v>1545</v>
      </c>
      <c r="Q980">
        <v>1638539565518</v>
      </c>
      <c r="R980">
        <v>1</v>
      </c>
      <c r="S980">
        <v>1</v>
      </c>
      <c r="T980">
        <v>1</v>
      </c>
    </row>
    <row r="981" spans="1:20" hidden="1" x14ac:dyDescent="0.25">
      <c r="A981" s="36" t="s">
        <v>2595</v>
      </c>
      <c r="C981">
        <v>202104</v>
      </c>
      <c r="D981" s="36" t="s">
        <v>1547</v>
      </c>
      <c r="E981" s="36" t="s">
        <v>1548</v>
      </c>
      <c r="F981" s="36" t="s">
        <v>1638</v>
      </c>
      <c r="G981">
        <v>4</v>
      </c>
      <c r="H981">
        <v>34</v>
      </c>
      <c r="I981">
        <v>4</v>
      </c>
      <c r="J981">
        <v>1</v>
      </c>
      <c r="K981">
        <v>4</v>
      </c>
      <c r="L981" s="36" t="s">
        <v>1543</v>
      </c>
      <c r="M981">
        <v>2</v>
      </c>
      <c r="N981" s="36" t="s">
        <v>1544</v>
      </c>
      <c r="O981">
        <v>202102</v>
      </c>
      <c r="P981" s="36" t="s">
        <v>1545</v>
      </c>
      <c r="Q981">
        <v>1638539569639</v>
      </c>
      <c r="R981">
        <v>1</v>
      </c>
      <c r="S981">
        <v>1</v>
      </c>
      <c r="T981">
        <v>1</v>
      </c>
    </row>
    <row r="982" spans="1:20" hidden="1" x14ac:dyDescent="0.25">
      <c r="A982" s="36" t="s">
        <v>2596</v>
      </c>
      <c r="B982">
        <v>70</v>
      </c>
      <c r="C982">
        <v>202104</v>
      </c>
      <c r="D982" s="36" t="s">
        <v>1540</v>
      </c>
      <c r="E982" s="36" t="s">
        <v>1541</v>
      </c>
      <c r="F982" s="36" t="s">
        <v>1542</v>
      </c>
      <c r="G982">
        <v>4</v>
      </c>
      <c r="H982">
        <v>35</v>
      </c>
      <c r="I982">
        <v>4</v>
      </c>
      <c r="J982">
        <v>1</v>
      </c>
      <c r="K982">
        <v>4</v>
      </c>
      <c r="L982" s="36" t="s">
        <v>1543</v>
      </c>
      <c r="M982">
        <v>2</v>
      </c>
      <c r="N982" s="36" t="s">
        <v>1544</v>
      </c>
      <c r="O982">
        <v>202102</v>
      </c>
      <c r="P982" s="36" t="s">
        <v>1545</v>
      </c>
      <c r="Q982">
        <v>1638539577691</v>
      </c>
      <c r="R982">
        <v>1</v>
      </c>
      <c r="S982">
        <v>1</v>
      </c>
      <c r="T982">
        <v>1</v>
      </c>
    </row>
    <row r="983" spans="1:20" hidden="1" x14ac:dyDescent="0.25">
      <c r="A983" s="36" t="s">
        <v>2597</v>
      </c>
      <c r="C983">
        <v>202104</v>
      </c>
      <c r="D983" s="36" t="s">
        <v>1547</v>
      </c>
      <c r="E983" s="36" t="s">
        <v>1548</v>
      </c>
      <c r="F983" s="36" t="s">
        <v>1638</v>
      </c>
      <c r="G983">
        <v>4</v>
      </c>
      <c r="H983">
        <v>34</v>
      </c>
      <c r="I983">
        <v>4</v>
      </c>
      <c r="J983">
        <v>1</v>
      </c>
      <c r="K983">
        <v>4</v>
      </c>
      <c r="L983" s="36" t="s">
        <v>1543</v>
      </c>
      <c r="M983">
        <v>2</v>
      </c>
      <c r="N983" s="36" t="s">
        <v>1544</v>
      </c>
      <c r="O983">
        <v>202102</v>
      </c>
      <c r="P983" s="36" t="s">
        <v>1545</v>
      </c>
      <c r="Q983">
        <v>1638539593194</v>
      </c>
      <c r="R983">
        <v>1</v>
      </c>
      <c r="S983">
        <v>1</v>
      </c>
      <c r="T983">
        <v>1</v>
      </c>
    </row>
    <row r="984" spans="1:20" hidden="1" x14ac:dyDescent="0.25">
      <c r="A984" s="36" t="s">
        <v>1599</v>
      </c>
      <c r="C984">
        <v>202104</v>
      </c>
      <c r="D984" s="36" t="s">
        <v>1547</v>
      </c>
      <c r="E984" s="36" t="s">
        <v>1548</v>
      </c>
      <c r="F984" s="36" t="s">
        <v>1584</v>
      </c>
      <c r="G984">
        <v>4</v>
      </c>
      <c r="H984">
        <v>33</v>
      </c>
      <c r="I984">
        <v>4</v>
      </c>
      <c r="J984">
        <v>1</v>
      </c>
      <c r="K984">
        <v>4</v>
      </c>
      <c r="L984" s="36" t="s">
        <v>1543</v>
      </c>
      <c r="M984">
        <v>2</v>
      </c>
      <c r="N984" s="36" t="s">
        <v>1544</v>
      </c>
      <c r="O984">
        <v>202102</v>
      </c>
      <c r="P984" s="36" t="s">
        <v>1545</v>
      </c>
      <c r="Q984">
        <v>1638539604039</v>
      </c>
      <c r="R984">
        <v>1</v>
      </c>
      <c r="S984">
        <v>1</v>
      </c>
      <c r="T984">
        <v>1</v>
      </c>
    </row>
    <row r="985" spans="1:20" hidden="1" x14ac:dyDescent="0.25">
      <c r="A985" s="36" t="s">
        <v>1562</v>
      </c>
      <c r="B985">
        <v>60</v>
      </c>
      <c r="C985">
        <v>202104</v>
      </c>
      <c r="D985" s="36" t="s">
        <v>1540</v>
      </c>
      <c r="E985" s="36" t="s">
        <v>1541</v>
      </c>
      <c r="F985" s="36" t="s">
        <v>1542</v>
      </c>
      <c r="G985">
        <v>4</v>
      </c>
      <c r="H985">
        <v>34</v>
      </c>
      <c r="I985">
        <v>4</v>
      </c>
      <c r="J985">
        <v>1</v>
      </c>
      <c r="K985">
        <v>4</v>
      </c>
      <c r="L985" s="36" t="s">
        <v>1543</v>
      </c>
      <c r="M985">
        <v>2</v>
      </c>
      <c r="N985" s="36" t="s">
        <v>1544</v>
      </c>
      <c r="O985">
        <v>202102</v>
      </c>
      <c r="P985" s="36" t="s">
        <v>1545</v>
      </c>
      <c r="Q985">
        <v>1638539613874</v>
      </c>
      <c r="R985">
        <v>1</v>
      </c>
      <c r="S985">
        <v>1</v>
      </c>
      <c r="T985">
        <v>1</v>
      </c>
    </row>
    <row r="986" spans="1:20" hidden="1" x14ac:dyDescent="0.25">
      <c r="A986" s="36" t="s">
        <v>1563</v>
      </c>
      <c r="B986">
        <v>30</v>
      </c>
      <c r="C986">
        <v>202104</v>
      </c>
      <c r="D986" s="36" t="s">
        <v>1540</v>
      </c>
      <c r="E986" s="36" t="s">
        <v>1541</v>
      </c>
      <c r="F986" s="36" t="s">
        <v>1542</v>
      </c>
      <c r="G986">
        <v>4</v>
      </c>
      <c r="H986">
        <v>34</v>
      </c>
      <c r="I986">
        <v>4</v>
      </c>
      <c r="J986">
        <v>1</v>
      </c>
      <c r="K986">
        <v>4</v>
      </c>
      <c r="L986" s="36" t="s">
        <v>1543</v>
      </c>
      <c r="M986">
        <v>2</v>
      </c>
      <c r="N986" s="36" t="s">
        <v>1544</v>
      </c>
      <c r="O986">
        <v>202102</v>
      </c>
      <c r="P986" s="36" t="s">
        <v>1545</v>
      </c>
      <c r="Q986">
        <v>1638539620089</v>
      </c>
      <c r="R986">
        <v>1</v>
      </c>
      <c r="S986">
        <v>1</v>
      </c>
      <c r="T986">
        <v>1</v>
      </c>
    </row>
    <row r="987" spans="1:20" hidden="1" x14ac:dyDescent="0.25">
      <c r="A987" s="36" t="s">
        <v>1564</v>
      </c>
      <c r="B987">
        <v>-10</v>
      </c>
      <c r="C987">
        <v>202104</v>
      </c>
      <c r="D987" s="36" t="s">
        <v>1540</v>
      </c>
      <c r="E987" s="36" t="s">
        <v>1541</v>
      </c>
      <c r="F987" s="36" t="s">
        <v>1542</v>
      </c>
      <c r="G987">
        <v>4</v>
      </c>
      <c r="H987">
        <v>34</v>
      </c>
      <c r="I987">
        <v>4</v>
      </c>
      <c r="J987">
        <v>1</v>
      </c>
      <c r="K987">
        <v>4</v>
      </c>
      <c r="L987" s="36" t="s">
        <v>1543</v>
      </c>
      <c r="M987">
        <v>2</v>
      </c>
      <c r="N987" s="36" t="s">
        <v>1544</v>
      </c>
      <c r="O987">
        <v>202102</v>
      </c>
      <c r="P987" s="36" t="s">
        <v>1545</v>
      </c>
      <c r="Q987">
        <v>1638539623268</v>
      </c>
      <c r="R987">
        <v>1</v>
      </c>
      <c r="S987">
        <v>1</v>
      </c>
      <c r="T987">
        <v>1</v>
      </c>
    </row>
    <row r="988" spans="1:20" hidden="1" x14ac:dyDescent="0.25">
      <c r="A988" s="36" t="s">
        <v>2598</v>
      </c>
      <c r="C988">
        <v>202104</v>
      </c>
      <c r="D988" s="36" t="s">
        <v>1547</v>
      </c>
      <c r="E988" s="36" t="s">
        <v>1548</v>
      </c>
      <c r="F988" s="36" t="s">
        <v>1638</v>
      </c>
      <c r="G988">
        <v>4</v>
      </c>
      <c r="H988">
        <v>34</v>
      </c>
      <c r="I988">
        <v>4</v>
      </c>
      <c r="J988">
        <v>1</v>
      </c>
      <c r="K988">
        <v>4</v>
      </c>
      <c r="L988" s="36" t="s">
        <v>1543</v>
      </c>
      <c r="M988">
        <v>2</v>
      </c>
      <c r="N988" s="36" t="s">
        <v>1544</v>
      </c>
      <c r="O988">
        <v>202102</v>
      </c>
      <c r="P988" s="36" t="s">
        <v>1545</v>
      </c>
      <c r="Q988">
        <v>1638539625042</v>
      </c>
      <c r="R988">
        <v>1</v>
      </c>
      <c r="S988">
        <v>1</v>
      </c>
      <c r="T988">
        <v>1</v>
      </c>
    </row>
    <row r="989" spans="1:20" hidden="1" x14ac:dyDescent="0.25">
      <c r="A989" s="36" t="s">
        <v>1560</v>
      </c>
      <c r="B989">
        <v>45</v>
      </c>
      <c r="C989">
        <v>202104</v>
      </c>
      <c r="D989" s="36" t="s">
        <v>1546</v>
      </c>
      <c r="E989" s="36" t="s">
        <v>1541</v>
      </c>
      <c r="F989" s="36" t="s">
        <v>1542</v>
      </c>
      <c r="G989">
        <v>4</v>
      </c>
      <c r="H989">
        <v>34</v>
      </c>
      <c r="I989">
        <v>4</v>
      </c>
      <c r="J989">
        <v>1</v>
      </c>
      <c r="K989">
        <v>4</v>
      </c>
      <c r="L989" s="36" t="s">
        <v>1543</v>
      </c>
      <c r="M989">
        <v>2</v>
      </c>
      <c r="N989" s="36" t="s">
        <v>1544</v>
      </c>
      <c r="O989">
        <v>202102</v>
      </c>
      <c r="P989" s="36" t="s">
        <v>1545</v>
      </c>
      <c r="Q989">
        <v>1638539656463</v>
      </c>
      <c r="R989">
        <v>1</v>
      </c>
      <c r="S989">
        <v>1</v>
      </c>
      <c r="T989">
        <v>1</v>
      </c>
    </row>
    <row r="990" spans="1:20" hidden="1" x14ac:dyDescent="0.25">
      <c r="A990" s="36" t="s">
        <v>1551</v>
      </c>
      <c r="B990">
        <v>60</v>
      </c>
      <c r="C990">
        <v>202104</v>
      </c>
      <c r="D990" s="36" t="s">
        <v>1546</v>
      </c>
      <c r="E990" s="36" t="s">
        <v>1541</v>
      </c>
      <c r="F990" s="36" t="s">
        <v>1542</v>
      </c>
      <c r="G990">
        <v>4</v>
      </c>
      <c r="H990">
        <v>34</v>
      </c>
      <c r="I990">
        <v>4</v>
      </c>
      <c r="J990">
        <v>1</v>
      </c>
      <c r="K990">
        <v>4</v>
      </c>
      <c r="L990" s="36" t="s">
        <v>1543</v>
      </c>
      <c r="M990">
        <v>2</v>
      </c>
      <c r="N990" s="36" t="s">
        <v>1544</v>
      </c>
      <c r="O990">
        <v>202102</v>
      </c>
      <c r="P990" s="36" t="s">
        <v>1545</v>
      </c>
      <c r="Q990">
        <v>1638539664329</v>
      </c>
      <c r="R990">
        <v>1</v>
      </c>
      <c r="S990">
        <v>1</v>
      </c>
      <c r="T990">
        <v>1</v>
      </c>
    </row>
    <row r="991" spans="1:20" hidden="1" x14ac:dyDescent="0.25">
      <c r="A991" s="36" t="s">
        <v>1600</v>
      </c>
      <c r="C991">
        <v>202104</v>
      </c>
      <c r="D991" s="36" t="s">
        <v>1547</v>
      </c>
      <c r="E991" s="36" t="s">
        <v>1548</v>
      </c>
      <c r="F991" s="36" t="s">
        <v>1584</v>
      </c>
      <c r="G991">
        <v>4</v>
      </c>
      <c r="H991">
        <v>33</v>
      </c>
      <c r="I991">
        <v>4</v>
      </c>
      <c r="J991">
        <v>1</v>
      </c>
      <c r="K991">
        <v>4</v>
      </c>
      <c r="L991" s="36" t="s">
        <v>1543</v>
      </c>
      <c r="M991">
        <v>2</v>
      </c>
      <c r="N991" s="36" t="s">
        <v>1544</v>
      </c>
      <c r="O991">
        <v>202102</v>
      </c>
      <c r="P991" s="36" t="s">
        <v>1545</v>
      </c>
      <c r="Q991">
        <v>1638539652286</v>
      </c>
      <c r="R991">
        <v>1</v>
      </c>
      <c r="S991">
        <v>1</v>
      </c>
      <c r="T991">
        <v>1</v>
      </c>
    </row>
    <row r="992" spans="1:20" hidden="1" x14ac:dyDescent="0.25">
      <c r="A992" s="36" t="s">
        <v>2600</v>
      </c>
      <c r="C992">
        <v>202104</v>
      </c>
      <c r="D992" s="36" t="s">
        <v>1547</v>
      </c>
      <c r="E992" s="36" t="s">
        <v>1548</v>
      </c>
      <c r="F992" s="36" t="s">
        <v>1638</v>
      </c>
      <c r="G992">
        <v>4</v>
      </c>
      <c r="H992">
        <v>34</v>
      </c>
      <c r="I992">
        <v>4</v>
      </c>
      <c r="J992">
        <v>1</v>
      </c>
      <c r="K992">
        <v>4</v>
      </c>
      <c r="L992" s="36" t="s">
        <v>1543</v>
      </c>
      <c r="M992">
        <v>2</v>
      </c>
      <c r="N992" s="36" t="s">
        <v>1544</v>
      </c>
      <c r="O992">
        <v>202102</v>
      </c>
      <c r="P992" s="36" t="s">
        <v>1545</v>
      </c>
      <c r="Q992">
        <v>1638539661296</v>
      </c>
      <c r="R992">
        <v>1</v>
      </c>
      <c r="S992">
        <v>1</v>
      </c>
      <c r="T992">
        <v>1</v>
      </c>
    </row>
    <row r="993" spans="1:20" hidden="1" x14ac:dyDescent="0.25">
      <c r="A993" s="36" t="s">
        <v>2601</v>
      </c>
      <c r="C993">
        <v>202104</v>
      </c>
      <c r="D993" s="36" t="s">
        <v>1547</v>
      </c>
      <c r="E993" s="36" t="s">
        <v>1548</v>
      </c>
      <c r="F993" s="36" t="s">
        <v>1638</v>
      </c>
      <c r="G993">
        <v>4</v>
      </c>
      <c r="H993">
        <v>34</v>
      </c>
      <c r="I993">
        <v>4</v>
      </c>
      <c r="J993">
        <v>1</v>
      </c>
      <c r="K993">
        <v>4</v>
      </c>
      <c r="L993" s="36" t="s">
        <v>1543</v>
      </c>
      <c r="M993">
        <v>2</v>
      </c>
      <c r="N993" s="36" t="s">
        <v>1544</v>
      </c>
      <c r="O993">
        <v>202102</v>
      </c>
      <c r="P993" s="36" t="s">
        <v>1545</v>
      </c>
      <c r="Q993">
        <v>1638539662600</v>
      </c>
      <c r="R993">
        <v>1</v>
      </c>
      <c r="S993">
        <v>1</v>
      </c>
      <c r="T993">
        <v>1</v>
      </c>
    </row>
    <row r="994" spans="1:20" hidden="1" x14ac:dyDescent="0.25">
      <c r="A994" s="36" t="s">
        <v>1566</v>
      </c>
      <c r="B994">
        <v>80</v>
      </c>
      <c r="C994">
        <v>202104</v>
      </c>
      <c r="D994" s="36" t="s">
        <v>1546</v>
      </c>
      <c r="E994" s="36" t="s">
        <v>1541</v>
      </c>
      <c r="F994" s="36" t="s">
        <v>1542</v>
      </c>
      <c r="G994">
        <v>4</v>
      </c>
      <c r="H994">
        <v>34</v>
      </c>
      <c r="I994">
        <v>4</v>
      </c>
      <c r="J994">
        <v>1</v>
      </c>
      <c r="K994">
        <v>4</v>
      </c>
      <c r="L994" s="36" t="s">
        <v>1543</v>
      </c>
      <c r="M994">
        <v>2</v>
      </c>
      <c r="N994" s="36" t="s">
        <v>1544</v>
      </c>
      <c r="O994">
        <v>202102</v>
      </c>
      <c r="P994" s="36" t="s">
        <v>1545</v>
      </c>
      <c r="Q994">
        <v>1638539670252</v>
      </c>
      <c r="R994">
        <v>1</v>
      </c>
      <c r="S994">
        <v>1</v>
      </c>
      <c r="T994">
        <v>1</v>
      </c>
    </row>
    <row r="995" spans="1:20" hidden="1" x14ac:dyDescent="0.25">
      <c r="A995" s="36" t="s">
        <v>2654</v>
      </c>
      <c r="B995">
        <v>90</v>
      </c>
      <c r="C995">
        <v>202104</v>
      </c>
      <c r="D995" s="36" t="s">
        <v>1546</v>
      </c>
      <c r="E995" s="36" t="s">
        <v>1541</v>
      </c>
      <c r="F995" s="36" t="s">
        <v>1542</v>
      </c>
      <c r="G995">
        <v>4</v>
      </c>
      <c r="H995">
        <v>34</v>
      </c>
      <c r="I995">
        <v>4</v>
      </c>
      <c r="J995">
        <v>1</v>
      </c>
      <c r="K995">
        <v>4</v>
      </c>
      <c r="L995" s="36" t="s">
        <v>1543</v>
      </c>
      <c r="M995">
        <v>2</v>
      </c>
      <c r="N995" s="36" t="s">
        <v>1544</v>
      </c>
      <c r="O995">
        <v>202102</v>
      </c>
      <c r="P995" s="36" t="s">
        <v>1545</v>
      </c>
      <c r="Q995">
        <v>1638539682488</v>
      </c>
      <c r="R995">
        <v>1</v>
      </c>
      <c r="S995">
        <v>1</v>
      </c>
      <c r="T995">
        <v>1</v>
      </c>
    </row>
    <row r="996" spans="1:20" hidden="1" x14ac:dyDescent="0.25">
      <c r="A996" s="36" t="s">
        <v>1568</v>
      </c>
      <c r="B996">
        <v>110</v>
      </c>
      <c r="C996">
        <v>202104</v>
      </c>
      <c r="D996" s="36" t="s">
        <v>1540</v>
      </c>
      <c r="E996" s="36" t="s">
        <v>1541</v>
      </c>
      <c r="F996" s="36" t="s">
        <v>1542</v>
      </c>
      <c r="G996">
        <v>4</v>
      </c>
      <c r="H996">
        <v>34</v>
      </c>
      <c r="I996">
        <v>4</v>
      </c>
      <c r="J996">
        <v>1</v>
      </c>
      <c r="K996">
        <v>4</v>
      </c>
      <c r="L996" s="36" t="s">
        <v>1543</v>
      </c>
      <c r="M996">
        <v>2</v>
      </c>
      <c r="N996" s="36" t="s">
        <v>1544</v>
      </c>
      <c r="O996">
        <v>202102</v>
      </c>
      <c r="P996" s="36" t="s">
        <v>1545</v>
      </c>
      <c r="Q996">
        <v>1638539697850</v>
      </c>
      <c r="R996">
        <v>1</v>
      </c>
      <c r="S996">
        <v>1</v>
      </c>
      <c r="T996">
        <v>1</v>
      </c>
    </row>
    <row r="997" spans="1:20" hidden="1" x14ac:dyDescent="0.25">
      <c r="A997" s="36" t="s">
        <v>1601</v>
      </c>
      <c r="B997">
        <v>100</v>
      </c>
      <c r="C997">
        <v>202104</v>
      </c>
      <c r="D997" s="36" t="s">
        <v>1540</v>
      </c>
      <c r="E997" s="36" t="s">
        <v>1541</v>
      </c>
      <c r="F997" s="36" t="s">
        <v>1542</v>
      </c>
      <c r="G997">
        <v>4</v>
      </c>
      <c r="H997">
        <v>33</v>
      </c>
      <c r="I997">
        <v>4</v>
      </c>
      <c r="J997">
        <v>1</v>
      </c>
      <c r="K997">
        <v>4</v>
      </c>
      <c r="L997" s="36" t="s">
        <v>1543</v>
      </c>
      <c r="M997">
        <v>2</v>
      </c>
      <c r="N997" s="36" t="s">
        <v>1544</v>
      </c>
      <c r="O997">
        <v>202102</v>
      </c>
      <c r="P997" s="36" t="s">
        <v>1545</v>
      </c>
      <c r="Q997">
        <v>1638539705653</v>
      </c>
      <c r="R997">
        <v>1</v>
      </c>
      <c r="S997">
        <v>1</v>
      </c>
      <c r="T997">
        <v>1</v>
      </c>
    </row>
    <row r="998" spans="1:20" hidden="1" x14ac:dyDescent="0.25">
      <c r="A998" s="36" t="s">
        <v>2602</v>
      </c>
      <c r="B998">
        <v>4</v>
      </c>
      <c r="C998">
        <v>202104</v>
      </c>
      <c r="D998" s="36" t="s">
        <v>1547</v>
      </c>
      <c r="E998" s="36" t="s">
        <v>1548</v>
      </c>
      <c r="F998" s="36" t="s">
        <v>4</v>
      </c>
      <c r="G998">
        <v>4</v>
      </c>
      <c r="H998">
        <v>32</v>
      </c>
      <c r="I998">
        <v>4</v>
      </c>
      <c r="J998">
        <v>1</v>
      </c>
      <c r="K998">
        <v>4</v>
      </c>
      <c r="L998" s="36" t="s">
        <v>1543</v>
      </c>
      <c r="M998">
        <v>2</v>
      </c>
      <c r="N998" s="36" t="s">
        <v>1544</v>
      </c>
      <c r="O998">
        <v>202102</v>
      </c>
      <c r="P998" s="36" t="s">
        <v>1545</v>
      </c>
      <c r="Q998">
        <v>1638539727513</v>
      </c>
      <c r="R998">
        <v>1</v>
      </c>
      <c r="S998">
        <v>1</v>
      </c>
      <c r="T998">
        <v>1</v>
      </c>
    </row>
    <row r="999" spans="1:20" hidden="1" x14ac:dyDescent="0.25">
      <c r="A999" s="36" t="s">
        <v>2659</v>
      </c>
      <c r="B999">
        <v>4</v>
      </c>
      <c r="C999">
        <v>202104</v>
      </c>
      <c r="D999" s="36" t="s">
        <v>1547</v>
      </c>
      <c r="E999" s="36" t="s">
        <v>1548</v>
      </c>
      <c r="F999" s="36" t="s">
        <v>4</v>
      </c>
      <c r="G999">
        <v>4</v>
      </c>
      <c r="H999">
        <v>32</v>
      </c>
      <c r="I999">
        <v>4</v>
      </c>
      <c r="J999">
        <v>1</v>
      </c>
      <c r="K999">
        <v>4</v>
      </c>
      <c r="L999" s="36" t="s">
        <v>1543</v>
      </c>
      <c r="M999">
        <v>2</v>
      </c>
      <c r="N999" s="36" t="s">
        <v>1544</v>
      </c>
      <c r="O999">
        <v>202102</v>
      </c>
      <c r="P999" s="36" t="s">
        <v>1545</v>
      </c>
      <c r="Q999">
        <v>1638539727922</v>
      </c>
      <c r="R999">
        <v>1</v>
      </c>
      <c r="S999">
        <v>1</v>
      </c>
      <c r="T999">
        <v>1</v>
      </c>
    </row>
    <row r="1000" spans="1:20" hidden="1" x14ac:dyDescent="0.25">
      <c r="A1000" s="36" t="s">
        <v>2604</v>
      </c>
      <c r="C1000">
        <v>202104</v>
      </c>
      <c r="D1000" s="36" t="s">
        <v>1547</v>
      </c>
      <c r="E1000" s="36" t="s">
        <v>1548</v>
      </c>
      <c r="F1000" s="36" t="s">
        <v>1692</v>
      </c>
      <c r="G1000">
        <v>4</v>
      </c>
      <c r="H1000">
        <v>32</v>
      </c>
      <c r="I1000">
        <v>4</v>
      </c>
      <c r="J1000">
        <v>1</v>
      </c>
      <c r="K1000">
        <v>4</v>
      </c>
      <c r="L1000" s="36" t="s">
        <v>1543</v>
      </c>
      <c r="M1000">
        <v>2</v>
      </c>
      <c r="N1000" s="36" t="s">
        <v>1544</v>
      </c>
      <c r="O1000">
        <v>202102</v>
      </c>
      <c r="P1000" s="36" t="s">
        <v>1545</v>
      </c>
      <c r="Q1000">
        <v>1638539754434</v>
      </c>
      <c r="R1000">
        <v>1</v>
      </c>
      <c r="S1000">
        <v>1</v>
      </c>
      <c r="T1000">
        <v>1</v>
      </c>
    </row>
    <row r="1001" spans="1:20" hidden="1" x14ac:dyDescent="0.25">
      <c r="A1001" s="36" t="s">
        <v>2605</v>
      </c>
      <c r="C1001">
        <v>202104</v>
      </c>
      <c r="D1001" s="36" t="s">
        <v>1547</v>
      </c>
      <c r="E1001" s="36" t="s">
        <v>1548</v>
      </c>
      <c r="F1001" s="36" t="s">
        <v>1640</v>
      </c>
      <c r="G1001">
        <v>4</v>
      </c>
      <c r="H1001">
        <v>32</v>
      </c>
      <c r="I1001">
        <v>4</v>
      </c>
      <c r="J1001">
        <v>1</v>
      </c>
      <c r="K1001">
        <v>4</v>
      </c>
      <c r="L1001" s="36" t="s">
        <v>1543</v>
      </c>
      <c r="M1001">
        <v>2</v>
      </c>
      <c r="N1001" s="36" t="s">
        <v>1544</v>
      </c>
      <c r="O1001">
        <v>202102</v>
      </c>
      <c r="P1001" s="36" t="s">
        <v>1545</v>
      </c>
      <c r="Q1001">
        <v>1638539759681</v>
      </c>
      <c r="R1001">
        <v>1</v>
      </c>
      <c r="S1001">
        <v>1</v>
      </c>
      <c r="T1001">
        <v>1</v>
      </c>
    </row>
    <row r="1002" spans="1:20" x14ac:dyDescent="0.25">
      <c r="A1002" s="36" t="s">
        <v>2658</v>
      </c>
      <c r="B1002">
        <v>4</v>
      </c>
      <c r="C1002">
        <v>202104</v>
      </c>
      <c r="D1002" s="36" t="s">
        <v>1547</v>
      </c>
      <c r="E1002" s="36" t="s">
        <v>1548</v>
      </c>
      <c r="F1002" s="36" t="s">
        <v>53</v>
      </c>
      <c r="G1002">
        <v>4</v>
      </c>
      <c r="H1002">
        <v>32</v>
      </c>
      <c r="I1002">
        <v>4</v>
      </c>
      <c r="J1002">
        <v>1</v>
      </c>
      <c r="K1002">
        <v>4</v>
      </c>
      <c r="L1002" s="36" t="s">
        <v>1543</v>
      </c>
      <c r="M1002">
        <v>2</v>
      </c>
      <c r="N1002" s="36" t="s">
        <v>1544</v>
      </c>
      <c r="O1002">
        <v>202102</v>
      </c>
      <c r="P1002" s="36" t="s">
        <v>1545</v>
      </c>
      <c r="Q1002">
        <v>1638539728232</v>
      </c>
      <c r="R1002">
        <v>1</v>
      </c>
      <c r="S1002">
        <v>1</v>
      </c>
      <c r="T1002">
        <v>1</v>
      </c>
    </row>
    <row r="1003" spans="1:20" hidden="1" x14ac:dyDescent="0.25">
      <c r="A1003" s="36" t="s">
        <v>2645</v>
      </c>
      <c r="B1003">
        <v>4</v>
      </c>
      <c r="C1003">
        <v>202104</v>
      </c>
      <c r="D1003" s="36" t="s">
        <v>1547</v>
      </c>
      <c r="E1003" s="36" t="s">
        <v>1548</v>
      </c>
      <c r="F1003" s="36" t="s">
        <v>4</v>
      </c>
      <c r="G1003">
        <v>4</v>
      </c>
      <c r="H1003">
        <v>32</v>
      </c>
      <c r="I1003">
        <v>4</v>
      </c>
      <c r="J1003">
        <v>1</v>
      </c>
      <c r="K1003">
        <v>4</v>
      </c>
      <c r="L1003" s="36" t="s">
        <v>1543</v>
      </c>
      <c r="M1003">
        <v>2</v>
      </c>
      <c r="N1003" s="36" t="s">
        <v>1544</v>
      </c>
      <c r="O1003">
        <v>202102</v>
      </c>
      <c r="P1003" s="36" t="s">
        <v>1545</v>
      </c>
      <c r="Q1003">
        <v>1638539728858</v>
      </c>
      <c r="R1003">
        <v>1</v>
      </c>
      <c r="S1003">
        <v>1</v>
      </c>
      <c r="T1003">
        <v>1</v>
      </c>
    </row>
    <row r="1004" spans="1:20" x14ac:dyDescent="0.25">
      <c r="A1004" s="36" t="s">
        <v>2603</v>
      </c>
      <c r="B1004">
        <v>4</v>
      </c>
      <c r="C1004">
        <v>202104</v>
      </c>
      <c r="D1004" s="36" t="s">
        <v>1547</v>
      </c>
      <c r="E1004" s="36" t="s">
        <v>1548</v>
      </c>
      <c r="F1004" s="36" t="s">
        <v>53</v>
      </c>
      <c r="G1004">
        <v>4</v>
      </c>
      <c r="H1004">
        <v>32</v>
      </c>
      <c r="I1004">
        <v>4</v>
      </c>
      <c r="J1004">
        <v>1</v>
      </c>
      <c r="K1004">
        <v>4</v>
      </c>
      <c r="L1004" s="36" t="s">
        <v>1543</v>
      </c>
      <c r="M1004">
        <v>2</v>
      </c>
      <c r="N1004" s="36" t="s">
        <v>1544</v>
      </c>
      <c r="O1004">
        <v>202102</v>
      </c>
      <c r="P1004" s="36" t="s">
        <v>1545</v>
      </c>
      <c r="Q1004">
        <v>1638539732772</v>
      </c>
      <c r="R1004">
        <v>1</v>
      </c>
      <c r="S1004">
        <v>1</v>
      </c>
      <c r="T1004">
        <v>1</v>
      </c>
    </row>
    <row r="1005" spans="1:20" hidden="1" x14ac:dyDescent="0.25">
      <c r="A1005" s="36" t="s">
        <v>2609</v>
      </c>
      <c r="C1005">
        <v>202104</v>
      </c>
      <c r="D1005" s="36" t="s">
        <v>1547</v>
      </c>
      <c r="E1005" s="36" t="s">
        <v>1548</v>
      </c>
      <c r="F1005" s="36" t="s">
        <v>1692</v>
      </c>
      <c r="G1005">
        <v>4</v>
      </c>
      <c r="H1005">
        <v>32</v>
      </c>
      <c r="I1005">
        <v>4</v>
      </c>
      <c r="J1005">
        <v>1</v>
      </c>
      <c r="K1005">
        <v>4</v>
      </c>
      <c r="L1005" s="36" t="s">
        <v>1543</v>
      </c>
      <c r="M1005">
        <v>2</v>
      </c>
      <c r="N1005" s="36" t="s">
        <v>1544</v>
      </c>
      <c r="O1005">
        <v>202102</v>
      </c>
      <c r="P1005" s="36" t="s">
        <v>1545</v>
      </c>
      <c r="Q1005">
        <v>1638539815187</v>
      </c>
      <c r="R1005">
        <v>1</v>
      </c>
      <c r="S1005">
        <v>1</v>
      </c>
      <c r="T1005">
        <v>1</v>
      </c>
    </row>
    <row r="1006" spans="1:20" hidden="1" x14ac:dyDescent="0.25">
      <c r="A1006" s="36" t="s">
        <v>2610</v>
      </c>
      <c r="C1006">
        <v>202104</v>
      </c>
      <c r="D1006" s="36" t="s">
        <v>1547</v>
      </c>
      <c r="E1006" s="36" t="s">
        <v>1548</v>
      </c>
      <c r="F1006" s="36" t="s">
        <v>1640</v>
      </c>
      <c r="G1006">
        <v>4</v>
      </c>
      <c r="H1006">
        <v>32</v>
      </c>
      <c r="I1006">
        <v>4</v>
      </c>
      <c r="J1006">
        <v>1</v>
      </c>
      <c r="K1006">
        <v>4</v>
      </c>
      <c r="L1006" s="36" t="s">
        <v>1543</v>
      </c>
      <c r="M1006">
        <v>2</v>
      </c>
      <c r="N1006" s="36" t="s">
        <v>1544</v>
      </c>
      <c r="O1006">
        <v>202102</v>
      </c>
      <c r="P1006" s="36" t="s">
        <v>1545</v>
      </c>
      <c r="Q1006">
        <v>1638539817560</v>
      </c>
      <c r="R1006">
        <v>1</v>
      </c>
      <c r="S1006">
        <v>1</v>
      </c>
      <c r="T1006">
        <v>1</v>
      </c>
    </row>
    <row r="1007" spans="1:20" hidden="1" x14ac:dyDescent="0.25">
      <c r="A1007" s="36" t="s">
        <v>2646</v>
      </c>
      <c r="B1007">
        <v>4</v>
      </c>
      <c r="C1007">
        <v>202104</v>
      </c>
      <c r="D1007" s="36" t="s">
        <v>1547</v>
      </c>
      <c r="E1007" s="36" t="s">
        <v>1548</v>
      </c>
      <c r="F1007" s="36" t="s">
        <v>4</v>
      </c>
      <c r="G1007">
        <v>4</v>
      </c>
      <c r="H1007">
        <v>32</v>
      </c>
      <c r="I1007">
        <v>4</v>
      </c>
      <c r="J1007">
        <v>1</v>
      </c>
      <c r="K1007">
        <v>4</v>
      </c>
      <c r="L1007" s="36" t="s">
        <v>1543</v>
      </c>
      <c r="M1007">
        <v>2</v>
      </c>
      <c r="N1007" s="36" t="s">
        <v>1544</v>
      </c>
      <c r="O1007">
        <v>202102</v>
      </c>
      <c r="P1007" s="36" t="s">
        <v>1545</v>
      </c>
      <c r="Q1007">
        <v>1638539740242</v>
      </c>
      <c r="R1007">
        <v>1</v>
      </c>
      <c r="S1007">
        <v>1</v>
      </c>
      <c r="T1007">
        <v>1</v>
      </c>
    </row>
    <row r="1008" spans="1:20" hidden="1" x14ac:dyDescent="0.25">
      <c r="A1008" s="36" t="s">
        <v>2612</v>
      </c>
      <c r="C1008">
        <v>202104</v>
      </c>
      <c r="D1008" s="36" t="s">
        <v>1547</v>
      </c>
      <c r="E1008" s="36" t="s">
        <v>1548</v>
      </c>
      <c r="F1008" s="36" t="s">
        <v>1753</v>
      </c>
      <c r="G1008">
        <v>4</v>
      </c>
      <c r="H1008">
        <v>0</v>
      </c>
      <c r="I1008">
        <v>4</v>
      </c>
      <c r="J1008">
        <v>1</v>
      </c>
      <c r="K1008">
        <v>4</v>
      </c>
      <c r="L1008" s="36" t="s">
        <v>1543</v>
      </c>
      <c r="M1008">
        <v>2</v>
      </c>
      <c r="N1008" s="36" t="s">
        <v>1544</v>
      </c>
      <c r="O1008">
        <v>202102</v>
      </c>
      <c r="P1008" s="36" t="s">
        <v>1545</v>
      </c>
      <c r="Q1008">
        <v>1638540016265</v>
      </c>
      <c r="R1008">
        <v>1</v>
      </c>
      <c r="S1008">
        <v>1</v>
      </c>
      <c r="T1008">
        <v>1</v>
      </c>
    </row>
    <row r="1009" spans="1:20" hidden="1" x14ac:dyDescent="0.25">
      <c r="A1009" s="36" t="s">
        <v>2613</v>
      </c>
      <c r="B1009">
        <v>1921681104</v>
      </c>
      <c r="C1009">
        <v>202104</v>
      </c>
      <c r="D1009" s="36" t="s">
        <v>1547</v>
      </c>
      <c r="E1009" s="36" t="s">
        <v>1548</v>
      </c>
      <c r="F1009" s="36" t="s">
        <v>1742</v>
      </c>
      <c r="G1009">
        <v>4</v>
      </c>
      <c r="H1009">
        <v>0</v>
      </c>
      <c r="I1009">
        <v>4</v>
      </c>
      <c r="J1009">
        <v>1</v>
      </c>
      <c r="K1009">
        <v>4</v>
      </c>
      <c r="L1009" s="36" t="s">
        <v>1543</v>
      </c>
      <c r="M1009">
        <v>2</v>
      </c>
      <c r="N1009" s="36" t="s">
        <v>1544</v>
      </c>
      <c r="O1009">
        <v>202102</v>
      </c>
      <c r="P1009" s="36" t="s">
        <v>1545</v>
      </c>
      <c r="Q1009">
        <v>1638540118120</v>
      </c>
      <c r="R1009">
        <v>1</v>
      </c>
      <c r="S1009">
        <v>1</v>
      </c>
      <c r="T1009">
        <v>1</v>
      </c>
    </row>
    <row r="1010" spans="1:20" hidden="1" x14ac:dyDescent="0.25">
      <c r="A1010" s="36" t="s">
        <v>2614</v>
      </c>
      <c r="C1010">
        <v>202104</v>
      </c>
      <c r="D1010" s="36" t="s">
        <v>1547</v>
      </c>
      <c r="E1010" s="36" t="s">
        <v>1548</v>
      </c>
      <c r="F1010" s="36" t="s">
        <v>1786</v>
      </c>
      <c r="G1010">
        <v>4</v>
      </c>
      <c r="H1010">
        <v>0</v>
      </c>
      <c r="I1010">
        <v>4</v>
      </c>
      <c r="J1010">
        <v>1</v>
      </c>
      <c r="K1010">
        <v>4</v>
      </c>
      <c r="L1010" s="36" t="s">
        <v>1543</v>
      </c>
      <c r="M1010">
        <v>2</v>
      </c>
      <c r="N1010" s="36" t="s">
        <v>1544</v>
      </c>
      <c r="O1010">
        <v>202102</v>
      </c>
      <c r="P1010" s="36" t="s">
        <v>1545</v>
      </c>
      <c r="Q1010">
        <v>1638540166458</v>
      </c>
      <c r="R1010">
        <v>1</v>
      </c>
      <c r="S1010">
        <v>1</v>
      </c>
      <c r="T1010">
        <v>1</v>
      </c>
    </row>
    <row r="1011" spans="1:20" hidden="1" x14ac:dyDescent="0.25">
      <c r="A1011" s="36" t="s">
        <v>2615</v>
      </c>
      <c r="C1011">
        <v>202104</v>
      </c>
      <c r="D1011" s="36" t="s">
        <v>1547</v>
      </c>
      <c r="E1011" s="36" t="s">
        <v>1548</v>
      </c>
      <c r="F1011" s="36" t="s">
        <v>1631</v>
      </c>
      <c r="G1011">
        <v>4</v>
      </c>
      <c r="H1011">
        <v>0</v>
      </c>
      <c r="I1011">
        <v>4</v>
      </c>
      <c r="J1011">
        <v>1</v>
      </c>
      <c r="K1011">
        <v>4</v>
      </c>
      <c r="L1011" s="36" t="s">
        <v>1543</v>
      </c>
      <c r="M1011">
        <v>2</v>
      </c>
      <c r="N1011" s="36" t="s">
        <v>1632</v>
      </c>
      <c r="O1011">
        <v>202102</v>
      </c>
      <c r="P1011" s="36" t="s">
        <v>1545</v>
      </c>
      <c r="Q1011">
        <v>1638540169230</v>
      </c>
      <c r="R1011">
        <v>1</v>
      </c>
      <c r="S1011">
        <v>1</v>
      </c>
      <c r="T1011">
        <v>1</v>
      </c>
    </row>
    <row r="1012" spans="1:20" hidden="1" x14ac:dyDescent="0.25">
      <c r="A1012" s="36" t="s">
        <v>2616</v>
      </c>
      <c r="B1012">
        <v>10</v>
      </c>
      <c r="C1012">
        <v>202104</v>
      </c>
      <c r="D1012" s="36" t="s">
        <v>1540</v>
      </c>
      <c r="E1012" s="36" t="s">
        <v>1541</v>
      </c>
      <c r="F1012" s="36" t="s">
        <v>1542</v>
      </c>
      <c r="G1012">
        <v>4</v>
      </c>
      <c r="H1012">
        <v>-1</v>
      </c>
      <c r="I1012">
        <v>4</v>
      </c>
      <c r="J1012">
        <v>1</v>
      </c>
      <c r="K1012">
        <v>4</v>
      </c>
      <c r="L1012" s="36" t="s">
        <v>1543</v>
      </c>
      <c r="M1012">
        <v>2</v>
      </c>
      <c r="N1012" s="36" t="s">
        <v>1544</v>
      </c>
      <c r="O1012">
        <v>202102</v>
      </c>
      <c r="P1012" s="36" t="s">
        <v>1545</v>
      </c>
      <c r="Q1012">
        <v>1638540187416</v>
      </c>
      <c r="R1012">
        <v>1</v>
      </c>
      <c r="S1012">
        <v>1</v>
      </c>
      <c r="T1012">
        <v>1</v>
      </c>
    </row>
    <row r="1013" spans="1:20" hidden="1" x14ac:dyDescent="0.25">
      <c r="A1013" s="36" t="s">
        <v>2617</v>
      </c>
      <c r="C1013">
        <v>202104</v>
      </c>
      <c r="D1013" s="36" t="s">
        <v>1547</v>
      </c>
      <c r="E1013" s="36" t="s">
        <v>1548</v>
      </c>
      <c r="F1013" s="36" t="s">
        <v>1692</v>
      </c>
      <c r="G1013">
        <v>4</v>
      </c>
      <c r="H1013">
        <v>32</v>
      </c>
      <c r="I1013">
        <v>4</v>
      </c>
      <c r="J1013">
        <v>1</v>
      </c>
      <c r="K1013">
        <v>4</v>
      </c>
      <c r="L1013" s="36" t="s">
        <v>1543</v>
      </c>
      <c r="M1013">
        <v>2</v>
      </c>
      <c r="N1013" s="36" t="s">
        <v>1544</v>
      </c>
      <c r="O1013">
        <v>202102</v>
      </c>
      <c r="P1013" s="36" t="s">
        <v>1545</v>
      </c>
      <c r="Q1013">
        <v>1638540199037</v>
      </c>
      <c r="R1013">
        <v>1</v>
      </c>
      <c r="S1013">
        <v>1</v>
      </c>
      <c r="T1013">
        <v>1</v>
      </c>
    </row>
    <row r="1014" spans="1:20" hidden="1" x14ac:dyDescent="0.25">
      <c r="A1014" s="36" t="s">
        <v>2661</v>
      </c>
      <c r="B1014">
        <v>4</v>
      </c>
      <c r="C1014">
        <v>202104</v>
      </c>
      <c r="D1014" s="36" t="s">
        <v>1547</v>
      </c>
      <c r="E1014" s="36" t="s">
        <v>1548</v>
      </c>
      <c r="F1014" s="36" t="s">
        <v>55</v>
      </c>
      <c r="G1014">
        <v>4</v>
      </c>
      <c r="H1014">
        <v>32</v>
      </c>
      <c r="I1014">
        <v>4</v>
      </c>
      <c r="J1014">
        <v>1</v>
      </c>
      <c r="K1014">
        <v>4</v>
      </c>
      <c r="L1014" s="36" t="s">
        <v>1543</v>
      </c>
      <c r="M1014">
        <v>2</v>
      </c>
      <c r="N1014" s="36" t="s">
        <v>1544</v>
      </c>
      <c r="O1014">
        <v>202102</v>
      </c>
      <c r="P1014" s="36" t="s">
        <v>1545</v>
      </c>
      <c r="Q1014">
        <v>1638539749116</v>
      </c>
      <c r="R1014">
        <v>1</v>
      </c>
      <c r="S1014">
        <v>1</v>
      </c>
      <c r="T1014">
        <v>1</v>
      </c>
    </row>
    <row r="1015" spans="1:20" hidden="1" x14ac:dyDescent="0.25">
      <c r="A1015" s="36" t="s">
        <v>2619</v>
      </c>
      <c r="B1015">
        <v>-45</v>
      </c>
      <c r="C1015">
        <v>202104</v>
      </c>
      <c r="D1015" s="36" t="s">
        <v>1540</v>
      </c>
      <c r="E1015" s="36" t="s">
        <v>1541</v>
      </c>
      <c r="F1015" s="36" t="s">
        <v>1542</v>
      </c>
      <c r="G1015">
        <v>4</v>
      </c>
      <c r="H1015">
        <v>32</v>
      </c>
      <c r="I1015">
        <v>4</v>
      </c>
      <c r="J1015">
        <v>1</v>
      </c>
      <c r="K1015">
        <v>4</v>
      </c>
      <c r="L1015" s="36" t="s">
        <v>1543</v>
      </c>
      <c r="M1015">
        <v>2</v>
      </c>
      <c r="N1015" s="36" t="s">
        <v>1544</v>
      </c>
      <c r="O1015">
        <v>202102</v>
      </c>
      <c r="P1015" s="36" t="s">
        <v>1545</v>
      </c>
      <c r="Q1015">
        <v>1638540230296</v>
      </c>
      <c r="R1015">
        <v>1</v>
      </c>
      <c r="S1015">
        <v>1</v>
      </c>
      <c r="T1015">
        <v>1</v>
      </c>
    </row>
    <row r="1016" spans="1:20" hidden="1" x14ac:dyDescent="0.25">
      <c r="A1016" s="36" t="s">
        <v>2648</v>
      </c>
      <c r="B1016">
        <v>4</v>
      </c>
      <c r="C1016">
        <v>202104</v>
      </c>
      <c r="D1016" s="36" t="s">
        <v>1547</v>
      </c>
      <c r="E1016" s="36" t="s">
        <v>1548</v>
      </c>
      <c r="F1016" s="36" t="s">
        <v>55</v>
      </c>
      <c r="G1016">
        <v>4</v>
      </c>
      <c r="H1016">
        <v>32</v>
      </c>
      <c r="I1016">
        <v>4</v>
      </c>
      <c r="J1016">
        <v>1</v>
      </c>
      <c r="K1016">
        <v>4</v>
      </c>
      <c r="L1016" s="36" t="s">
        <v>1543</v>
      </c>
      <c r="M1016">
        <v>2</v>
      </c>
      <c r="N1016" s="36" t="s">
        <v>1544</v>
      </c>
      <c r="O1016">
        <v>202102</v>
      </c>
      <c r="P1016" s="36" t="s">
        <v>1545</v>
      </c>
      <c r="Q1016">
        <v>1638539749554</v>
      </c>
      <c r="R1016">
        <v>1</v>
      </c>
      <c r="S1016">
        <v>1</v>
      </c>
      <c r="T1016">
        <v>1</v>
      </c>
    </row>
    <row r="1017" spans="1:20" hidden="1" x14ac:dyDescent="0.25">
      <c r="A1017" s="36" t="s">
        <v>2649</v>
      </c>
      <c r="B1017">
        <v>4</v>
      </c>
      <c r="C1017">
        <v>202104</v>
      </c>
      <c r="D1017" s="36" t="s">
        <v>1547</v>
      </c>
      <c r="E1017" s="36" t="s">
        <v>1548</v>
      </c>
      <c r="F1017" s="36" t="s">
        <v>55</v>
      </c>
      <c r="G1017">
        <v>4</v>
      </c>
      <c r="H1017">
        <v>32</v>
      </c>
      <c r="I1017">
        <v>4</v>
      </c>
      <c r="J1017">
        <v>1</v>
      </c>
      <c r="K1017">
        <v>4</v>
      </c>
      <c r="L1017" s="36" t="s">
        <v>1543</v>
      </c>
      <c r="M1017">
        <v>2</v>
      </c>
      <c r="N1017" s="36" t="s">
        <v>1544</v>
      </c>
      <c r="O1017">
        <v>202102</v>
      </c>
      <c r="P1017" s="36" t="s">
        <v>1545</v>
      </c>
      <c r="Q1017">
        <v>1638539751156</v>
      </c>
      <c r="R1017">
        <v>1</v>
      </c>
      <c r="S1017">
        <v>1</v>
      </c>
      <c r="T1017">
        <v>1</v>
      </c>
    </row>
    <row r="1018" spans="1:20" hidden="1" x14ac:dyDescent="0.25">
      <c r="A1018" s="36" t="s">
        <v>2622</v>
      </c>
      <c r="C1018">
        <v>202104</v>
      </c>
      <c r="D1018" s="36" t="s">
        <v>1547</v>
      </c>
      <c r="E1018" s="36" t="s">
        <v>1548</v>
      </c>
      <c r="F1018" s="36" t="s">
        <v>1692</v>
      </c>
      <c r="G1018">
        <v>4</v>
      </c>
      <c r="H1018">
        <v>32</v>
      </c>
      <c r="I1018">
        <v>4</v>
      </c>
      <c r="J1018">
        <v>1</v>
      </c>
      <c r="K1018">
        <v>4</v>
      </c>
      <c r="L1018" s="36" t="s">
        <v>1543</v>
      </c>
      <c r="M1018">
        <v>2</v>
      </c>
      <c r="N1018" s="36" t="s">
        <v>1544</v>
      </c>
      <c r="O1018">
        <v>202102</v>
      </c>
      <c r="P1018" s="36" t="s">
        <v>1545</v>
      </c>
      <c r="Q1018">
        <v>1638540242578</v>
      </c>
      <c r="R1018">
        <v>1</v>
      </c>
      <c r="S1018">
        <v>1</v>
      </c>
      <c r="T1018">
        <v>1</v>
      </c>
    </row>
    <row r="1019" spans="1:20" hidden="1" x14ac:dyDescent="0.25">
      <c r="A1019" s="36" t="s">
        <v>2631</v>
      </c>
      <c r="B1019">
        <v>2</v>
      </c>
      <c r="C1019">
        <v>202104</v>
      </c>
      <c r="D1019" s="36" t="s">
        <v>1547</v>
      </c>
      <c r="E1019" s="36" t="s">
        <v>1548</v>
      </c>
      <c r="F1019" s="36" t="s">
        <v>5</v>
      </c>
      <c r="G1019">
        <v>4</v>
      </c>
      <c r="H1019">
        <v>32</v>
      </c>
      <c r="I1019">
        <v>4</v>
      </c>
      <c r="J1019">
        <v>1</v>
      </c>
      <c r="K1019">
        <v>4</v>
      </c>
      <c r="L1019" s="36" t="s">
        <v>1543</v>
      </c>
      <c r="M1019">
        <v>2</v>
      </c>
      <c r="N1019" s="36" t="s">
        <v>1544</v>
      </c>
      <c r="O1019">
        <v>202102</v>
      </c>
      <c r="P1019" s="36" t="s">
        <v>1545</v>
      </c>
      <c r="Q1019">
        <v>1638539755842</v>
      </c>
      <c r="R1019">
        <v>1</v>
      </c>
      <c r="S1019">
        <v>1</v>
      </c>
      <c r="T1019">
        <v>1</v>
      </c>
    </row>
    <row r="1020" spans="1:20" hidden="1" x14ac:dyDescent="0.25">
      <c r="A1020" s="36" t="s">
        <v>2624</v>
      </c>
      <c r="C1020">
        <v>202104</v>
      </c>
      <c r="D1020" s="36" t="s">
        <v>1547</v>
      </c>
      <c r="E1020" s="36" t="s">
        <v>1548</v>
      </c>
      <c r="F1020" s="36" t="s">
        <v>1640</v>
      </c>
      <c r="G1020">
        <v>4</v>
      </c>
      <c r="H1020">
        <v>32</v>
      </c>
      <c r="I1020">
        <v>4</v>
      </c>
      <c r="J1020">
        <v>1</v>
      </c>
      <c r="K1020">
        <v>4</v>
      </c>
      <c r="L1020" s="36" t="s">
        <v>1543</v>
      </c>
      <c r="M1020">
        <v>2</v>
      </c>
      <c r="N1020" s="36" t="s">
        <v>1544</v>
      </c>
      <c r="O1020">
        <v>202102</v>
      </c>
      <c r="P1020" s="36" t="s">
        <v>1545</v>
      </c>
      <c r="Q1020">
        <v>1638540249230</v>
      </c>
      <c r="R1020">
        <v>1</v>
      </c>
      <c r="S1020">
        <v>1</v>
      </c>
      <c r="T1020">
        <v>1</v>
      </c>
    </row>
    <row r="1021" spans="1:20" hidden="1" x14ac:dyDescent="0.25">
      <c r="A1021" s="36" t="s">
        <v>2625</v>
      </c>
      <c r="C1021">
        <v>202104</v>
      </c>
      <c r="D1021" s="36" t="s">
        <v>1547</v>
      </c>
      <c r="E1021" s="36" t="s">
        <v>1548</v>
      </c>
      <c r="F1021" s="36" t="s">
        <v>1692</v>
      </c>
      <c r="G1021">
        <v>4</v>
      </c>
      <c r="H1021">
        <v>32</v>
      </c>
      <c r="I1021">
        <v>4</v>
      </c>
      <c r="J1021">
        <v>1</v>
      </c>
      <c r="K1021">
        <v>4</v>
      </c>
      <c r="L1021" s="36" t="s">
        <v>1543</v>
      </c>
      <c r="M1021">
        <v>2</v>
      </c>
      <c r="N1021" s="36" t="s">
        <v>1544</v>
      </c>
      <c r="O1021">
        <v>202102</v>
      </c>
      <c r="P1021" s="36" t="s">
        <v>1545</v>
      </c>
      <c r="Q1021">
        <v>1638540249957</v>
      </c>
      <c r="R1021">
        <v>1</v>
      </c>
      <c r="S1021">
        <v>1</v>
      </c>
      <c r="T1021">
        <v>1</v>
      </c>
    </row>
    <row r="1022" spans="1:20" hidden="1" x14ac:dyDescent="0.25">
      <c r="A1022" s="36" t="s">
        <v>2626</v>
      </c>
      <c r="C1022">
        <v>202104</v>
      </c>
      <c r="D1022" s="36" t="s">
        <v>1547</v>
      </c>
      <c r="E1022" s="36" t="s">
        <v>1548</v>
      </c>
      <c r="F1022" s="36" t="s">
        <v>1640</v>
      </c>
      <c r="G1022">
        <v>4</v>
      </c>
      <c r="H1022">
        <v>32</v>
      </c>
      <c r="I1022">
        <v>4</v>
      </c>
      <c r="J1022">
        <v>1</v>
      </c>
      <c r="K1022">
        <v>4</v>
      </c>
      <c r="L1022" s="36" t="s">
        <v>1543</v>
      </c>
      <c r="M1022">
        <v>2</v>
      </c>
      <c r="N1022" s="36" t="s">
        <v>1544</v>
      </c>
      <c r="O1022">
        <v>202102</v>
      </c>
      <c r="P1022" s="36" t="s">
        <v>1545</v>
      </c>
      <c r="Q1022">
        <v>1638540254221</v>
      </c>
      <c r="R1022">
        <v>1</v>
      </c>
      <c r="S1022">
        <v>1</v>
      </c>
      <c r="T1022">
        <v>1</v>
      </c>
    </row>
    <row r="1023" spans="1:20" hidden="1" x14ac:dyDescent="0.25">
      <c r="A1023" s="36" t="s">
        <v>2627</v>
      </c>
      <c r="C1023">
        <v>202104</v>
      </c>
      <c r="D1023" s="36" t="s">
        <v>1547</v>
      </c>
      <c r="E1023" s="36" t="s">
        <v>1548</v>
      </c>
      <c r="F1023" s="36" t="s">
        <v>1640</v>
      </c>
      <c r="G1023">
        <v>4</v>
      </c>
      <c r="H1023">
        <v>32</v>
      </c>
      <c r="I1023">
        <v>4</v>
      </c>
      <c r="J1023">
        <v>1</v>
      </c>
      <c r="K1023">
        <v>4</v>
      </c>
      <c r="L1023" s="36" t="s">
        <v>1543</v>
      </c>
      <c r="M1023">
        <v>2</v>
      </c>
      <c r="N1023" s="36" t="s">
        <v>1544</v>
      </c>
      <c r="O1023">
        <v>202102</v>
      </c>
      <c r="P1023" s="36" t="s">
        <v>1545</v>
      </c>
      <c r="Q1023">
        <v>1638540255558</v>
      </c>
      <c r="R1023">
        <v>1</v>
      </c>
      <c r="S1023">
        <v>1</v>
      </c>
      <c r="T1023">
        <v>1</v>
      </c>
    </row>
    <row r="1024" spans="1:20" hidden="1" x14ac:dyDescent="0.25">
      <c r="A1024" s="36" t="s">
        <v>2628</v>
      </c>
      <c r="C1024">
        <v>202104</v>
      </c>
      <c r="D1024" s="36" t="s">
        <v>1547</v>
      </c>
      <c r="E1024" s="36" t="s">
        <v>1548</v>
      </c>
      <c r="F1024" s="36" t="s">
        <v>1638</v>
      </c>
      <c r="G1024">
        <v>4</v>
      </c>
      <c r="H1024">
        <v>34</v>
      </c>
      <c r="I1024">
        <v>4</v>
      </c>
      <c r="J1024">
        <v>1</v>
      </c>
      <c r="K1024">
        <v>4</v>
      </c>
      <c r="L1024" s="36" t="s">
        <v>1543</v>
      </c>
      <c r="M1024">
        <v>2</v>
      </c>
      <c r="N1024" s="36" t="s">
        <v>1544</v>
      </c>
      <c r="O1024">
        <v>202102</v>
      </c>
      <c r="P1024" s="36" t="s">
        <v>1545</v>
      </c>
      <c r="Q1024">
        <v>1638539668934</v>
      </c>
      <c r="R1024">
        <v>1</v>
      </c>
      <c r="S1024">
        <v>1</v>
      </c>
      <c r="T1024">
        <v>1</v>
      </c>
    </row>
    <row r="1025" spans="1:20" hidden="1" x14ac:dyDescent="0.25">
      <c r="A1025" s="36" t="s">
        <v>1569</v>
      </c>
      <c r="B1025">
        <v>100</v>
      </c>
      <c r="C1025">
        <v>202104</v>
      </c>
      <c r="D1025" s="36" t="s">
        <v>1540</v>
      </c>
      <c r="E1025" s="36" t="s">
        <v>1541</v>
      </c>
      <c r="F1025" s="36" t="s">
        <v>1542</v>
      </c>
      <c r="G1025">
        <v>4</v>
      </c>
      <c r="H1025">
        <v>34</v>
      </c>
      <c r="I1025">
        <v>4</v>
      </c>
      <c r="J1025">
        <v>1</v>
      </c>
      <c r="K1025">
        <v>4</v>
      </c>
      <c r="L1025" s="36" t="s">
        <v>1543</v>
      </c>
      <c r="M1025">
        <v>2</v>
      </c>
      <c r="N1025" s="36" t="s">
        <v>1544</v>
      </c>
      <c r="O1025">
        <v>202102</v>
      </c>
      <c r="P1025" s="36" t="s">
        <v>1545</v>
      </c>
      <c r="Q1025">
        <v>1638539685668</v>
      </c>
      <c r="R1025">
        <v>1</v>
      </c>
      <c r="S1025">
        <v>1</v>
      </c>
      <c r="T1025">
        <v>1</v>
      </c>
    </row>
    <row r="1026" spans="1:20" hidden="1" x14ac:dyDescent="0.25">
      <c r="A1026" s="36" t="s">
        <v>1602</v>
      </c>
      <c r="C1026">
        <v>202104</v>
      </c>
      <c r="D1026" s="36" t="s">
        <v>1547</v>
      </c>
      <c r="E1026" s="36" t="s">
        <v>1548</v>
      </c>
      <c r="F1026" s="36" t="s">
        <v>1584</v>
      </c>
      <c r="G1026">
        <v>4</v>
      </c>
      <c r="H1026">
        <v>33</v>
      </c>
      <c r="I1026">
        <v>4</v>
      </c>
      <c r="J1026">
        <v>1</v>
      </c>
      <c r="K1026">
        <v>4</v>
      </c>
      <c r="L1026" s="36" t="s">
        <v>1543</v>
      </c>
      <c r="M1026">
        <v>2</v>
      </c>
      <c r="N1026" s="36" t="s">
        <v>1544</v>
      </c>
      <c r="O1026">
        <v>202102</v>
      </c>
      <c r="P1026" s="36" t="s">
        <v>1545</v>
      </c>
      <c r="Q1026">
        <v>1638539687920</v>
      </c>
      <c r="R1026">
        <v>1</v>
      </c>
      <c r="S1026">
        <v>1</v>
      </c>
      <c r="T1026">
        <v>1</v>
      </c>
    </row>
    <row r="1027" spans="1:20" hidden="1" x14ac:dyDescent="0.25">
      <c r="A1027" s="36" t="s">
        <v>2629</v>
      </c>
      <c r="C1027">
        <v>202104</v>
      </c>
      <c r="D1027" s="36" t="s">
        <v>1547</v>
      </c>
      <c r="E1027" s="36" t="s">
        <v>1548</v>
      </c>
      <c r="F1027" s="36" t="s">
        <v>1638</v>
      </c>
      <c r="G1027">
        <v>4</v>
      </c>
      <c r="H1027">
        <v>34</v>
      </c>
      <c r="I1027">
        <v>4</v>
      </c>
      <c r="J1027">
        <v>1</v>
      </c>
      <c r="K1027">
        <v>4</v>
      </c>
      <c r="L1027" s="36" t="s">
        <v>1543</v>
      </c>
      <c r="M1027">
        <v>2</v>
      </c>
      <c r="N1027" s="36" t="s">
        <v>1544</v>
      </c>
      <c r="O1027">
        <v>202102</v>
      </c>
      <c r="P1027" s="36" t="s">
        <v>1545</v>
      </c>
      <c r="Q1027">
        <v>1638539688548</v>
      </c>
      <c r="R1027">
        <v>1</v>
      </c>
      <c r="S1027">
        <v>1</v>
      </c>
      <c r="T1027">
        <v>1</v>
      </c>
    </row>
    <row r="1028" spans="1:20" hidden="1" x14ac:dyDescent="0.25">
      <c r="A1028" s="36" t="s">
        <v>1603</v>
      </c>
      <c r="B1028">
        <v>80</v>
      </c>
      <c r="C1028">
        <v>202104</v>
      </c>
      <c r="D1028" s="36" t="s">
        <v>1540</v>
      </c>
      <c r="E1028" s="36" t="s">
        <v>1541</v>
      </c>
      <c r="F1028" s="36" t="s">
        <v>1542</v>
      </c>
      <c r="G1028">
        <v>4</v>
      </c>
      <c r="H1028">
        <v>33</v>
      </c>
      <c r="I1028">
        <v>4</v>
      </c>
      <c r="J1028">
        <v>1</v>
      </c>
      <c r="K1028">
        <v>4</v>
      </c>
      <c r="L1028" s="36" t="s">
        <v>1543</v>
      </c>
      <c r="M1028">
        <v>2</v>
      </c>
      <c r="N1028" s="36" t="s">
        <v>1544</v>
      </c>
      <c r="O1028">
        <v>202102</v>
      </c>
      <c r="P1028" s="36" t="s">
        <v>1545</v>
      </c>
      <c r="Q1028">
        <v>1638539706954</v>
      </c>
      <c r="R1028">
        <v>1</v>
      </c>
      <c r="S1028">
        <v>1</v>
      </c>
      <c r="T1028">
        <v>1</v>
      </c>
    </row>
    <row r="1029" spans="1:20" hidden="1" x14ac:dyDescent="0.25">
      <c r="A1029" s="36" t="s">
        <v>1617</v>
      </c>
      <c r="B1029">
        <v>80</v>
      </c>
      <c r="C1029">
        <v>202104</v>
      </c>
      <c r="D1029" s="36" t="s">
        <v>1546</v>
      </c>
      <c r="E1029" s="36" t="s">
        <v>1541</v>
      </c>
      <c r="F1029" s="36" t="s">
        <v>1542</v>
      </c>
      <c r="G1029">
        <v>4</v>
      </c>
      <c r="H1029">
        <v>33</v>
      </c>
      <c r="I1029">
        <v>4</v>
      </c>
      <c r="J1029">
        <v>1</v>
      </c>
      <c r="K1029">
        <v>4</v>
      </c>
      <c r="L1029" s="36" t="s">
        <v>1543</v>
      </c>
      <c r="M1029">
        <v>2</v>
      </c>
      <c r="N1029" s="36" t="s">
        <v>1544</v>
      </c>
      <c r="O1029">
        <v>202102</v>
      </c>
      <c r="P1029" s="36" t="s">
        <v>1545</v>
      </c>
      <c r="Q1029">
        <v>1638539710621</v>
      </c>
      <c r="R1029">
        <v>1</v>
      </c>
      <c r="S1029">
        <v>1</v>
      </c>
      <c r="T1029">
        <v>1</v>
      </c>
    </row>
    <row r="1030" spans="1:20" hidden="1" x14ac:dyDescent="0.25">
      <c r="A1030" s="36" t="s">
        <v>1605</v>
      </c>
      <c r="C1030">
        <v>202104</v>
      </c>
      <c r="D1030" s="36" t="s">
        <v>1547</v>
      </c>
      <c r="E1030" s="36" t="s">
        <v>1548</v>
      </c>
      <c r="F1030" s="36" t="s">
        <v>1584</v>
      </c>
      <c r="G1030">
        <v>4</v>
      </c>
      <c r="H1030">
        <v>33</v>
      </c>
      <c r="I1030">
        <v>4</v>
      </c>
      <c r="J1030">
        <v>1</v>
      </c>
      <c r="K1030">
        <v>4</v>
      </c>
      <c r="L1030" s="36" t="s">
        <v>1543</v>
      </c>
      <c r="M1030">
        <v>2</v>
      </c>
      <c r="N1030" s="36" t="s">
        <v>1544</v>
      </c>
      <c r="O1030">
        <v>202102</v>
      </c>
      <c r="P1030" s="36" t="s">
        <v>1545</v>
      </c>
      <c r="Q1030">
        <v>1638539744392</v>
      </c>
      <c r="R1030">
        <v>1</v>
      </c>
      <c r="S1030">
        <v>1</v>
      </c>
      <c r="T1030">
        <v>1</v>
      </c>
    </row>
    <row r="1031" spans="1:20" hidden="1" x14ac:dyDescent="0.25">
      <c r="A1031" s="36" t="s">
        <v>2630</v>
      </c>
      <c r="C1031">
        <v>202104</v>
      </c>
      <c r="D1031" s="36" t="s">
        <v>1547</v>
      </c>
      <c r="E1031" s="36" t="s">
        <v>1548</v>
      </c>
      <c r="F1031" s="36" t="s">
        <v>1640</v>
      </c>
      <c r="G1031">
        <v>4</v>
      </c>
      <c r="H1031">
        <v>32</v>
      </c>
      <c r="I1031">
        <v>4</v>
      </c>
      <c r="J1031">
        <v>1</v>
      </c>
      <c r="K1031">
        <v>4</v>
      </c>
      <c r="L1031" s="36" t="s">
        <v>1543</v>
      </c>
      <c r="M1031">
        <v>2</v>
      </c>
      <c r="N1031" s="36" t="s">
        <v>1544</v>
      </c>
      <c r="O1031">
        <v>202102</v>
      </c>
      <c r="P1031" s="36" t="s">
        <v>1545</v>
      </c>
      <c r="Q1031">
        <v>1638539744991</v>
      </c>
      <c r="R1031">
        <v>1</v>
      </c>
      <c r="S1031">
        <v>1</v>
      </c>
      <c r="T1031">
        <v>1</v>
      </c>
    </row>
    <row r="1032" spans="1:20" x14ac:dyDescent="0.25">
      <c r="A1032" s="36" t="s">
        <v>2606</v>
      </c>
      <c r="B1032">
        <v>4</v>
      </c>
      <c r="C1032">
        <v>202104</v>
      </c>
      <c r="D1032" s="36" t="s">
        <v>1547</v>
      </c>
      <c r="E1032" s="36" t="s">
        <v>1548</v>
      </c>
      <c r="F1032" s="36" t="s">
        <v>53</v>
      </c>
      <c r="G1032">
        <v>4</v>
      </c>
      <c r="H1032">
        <v>32</v>
      </c>
      <c r="I1032">
        <v>4</v>
      </c>
      <c r="J1032">
        <v>1</v>
      </c>
      <c r="K1032">
        <v>4</v>
      </c>
      <c r="L1032" s="36" t="s">
        <v>1543</v>
      </c>
      <c r="M1032">
        <v>2</v>
      </c>
      <c r="N1032" s="36" t="s">
        <v>1544</v>
      </c>
      <c r="O1032">
        <v>202102</v>
      </c>
      <c r="P1032" s="36" t="s">
        <v>1545</v>
      </c>
      <c r="Q1032">
        <v>1638539801837</v>
      </c>
      <c r="R1032">
        <v>1</v>
      </c>
      <c r="S1032">
        <v>1</v>
      </c>
      <c r="T1032">
        <v>1</v>
      </c>
    </row>
    <row r="1033" spans="1:20" hidden="1" x14ac:dyDescent="0.25">
      <c r="A1033" s="36" t="s">
        <v>1606</v>
      </c>
      <c r="C1033">
        <v>202104</v>
      </c>
      <c r="D1033" s="36" t="s">
        <v>1547</v>
      </c>
      <c r="E1033" s="36" t="s">
        <v>1548</v>
      </c>
      <c r="F1033" s="36" t="s">
        <v>1584</v>
      </c>
      <c r="G1033">
        <v>4</v>
      </c>
      <c r="H1033">
        <v>33</v>
      </c>
      <c r="I1033">
        <v>4</v>
      </c>
      <c r="J1033">
        <v>1</v>
      </c>
      <c r="K1033">
        <v>4</v>
      </c>
      <c r="L1033" s="36" t="s">
        <v>1543</v>
      </c>
      <c r="M1033">
        <v>2</v>
      </c>
      <c r="N1033" s="36" t="s">
        <v>1544</v>
      </c>
      <c r="O1033">
        <v>202102</v>
      </c>
      <c r="P1033" s="36" t="s">
        <v>1545</v>
      </c>
      <c r="Q1033">
        <v>1638539759197</v>
      </c>
      <c r="R1033">
        <v>1</v>
      </c>
      <c r="S1033">
        <v>1</v>
      </c>
      <c r="T1033">
        <v>1</v>
      </c>
    </row>
    <row r="1034" spans="1:20" x14ac:dyDescent="0.25">
      <c r="A1034" s="36" t="s">
        <v>2632</v>
      </c>
      <c r="B1034">
        <v>4</v>
      </c>
      <c r="C1034">
        <v>202104</v>
      </c>
      <c r="D1034" s="36" t="s">
        <v>1547</v>
      </c>
      <c r="E1034" s="36" t="s">
        <v>1548</v>
      </c>
      <c r="F1034" s="36" t="s">
        <v>53</v>
      </c>
      <c r="G1034">
        <v>4</v>
      </c>
      <c r="H1034">
        <v>32</v>
      </c>
      <c r="I1034">
        <v>4</v>
      </c>
      <c r="J1034">
        <v>1</v>
      </c>
      <c r="K1034">
        <v>4</v>
      </c>
      <c r="L1034" s="36" t="s">
        <v>1543</v>
      </c>
      <c r="M1034">
        <v>2</v>
      </c>
      <c r="N1034" s="36" t="s">
        <v>1544</v>
      </c>
      <c r="O1034">
        <v>202102</v>
      </c>
      <c r="P1034" s="36" t="s">
        <v>1545</v>
      </c>
      <c r="Q1034">
        <v>1638539809772</v>
      </c>
      <c r="R1034">
        <v>1</v>
      </c>
      <c r="S1034">
        <v>1</v>
      </c>
      <c r="T1034">
        <v>1</v>
      </c>
    </row>
    <row r="1035" spans="1:20" hidden="1" x14ac:dyDescent="0.25">
      <c r="A1035" s="36" t="s">
        <v>2651</v>
      </c>
      <c r="B1035">
        <v>4</v>
      </c>
      <c r="C1035">
        <v>202104</v>
      </c>
      <c r="D1035" s="36" t="s">
        <v>1547</v>
      </c>
      <c r="E1035" s="36" t="s">
        <v>1548</v>
      </c>
      <c r="F1035" s="36" t="s">
        <v>55</v>
      </c>
      <c r="G1035">
        <v>4</v>
      </c>
      <c r="H1035">
        <v>32</v>
      </c>
      <c r="I1035">
        <v>4</v>
      </c>
      <c r="J1035">
        <v>1</v>
      </c>
      <c r="K1035">
        <v>4</v>
      </c>
      <c r="L1035" s="36" t="s">
        <v>1543</v>
      </c>
      <c r="M1035">
        <v>2</v>
      </c>
      <c r="N1035" s="36" t="s">
        <v>1544</v>
      </c>
      <c r="O1035">
        <v>202102</v>
      </c>
      <c r="P1035" s="36" t="s">
        <v>1545</v>
      </c>
      <c r="Q1035">
        <v>1638539811531</v>
      </c>
      <c r="R1035">
        <v>1</v>
      </c>
      <c r="S1035">
        <v>1</v>
      </c>
      <c r="T1035">
        <v>1</v>
      </c>
    </row>
    <row r="1036" spans="1:20" hidden="1" x14ac:dyDescent="0.25">
      <c r="A1036" s="36" t="s">
        <v>2634</v>
      </c>
      <c r="C1036">
        <v>202104</v>
      </c>
      <c r="D1036" s="36" t="s">
        <v>1547</v>
      </c>
      <c r="E1036" s="36" t="s">
        <v>1548</v>
      </c>
      <c r="F1036" s="36" t="s">
        <v>1692</v>
      </c>
      <c r="G1036">
        <v>4</v>
      </c>
      <c r="H1036">
        <v>32</v>
      </c>
      <c r="I1036">
        <v>4</v>
      </c>
      <c r="J1036">
        <v>1</v>
      </c>
      <c r="K1036">
        <v>4</v>
      </c>
      <c r="L1036" s="36" t="s">
        <v>1543</v>
      </c>
      <c r="M1036">
        <v>2</v>
      </c>
      <c r="N1036" s="36" t="s">
        <v>1544</v>
      </c>
      <c r="O1036">
        <v>202102</v>
      </c>
      <c r="P1036" s="36" t="s">
        <v>1545</v>
      </c>
      <c r="Q1036">
        <v>1638539822353</v>
      </c>
      <c r="R1036">
        <v>1</v>
      </c>
      <c r="S1036">
        <v>1</v>
      </c>
      <c r="T1036">
        <v>1</v>
      </c>
    </row>
    <row r="1037" spans="1:20" hidden="1" x14ac:dyDescent="0.25">
      <c r="A1037" s="36" t="s">
        <v>2635</v>
      </c>
      <c r="B1037">
        <v>5874</v>
      </c>
      <c r="C1037">
        <v>202104</v>
      </c>
      <c r="D1037" s="36" t="s">
        <v>1547</v>
      </c>
      <c r="E1037" s="36" t="s">
        <v>1548</v>
      </c>
      <c r="F1037" s="36" t="s">
        <v>1742</v>
      </c>
      <c r="G1037">
        <v>4</v>
      </c>
      <c r="H1037">
        <v>0</v>
      </c>
      <c r="I1037">
        <v>4</v>
      </c>
      <c r="J1037">
        <v>1</v>
      </c>
      <c r="K1037">
        <v>4</v>
      </c>
      <c r="L1037" s="36" t="s">
        <v>1543</v>
      </c>
      <c r="M1037">
        <v>2</v>
      </c>
      <c r="N1037" s="36" t="s">
        <v>1544</v>
      </c>
      <c r="O1037">
        <v>202102</v>
      </c>
      <c r="P1037" s="36" t="s">
        <v>1545</v>
      </c>
      <c r="Q1037">
        <v>1638540126771</v>
      </c>
      <c r="R1037">
        <v>1</v>
      </c>
      <c r="S1037">
        <v>1</v>
      </c>
      <c r="T1037">
        <v>1</v>
      </c>
    </row>
    <row r="1038" spans="1:20" hidden="1" x14ac:dyDescent="0.25">
      <c r="A1038" s="36" t="s">
        <v>2607</v>
      </c>
      <c r="B1038">
        <v>4</v>
      </c>
      <c r="C1038">
        <v>202104</v>
      </c>
      <c r="D1038" s="36" t="s">
        <v>1547</v>
      </c>
      <c r="E1038" s="36" t="s">
        <v>1548</v>
      </c>
      <c r="F1038" s="36" t="s">
        <v>54</v>
      </c>
      <c r="G1038">
        <v>4</v>
      </c>
      <c r="H1038">
        <v>32</v>
      </c>
      <c r="I1038">
        <v>4</v>
      </c>
      <c r="J1038">
        <v>1</v>
      </c>
      <c r="K1038">
        <v>4</v>
      </c>
      <c r="L1038" s="36" t="s">
        <v>1543</v>
      </c>
      <c r="M1038">
        <v>2</v>
      </c>
      <c r="N1038" s="36" t="s">
        <v>1544</v>
      </c>
      <c r="O1038">
        <v>202102</v>
      </c>
      <c r="P1038" s="36" t="s">
        <v>1545</v>
      </c>
      <c r="Q1038">
        <v>1638539812464</v>
      </c>
      <c r="R1038">
        <v>1</v>
      </c>
      <c r="S1038">
        <v>1</v>
      </c>
      <c r="T1038">
        <v>1</v>
      </c>
    </row>
    <row r="1039" spans="1:20" hidden="1" x14ac:dyDescent="0.25">
      <c r="A1039" s="36" t="s">
        <v>1607</v>
      </c>
      <c r="C1039">
        <v>202104</v>
      </c>
      <c r="D1039" s="36" t="s">
        <v>1547</v>
      </c>
      <c r="E1039" s="36" t="s">
        <v>1548</v>
      </c>
      <c r="F1039" s="36" t="s">
        <v>1584</v>
      </c>
      <c r="G1039">
        <v>4</v>
      </c>
      <c r="H1039">
        <v>33</v>
      </c>
      <c r="I1039">
        <v>4</v>
      </c>
      <c r="J1039">
        <v>1</v>
      </c>
      <c r="K1039">
        <v>4</v>
      </c>
      <c r="L1039" s="36" t="s">
        <v>1543</v>
      </c>
      <c r="M1039">
        <v>2</v>
      </c>
      <c r="N1039" s="36" t="s">
        <v>1544</v>
      </c>
      <c r="O1039">
        <v>202102</v>
      </c>
      <c r="P1039" s="36" t="s">
        <v>1545</v>
      </c>
      <c r="Q1039">
        <v>1638540203721</v>
      </c>
      <c r="R1039">
        <v>1</v>
      </c>
      <c r="S1039">
        <v>1</v>
      </c>
      <c r="T1039">
        <v>1</v>
      </c>
    </row>
    <row r="1040" spans="1:20" hidden="1" x14ac:dyDescent="0.25">
      <c r="A1040" s="36" t="s">
        <v>2637</v>
      </c>
      <c r="B1040">
        <v>-10</v>
      </c>
      <c r="C1040">
        <v>202104</v>
      </c>
      <c r="D1040" s="36" t="s">
        <v>1540</v>
      </c>
      <c r="E1040" s="36" t="s">
        <v>1541</v>
      </c>
      <c r="F1040" s="36" t="s">
        <v>1542</v>
      </c>
      <c r="G1040">
        <v>4</v>
      </c>
      <c r="H1040">
        <v>32</v>
      </c>
      <c r="I1040">
        <v>4</v>
      </c>
      <c r="J1040">
        <v>1</v>
      </c>
      <c r="K1040">
        <v>4</v>
      </c>
      <c r="L1040" s="36" t="s">
        <v>1543</v>
      </c>
      <c r="M1040">
        <v>2</v>
      </c>
      <c r="N1040" s="36" t="s">
        <v>1544</v>
      </c>
      <c r="O1040">
        <v>202102</v>
      </c>
      <c r="P1040" s="36" t="s">
        <v>1545</v>
      </c>
      <c r="Q1040">
        <v>1638540212338</v>
      </c>
      <c r="R1040">
        <v>1</v>
      </c>
      <c r="S1040">
        <v>1</v>
      </c>
      <c r="T1040">
        <v>1</v>
      </c>
    </row>
    <row r="1041" spans="1:20" hidden="1" x14ac:dyDescent="0.25">
      <c r="A1041" s="36" t="s">
        <v>2608</v>
      </c>
      <c r="B1041">
        <v>4</v>
      </c>
      <c r="C1041">
        <v>202104</v>
      </c>
      <c r="D1041" s="36" t="s">
        <v>1547</v>
      </c>
      <c r="E1041" s="36" t="s">
        <v>1548</v>
      </c>
      <c r="F1041" s="36" t="s">
        <v>4</v>
      </c>
      <c r="G1041">
        <v>4</v>
      </c>
      <c r="H1041">
        <v>32</v>
      </c>
      <c r="I1041">
        <v>4</v>
      </c>
      <c r="J1041">
        <v>1</v>
      </c>
      <c r="K1041">
        <v>4</v>
      </c>
      <c r="L1041" s="36" t="s">
        <v>1543</v>
      </c>
      <c r="M1041">
        <v>2</v>
      </c>
      <c r="N1041" s="36" t="s">
        <v>1544</v>
      </c>
      <c r="O1041">
        <v>202102</v>
      </c>
      <c r="P1041" s="36" t="s">
        <v>1545</v>
      </c>
      <c r="Q1041">
        <v>1638539813500</v>
      </c>
      <c r="R1041">
        <v>1</v>
      </c>
      <c r="S1041">
        <v>1</v>
      </c>
      <c r="T1041">
        <v>1</v>
      </c>
    </row>
    <row r="1042" spans="1:20" hidden="1" x14ac:dyDescent="0.25">
      <c r="A1042" s="36" t="s">
        <v>2663</v>
      </c>
      <c r="B1042">
        <v>4</v>
      </c>
      <c r="C1042">
        <v>202104</v>
      </c>
      <c r="D1042" s="36" t="s">
        <v>1547</v>
      </c>
      <c r="E1042" s="36" t="s">
        <v>1548</v>
      </c>
      <c r="F1042" s="36" t="s">
        <v>55</v>
      </c>
      <c r="G1042">
        <v>4</v>
      </c>
      <c r="H1042">
        <v>32</v>
      </c>
      <c r="I1042">
        <v>4</v>
      </c>
      <c r="J1042">
        <v>1</v>
      </c>
      <c r="K1042">
        <v>4</v>
      </c>
      <c r="L1042" s="36" t="s">
        <v>1543</v>
      </c>
      <c r="M1042">
        <v>2</v>
      </c>
      <c r="N1042" s="36" t="s">
        <v>1544</v>
      </c>
      <c r="O1042">
        <v>202102</v>
      </c>
      <c r="P1042" s="36" t="s">
        <v>1545</v>
      </c>
      <c r="Q1042">
        <v>1638539818496</v>
      </c>
      <c r="R1042">
        <v>1</v>
      </c>
      <c r="S1042">
        <v>1</v>
      </c>
      <c r="T1042">
        <v>1</v>
      </c>
    </row>
    <row r="1043" spans="1:20" hidden="1" x14ac:dyDescent="0.25">
      <c r="A1043" s="36" t="s">
        <v>1608</v>
      </c>
      <c r="C1043">
        <v>202104</v>
      </c>
      <c r="D1043" s="36" t="s">
        <v>1547</v>
      </c>
      <c r="E1043" s="36" t="s">
        <v>1548</v>
      </c>
      <c r="F1043" s="36" t="s">
        <v>1584</v>
      </c>
      <c r="G1043">
        <v>4</v>
      </c>
      <c r="H1043">
        <v>33</v>
      </c>
      <c r="I1043">
        <v>4</v>
      </c>
      <c r="J1043">
        <v>1</v>
      </c>
      <c r="K1043">
        <v>4</v>
      </c>
      <c r="L1043" s="36" t="s">
        <v>1543</v>
      </c>
      <c r="M1043">
        <v>2</v>
      </c>
      <c r="N1043" s="36" t="s">
        <v>1544</v>
      </c>
      <c r="O1043">
        <v>202102</v>
      </c>
      <c r="P1043" s="36" t="s">
        <v>1545</v>
      </c>
      <c r="Q1043">
        <v>1638540248529</v>
      </c>
      <c r="R1043">
        <v>1</v>
      </c>
      <c r="S1043">
        <v>1</v>
      </c>
      <c r="T1043">
        <v>1</v>
      </c>
    </row>
    <row r="1044" spans="1:20" hidden="1" x14ac:dyDescent="0.25">
      <c r="A1044" s="36" t="s">
        <v>2640</v>
      </c>
      <c r="C1044">
        <v>202104</v>
      </c>
      <c r="D1044" s="36" t="s">
        <v>1547</v>
      </c>
      <c r="E1044" s="36" t="s">
        <v>1548</v>
      </c>
      <c r="F1044" s="36" t="s">
        <v>1692</v>
      </c>
      <c r="G1044">
        <v>4</v>
      </c>
      <c r="H1044">
        <v>32</v>
      </c>
      <c r="I1044">
        <v>4</v>
      </c>
      <c r="J1044">
        <v>1</v>
      </c>
      <c r="K1044">
        <v>4</v>
      </c>
      <c r="L1044" s="36" t="s">
        <v>1543</v>
      </c>
      <c r="M1044">
        <v>2</v>
      </c>
      <c r="N1044" s="36" t="s">
        <v>1544</v>
      </c>
      <c r="O1044">
        <v>202102</v>
      </c>
      <c r="P1044" s="36" t="s">
        <v>1545</v>
      </c>
      <c r="Q1044">
        <v>1638540256574</v>
      </c>
      <c r="R1044">
        <v>1</v>
      </c>
      <c r="S1044">
        <v>1</v>
      </c>
      <c r="T1044">
        <v>1</v>
      </c>
    </row>
    <row r="1045" spans="1:20" hidden="1" x14ac:dyDescent="0.25">
      <c r="A1045" s="36" t="s">
        <v>2641</v>
      </c>
      <c r="C1045">
        <v>202104</v>
      </c>
      <c r="D1045" s="36" t="s">
        <v>1547</v>
      </c>
      <c r="E1045" s="36" t="s">
        <v>1548</v>
      </c>
      <c r="F1045" s="36" t="s">
        <v>1625</v>
      </c>
      <c r="G1045">
        <v>4</v>
      </c>
      <c r="H1045">
        <v>0</v>
      </c>
      <c r="I1045">
        <v>4</v>
      </c>
      <c r="J1045">
        <v>1</v>
      </c>
      <c r="K1045">
        <v>4</v>
      </c>
      <c r="L1045" s="36" t="s">
        <v>1543</v>
      </c>
      <c r="M1045">
        <v>2</v>
      </c>
      <c r="N1045" s="36" t="s">
        <v>1626</v>
      </c>
      <c r="O1045">
        <v>202102</v>
      </c>
      <c r="P1045" s="36" t="s">
        <v>1545</v>
      </c>
      <c r="Q1045">
        <v>1638540264129</v>
      </c>
      <c r="R1045">
        <v>1</v>
      </c>
      <c r="S1045">
        <v>1</v>
      </c>
      <c r="T1045">
        <v>1</v>
      </c>
    </row>
    <row r="1046" spans="1:20" hidden="1" x14ac:dyDescent="0.25">
      <c r="A1046" s="36" t="s">
        <v>2642</v>
      </c>
      <c r="C1046">
        <v>202104</v>
      </c>
      <c r="D1046" s="36" t="s">
        <v>1547</v>
      </c>
      <c r="E1046" s="36" t="s">
        <v>1548</v>
      </c>
      <c r="F1046" s="36" t="s">
        <v>1628</v>
      </c>
      <c r="G1046">
        <v>4</v>
      </c>
      <c r="H1046">
        <v>0</v>
      </c>
      <c r="I1046">
        <v>4</v>
      </c>
      <c r="J1046">
        <v>1</v>
      </c>
      <c r="K1046">
        <v>4</v>
      </c>
      <c r="L1046" s="36" t="s">
        <v>1543</v>
      </c>
      <c r="M1046">
        <v>2</v>
      </c>
      <c r="N1046" s="36" t="s">
        <v>1629</v>
      </c>
      <c r="O1046">
        <v>202102</v>
      </c>
      <c r="P1046" s="36" t="s">
        <v>1545</v>
      </c>
      <c r="Q1046">
        <v>1638540265975</v>
      </c>
      <c r="R1046">
        <v>1</v>
      </c>
      <c r="S1046">
        <v>1</v>
      </c>
      <c r="T1046">
        <v>1</v>
      </c>
    </row>
    <row r="1047" spans="1:20" hidden="1" x14ac:dyDescent="0.25">
      <c r="A1047" s="36" t="s">
        <v>2643</v>
      </c>
      <c r="C1047">
        <v>202104</v>
      </c>
      <c r="D1047" s="36" t="s">
        <v>1547</v>
      </c>
      <c r="E1047" s="36" t="s">
        <v>1548</v>
      </c>
      <c r="F1047" s="36" t="s">
        <v>1638</v>
      </c>
      <c r="G1047">
        <v>4</v>
      </c>
      <c r="H1047">
        <v>34</v>
      </c>
      <c r="I1047">
        <v>4</v>
      </c>
      <c r="J1047">
        <v>1</v>
      </c>
      <c r="K1047">
        <v>4</v>
      </c>
      <c r="L1047" s="36" t="s">
        <v>1543</v>
      </c>
      <c r="M1047">
        <v>2</v>
      </c>
      <c r="N1047" s="36" t="s">
        <v>1544</v>
      </c>
      <c r="O1047">
        <v>202102</v>
      </c>
      <c r="P1047" s="36" t="s">
        <v>1545</v>
      </c>
      <c r="Q1047">
        <v>1638539676338</v>
      </c>
      <c r="R1047">
        <v>1</v>
      </c>
      <c r="S1047">
        <v>1</v>
      </c>
      <c r="T1047">
        <v>1</v>
      </c>
    </row>
    <row r="1048" spans="1:20" hidden="1" x14ac:dyDescent="0.25">
      <c r="A1048" s="36" t="s">
        <v>1609</v>
      </c>
      <c r="B1048">
        <v>70</v>
      </c>
      <c r="C1048">
        <v>202104</v>
      </c>
      <c r="D1048" s="36" t="s">
        <v>1540</v>
      </c>
      <c r="E1048" s="36" t="s">
        <v>1541</v>
      </c>
      <c r="F1048" s="36" t="s">
        <v>1542</v>
      </c>
      <c r="G1048">
        <v>4</v>
      </c>
      <c r="H1048">
        <v>33</v>
      </c>
      <c r="I1048">
        <v>4</v>
      </c>
      <c r="J1048">
        <v>1</v>
      </c>
      <c r="K1048">
        <v>4</v>
      </c>
      <c r="L1048" s="36" t="s">
        <v>1543</v>
      </c>
      <c r="M1048">
        <v>2</v>
      </c>
      <c r="N1048" s="36" t="s">
        <v>1544</v>
      </c>
      <c r="O1048">
        <v>202102</v>
      </c>
      <c r="P1048" s="36" t="s">
        <v>1545</v>
      </c>
      <c r="Q1048">
        <v>1638539716837</v>
      </c>
      <c r="R1048">
        <v>1</v>
      </c>
      <c r="S1048">
        <v>1</v>
      </c>
      <c r="T1048">
        <v>1</v>
      </c>
    </row>
    <row r="1049" spans="1:20" hidden="1" x14ac:dyDescent="0.25">
      <c r="A1049" s="36" t="s">
        <v>1610</v>
      </c>
      <c r="B1049">
        <v>60</v>
      </c>
      <c r="C1049">
        <v>202104</v>
      </c>
      <c r="D1049" s="36" t="s">
        <v>1540</v>
      </c>
      <c r="E1049" s="36" t="s">
        <v>1541</v>
      </c>
      <c r="F1049" s="36" t="s">
        <v>1542</v>
      </c>
      <c r="G1049">
        <v>4</v>
      </c>
      <c r="H1049">
        <v>33</v>
      </c>
      <c r="I1049">
        <v>4</v>
      </c>
      <c r="J1049">
        <v>1</v>
      </c>
      <c r="K1049">
        <v>4</v>
      </c>
      <c r="L1049" s="36" t="s">
        <v>1543</v>
      </c>
      <c r="M1049">
        <v>2</v>
      </c>
      <c r="N1049" s="36" t="s">
        <v>1544</v>
      </c>
      <c r="O1049">
        <v>202102</v>
      </c>
      <c r="P1049" s="36" t="s">
        <v>1545</v>
      </c>
      <c r="Q1049">
        <v>1638539718269</v>
      </c>
      <c r="R1049">
        <v>1</v>
      </c>
      <c r="S1049">
        <v>1</v>
      </c>
      <c r="T1049">
        <v>1</v>
      </c>
    </row>
    <row r="1050" spans="1:20" hidden="1" x14ac:dyDescent="0.25">
      <c r="A1050" s="36" t="s">
        <v>2644</v>
      </c>
      <c r="C1050">
        <v>202104</v>
      </c>
      <c r="D1050" s="36" t="s">
        <v>1547</v>
      </c>
      <c r="E1050" s="36" t="s">
        <v>1548</v>
      </c>
      <c r="F1050" s="36" t="s">
        <v>1640</v>
      </c>
      <c r="G1050">
        <v>4</v>
      </c>
      <c r="H1050">
        <v>32</v>
      </c>
      <c r="I1050">
        <v>4</v>
      </c>
      <c r="J1050">
        <v>1</v>
      </c>
      <c r="K1050">
        <v>4</v>
      </c>
      <c r="L1050" s="36" t="s">
        <v>1543</v>
      </c>
      <c r="M1050">
        <v>2</v>
      </c>
      <c r="N1050" s="36" t="s">
        <v>1544</v>
      </c>
      <c r="O1050">
        <v>202102</v>
      </c>
      <c r="P1050" s="36" t="s">
        <v>1545</v>
      </c>
      <c r="Q1050">
        <v>1638539723173</v>
      </c>
      <c r="R1050">
        <v>1</v>
      </c>
      <c r="S1050">
        <v>1</v>
      </c>
      <c r="T1050">
        <v>1</v>
      </c>
    </row>
    <row r="1051" spans="1:20" hidden="1" x14ac:dyDescent="0.25">
      <c r="A1051" s="36" t="s">
        <v>2633</v>
      </c>
      <c r="B1051">
        <v>4</v>
      </c>
      <c r="C1051">
        <v>202104</v>
      </c>
      <c r="D1051" s="36" t="s">
        <v>1547</v>
      </c>
      <c r="E1051" s="36" t="s">
        <v>1548</v>
      </c>
      <c r="F1051" s="36" t="s">
        <v>55</v>
      </c>
      <c r="G1051">
        <v>4</v>
      </c>
      <c r="H1051">
        <v>32</v>
      </c>
      <c r="I1051">
        <v>4</v>
      </c>
      <c r="J1051">
        <v>1</v>
      </c>
      <c r="K1051">
        <v>4</v>
      </c>
      <c r="L1051" s="36" t="s">
        <v>1543</v>
      </c>
      <c r="M1051">
        <v>2</v>
      </c>
      <c r="N1051" s="36" t="s">
        <v>1544</v>
      </c>
      <c r="O1051">
        <v>202102</v>
      </c>
      <c r="P1051" s="36" t="s">
        <v>1545</v>
      </c>
      <c r="Q1051">
        <v>1638539821233</v>
      </c>
      <c r="R1051">
        <v>1</v>
      </c>
      <c r="S1051">
        <v>1</v>
      </c>
      <c r="T1051">
        <v>1</v>
      </c>
    </row>
    <row r="1052" spans="1:20" hidden="1" x14ac:dyDescent="0.25">
      <c r="A1052" s="36" t="s">
        <v>2611</v>
      </c>
      <c r="B1052">
        <v>2</v>
      </c>
      <c r="C1052">
        <v>202104</v>
      </c>
      <c r="D1052" s="36" t="s">
        <v>1547</v>
      </c>
      <c r="E1052" s="36" t="s">
        <v>1548</v>
      </c>
      <c r="F1052" s="36" t="s">
        <v>5</v>
      </c>
      <c r="G1052">
        <v>4</v>
      </c>
      <c r="H1052">
        <v>32</v>
      </c>
      <c r="I1052">
        <v>4</v>
      </c>
      <c r="J1052">
        <v>1</v>
      </c>
      <c r="K1052">
        <v>4</v>
      </c>
      <c r="L1052" s="36" t="s">
        <v>1543</v>
      </c>
      <c r="M1052">
        <v>2</v>
      </c>
      <c r="N1052" s="36" t="s">
        <v>1544</v>
      </c>
      <c r="O1052">
        <v>202102</v>
      </c>
      <c r="P1052" s="36" t="s">
        <v>1545</v>
      </c>
      <c r="Q1052">
        <v>1638539854243</v>
      </c>
      <c r="R1052">
        <v>1</v>
      </c>
      <c r="S1052">
        <v>1</v>
      </c>
      <c r="T1052">
        <v>1</v>
      </c>
    </row>
    <row r="1053" spans="1:20" hidden="1" x14ac:dyDescent="0.25">
      <c r="A1053" s="36" t="s">
        <v>2647</v>
      </c>
      <c r="C1053">
        <v>202104</v>
      </c>
      <c r="D1053" s="36" t="s">
        <v>1547</v>
      </c>
      <c r="E1053" s="36" t="s">
        <v>1548</v>
      </c>
      <c r="F1053" s="36" t="s">
        <v>1692</v>
      </c>
      <c r="G1053">
        <v>4</v>
      </c>
      <c r="H1053">
        <v>32</v>
      </c>
      <c r="I1053">
        <v>4</v>
      </c>
      <c r="J1053">
        <v>1</v>
      </c>
      <c r="K1053">
        <v>4</v>
      </c>
      <c r="L1053" s="36" t="s">
        <v>1543</v>
      </c>
      <c r="M1053">
        <v>2</v>
      </c>
      <c r="N1053" s="36" t="s">
        <v>1544</v>
      </c>
      <c r="O1053">
        <v>202102</v>
      </c>
      <c r="P1053" s="36" t="s">
        <v>1545</v>
      </c>
      <c r="Q1053">
        <v>1638539745738</v>
      </c>
      <c r="R1053">
        <v>1</v>
      </c>
      <c r="S1053">
        <v>1</v>
      </c>
      <c r="T1053">
        <v>1</v>
      </c>
    </row>
    <row r="1054" spans="1:20" hidden="1" x14ac:dyDescent="0.25">
      <c r="A1054" s="36" t="s">
        <v>2653</v>
      </c>
      <c r="B1054">
        <v>4</v>
      </c>
      <c r="C1054">
        <v>202104</v>
      </c>
      <c r="D1054" s="36" t="s">
        <v>1547</v>
      </c>
      <c r="E1054" s="36" t="s">
        <v>1548</v>
      </c>
      <c r="F1054" s="36" t="s">
        <v>55</v>
      </c>
      <c r="G1054">
        <v>4</v>
      </c>
      <c r="H1054">
        <v>32</v>
      </c>
      <c r="I1054">
        <v>4</v>
      </c>
      <c r="J1054">
        <v>1</v>
      </c>
      <c r="K1054">
        <v>4</v>
      </c>
      <c r="L1054" s="36" t="s">
        <v>1543</v>
      </c>
      <c r="M1054">
        <v>2</v>
      </c>
      <c r="N1054" s="36" t="s">
        <v>1544</v>
      </c>
      <c r="O1054">
        <v>202102</v>
      </c>
      <c r="P1054" s="36" t="s">
        <v>1545</v>
      </c>
      <c r="Q1054">
        <v>1638539867308</v>
      </c>
      <c r="R1054">
        <v>1</v>
      </c>
      <c r="S1054">
        <v>1</v>
      </c>
      <c r="T1054">
        <v>1</v>
      </c>
    </row>
    <row r="1055" spans="1:20" hidden="1" x14ac:dyDescent="0.25">
      <c r="A1055" s="36" t="s">
        <v>2636</v>
      </c>
      <c r="B1055">
        <v>4</v>
      </c>
      <c r="C1055">
        <v>202104</v>
      </c>
      <c r="D1055" s="36" t="s">
        <v>1547</v>
      </c>
      <c r="E1055" s="36" t="s">
        <v>1548</v>
      </c>
      <c r="F1055" s="36" t="s">
        <v>55</v>
      </c>
      <c r="G1055">
        <v>4</v>
      </c>
      <c r="H1055">
        <v>32</v>
      </c>
      <c r="I1055">
        <v>4</v>
      </c>
      <c r="J1055">
        <v>1</v>
      </c>
      <c r="K1055">
        <v>4</v>
      </c>
      <c r="L1055" s="36" t="s">
        <v>1543</v>
      </c>
      <c r="M1055">
        <v>2</v>
      </c>
      <c r="N1055" s="36" t="s">
        <v>1544</v>
      </c>
      <c r="O1055">
        <v>202102</v>
      </c>
      <c r="P1055" s="36" t="s">
        <v>1545</v>
      </c>
      <c r="Q1055">
        <v>1638540196939</v>
      </c>
      <c r="R1055">
        <v>1</v>
      </c>
      <c r="S1055">
        <v>1</v>
      </c>
      <c r="T1055">
        <v>1</v>
      </c>
    </row>
    <row r="1056" spans="1:20" hidden="1" x14ac:dyDescent="0.25">
      <c r="A1056" s="36" t="s">
        <v>1611</v>
      </c>
      <c r="C1056">
        <v>202104</v>
      </c>
      <c r="D1056" s="36" t="s">
        <v>1547</v>
      </c>
      <c r="E1056" s="36" t="s">
        <v>1548</v>
      </c>
      <c r="F1056" s="36" t="s">
        <v>1584</v>
      </c>
      <c r="G1056">
        <v>4</v>
      </c>
      <c r="H1056">
        <v>33</v>
      </c>
      <c r="I1056">
        <v>4</v>
      </c>
      <c r="J1056">
        <v>1</v>
      </c>
      <c r="K1056">
        <v>4</v>
      </c>
      <c r="L1056" s="36" t="s">
        <v>1543</v>
      </c>
      <c r="M1056">
        <v>2</v>
      </c>
      <c r="N1056" s="36" t="s">
        <v>1544</v>
      </c>
      <c r="O1056">
        <v>202102</v>
      </c>
      <c r="P1056" s="36" t="s">
        <v>1545</v>
      </c>
      <c r="Q1056">
        <v>1638539753089</v>
      </c>
      <c r="R1056">
        <v>1</v>
      </c>
      <c r="S1056">
        <v>1</v>
      </c>
      <c r="T1056">
        <v>1</v>
      </c>
    </row>
    <row r="1057" spans="1:20" hidden="1" x14ac:dyDescent="0.25">
      <c r="A1057" s="36" t="s">
        <v>2650</v>
      </c>
      <c r="C1057">
        <v>202104</v>
      </c>
      <c r="D1057" s="36" t="s">
        <v>1547</v>
      </c>
      <c r="E1057" s="36" t="s">
        <v>1548</v>
      </c>
      <c r="F1057" s="36" t="s">
        <v>1640</v>
      </c>
      <c r="G1057">
        <v>4</v>
      </c>
      <c r="H1057">
        <v>32</v>
      </c>
      <c r="I1057">
        <v>4</v>
      </c>
      <c r="J1057">
        <v>1</v>
      </c>
      <c r="K1057">
        <v>4</v>
      </c>
      <c r="L1057" s="36" t="s">
        <v>1543</v>
      </c>
      <c r="M1057">
        <v>2</v>
      </c>
      <c r="N1057" s="36" t="s">
        <v>1544</v>
      </c>
      <c r="O1057">
        <v>202102</v>
      </c>
      <c r="P1057" s="36" t="s">
        <v>1545</v>
      </c>
      <c r="Q1057">
        <v>1638539753680</v>
      </c>
      <c r="R1057">
        <v>1</v>
      </c>
      <c r="S1057">
        <v>1</v>
      </c>
      <c r="T1057">
        <v>1</v>
      </c>
    </row>
    <row r="1058" spans="1:20" hidden="1" x14ac:dyDescent="0.25">
      <c r="A1058" s="36" t="s">
        <v>2678</v>
      </c>
      <c r="B1058">
        <v>4</v>
      </c>
      <c r="C1058">
        <v>202104</v>
      </c>
      <c r="D1058" s="36" t="s">
        <v>1547</v>
      </c>
      <c r="E1058" s="36" t="s">
        <v>1548</v>
      </c>
      <c r="F1058" s="36" t="s">
        <v>55</v>
      </c>
      <c r="G1058">
        <v>4</v>
      </c>
      <c r="H1058">
        <v>32</v>
      </c>
      <c r="I1058">
        <v>4</v>
      </c>
      <c r="J1058">
        <v>1</v>
      </c>
      <c r="K1058">
        <v>4</v>
      </c>
      <c r="L1058" s="36" t="s">
        <v>1543</v>
      </c>
      <c r="M1058">
        <v>2</v>
      </c>
      <c r="N1058" s="36" t="s">
        <v>1544</v>
      </c>
      <c r="O1058">
        <v>202102</v>
      </c>
      <c r="P1058" s="36" t="s">
        <v>1545</v>
      </c>
      <c r="Q1058">
        <v>1638540198232</v>
      </c>
      <c r="R1058">
        <v>1</v>
      </c>
      <c r="S1058">
        <v>1</v>
      </c>
      <c r="T1058">
        <v>1</v>
      </c>
    </row>
    <row r="1059" spans="1:20" hidden="1" x14ac:dyDescent="0.25">
      <c r="A1059" s="36" t="s">
        <v>1612</v>
      </c>
      <c r="C1059">
        <v>202104</v>
      </c>
      <c r="D1059" s="36" t="s">
        <v>1547</v>
      </c>
      <c r="E1059" s="36" t="s">
        <v>1548</v>
      </c>
      <c r="F1059" s="36" t="s">
        <v>1584</v>
      </c>
      <c r="G1059">
        <v>4</v>
      </c>
      <c r="H1059">
        <v>33</v>
      </c>
      <c r="I1059">
        <v>4</v>
      </c>
      <c r="J1059">
        <v>1</v>
      </c>
      <c r="K1059">
        <v>4</v>
      </c>
      <c r="L1059" s="36" t="s">
        <v>1543</v>
      </c>
      <c r="M1059">
        <v>2</v>
      </c>
      <c r="N1059" s="36" t="s">
        <v>1544</v>
      </c>
      <c r="O1059">
        <v>202102</v>
      </c>
      <c r="P1059" s="36" t="s">
        <v>1545</v>
      </c>
      <c r="Q1059">
        <v>1638539816862</v>
      </c>
      <c r="R1059">
        <v>1</v>
      </c>
      <c r="S1059">
        <v>1</v>
      </c>
      <c r="T1059">
        <v>1</v>
      </c>
    </row>
    <row r="1060" spans="1:20" hidden="1" x14ac:dyDescent="0.25">
      <c r="A1060" s="36" t="s">
        <v>2652</v>
      </c>
      <c r="C1060">
        <v>202104</v>
      </c>
      <c r="D1060" s="36" t="s">
        <v>1547</v>
      </c>
      <c r="E1060" s="36" t="s">
        <v>1548</v>
      </c>
      <c r="F1060" s="36" t="s">
        <v>1640</v>
      </c>
      <c r="G1060">
        <v>4</v>
      </c>
      <c r="H1060">
        <v>32</v>
      </c>
      <c r="I1060">
        <v>4</v>
      </c>
      <c r="J1060">
        <v>1</v>
      </c>
      <c r="K1060">
        <v>4</v>
      </c>
      <c r="L1060" s="36" t="s">
        <v>1543</v>
      </c>
      <c r="M1060">
        <v>2</v>
      </c>
      <c r="N1060" s="36" t="s">
        <v>1544</v>
      </c>
      <c r="O1060">
        <v>202102</v>
      </c>
      <c r="P1060" s="36" t="s">
        <v>1545</v>
      </c>
      <c r="Q1060">
        <v>1638539857534</v>
      </c>
      <c r="R1060">
        <v>1</v>
      </c>
      <c r="S1060">
        <v>1</v>
      </c>
      <c r="T1060">
        <v>1</v>
      </c>
    </row>
    <row r="1061" spans="1:20" hidden="1" x14ac:dyDescent="0.25">
      <c r="A1061" s="36" t="s">
        <v>2618</v>
      </c>
      <c r="B1061">
        <v>4</v>
      </c>
      <c r="C1061">
        <v>202104</v>
      </c>
      <c r="D1061" s="36" t="s">
        <v>1547</v>
      </c>
      <c r="E1061" s="36" t="s">
        <v>1548</v>
      </c>
      <c r="F1061" s="36" t="s">
        <v>54</v>
      </c>
      <c r="G1061">
        <v>4</v>
      </c>
      <c r="H1061">
        <v>32</v>
      </c>
      <c r="I1061">
        <v>4</v>
      </c>
      <c r="J1061">
        <v>1</v>
      </c>
      <c r="K1061">
        <v>4</v>
      </c>
      <c r="L1061" s="36" t="s">
        <v>1543</v>
      </c>
      <c r="M1061">
        <v>2</v>
      </c>
      <c r="N1061" s="36" t="s">
        <v>1544</v>
      </c>
      <c r="O1061">
        <v>202102</v>
      </c>
      <c r="P1061" s="36" t="s">
        <v>1545</v>
      </c>
      <c r="Q1061">
        <v>1638540201755</v>
      </c>
      <c r="R1061">
        <v>1</v>
      </c>
      <c r="S1061">
        <v>1</v>
      </c>
      <c r="T1061">
        <v>1</v>
      </c>
    </row>
    <row r="1062" spans="1:20" hidden="1" x14ac:dyDescent="0.25">
      <c r="A1062" s="36" t="s">
        <v>1570</v>
      </c>
      <c r="B1062">
        <v>90</v>
      </c>
      <c r="C1062">
        <v>202104</v>
      </c>
      <c r="D1062" s="36" t="s">
        <v>1540</v>
      </c>
      <c r="E1062" s="36" t="s">
        <v>1541</v>
      </c>
      <c r="F1062" s="36" t="s">
        <v>1542</v>
      </c>
      <c r="G1062">
        <v>4</v>
      </c>
      <c r="H1062">
        <v>34</v>
      </c>
      <c r="I1062">
        <v>4</v>
      </c>
      <c r="J1062">
        <v>1</v>
      </c>
      <c r="K1062">
        <v>4</v>
      </c>
      <c r="L1062" s="36" t="s">
        <v>1543</v>
      </c>
      <c r="M1062">
        <v>2</v>
      </c>
      <c r="N1062" s="36" t="s">
        <v>1544</v>
      </c>
      <c r="O1062">
        <v>202102</v>
      </c>
      <c r="P1062" s="36" t="s">
        <v>1545</v>
      </c>
      <c r="Q1062">
        <v>1638539675262</v>
      </c>
      <c r="R1062">
        <v>1</v>
      </c>
      <c r="S1062">
        <v>1</v>
      </c>
      <c r="T1062">
        <v>1</v>
      </c>
    </row>
    <row r="1063" spans="1:20" hidden="1" x14ac:dyDescent="0.25">
      <c r="A1063" s="36" t="s">
        <v>1613</v>
      </c>
      <c r="C1063">
        <v>202104</v>
      </c>
      <c r="D1063" s="36" t="s">
        <v>1547</v>
      </c>
      <c r="E1063" s="36" t="s">
        <v>1548</v>
      </c>
      <c r="F1063" s="36" t="s">
        <v>1584</v>
      </c>
      <c r="G1063">
        <v>4</v>
      </c>
      <c r="H1063">
        <v>33</v>
      </c>
      <c r="I1063">
        <v>4</v>
      </c>
      <c r="J1063">
        <v>1</v>
      </c>
      <c r="K1063">
        <v>4</v>
      </c>
      <c r="L1063" s="36" t="s">
        <v>1543</v>
      </c>
      <c r="M1063">
        <v>2</v>
      </c>
      <c r="N1063" s="36" t="s">
        <v>1544</v>
      </c>
      <c r="O1063">
        <v>202102</v>
      </c>
      <c r="P1063" s="36" t="s">
        <v>1545</v>
      </c>
      <c r="Q1063">
        <v>1638539675588</v>
      </c>
      <c r="R1063">
        <v>1</v>
      </c>
      <c r="S1063">
        <v>1</v>
      </c>
      <c r="T1063">
        <v>1</v>
      </c>
    </row>
    <row r="1064" spans="1:20" hidden="1" x14ac:dyDescent="0.25">
      <c r="A1064" s="36" t="s">
        <v>1567</v>
      </c>
      <c r="B1064">
        <v>100</v>
      </c>
      <c r="C1064">
        <v>202104</v>
      </c>
      <c r="D1064" s="36" t="s">
        <v>1546</v>
      </c>
      <c r="E1064" s="36" t="s">
        <v>1541</v>
      </c>
      <c r="F1064" s="36" t="s">
        <v>1542</v>
      </c>
      <c r="G1064">
        <v>4</v>
      </c>
      <c r="H1064">
        <v>34</v>
      </c>
      <c r="I1064">
        <v>4</v>
      </c>
      <c r="J1064">
        <v>1</v>
      </c>
      <c r="K1064">
        <v>4</v>
      </c>
      <c r="L1064" s="36" t="s">
        <v>1543</v>
      </c>
      <c r="M1064">
        <v>2</v>
      </c>
      <c r="N1064" s="36" t="s">
        <v>1544</v>
      </c>
      <c r="O1064">
        <v>202102</v>
      </c>
      <c r="P1064" s="36" t="s">
        <v>1545</v>
      </c>
      <c r="Q1064">
        <v>1638539694196</v>
      </c>
      <c r="R1064">
        <v>1</v>
      </c>
      <c r="S1064">
        <v>1</v>
      </c>
      <c r="T1064">
        <v>1</v>
      </c>
    </row>
    <row r="1065" spans="1:20" hidden="1" x14ac:dyDescent="0.25">
      <c r="A1065" s="36" t="s">
        <v>1614</v>
      </c>
      <c r="C1065">
        <v>202104</v>
      </c>
      <c r="D1065" s="36" t="s">
        <v>1547</v>
      </c>
      <c r="E1065" s="36" t="s">
        <v>1548</v>
      </c>
      <c r="F1065" s="36" t="s">
        <v>1584</v>
      </c>
      <c r="G1065">
        <v>4</v>
      </c>
      <c r="H1065">
        <v>33</v>
      </c>
      <c r="I1065">
        <v>4</v>
      </c>
      <c r="J1065">
        <v>1</v>
      </c>
      <c r="K1065">
        <v>4</v>
      </c>
      <c r="L1065" s="36" t="s">
        <v>1543</v>
      </c>
      <c r="M1065">
        <v>2</v>
      </c>
      <c r="N1065" s="36" t="s">
        <v>1544</v>
      </c>
      <c r="O1065">
        <v>202102</v>
      </c>
      <c r="P1065" s="36" t="s">
        <v>1545</v>
      </c>
      <c r="Q1065">
        <v>1638539699445</v>
      </c>
      <c r="R1065">
        <v>1</v>
      </c>
      <c r="S1065">
        <v>1</v>
      </c>
      <c r="T1065">
        <v>1</v>
      </c>
    </row>
    <row r="1066" spans="1:20" hidden="1" x14ac:dyDescent="0.25">
      <c r="A1066" s="36" t="s">
        <v>2655</v>
      </c>
      <c r="C1066">
        <v>202104</v>
      </c>
      <c r="D1066" s="36" t="s">
        <v>1547</v>
      </c>
      <c r="E1066" s="36" t="s">
        <v>1548</v>
      </c>
      <c r="F1066" s="36" t="s">
        <v>1638</v>
      </c>
      <c r="G1066">
        <v>4</v>
      </c>
      <c r="H1066">
        <v>34</v>
      </c>
      <c r="I1066">
        <v>4</v>
      </c>
      <c r="J1066">
        <v>1</v>
      </c>
      <c r="K1066">
        <v>4</v>
      </c>
      <c r="L1066" s="36" t="s">
        <v>1543</v>
      </c>
      <c r="M1066">
        <v>2</v>
      </c>
      <c r="N1066" s="36" t="s">
        <v>1544</v>
      </c>
      <c r="O1066">
        <v>202102</v>
      </c>
      <c r="P1066" s="36" t="s">
        <v>1545</v>
      </c>
      <c r="Q1066">
        <v>1638539699944</v>
      </c>
      <c r="R1066">
        <v>1</v>
      </c>
      <c r="S1066">
        <v>1</v>
      </c>
      <c r="T1066">
        <v>1</v>
      </c>
    </row>
    <row r="1067" spans="1:20" hidden="1" x14ac:dyDescent="0.25">
      <c r="A1067" s="36" t="s">
        <v>1571</v>
      </c>
      <c r="B1067">
        <v>110</v>
      </c>
      <c r="C1067">
        <v>202104</v>
      </c>
      <c r="D1067" s="36" t="s">
        <v>1546</v>
      </c>
      <c r="E1067" s="36" t="s">
        <v>1541</v>
      </c>
      <c r="F1067" s="36" t="s">
        <v>1542</v>
      </c>
      <c r="G1067">
        <v>4</v>
      </c>
      <c r="H1067">
        <v>34</v>
      </c>
      <c r="I1067">
        <v>4</v>
      </c>
      <c r="J1067">
        <v>1</v>
      </c>
      <c r="K1067">
        <v>4</v>
      </c>
      <c r="L1067" s="36" t="s">
        <v>1543</v>
      </c>
      <c r="M1067">
        <v>2</v>
      </c>
      <c r="N1067" s="36" t="s">
        <v>1544</v>
      </c>
      <c r="O1067">
        <v>202102</v>
      </c>
      <c r="P1067" s="36" t="s">
        <v>1545</v>
      </c>
      <c r="Q1067">
        <v>1638539701683</v>
      </c>
      <c r="R1067">
        <v>1</v>
      </c>
      <c r="S1067">
        <v>1</v>
      </c>
      <c r="T1067">
        <v>1</v>
      </c>
    </row>
    <row r="1068" spans="1:20" hidden="1" x14ac:dyDescent="0.25">
      <c r="A1068" s="36" t="s">
        <v>1615</v>
      </c>
      <c r="C1068">
        <v>202104</v>
      </c>
      <c r="D1068" s="36" t="s">
        <v>1547</v>
      </c>
      <c r="E1068" s="36" t="s">
        <v>1548</v>
      </c>
      <c r="F1068" s="36" t="s">
        <v>1584</v>
      </c>
      <c r="G1068">
        <v>4</v>
      </c>
      <c r="H1068">
        <v>33</v>
      </c>
      <c r="I1068">
        <v>4</v>
      </c>
      <c r="J1068">
        <v>1</v>
      </c>
      <c r="K1068">
        <v>4</v>
      </c>
      <c r="L1068" s="36" t="s">
        <v>1543</v>
      </c>
      <c r="M1068">
        <v>2</v>
      </c>
      <c r="N1068" s="36" t="s">
        <v>1544</v>
      </c>
      <c r="O1068">
        <v>202102</v>
      </c>
      <c r="P1068" s="36" t="s">
        <v>1545</v>
      </c>
      <c r="Q1068">
        <v>1638539703857</v>
      </c>
      <c r="R1068">
        <v>1</v>
      </c>
      <c r="S1068">
        <v>1</v>
      </c>
      <c r="T1068">
        <v>1</v>
      </c>
    </row>
    <row r="1069" spans="1:20" hidden="1" x14ac:dyDescent="0.25">
      <c r="A1069" s="36" t="s">
        <v>2656</v>
      </c>
      <c r="C1069">
        <v>202104</v>
      </c>
      <c r="D1069" s="36" t="s">
        <v>1547</v>
      </c>
      <c r="E1069" s="36" t="s">
        <v>1548</v>
      </c>
      <c r="F1069" s="36" t="s">
        <v>1640</v>
      </c>
      <c r="G1069">
        <v>4</v>
      </c>
      <c r="H1069">
        <v>32</v>
      </c>
      <c r="I1069">
        <v>4</v>
      </c>
      <c r="J1069">
        <v>1</v>
      </c>
      <c r="K1069">
        <v>4</v>
      </c>
      <c r="L1069" s="36" t="s">
        <v>1543</v>
      </c>
      <c r="M1069">
        <v>2</v>
      </c>
      <c r="N1069" s="36" t="s">
        <v>1544</v>
      </c>
      <c r="O1069">
        <v>202102</v>
      </c>
      <c r="P1069" s="36" t="s">
        <v>1545</v>
      </c>
      <c r="Q1069">
        <v>1638539708437</v>
      </c>
      <c r="R1069">
        <v>1</v>
      </c>
      <c r="S1069">
        <v>1</v>
      </c>
      <c r="T1069">
        <v>1</v>
      </c>
    </row>
    <row r="1070" spans="1:20" hidden="1" x14ac:dyDescent="0.25">
      <c r="A1070" s="36" t="s">
        <v>1616</v>
      </c>
      <c r="C1070">
        <v>202104</v>
      </c>
      <c r="D1070" s="36" t="s">
        <v>1547</v>
      </c>
      <c r="E1070" s="36" t="s">
        <v>1548</v>
      </c>
      <c r="F1070" s="36" t="s">
        <v>1584</v>
      </c>
      <c r="G1070">
        <v>4</v>
      </c>
      <c r="H1070">
        <v>33</v>
      </c>
      <c r="I1070">
        <v>4</v>
      </c>
      <c r="J1070">
        <v>1</v>
      </c>
      <c r="K1070">
        <v>4</v>
      </c>
      <c r="L1070" s="36" t="s">
        <v>1543</v>
      </c>
      <c r="M1070">
        <v>2</v>
      </c>
      <c r="N1070" s="36" t="s">
        <v>1544</v>
      </c>
      <c r="O1070">
        <v>202102</v>
      </c>
      <c r="P1070" s="36" t="s">
        <v>1545</v>
      </c>
      <c r="Q1070">
        <v>1638539709088</v>
      </c>
      <c r="R1070">
        <v>1</v>
      </c>
      <c r="S1070">
        <v>1</v>
      </c>
      <c r="T1070">
        <v>1</v>
      </c>
    </row>
    <row r="1071" spans="1:20" hidden="1" x14ac:dyDescent="0.25">
      <c r="A1071" s="36" t="s">
        <v>1604</v>
      </c>
      <c r="B1071">
        <v>60</v>
      </c>
      <c r="C1071">
        <v>202104</v>
      </c>
      <c r="D1071" s="36" t="s">
        <v>1546</v>
      </c>
      <c r="E1071" s="36" t="s">
        <v>1541</v>
      </c>
      <c r="F1071" s="36" t="s">
        <v>1542</v>
      </c>
      <c r="G1071">
        <v>4</v>
      </c>
      <c r="H1071">
        <v>33</v>
      </c>
      <c r="I1071">
        <v>4</v>
      </c>
      <c r="J1071">
        <v>1</v>
      </c>
      <c r="K1071">
        <v>4</v>
      </c>
      <c r="L1071" s="36" t="s">
        <v>1543</v>
      </c>
      <c r="M1071">
        <v>2</v>
      </c>
      <c r="N1071" s="36" t="s">
        <v>1544</v>
      </c>
      <c r="O1071">
        <v>202102</v>
      </c>
      <c r="P1071" s="36" t="s">
        <v>1545</v>
      </c>
      <c r="Q1071">
        <v>1638539721391</v>
      </c>
      <c r="R1071">
        <v>1</v>
      </c>
      <c r="S1071">
        <v>1</v>
      </c>
      <c r="T1071">
        <v>1</v>
      </c>
    </row>
    <row r="1072" spans="1:20" hidden="1" x14ac:dyDescent="0.25">
      <c r="A1072" s="36" t="s">
        <v>2657</v>
      </c>
      <c r="C1072">
        <v>202104</v>
      </c>
      <c r="D1072" s="36" t="s">
        <v>1547</v>
      </c>
      <c r="E1072" s="36" t="s">
        <v>1548</v>
      </c>
      <c r="F1072" s="36" t="s">
        <v>1640</v>
      </c>
      <c r="G1072">
        <v>4</v>
      </c>
      <c r="H1072">
        <v>32</v>
      </c>
      <c r="I1072">
        <v>4</v>
      </c>
      <c r="J1072">
        <v>1</v>
      </c>
      <c r="K1072">
        <v>4</v>
      </c>
      <c r="L1072" s="36" t="s">
        <v>1543</v>
      </c>
      <c r="M1072">
        <v>2</v>
      </c>
      <c r="N1072" s="36" t="s">
        <v>1544</v>
      </c>
      <c r="O1072">
        <v>202102</v>
      </c>
      <c r="P1072" s="36" t="s">
        <v>1545</v>
      </c>
      <c r="Q1072">
        <v>1638539718903</v>
      </c>
      <c r="R1072">
        <v>1</v>
      </c>
      <c r="S1072">
        <v>1</v>
      </c>
      <c r="T1072">
        <v>1</v>
      </c>
    </row>
    <row r="1073" spans="1:20" hidden="1" x14ac:dyDescent="0.25">
      <c r="A1073" s="36" t="s">
        <v>1618</v>
      </c>
      <c r="C1073">
        <v>202104</v>
      </c>
      <c r="D1073" s="36" t="s">
        <v>1547</v>
      </c>
      <c r="E1073" s="36" t="s">
        <v>1548</v>
      </c>
      <c r="F1073" s="36" t="s">
        <v>1584</v>
      </c>
      <c r="G1073">
        <v>4</v>
      </c>
      <c r="H1073">
        <v>33</v>
      </c>
      <c r="I1073">
        <v>4</v>
      </c>
      <c r="J1073">
        <v>1</v>
      </c>
      <c r="K1073">
        <v>4</v>
      </c>
      <c r="L1073" s="36" t="s">
        <v>1543</v>
      </c>
      <c r="M1073">
        <v>2</v>
      </c>
      <c r="N1073" s="36" t="s">
        <v>1544</v>
      </c>
      <c r="O1073">
        <v>202102</v>
      </c>
      <c r="P1073" s="36" t="s">
        <v>1545</v>
      </c>
      <c r="Q1073">
        <v>1638539719647</v>
      </c>
      <c r="R1073">
        <v>1</v>
      </c>
      <c r="S1073">
        <v>1</v>
      </c>
      <c r="T1073">
        <v>1</v>
      </c>
    </row>
    <row r="1074" spans="1:20" hidden="1" x14ac:dyDescent="0.25">
      <c r="A1074" s="36" t="s">
        <v>2638</v>
      </c>
      <c r="B1074">
        <v>4</v>
      </c>
      <c r="C1074">
        <v>202104</v>
      </c>
      <c r="D1074" s="36" t="s">
        <v>1547</v>
      </c>
      <c r="E1074" s="36" t="s">
        <v>1548</v>
      </c>
      <c r="F1074" s="36" t="s">
        <v>54</v>
      </c>
      <c r="G1074">
        <v>4</v>
      </c>
      <c r="H1074">
        <v>32</v>
      </c>
      <c r="I1074">
        <v>4</v>
      </c>
      <c r="J1074">
        <v>1</v>
      </c>
      <c r="K1074">
        <v>4</v>
      </c>
      <c r="L1074" s="36" t="s">
        <v>1543</v>
      </c>
      <c r="M1074">
        <v>2</v>
      </c>
      <c r="N1074" s="36" t="s">
        <v>1544</v>
      </c>
      <c r="O1074">
        <v>202102</v>
      </c>
      <c r="P1074" s="36" t="s">
        <v>1545</v>
      </c>
      <c r="Q1074">
        <v>1638540239055</v>
      </c>
      <c r="R1074">
        <v>1</v>
      </c>
      <c r="S1074">
        <v>1</v>
      </c>
      <c r="T1074">
        <v>1</v>
      </c>
    </row>
    <row r="1075" spans="1:20" hidden="1" x14ac:dyDescent="0.25">
      <c r="A1075" s="36" t="s">
        <v>2679</v>
      </c>
      <c r="B1075">
        <v>4</v>
      </c>
      <c r="C1075">
        <v>202104</v>
      </c>
      <c r="D1075" s="36" t="s">
        <v>1547</v>
      </c>
      <c r="E1075" s="36" t="s">
        <v>1548</v>
      </c>
      <c r="F1075" s="36" t="s">
        <v>54</v>
      </c>
      <c r="G1075">
        <v>4</v>
      </c>
      <c r="H1075">
        <v>32</v>
      </c>
      <c r="I1075">
        <v>4</v>
      </c>
      <c r="J1075">
        <v>1</v>
      </c>
      <c r="K1075">
        <v>4</v>
      </c>
      <c r="L1075" s="36" t="s">
        <v>1543</v>
      </c>
      <c r="M1075">
        <v>2</v>
      </c>
      <c r="N1075" s="36" t="s">
        <v>1544</v>
      </c>
      <c r="O1075">
        <v>202102</v>
      </c>
      <c r="P1075" s="36" t="s">
        <v>1545</v>
      </c>
      <c r="Q1075">
        <v>1638540239688</v>
      </c>
      <c r="R1075">
        <v>1</v>
      </c>
      <c r="S1075">
        <v>1</v>
      </c>
      <c r="T1075">
        <v>1</v>
      </c>
    </row>
    <row r="1076" spans="1:20" hidden="1" x14ac:dyDescent="0.25">
      <c r="A1076" s="36" t="s">
        <v>2660</v>
      </c>
      <c r="C1076">
        <v>202104</v>
      </c>
      <c r="D1076" s="36" t="s">
        <v>1547</v>
      </c>
      <c r="E1076" s="36" t="s">
        <v>1548</v>
      </c>
      <c r="F1076" s="36" t="s">
        <v>1692</v>
      </c>
      <c r="G1076">
        <v>4</v>
      </c>
      <c r="H1076">
        <v>32</v>
      </c>
      <c r="I1076">
        <v>4</v>
      </c>
      <c r="J1076">
        <v>1</v>
      </c>
      <c r="K1076">
        <v>4</v>
      </c>
      <c r="L1076" s="36" t="s">
        <v>1543</v>
      </c>
      <c r="M1076">
        <v>2</v>
      </c>
      <c r="N1076" s="36" t="s">
        <v>1544</v>
      </c>
      <c r="O1076">
        <v>202102</v>
      </c>
      <c r="P1076" s="36" t="s">
        <v>1545</v>
      </c>
      <c r="Q1076">
        <v>1638539741438</v>
      </c>
      <c r="R1076">
        <v>1</v>
      </c>
      <c r="S1076">
        <v>1</v>
      </c>
      <c r="T1076">
        <v>1</v>
      </c>
    </row>
    <row r="1077" spans="1:20" hidden="1" x14ac:dyDescent="0.25">
      <c r="A1077" s="36" t="s">
        <v>2620</v>
      </c>
      <c r="B1077">
        <v>4</v>
      </c>
      <c r="C1077">
        <v>202104</v>
      </c>
      <c r="D1077" s="36" t="s">
        <v>1547</v>
      </c>
      <c r="E1077" s="36" t="s">
        <v>1548</v>
      </c>
      <c r="F1077" s="36" t="s">
        <v>54</v>
      </c>
      <c r="G1077">
        <v>4</v>
      </c>
      <c r="H1077">
        <v>32</v>
      </c>
      <c r="I1077">
        <v>4</v>
      </c>
      <c r="J1077">
        <v>1</v>
      </c>
      <c r="K1077">
        <v>4</v>
      </c>
      <c r="L1077" s="36" t="s">
        <v>1543</v>
      </c>
      <c r="M1077">
        <v>2</v>
      </c>
      <c r="N1077" s="36" t="s">
        <v>1544</v>
      </c>
      <c r="O1077">
        <v>202102</v>
      </c>
      <c r="P1077" s="36" t="s">
        <v>1545</v>
      </c>
      <c r="Q1077">
        <v>1638540240683</v>
      </c>
      <c r="R1077">
        <v>1</v>
      </c>
      <c r="S1077">
        <v>1</v>
      </c>
      <c r="T1077">
        <v>1</v>
      </c>
    </row>
    <row r="1078" spans="1:20" hidden="1" x14ac:dyDescent="0.25">
      <c r="A1078" s="36" t="s">
        <v>2662</v>
      </c>
      <c r="C1078">
        <v>202104</v>
      </c>
      <c r="D1078" s="36" t="s">
        <v>1547</v>
      </c>
      <c r="E1078" s="36" t="s">
        <v>1548</v>
      </c>
      <c r="F1078" s="36" t="s">
        <v>1692</v>
      </c>
      <c r="G1078">
        <v>4</v>
      </c>
      <c r="H1078">
        <v>32</v>
      </c>
      <c r="I1078">
        <v>4</v>
      </c>
      <c r="J1078">
        <v>1</v>
      </c>
      <c r="K1078">
        <v>4</v>
      </c>
      <c r="L1078" s="36" t="s">
        <v>1543</v>
      </c>
      <c r="M1078">
        <v>2</v>
      </c>
      <c r="N1078" s="36" t="s">
        <v>1544</v>
      </c>
      <c r="O1078">
        <v>202102</v>
      </c>
      <c r="P1078" s="36" t="s">
        <v>1545</v>
      </c>
      <c r="Q1078">
        <v>1638539760512</v>
      </c>
      <c r="R1078">
        <v>1</v>
      </c>
      <c r="S1078">
        <v>1</v>
      </c>
      <c r="T1078">
        <v>1</v>
      </c>
    </row>
    <row r="1079" spans="1:20" hidden="1" x14ac:dyDescent="0.25">
      <c r="A1079" s="36" t="s">
        <v>2621</v>
      </c>
      <c r="B1079">
        <v>4</v>
      </c>
      <c r="C1079">
        <v>202104</v>
      </c>
      <c r="D1079" s="36" t="s">
        <v>1547</v>
      </c>
      <c r="E1079" s="36" t="s">
        <v>1548</v>
      </c>
      <c r="F1079" s="36" t="s">
        <v>55</v>
      </c>
      <c r="G1079">
        <v>4</v>
      </c>
      <c r="H1079">
        <v>32</v>
      </c>
      <c r="I1079">
        <v>4</v>
      </c>
      <c r="J1079">
        <v>1</v>
      </c>
      <c r="K1079">
        <v>4</v>
      </c>
      <c r="L1079" s="36" t="s">
        <v>1543</v>
      </c>
      <c r="M1079">
        <v>2</v>
      </c>
      <c r="N1079" s="36" t="s">
        <v>1544</v>
      </c>
      <c r="O1079">
        <v>202102</v>
      </c>
      <c r="P1079" s="36" t="s">
        <v>1545</v>
      </c>
      <c r="Q1079">
        <v>1638540241493</v>
      </c>
      <c r="R1079">
        <v>1</v>
      </c>
      <c r="S1079">
        <v>1</v>
      </c>
      <c r="T1079">
        <v>1</v>
      </c>
    </row>
    <row r="1080" spans="1:20" hidden="1" x14ac:dyDescent="0.25">
      <c r="A1080" s="36" t="s">
        <v>1619</v>
      </c>
      <c r="C1080">
        <v>202104</v>
      </c>
      <c r="D1080" s="36" t="s">
        <v>1547</v>
      </c>
      <c r="E1080" s="36" t="s">
        <v>1548</v>
      </c>
      <c r="F1080" s="36" t="s">
        <v>1584</v>
      </c>
      <c r="G1080">
        <v>4</v>
      </c>
      <c r="H1080">
        <v>33</v>
      </c>
      <c r="I1080">
        <v>4</v>
      </c>
      <c r="J1080">
        <v>1</v>
      </c>
      <c r="K1080">
        <v>4</v>
      </c>
      <c r="L1080" s="36" t="s">
        <v>1543</v>
      </c>
      <c r="M1080">
        <v>2</v>
      </c>
      <c r="N1080" s="36" t="s">
        <v>1544</v>
      </c>
      <c r="O1080">
        <v>202102</v>
      </c>
      <c r="P1080" s="36" t="s">
        <v>1545</v>
      </c>
      <c r="Q1080">
        <v>1638539856839</v>
      </c>
      <c r="R1080">
        <v>1</v>
      </c>
      <c r="S1080">
        <v>1</v>
      </c>
      <c r="T1080">
        <v>1</v>
      </c>
    </row>
    <row r="1081" spans="1:20" hidden="1" x14ac:dyDescent="0.25">
      <c r="A1081" s="36" t="s">
        <v>2664</v>
      </c>
      <c r="C1081">
        <v>202104</v>
      </c>
      <c r="D1081" s="36" t="s">
        <v>1547</v>
      </c>
      <c r="E1081" s="36" t="s">
        <v>1548</v>
      </c>
      <c r="F1081" s="36" t="s">
        <v>1692</v>
      </c>
      <c r="G1081">
        <v>4</v>
      </c>
      <c r="H1081">
        <v>32</v>
      </c>
      <c r="I1081">
        <v>4</v>
      </c>
      <c r="J1081">
        <v>1</v>
      </c>
      <c r="K1081">
        <v>4</v>
      </c>
      <c r="L1081" s="36" t="s">
        <v>1543</v>
      </c>
      <c r="M1081">
        <v>2</v>
      </c>
      <c r="N1081" s="36" t="s">
        <v>1544</v>
      </c>
      <c r="O1081">
        <v>202102</v>
      </c>
      <c r="P1081" s="36" t="s">
        <v>1545</v>
      </c>
      <c r="Q1081">
        <v>1638539858284</v>
      </c>
      <c r="R1081">
        <v>1</v>
      </c>
      <c r="S1081">
        <v>1</v>
      </c>
      <c r="T1081">
        <v>1</v>
      </c>
    </row>
    <row r="1082" spans="1:20" hidden="1" x14ac:dyDescent="0.25">
      <c r="A1082" s="36" t="s">
        <v>2665</v>
      </c>
      <c r="C1082">
        <v>202104</v>
      </c>
      <c r="D1082" s="36" t="s">
        <v>1547</v>
      </c>
      <c r="E1082" s="36" t="s">
        <v>1548</v>
      </c>
      <c r="F1082" s="36" t="s">
        <v>1631</v>
      </c>
      <c r="G1082">
        <v>4</v>
      </c>
      <c r="H1082">
        <v>0</v>
      </c>
      <c r="I1082">
        <v>4</v>
      </c>
      <c r="J1082">
        <v>1</v>
      </c>
      <c r="K1082">
        <v>4</v>
      </c>
      <c r="L1082" s="36" t="s">
        <v>1543</v>
      </c>
      <c r="M1082">
        <v>2</v>
      </c>
      <c r="N1082" s="36" t="s">
        <v>1632</v>
      </c>
      <c r="O1082">
        <v>202102</v>
      </c>
      <c r="P1082" s="36" t="s">
        <v>1545</v>
      </c>
      <c r="Q1082">
        <v>1638539985487</v>
      </c>
      <c r="R1082">
        <v>1</v>
      </c>
      <c r="S1082">
        <v>1</v>
      </c>
      <c r="T1082">
        <v>1</v>
      </c>
    </row>
    <row r="1083" spans="1:20" hidden="1" x14ac:dyDescent="0.25">
      <c r="A1083" s="36" t="s">
        <v>2666</v>
      </c>
      <c r="C1083">
        <v>202104</v>
      </c>
      <c r="D1083" s="36" t="s">
        <v>1547</v>
      </c>
      <c r="E1083" s="36" t="s">
        <v>1548</v>
      </c>
      <c r="F1083" s="36" t="s">
        <v>1786</v>
      </c>
      <c r="G1083">
        <v>4</v>
      </c>
      <c r="H1083">
        <v>0</v>
      </c>
      <c r="I1083">
        <v>4</v>
      </c>
      <c r="J1083">
        <v>1</v>
      </c>
      <c r="K1083">
        <v>4</v>
      </c>
      <c r="L1083" s="36" t="s">
        <v>1543</v>
      </c>
      <c r="M1083">
        <v>2</v>
      </c>
      <c r="N1083" s="36" t="s">
        <v>1544</v>
      </c>
      <c r="O1083">
        <v>202102</v>
      </c>
      <c r="P1083" s="36" t="s">
        <v>1545</v>
      </c>
      <c r="Q1083">
        <v>1638540053140</v>
      </c>
      <c r="R1083">
        <v>1</v>
      </c>
      <c r="S1083">
        <v>1</v>
      </c>
      <c r="T1083">
        <v>1</v>
      </c>
    </row>
    <row r="1084" spans="1:20" hidden="1" x14ac:dyDescent="0.25">
      <c r="A1084" s="36" t="s">
        <v>2667</v>
      </c>
      <c r="C1084">
        <v>202104</v>
      </c>
      <c r="D1084" s="36" t="s">
        <v>1547</v>
      </c>
      <c r="E1084" s="36" t="s">
        <v>1548</v>
      </c>
      <c r="F1084" s="36" t="s">
        <v>1640</v>
      </c>
      <c r="G1084">
        <v>4</v>
      </c>
      <c r="H1084">
        <v>32</v>
      </c>
      <c r="I1084">
        <v>4</v>
      </c>
      <c r="J1084">
        <v>1</v>
      </c>
      <c r="K1084">
        <v>4</v>
      </c>
      <c r="L1084" s="36" t="s">
        <v>1543</v>
      </c>
      <c r="M1084">
        <v>2</v>
      </c>
      <c r="N1084" s="36" t="s">
        <v>1544</v>
      </c>
      <c r="O1084">
        <v>202102</v>
      </c>
      <c r="P1084" s="36" t="s">
        <v>1545</v>
      </c>
      <c r="Q1084">
        <v>1638540195080</v>
      </c>
      <c r="R1084">
        <v>1</v>
      </c>
      <c r="S1084">
        <v>1</v>
      </c>
      <c r="T1084">
        <v>1</v>
      </c>
    </row>
    <row r="1085" spans="1:20" hidden="1" x14ac:dyDescent="0.25">
      <c r="A1085" s="36" t="s">
        <v>2668</v>
      </c>
      <c r="C1085">
        <v>202104</v>
      </c>
      <c r="D1085" s="36" t="s">
        <v>1547</v>
      </c>
      <c r="E1085" s="36" t="s">
        <v>1548</v>
      </c>
      <c r="F1085" s="36" t="s">
        <v>1640</v>
      </c>
      <c r="G1085">
        <v>4</v>
      </c>
      <c r="H1085">
        <v>32</v>
      </c>
      <c r="I1085">
        <v>4</v>
      </c>
      <c r="J1085">
        <v>1</v>
      </c>
      <c r="K1085">
        <v>4</v>
      </c>
      <c r="L1085" s="36" t="s">
        <v>1543</v>
      </c>
      <c r="M1085">
        <v>2</v>
      </c>
      <c r="N1085" s="36" t="s">
        <v>1544</v>
      </c>
      <c r="O1085">
        <v>202102</v>
      </c>
      <c r="P1085" s="36" t="s">
        <v>1545</v>
      </c>
      <c r="Q1085">
        <v>1638540204345</v>
      </c>
      <c r="R1085">
        <v>1</v>
      </c>
      <c r="S1085">
        <v>1</v>
      </c>
      <c r="T1085">
        <v>1</v>
      </c>
    </row>
    <row r="1086" spans="1:20" hidden="1" x14ac:dyDescent="0.25">
      <c r="A1086" s="36" t="s">
        <v>2623</v>
      </c>
      <c r="B1086">
        <v>2</v>
      </c>
      <c r="C1086">
        <v>202104</v>
      </c>
      <c r="D1086" s="36" t="s">
        <v>1547</v>
      </c>
      <c r="E1086" s="36" t="s">
        <v>1548</v>
      </c>
      <c r="F1086" s="36" t="s">
        <v>5</v>
      </c>
      <c r="G1086">
        <v>4</v>
      </c>
      <c r="H1086">
        <v>32</v>
      </c>
      <c r="I1086">
        <v>4</v>
      </c>
      <c r="J1086">
        <v>1</v>
      </c>
      <c r="K1086">
        <v>4</v>
      </c>
      <c r="L1086" s="36" t="s">
        <v>1543</v>
      </c>
      <c r="M1086">
        <v>2</v>
      </c>
      <c r="N1086" s="36" t="s">
        <v>1544</v>
      </c>
      <c r="O1086">
        <v>202102</v>
      </c>
      <c r="P1086" s="36" t="s">
        <v>1545</v>
      </c>
      <c r="Q1086">
        <v>1638540245625</v>
      </c>
      <c r="R1086">
        <v>1</v>
      </c>
      <c r="S1086">
        <v>1</v>
      </c>
      <c r="T1086">
        <v>1</v>
      </c>
    </row>
    <row r="1087" spans="1:20" hidden="1" x14ac:dyDescent="0.25">
      <c r="A1087" s="36" t="s">
        <v>2670</v>
      </c>
      <c r="C1087">
        <v>202104</v>
      </c>
      <c r="D1087" s="36" t="s">
        <v>1547</v>
      </c>
      <c r="E1087" s="36" t="s">
        <v>1548</v>
      </c>
      <c r="F1087" s="36" t="s">
        <v>1628</v>
      </c>
      <c r="G1087">
        <v>4</v>
      </c>
      <c r="H1087">
        <v>0</v>
      </c>
      <c r="I1087">
        <v>4</v>
      </c>
      <c r="J1087">
        <v>1</v>
      </c>
      <c r="K1087">
        <v>4</v>
      </c>
      <c r="L1087" s="36" t="s">
        <v>1543</v>
      </c>
      <c r="M1087">
        <v>2</v>
      </c>
      <c r="N1087" s="36" t="s">
        <v>1629</v>
      </c>
      <c r="O1087">
        <v>202102</v>
      </c>
      <c r="P1087" s="36" t="s">
        <v>1545</v>
      </c>
      <c r="Q1087">
        <v>1638539983340</v>
      </c>
      <c r="R1087">
        <v>1</v>
      </c>
      <c r="S1087">
        <v>1</v>
      </c>
      <c r="T1087">
        <v>1</v>
      </c>
    </row>
    <row r="1088" spans="1:20" hidden="1" x14ac:dyDescent="0.25">
      <c r="A1088" s="36" t="s">
        <v>2671</v>
      </c>
      <c r="B1088">
        <v>1921681104</v>
      </c>
      <c r="C1088">
        <v>202104</v>
      </c>
      <c r="D1088" s="36" t="s">
        <v>1547</v>
      </c>
      <c r="E1088" s="36" t="s">
        <v>1548</v>
      </c>
      <c r="F1088" s="36" t="s">
        <v>1742</v>
      </c>
      <c r="G1088">
        <v>4</v>
      </c>
      <c r="H1088">
        <v>0</v>
      </c>
      <c r="I1088">
        <v>4</v>
      </c>
      <c r="J1088">
        <v>1</v>
      </c>
      <c r="K1088">
        <v>4</v>
      </c>
      <c r="L1088" s="36" t="s">
        <v>1543</v>
      </c>
      <c r="M1088">
        <v>2</v>
      </c>
      <c r="N1088" s="36" t="s">
        <v>1544</v>
      </c>
      <c r="O1088">
        <v>202102</v>
      </c>
      <c r="P1088" s="36" t="s">
        <v>1545</v>
      </c>
      <c r="Q1088">
        <v>1638540016225</v>
      </c>
      <c r="R1088">
        <v>1</v>
      </c>
      <c r="S1088">
        <v>1</v>
      </c>
      <c r="T1088">
        <v>1</v>
      </c>
    </row>
    <row r="1089" spans="1:20" hidden="1" x14ac:dyDescent="0.25">
      <c r="A1089" s="36" t="s">
        <v>2672</v>
      </c>
      <c r="B1089">
        <v>1921681104</v>
      </c>
      <c r="C1089">
        <v>202104</v>
      </c>
      <c r="D1089" s="36" t="s">
        <v>1547</v>
      </c>
      <c r="E1089" s="36" t="s">
        <v>1548</v>
      </c>
      <c r="F1089" s="36" t="s">
        <v>1742</v>
      </c>
      <c r="G1089">
        <v>4</v>
      </c>
      <c r="H1089">
        <v>0</v>
      </c>
      <c r="I1089">
        <v>4</v>
      </c>
      <c r="J1089">
        <v>1</v>
      </c>
      <c r="K1089">
        <v>4</v>
      </c>
      <c r="L1089" s="36" t="s">
        <v>1543</v>
      </c>
      <c r="M1089">
        <v>2</v>
      </c>
      <c r="N1089" s="36" t="s">
        <v>1544</v>
      </c>
      <c r="O1089">
        <v>202102</v>
      </c>
      <c r="P1089" s="36" t="s">
        <v>1545</v>
      </c>
      <c r="Q1089">
        <v>1638540048359</v>
      </c>
      <c r="R1089">
        <v>1</v>
      </c>
      <c r="S1089">
        <v>1</v>
      </c>
      <c r="T1089">
        <v>1</v>
      </c>
    </row>
    <row r="1090" spans="1:20" hidden="1" x14ac:dyDescent="0.25">
      <c r="A1090" s="36" t="s">
        <v>2673</v>
      </c>
      <c r="C1090">
        <v>202104</v>
      </c>
      <c r="D1090" s="36" t="s">
        <v>1547</v>
      </c>
      <c r="E1090" s="36" t="s">
        <v>1548</v>
      </c>
      <c r="F1090" s="36" t="s">
        <v>1753</v>
      </c>
      <c r="G1090">
        <v>4</v>
      </c>
      <c r="H1090">
        <v>0</v>
      </c>
      <c r="I1090">
        <v>4</v>
      </c>
      <c r="J1090">
        <v>1</v>
      </c>
      <c r="K1090">
        <v>4</v>
      </c>
      <c r="L1090" s="36" t="s">
        <v>1543</v>
      </c>
      <c r="M1090">
        <v>2</v>
      </c>
      <c r="N1090" s="36" t="s">
        <v>1544</v>
      </c>
      <c r="O1090">
        <v>202102</v>
      </c>
      <c r="P1090" s="36" t="s">
        <v>1545</v>
      </c>
      <c r="Q1090">
        <v>1638540048409</v>
      </c>
      <c r="R1090">
        <v>1</v>
      </c>
      <c r="S1090">
        <v>1</v>
      </c>
      <c r="T1090">
        <v>1</v>
      </c>
    </row>
    <row r="1091" spans="1:20" hidden="1" x14ac:dyDescent="0.25">
      <c r="A1091" s="36" t="s">
        <v>2674</v>
      </c>
      <c r="C1091">
        <v>202104</v>
      </c>
      <c r="D1091" s="36" t="s">
        <v>1547</v>
      </c>
      <c r="E1091" s="36" t="s">
        <v>1548</v>
      </c>
      <c r="F1091" s="36" t="s">
        <v>1753</v>
      </c>
      <c r="G1091">
        <v>4</v>
      </c>
      <c r="H1091">
        <v>0</v>
      </c>
      <c r="I1091">
        <v>4</v>
      </c>
      <c r="J1091">
        <v>1</v>
      </c>
      <c r="K1091">
        <v>4</v>
      </c>
      <c r="L1091" s="36" t="s">
        <v>1543</v>
      </c>
      <c r="M1091">
        <v>2</v>
      </c>
      <c r="N1091" s="36" t="s">
        <v>1544</v>
      </c>
      <c r="O1091">
        <v>202102</v>
      </c>
      <c r="P1091" s="36" t="s">
        <v>1545</v>
      </c>
      <c r="Q1091">
        <v>1638540118180</v>
      </c>
      <c r="R1091">
        <v>1</v>
      </c>
      <c r="S1091">
        <v>1</v>
      </c>
      <c r="T1091">
        <v>1</v>
      </c>
    </row>
    <row r="1092" spans="1:20" hidden="1" x14ac:dyDescent="0.25">
      <c r="A1092" s="36" t="s">
        <v>2675</v>
      </c>
      <c r="C1092">
        <v>202104</v>
      </c>
      <c r="D1092" s="36" t="s">
        <v>1547</v>
      </c>
      <c r="E1092" s="36" t="s">
        <v>1548</v>
      </c>
      <c r="F1092" s="36" t="s">
        <v>1753</v>
      </c>
      <c r="G1092">
        <v>4</v>
      </c>
      <c r="H1092">
        <v>0</v>
      </c>
      <c r="I1092">
        <v>4</v>
      </c>
      <c r="J1092">
        <v>1</v>
      </c>
      <c r="K1092">
        <v>4</v>
      </c>
      <c r="L1092" s="36" t="s">
        <v>1543</v>
      </c>
      <c r="M1092">
        <v>2</v>
      </c>
      <c r="N1092" s="36" t="s">
        <v>1544</v>
      </c>
      <c r="O1092">
        <v>202102</v>
      </c>
      <c r="P1092" s="36" t="s">
        <v>1545</v>
      </c>
      <c r="Q1092">
        <v>1638540126817</v>
      </c>
      <c r="R1092">
        <v>1</v>
      </c>
      <c r="S1092">
        <v>1</v>
      </c>
      <c r="T1092">
        <v>1</v>
      </c>
    </row>
    <row r="1093" spans="1:20" hidden="1" x14ac:dyDescent="0.25">
      <c r="A1093" s="36" t="s">
        <v>2676</v>
      </c>
      <c r="B1093">
        <v>20</v>
      </c>
      <c r="C1093">
        <v>202104</v>
      </c>
      <c r="D1093" s="36" t="s">
        <v>1540</v>
      </c>
      <c r="E1093" s="36" t="s">
        <v>1541</v>
      </c>
      <c r="F1093" s="36" t="s">
        <v>1542</v>
      </c>
      <c r="G1093">
        <v>4</v>
      </c>
      <c r="H1093">
        <v>-1</v>
      </c>
      <c r="I1093">
        <v>4</v>
      </c>
      <c r="J1093">
        <v>1</v>
      </c>
      <c r="K1093">
        <v>4</v>
      </c>
      <c r="L1093" s="36" t="s">
        <v>1543</v>
      </c>
      <c r="M1093">
        <v>2</v>
      </c>
      <c r="N1093" s="36" t="s">
        <v>1544</v>
      </c>
      <c r="O1093">
        <v>202102</v>
      </c>
      <c r="P1093" s="36" t="s">
        <v>1545</v>
      </c>
      <c r="Q1093">
        <v>1638540188399</v>
      </c>
      <c r="R1093">
        <v>1</v>
      </c>
      <c r="S1093">
        <v>1</v>
      </c>
      <c r="T1093">
        <v>1</v>
      </c>
    </row>
    <row r="1094" spans="1:20" hidden="1" x14ac:dyDescent="0.25">
      <c r="A1094" s="36" t="s">
        <v>2677</v>
      </c>
      <c r="B1094">
        <v>0</v>
      </c>
      <c r="C1094">
        <v>202104</v>
      </c>
      <c r="D1094" s="36" t="s">
        <v>1540</v>
      </c>
      <c r="E1094" s="36" t="s">
        <v>1541</v>
      </c>
      <c r="F1094" s="36" t="s">
        <v>1542</v>
      </c>
      <c r="G1094">
        <v>4</v>
      </c>
      <c r="H1094">
        <v>-1</v>
      </c>
      <c r="I1094">
        <v>4</v>
      </c>
      <c r="J1094">
        <v>1</v>
      </c>
      <c r="K1094">
        <v>4</v>
      </c>
      <c r="L1094" s="36" t="s">
        <v>1543</v>
      </c>
      <c r="M1094">
        <v>2</v>
      </c>
      <c r="N1094" s="36" t="s">
        <v>1544</v>
      </c>
      <c r="O1094">
        <v>202102</v>
      </c>
      <c r="P1094" s="36" t="s">
        <v>1545</v>
      </c>
      <c r="Q1094">
        <v>1638540192116</v>
      </c>
      <c r="R1094">
        <v>1</v>
      </c>
      <c r="S1094">
        <v>1</v>
      </c>
      <c r="T1094">
        <v>1</v>
      </c>
    </row>
    <row r="1095" spans="1:20" hidden="1" x14ac:dyDescent="0.25">
      <c r="A1095" s="36" t="s">
        <v>1620</v>
      </c>
      <c r="C1095">
        <v>202104</v>
      </c>
      <c r="D1095" s="36" t="s">
        <v>1547</v>
      </c>
      <c r="E1095" s="36" t="s">
        <v>1548</v>
      </c>
      <c r="F1095" s="36" t="s">
        <v>1584</v>
      </c>
      <c r="G1095">
        <v>4</v>
      </c>
      <c r="H1095">
        <v>33</v>
      </c>
      <c r="I1095">
        <v>4</v>
      </c>
      <c r="J1095">
        <v>1</v>
      </c>
      <c r="K1095">
        <v>4</v>
      </c>
      <c r="L1095" s="36" t="s">
        <v>1543</v>
      </c>
      <c r="M1095">
        <v>2</v>
      </c>
      <c r="N1095" s="36" t="s">
        <v>1544</v>
      </c>
      <c r="O1095">
        <v>202102</v>
      </c>
      <c r="P1095" s="36" t="s">
        <v>1545</v>
      </c>
      <c r="Q1095">
        <v>1638540194037</v>
      </c>
      <c r="R1095">
        <v>1</v>
      </c>
      <c r="S1095">
        <v>1</v>
      </c>
      <c r="T1095">
        <v>1</v>
      </c>
    </row>
    <row r="1096" spans="1:20" hidden="1" x14ac:dyDescent="0.25">
      <c r="A1096" s="36" t="s">
        <v>2639</v>
      </c>
      <c r="B1096">
        <v>4</v>
      </c>
      <c r="C1096">
        <v>202104</v>
      </c>
      <c r="D1096" s="36" t="s">
        <v>1547</v>
      </c>
      <c r="E1096" s="36" t="s">
        <v>1548</v>
      </c>
      <c r="F1096" s="36" t="s">
        <v>4</v>
      </c>
      <c r="G1096">
        <v>4</v>
      </c>
      <c r="H1096">
        <v>32</v>
      </c>
      <c r="I1096">
        <v>4</v>
      </c>
      <c r="J1096">
        <v>1</v>
      </c>
      <c r="K1096">
        <v>4</v>
      </c>
      <c r="L1096" s="36" t="s">
        <v>1543</v>
      </c>
      <c r="M1096">
        <v>2</v>
      </c>
      <c r="N1096" s="36" t="s">
        <v>1544</v>
      </c>
      <c r="O1096">
        <v>202102</v>
      </c>
      <c r="P1096" s="36" t="s">
        <v>1545</v>
      </c>
      <c r="Q1096">
        <v>1638540246032</v>
      </c>
      <c r="R1096">
        <v>1</v>
      </c>
      <c r="S1096">
        <v>1</v>
      </c>
      <c r="T1096">
        <v>1</v>
      </c>
    </row>
    <row r="1097" spans="1:20" hidden="1" x14ac:dyDescent="0.25">
      <c r="A1097" s="36" t="s">
        <v>2669</v>
      </c>
      <c r="B1097">
        <v>2</v>
      </c>
      <c r="C1097">
        <v>202104</v>
      </c>
      <c r="D1097" s="36" t="s">
        <v>1547</v>
      </c>
      <c r="E1097" s="36" t="s">
        <v>1548</v>
      </c>
      <c r="F1097" s="36" t="s">
        <v>5</v>
      </c>
      <c r="G1097">
        <v>4</v>
      </c>
      <c r="H1097">
        <v>32</v>
      </c>
      <c r="I1097">
        <v>4</v>
      </c>
      <c r="J1097">
        <v>1</v>
      </c>
      <c r="K1097">
        <v>4</v>
      </c>
      <c r="L1097" s="36" t="s">
        <v>1543</v>
      </c>
      <c r="M1097">
        <v>2</v>
      </c>
      <c r="N1097" s="36" t="s">
        <v>1544</v>
      </c>
      <c r="O1097">
        <v>202102</v>
      </c>
      <c r="P1097" s="36" t="s">
        <v>1545</v>
      </c>
      <c r="Q1097">
        <v>1638540252718</v>
      </c>
      <c r="R1097">
        <v>1</v>
      </c>
      <c r="S1097">
        <v>1</v>
      </c>
      <c r="T1097">
        <v>1</v>
      </c>
    </row>
    <row r="1098" spans="1:20" hidden="1" x14ac:dyDescent="0.25">
      <c r="A1098" s="36" t="s">
        <v>2680</v>
      </c>
      <c r="C1098">
        <v>202104</v>
      </c>
      <c r="D1098" s="36" t="s">
        <v>1547</v>
      </c>
      <c r="E1098" s="36" t="s">
        <v>1548</v>
      </c>
      <c r="F1098" s="36" t="s">
        <v>1692</v>
      </c>
      <c r="G1098">
        <v>4</v>
      </c>
      <c r="H1098">
        <v>32</v>
      </c>
      <c r="I1098">
        <v>4</v>
      </c>
      <c r="J1098">
        <v>1</v>
      </c>
      <c r="K1098">
        <v>4</v>
      </c>
      <c r="L1098" s="36" t="s">
        <v>1543</v>
      </c>
      <c r="M1098">
        <v>2</v>
      </c>
      <c r="N1098" s="36" t="s">
        <v>1544</v>
      </c>
      <c r="O1098">
        <v>202102</v>
      </c>
      <c r="P1098" s="36" t="s">
        <v>1545</v>
      </c>
      <c r="Q1098">
        <v>1638540247146</v>
      </c>
      <c r="R1098">
        <v>1</v>
      </c>
      <c r="S1098">
        <v>1</v>
      </c>
      <c r="T1098">
        <v>1</v>
      </c>
    </row>
    <row r="1099" spans="1:20" hidden="1" x14ac:dyDescent="0.25">
      <c r="A1099" s="36" t="s">
        <v>1621</v>
      </c>
      <c r="C1099">
        <v>202104</v>
      </c>
      <c r="D1099" s="36" t="s">
        <v>1547</v>
      </c>
      <c r="E1099" s="36" t="s">
        <v>1548</v>
      </c>
      <c r="F1099" s="36" t="s">
        <v>1584</v>
      </c>
      <c r="G1099">
        <v>4</v>
      </c>
      <c r="H1099">
        <v>33</v>
      </c>
      <c r="I1099">
        <v>4</v>
      </c>
      <c r="J1099">
        <v>1</v>
      </c>
      <c r="K1099">
        <v>4</v>
      </c>
      <c r="L1099" s="36" t="s">
        <v>1543</v>
      </c>
      <c r="M1099">
        <v>2</v>
      </c>
      <c r="N1099" s="36" t="s">
        <v>1544</v>
      </c>
      <c r="O1099">
        <v>202102</v>
      </c>
      <c r="P1099" s="36" t="s">
        <v>1545</v>
      </c>
      <c r="Q1099">
        <v>1638540254919</v>
      </c>
      <c r="R1099">
        <v>1</v>
      </c>
      <c r="S1099">
        <v>1</v>
      </c>
      <c r="T1099">
        <v>1</v>
      </c>
    </row>
    <row r="1100" spans="1:20" hidden="1" x14ac:dyDescent="0.25">
      <c r="A1100" s="36" t="s">
        <v>2681</v>
      </c>
      <c r="C1100">
        <v>202104</v>
      </c>
      <c r="D1100" s="36" t="s">
        <v>1547</v>
      </c>
      <c r="E1100" s="36" t="s">
        <v>1548</v>
      </c>
      <c r="F1100" s="36" t="s">
        <v>1631</v>
      </c>
      <c r="G1100">
        <v>16</v>
      </c>
      <c r="H1100">
        <v>0</v>
      </c>
      <c r="I1100">
        <v>4</v>
      </c>
      <c r="J1100">
        <v>1</v>
      </c>
      <c r="K1100">
        <v>4</v>
      </c>
      <c r="L1100" s="36" t="s">
        <v>1543</v>
      </c>
      <c r="M1100">
        <v>2</v>
      </c>
      <c r="N1100" s="36" t="s">
        <v>1632</v>
      </c>
      <c r="O1100">
        <v>202102</v>
      </c>
      <c r="P1100" s="36" t="s">
        <v>1545</v>
      </c>
      <c r="Q1100">
        <v>1638545487620</v>
      </c>
      <c r="R1100">
        <v>1</v>
      </c>
      <c r="S1100">
        <v>1</v>
      </c>
      <c r="T1100">
        <v>1</v>
      </c>
    </row>
    <row r="1101" spans="1:20" hidden="1" x14ac:dyDescent="0.25">
      <c r="A1101" s="36" t="s">
        <v>2682</v>
      </c>
      <c r="C1101">
        <v>202104</v>
      </c>
      <c r="D1101" s="36" t="s">
        <v>1547</v>
      </c>
      <c r="E1101" s="36" t="s">
        <v>1548</v>
      </c>
      <c r="F1101" s="36" t="s">
        <v>1636</v>
      </c>
      <c r="G1101">
        <v>16</v>
      </c>
      <c r="H1101">
        <v>31</v>
      </c>
      <c r="I1101">
        <v>4</v>
      </c>
      <c r="J1101">
        <v>1</v>
      </c>
      <c r="K1101">
        <v>4</v>
      </c>
      <c r="L1101" s="36" t="s">
        <v>1543</v>
      </c>
      <c r="M1101">
        <v>2</v>
      </c>
      <c r="N1101" s="36" t="s">
        <v>1544</v>
      </c>
      <c r="O1101">
        <v>202102</v>
      </c>
      <c r="P1101" s="36" t="s">
        <v>1545</v>
      </c>
      <c r="Q1101">
        <v>1638545550934</v>
      </c>
      <c r="R1101">
        <v>1</v>
      </c>
      <c r="S1101">
        <v>1</v>
      </c>
      <c r="T1101">
        <v>1</v>
      </c>
    </row>
    <row r="1102" spans="1:20" hidden="1" x14ac:dyDescent="0.25">
      <c r="A1102" s="36" t="s">
        <v>2683</v>
      </c>
      <c r="B1102">
        <v>4</v>
      </c>
      <c r="C1102">
        <v>202104</v>
      </c>
      <c r="D1102" s="36" t="s">
        <v>1547</v>
      </c>
      <c r="E1102" s="36" t="s">
        <v>1548</v>
      </c>
      <c r="F1102" s="36" t="s">
        <v>4</v>
      </c>
      <c r="G1102">
        <v>16</v>
      </c>
      <c r="H1102">
        <v>32</v>
      </c>
      <c r="I1102">
        <v>4</v>
      </c>
      <c r="J1102">
        <v>1</v>
      </c>
      <c r="K1102">
        <v>4</v>
      </c>
      <c r="L1102" s="36" t="s">
        <v>1543</v>
      </c>
      <c r="M1102">
        <v>2</v>
      </c>
      <c r="N1102" s="36" t="s">
        <v>1544</v>
      </c>
      <c r="O1102">
        <v>202102</v>
      </c>
      <c r="P1102" s="36" t="s">
        <v>1545</v>
      </c>
      <c r="Q1102">
        <v>1638545757212</v>
      </c>
      <c r="R1102">
        <v>1</v>
      </c>
      <c r="S1102">
        <v>1</v>
      </c>
      <c r="T1102">
        <v>1</v>
      </c>
    </row>
    <row r="1103" spans="1:20" hidden="1" x14ac:dyDescent="0.25">
      <c r="A1103" s="36" t="s">
        <v>2702</v>
      </c>
      <c r="B1103">
        <v>4</v>
      </c>
      <c r="C1103">
        <v>202104</v>
      </c>
      <c r="D1103" s="36" t="s">
        <v>1547</v>
      </c>
      <c r="E1103" s="36" t="s">
        <v>1548</v>
      </c>
      <c r="F1103" s="36" t="s">
        <v>53</v>
      </c>
      <c r="G1103">
        <v>16</v>
      </c>
      <c r="H1103">
        <v>32</v>
      </c>
      <c r="I1103">
        <v>4</v>
      </c>
      <c r="J1103">
        <v>1</v>
      </c>
      <c r="K1103">
        <v>4</v>
      </c>
      <c r="L1103" s="36" t="s">
        <v>1543</v>
      </c>
      <c r="M1103">
        <v>2</v>
      </c>
      <c r="N1103" s="36" t="s">
        <v>1544</v>
      </c>
      <c r="O1103">
        <v>202102</v>
      </c>
      <c r="P1103" s="36" t="s">
        <v>1545</v>
      </c>
      <c r="Q1103">
        <v>1638545765116</v>
      </c>
      <c r="R1103">
        <v>1</v>
      </c>
      <c r="S1103">
        <v>1</v>
      </c>
      <c r="T1103">
        <v>1</v>
      </c>
    </row>
    <row r="1104" spans="1:20" hidden="1" x14ac:dyDescent="0.25">
      <c r="A1104" s="36" t="s">
        <v>2684</v>
      </c>
      <c r="B1104">
        <v>4</v>
      </c>
      <c r="C1104">
        <v>202104</v>
      </c>
      <c r="D1104" s="36" t="s">
        <v>1547</v>
      </c>
      <c r="E1104" s="36" t="s">
        <v>1548</v>
      </c>
      <c r="F1104" s="36" t="s">
        <v>54</v>
      </c>
      <c r="G1104">
        <v>16</v>
      </c>
      <c r="H1104">
        <v>32</v>
      </c>
      <c r="I1104">
        <v>4</v>
      </c>
      <c r="J1104">
        <v>1</v>
      </c>
      <c r="K1104">
        <v>4</v>
      </c>
      <c r="L1104" s="36" t="s">
        <v>1543</v>
      </c>
      <c r="M1104">
        <v>2</v>
      </c>
      <c r="N1104" s="36" t="s">
        <v>1544</v>
      </c>
      <c r="O1104">
        <v>202102</v>
      </c>
      <c r="P1104" s="36" t="s">
        <v>1545</v>
      </c>
      <c r="Q1104">
        <v>1638545785431</v>
      </c>
      <c r="R1104">
        <v>1</v>
      </c>
      <c r="S1104">
        <v>1</v>
      </c>
      <c r="T1104">
        <v>1</v>
      </c>
    </row>
    <row r="1105" spans="1:20" hidden="1" x14ac:dyDescent="0.25">
      <c r="A1105" s="36" t="s">
        <v>2686</v>
      </c>
      <c r="B1105">
        <v>30</v>
      </c>
      <c r="C1105">
        <v>202104</v>
      </c>
      <c r="D1105" s="36" t="s">
        <v>1540</v>
      </c>
      <c r="E1105" s="36" t="s">
        <v>1541</v>
      </c>
      <c r="F1105" s="36" t="s">
        <v>1542</v>
      </c>
      <c r="G1105">
        <v>16</v>
      </c>
      <c r="H1105">
        <v>33</v>
      </c>
      <c r="I1105">
        <v>4</v>
      </c>
      <c r="J1105">
        <v>1</v>
      </c>
      <c r="K1105">
        <v>4</v>
      </c>
      <c r="L1105" s="36" t="s">
        <v>1543</v>
      </c>
      <c r="M1105">
        <v>2</v>
      </c>
      <c r="N1105" s="36" t="s">
        <v>1544</v>
      </c>
      <c r="O1105">
        <v>202102</v>
      </c>
      <c r="P1105" s="36" t="s">
        <v>1545</v>
      </c>
      <c r="Q1105">
        <v>1638545956639</v>
      </c>
      <c r="R1105">
        <v>1</v>
      </c>
      <c r="S1105">
        <v>1</v>
      </c>
      <c r="T1105">
        <v>1</v>
      </c>
    </row>
    <row r="1106" spans="1:20" hidden="1" x14ac:dyDescent="0.25">
      <c r="A1106" s="36" t="s">
        <v>2687</v>
      </c>
      <c r="B1106">
        <v>80</v>
      </c>
      <c r="C1106">
        <v>202104</v>
      </c>
      <c r="D1106" s="36" t="s">
        <v>1540</v>
      </c>
      <c r="E1106" s="36" t="s">
        <v>1541</v>
      </c>
      <c r="F1106" s="36" t="s">
        <v>1542</v>
      </c>
      <c r="G1106">
        <v>16</v>
      </c>
      <c r="H1106">
        <v>33</v>
      </c>
      <c r="I1106">
        <v>4</v>
      </c>
      <c r="J1106">
        <v>1</v>
      </c>
      <c r="K1106">
        <v>4</v>
      </c>
      <c r="L1106" s="36" t="s">
        <v>1543</v>
      </c>
      <c r="M1106">
        <v>2</v>
      </c>
      <c r="N1106" s="36" t="s">
        <v>1544</v>
      </c>
      <c r="O1106">
        <v>202102</v>
      </c>
      <c r="P1106" s="36" t="s">
        <v>1545</v>
      </c>
      <c r="Q1106">
        <v>1638545963620</v>
      </c>
      <c r="R1106">
        <v>1</v>
      </c>
      <c r="S1106">
        <v>1</v>
      </c>
      <c r="T1106">
        <v>1</v>
      </c>
    </row>
    <row r="1107" spans="1:20" hidden="1" x14ac:dyDescent="0.25">
      <c r="A1107" s="36" t="s">
        <v>2688</v>
      </c>
      <c r="C1107">
        <v>202104</v>
      </c>
      <c r="D1107" s="36" t="s">
        <v>1547</v>
      </c>
      <c r="E1107" s="36" t="s">
        <v>1548</v>
      </c>
      <c r="F1107" s="36" t="s">
        <v>1584</v>
      </c>
      <c r="G1107">
        <v>16</v>
      </c>
      <c r="H1107">
        <v>33</v>
      </c>
      <c r="I1107">
        <v>4</v>
      </c>
      <c r="J1107">
        <v>1</v>
      </c>
      <c r="K1107">
        <v>4</v>
      </c>
      <c r="L1107" s="36" t="s">
        <v>1543</v>
      </c>
      <c r="M1107">
        <v>2</v>
      </c>
      <c r="N1107" s="36" t="s">
        <v>1544</v>
      </c>
      <c r="O1107">
        <v>202102</v>
      </c>
      <c r="P1107" s="36" t="s">
        <v>1545</v>
      </c>
      <c r="Q1107">
        <v>1638545976162</v>
      </c>
      <c r="R1107">
        <v>1</v>
      </c>
      <c r="S1107">
        <v>1</v>
      </c>
      <c r="T1107">
        <v>1</v>
      </c>
    </row>
    <row r="1108" spans="1:20" hidden="1" x14ac:dyDescent="0.25">
      <c r="A1108" s="36" t="s">
        <v>2689</v>
      </c>
      <c r="B1108">
        <v>70</v>
      </c>
      <c r="C1108">
        <v>202104</v>
      </c>
      <c r="D1108" s="36" t="s">
        <v>1546</v>
      </c>
      <c r="E1108" s="36" t="s">
        <v>1541</v>
      </c>
      <c r="F1108" s="36" t="s">
        <v>1542</v>
      </c>
      <c r="G1108">
        <v>16</v>
      </c>
      <c r="H1108">
        <v>33</v>
      </c>
      <c r="I1108">
        <v>4</v>
      </c>
      <c r="J1108">
        <v>1</v>
      </c>
      <c r="K1108">
        <v>4</v>
      </c>
      <c r="L1108" s="36" t="s">
        <v>1543</v>
      </c>
      <c r="M1108">
        <v>2</v>
      </c>
      <c r="N1108" s="36" t="s">
        <v>1544</v>
      </c>
      <c r="O1108">
        <v>202102</v>
      </c>
      <c r="P1108" s="36" t="s">
        <v>1545</v>
      </c>
      <c r="Q1108">
        <v>1638545981236</v>
      </c>
      <c r="R1108">
        <v>1</v>
      </c>
      <c r="S1108">
        <v>1</v>
      </c>
      <c r="T1108">
        <v>1</v>
      </c>
    </row>
    <row r="1109" spans="1:20" hidden="1" x14ac:dyDescent="0.25">
      <c r="A1109" s="36" t="s">
        <v>2690</v>
      </c>
      <c r="C1109">
        <v>202104</v>
      </c>
      <c r="D1109" s="36" t="s">
        <v>1547</v>
      </c>
      <c r="E1109" s="36" t="s">
        <v>1548</v>
      </c>
      <c r="F1109" s="36" t="s">
        <v>1692</v>
      </c>
      <c r="G1109">
        <v>16</v>
      </c>
      <c r="H1109">
        <v>32</v>
      </c>
      <c r="I1109">
        <v>4</v>
      </c>
      <c r="J1109">
        <v>1</v>
      </c>
      <c r="K1109">
        <v>4</v>
      </c>
      <c r="L1109" s="36" t="s">
        <v>1543</v>
      </c>
      <c r="M1109">
        <v>2</v>
      </c>
      <c r="N1109" s="36" t="s">
        <v>1544</v>
      </c>
      <c r="O1109">
        <v>202102</v>
      </c>
      <c r="P1109" s="36" t="s">
        <v>1545</v>
      </c>
      <c r="Q1109">
        <v>1638545787747</v>
      </c>
      <c r="R1109">
        <v>1</v>
      </c>
      <c r="S1109">
        <v>1</v>
      </c>
      <c r="T1109">
        <v>1</v>
      </c>
    </row>
    <row r="1110" spans="1:20" hidden="1" x14ac:dyDescent="0.25">
      <c r="A1110" s="36" t="s">
        <v>2691</v>
      </c>
      <c r="B1110">
        <v>70</v>
      </c>
      <c r="C1110">
        <v>202104</v>
      </c>
      <c r="D1110" s="36" t="s">
        <v>1540</v>
      </c>
      <c r="E1110" s="36" t="s">
        <v>1541</v>
      </c>
      <c r="F1110" s="36" t="s">
        <v>1542</v>
      </c>
      <c r="G1110">
        <v>16</v>
      </c>
      <c r="H1110">
        <v>33</v>
      </c>
      <c r="I1110">
        <v>4</v>
      </c>
      <c r="J1110">
        <v>1</v>
      </c>
      <c r="K1110">
        <v>4</v>
      </c>
      <c r="L1110" s="36" t="s">
        <v>1543</v>
      </c>
      <c r="M1110">
        <v>2</v>
      </c>
      <c r="N1110" s="36" t="s">
        <v>1544</v>
      </c>
      <c r="O1110">
        <v>202102</v>
      </c>
      <c r="P1110" s="36" t="s">
        <v>1545</v>
      </c>
      <c r="Q1110">
        <v>1638545958476</v>
      </c>
      <c r="R1110">
        <v>1</v>
      </c>
      <c r="S1110">
        <v>1</v>
      </c>
      <c r="T1110">
        <v>1</v>
      </c>
    </row>
    <row r="1111" spans="1:20" hidden="1" x14ac:dyDescent="0.25">
      <c r="A1111" s="36" t="s">
        <v>2692</v>
      </c>
      <c r="B1111">
        <v>70</v>
      </c>
      <c r="C1111">
        <v>202104</v>
      </c>
      <c r="D1111" s="36" t="s">
        <v>1546</v>
      </c>
      <c r="E1111" s="36" t="s">
        <v>1541</v>
      </c>
      <c r="F1111" s="36" t="s">
        <v>1542</v>
      </c>
      <c r="G1111">
        <v>16</v>
      </c>
      <c r="H1111">
        <v>33</v>
      </c>
      <c r="I1111">
        <v>4</v>
      </c>
      <c r="J1111">
        <v>1</v>
      </c>
      <c r="K1111">
        <v>4</v>
      </c>
      <c r="L1111" s="36" t="s">
        <v>1543</v>
      </c>
      <c r="M1111">
        <v>2</v>
      </c>
      <c r="N1111" s="36" t="s">
        <v>1544</v>
      </c>
      <c r="O1111">
        <v>202102</v>
      </c>
      <c r="P1111" s="36" t="s">
        <v>1545</v>
      </c>
      <c r="Q1111">
        <v>1638545984462</v>
      </c>
      <c r="R1111">
        <v>1</v>
      </c>
      <c r="S1111">
        <v>1</v>
      </c>
      <c r="T1111">
        <v>1</v>
      </c>
    </row>
    <row r="1112" spans="1:20" hidden="1" x14ac:dyDescent="0.25">
      <c r="A1112" s="36" t="s">
        <v>2693</v>
      </c>
      <c r="B1112">
        <v>240</v>
      </c>
      <c r="C1112">
        <v>202104</v>
      </c>
      <c r="D1112" s="36" t="s">
        <v>1540</v>
      </c>
      <c r="E1112" s="36" t="s">
        <v>1541</v>
      </c>
      <c r="F1112" s="36" t="s">
        <v>1542</v>
      </c>
      <c r="G1112">
        <v>16</v>
      </c>
      <c r="H1112">
        <v>-1</v>
      </c>
      <c r="I1112">
        <v>4</v>
      </c>
      <c r="J1112">
        <v>1</v>
      </c>
      <c r="K1112">
        <v>4</v>
      </c>
      <c r="L1112" s="36" t="s">
        <v>1543</v>
      </c>
      <c r="M1112">
        <v>2</v>
      </c>
      <c r="N1112" s="36" t="s">
        <v>1544</v>
      </c>
      <c r="O1112">
        <v>202102</v>
      </c>
      <c r="P1112" s="36" t="s">
        <v>1545</v>
      </c>
      <c r="Q1112">
        <v>1638545489328</v>
      </c>
      <c r="R1112">
        <v>1</v>
      </c>
      <c r="S1112">
        <v>1</v>
      </c>
      <c r="T1112">
        <v>1</v>
      </c>
    </row>
    <row r="1113" spans="1:20" hidden="1" x14ac:dyDescent="0.25">
      <c r="A1113" s="36" t="s">
        <v>2694</v>
      </c>
      <c r="B1113">
        <v>4</v>
      </c>
      <c r="C1113">
        <v>202104</v>
      </c>
      <c r="D1113" s="36" t="s">
        <v>1547</v>
      </c>
      <c r="E1113" s="36" t="s">
        <v>1548</v>
      </c>
      <c r="F1113" s="36" t="s">
        <v>4</v>
      </c>
      <c r="G1113">
        <v>16</v>
      </c>
      <c r="H1113">
        <v>31</v>
      </c>
      <c r="I1113">
        <v>4</v>
      </c>
      <c r="J1113">
        <v>1</v>
      </c>
      <c r="K1113">
        <v>4</v>
      </c>
      <c r="L1113" s="36" t="s">
        <v>1543</v>
      </c>
      <c r="M1113">
        <v>2</v>
      </c>
      <c r="N1113" s="36" t="s">
        <v>1544</v>
      </c>
      <c r="O1113">
        <v>202102</v>
      </c>
      <c r="P1113" s="36" t="s">
        <v>1545</v>
      </c>
      <c r="Q1113">
        <v>1638545662626</v>
      </c>
      <c r="R1113">
        <v>1</v>
      </c>
      <c r="S1113">
        <v>1</v>
      </c>
      <c r="T1113">
        <v>1</v>
      </c>
    </row>
    <row r="1114" spans="1:20" hidden="1" x14ac:dyDescent="0.25">
      <c r="A1114" s="36" t="s">
        <v>2695</v>
      </c>
      <c r="C1114">
        <v>202104</v>
      </c>
      <c r="D1114" s="36" t="s">
        <v>1547</v>
      </c>
      <c r="E1114" s="36" t="s">
        <v>1548</v>
      </c>
      <c r="F1114" s="36" t="s">
        <v>1689</v>
      </c>
      <c r="G1114">
        <v>16</v>
      </c>
      <c r="H1114">
        <v>31</v>
      </c>
      <c r="I1114">
        <v>4</v>
      </c>
      <c r="J1114">
        <v>1</v>
      </c>
      <c r="K1114">
        <v>4</v>
      </c>
      <c r="L1114" s="36" t="s">
        <v>1543</v>
      </c>
      <c r="M1114">
        <v>2</v>
      </c>
      <c r="N1114" s="36" t="s">
        <v>1544</v>
      </c>
      <c r="O1114">
        <v>202102</v>
      </c>
      <c r="P1114" s="36" t="s">
        <v>1545</v>
      </c>
      <c r="Q1114">
        <v>1638545682413</v>
      </c>
      <c r="R1114">
        <v>1</v>
      </c>
      <c r="S1114">
        <v>1</v>
      </c>
      <c r="T1114">
        <v>1</v>
      </c>
    </row>
    <row r="1115" spans="1:20" hidden="1" x14ac:dyDescent="0.25">
      <c r="A1115" s="36" t="s">
        <v>2696</v>
      </c>
      <c r="C1115">
        <v>202104</v>
      </c>
      <c r="D1115" s="36" t="s">
        <v>1547</v>
      </c>
      <c r="E1115" s="36" t="s">
        <v>1548</v>
      </c>
      <c r="F1115" s="36" t="s">
        <v>1584</v>
      </c>
      <c r="G1115">
        <v>16</v>
      </c>
      <c r="H1115">
        <v>33</v>
      </c>
      <c r="I1115">
        <v>4</v>
      </c>
      <c r="J1115">
        <v>1</v>
      </c>
      <c r="K1115">
        <v>4</v>
      </c>
      <c r="L1115" s="36" t="s">
        <v>1543</v>
      </c>
      <c r="M1115">
        <v>2</v>
      </c>
      <c r="N1115" s="36" t="s">
        <v>1544</v>
      </c>
      <c r="O1115">
        <v>202102</v>
      </c>
      <c r="P1115" s="36" t="s">
        <v>1545</v>
      </c>
      <c r="Q1115">
        <v>1638545850208</v>
      </c>
      <c r="R1115">
        <v>1</v>
      </c>
      <c r="S1115">
        <v>1</v>
      </c>
      <c r="T1115">
        <v>1</v>
      </c>
    </row>
    <row r="1116" spans="1:20" hidden="1" x14ac:dyDescent="0.25">
      <c r="A1116" s="36" t="s">
        <v>2697</v>
      </c>
      <c r="B1116">
        <v>80</v>
      </c>
      <c r="C1116">
        <v>202104</v>
      </c>
      <c r="D1116" s="36" t="s">
        <v>1546</v>
      </c>
      <c r="E1116" s="36" t="s">
        <v>1541</v>
      </c>
      <c r="F1116" s="36" t="s">
        <v>1542</v>
      </c>
      <c r="G1116">
        <v>16</v>
      </c>
      <c r="H1116">
        <v>33</v>
      </c>
      <c r="I1116">
        <v>4</v>
      </c>
      <c r="J1116">
        <v>1</v>
      </c>
      <c r="K1116">
        <v>4</v>
      </c>
      <c r="L1116" s="36" t="s">
        <v>1543</v>
      </c>
      <c r="M1116">
        <v>2</v>
      </c>
      <c r="N1116" s="36" t="s">
        <v>1544</v>
      </c>
      <c r="O1116">
        <v>202102</v>
      </c>
      <c r="P1116" s="36" t="s">
        <v>1545</v>
      </c>
      <c r="Q1116">
        <v>1638545969045</v>
      </c>
      <c r="R1116">
        <v>1</v>
      </c>
      <c r="S1116">
        <v>1</v>
      </c>
      <c r="T1116">
        <v>1</v>
      </c>
    </row>
    <row r="1117" spans="1:20" hidden="1" x14ac:dyDescent="0.25">
      <c r="A1117" s="36" t="s">
        <v>2698</v>
      </c>
      <c r="C1117">
        <v>202104</v>
      </c>
      <c r="D1117" s="36" t="s">
        <v>1547</v>
      </c>
      <c r="E1117" s="36" t="s">
        <v>1548</v>
      </c>
      <c r="F1117" s="36" t="s">
        <v>1584</v>
      </c>
      <c r="G1117">
        <v>16</v>
      </c>
      <c r="H1117">
        <v>33</v>
      </c>
      <c r="I1117">
        <v>4</v>
      </c>
      <c r="J1117">
        <v>1</v>
      </c>
      <c r="K1117">
        <v>4</v>
      </c>
      <c r="L1117" s="36" t="s">
        <v>1543</v>
      </c>
      <c r="M1117">
        <v>2</v>
      </c>
      <c r="N1117" s="36" t="s">
        <v>1544</v>
      </c>
      <c r="O1117">
        <v>202102</v>
      </c>
      <c r="P1117" s="36" t="s">
        <v>1545</v>
      </c>
      <c r="Q1117">
        <v>1638545980279</v>
      </c>
      <c r="R1117">
        <v>1</v>
      </c>
      <c r="S1117">
        <v>1</v>
      </c>
      <c r="T1117">
        <v>1</v>
      </c>
    </row>
    <row r="1118" spans="1:20" hidden="1" x14ac:dyDescent="0.25">
      <c r="A1118" s="36" t="s">
        <v>2699</v>
      </c>
      <c r="B1118">
        <v>0</v>
      </c>
      <c r="C1118">
        <v>202104</v>
      </c>
      <c r="D1118" s="36" t="s">
        <v>1540</v>
      </c>
      <c r="E1118" s="36" t="s">
        <v>1541</v>
      </c>
      <c r="F1118" s="36" t="s">
        <v>1542</v>
      </c>
      <c r="G1118">
        <v>16</v>
      </c>
      <c r="H1118">
        <v>31</v>
      </c>
      <c r="I1118">
        <v>4</v>
      </c>
      <c r="J1118">
        <v>1</v>
      </c>
      <c r="K1118">
        <v>4</v>
      </c>
      <c r="L1118" s="36" t="s">
        <v>1543</v>
      </c>
      <c r="M1118">
        <v>2</v>
      </c>
      <c r="N1118" s="36" t="s">
        <v>1544</v>
      </c>
      <c r="O1118">
        <v>202102</v>
      </c>
      <c r="P1118" s="36" t="s">
        <v>1545</v>
      </c>
      <c r="Q1118">
        <v>1638545601340</v>
      </c>
      <c r="R1118">
        <v>1</v>
      </c>
      <c r="S1118">
        <v>1</v>
      </c>
      <c r="T1118">
        <v>1</v>
      </c>
    </row>
    <row r="1119" spans="1:20" hidden="1" x14ac:dyDescent="0.25">
      <c r="A1119" s="36" t="s">
        <v>2700</v>
      </c>
      <c r="B1119">
        <v>4</v>
      </c>
      <c r="C1119">
        <v>202104</v>
      </c>
      <c r="D1119" s="36" t="s">
        <v>1547</v>
      </c>
      <c r="E1119" s="36" t="s">
        <v>1548</v>
      </c>
      <c r="F1119" s="36" t="s">
        <v>5</v>
      </c>
      <c r="G1119">
        <v>16</v>
      </c>
      <c r="H1119">
        <v>31</v>
      </c>
      <c r="I1119">
        <v>4</v>
      </c>
      <c r="J1119">
        <v>1</v>
      </c>
      <c r="K1119">
        <v>4</v>
      </c>
      <c r="L1119" s="36" t="s">
        <v>1543</v>
      </c>
      <c r="M1119">
        <v>2</v>
      </c>
      <c r="N1119" s="36" t="s">
        <v>1544</v>
      </c>
      <c r="O1119">
        <v>202102</v>
      </c>
      <c r="P1119" s="36" t="s">
        <v>1545</v>
      </c>
      <c r="Q1119">
        <v>1638545671069</v>
      </c>
      <c r="R1119">
        <v>1</v>
      </c>
      <c r="S1119">
        <v>1</v>
      </c>
      <c r="T1119">
        <v>1</v>
      </c>
    </row>
    <row r="1120" spans="1:20" hidden="1" x14ac:dyDescent="0.25">
      <c r="A1120" s="36" t="s">
        <v>2701</v>
      </c>
      <c r="C1120">
        <v>202104</v>
      </c>
      <c r="D1120" s="36" t="s">
        <v>1547</v>
      </c>
      <c r="E1120" s="36" t="s">
        <v>1548</v>
      </c>
      <c r="F1120" s="36" t="s">
        <v>1640</v>
      </c>
      <c r="G1120">
        <v>16</v>
      </c>
      <c r="H1120">
        <v>32</v>
      </c>
      <c r="I1120">
        <v>4</v>
      </c>
      <c r="J1120">
        <v>1</v>
      </c>
      <c r="K1120">
        <v>4</v>
      </c>
      <c r="L1120" s="36" t="s">
        <v>1543</v>
      </c>
      <c r="M1120">
        <v>2</v>
      </c>
      <c r="N1120" s="36" t="s">
        <v>1544</v>
      </c>
      <c r="O1120">
        <v>202102</v>
      </c>
      <c r="P1120" s="36" t="s">
        <v>1545</v>
      </c>
      <c r="Q1120">
        <v>1638545686018</v>
      </c>
      <c r="R1120">
        <v>1</v>
      </c>
      <c r="S1120">
        <v>1</v>
      </c>
      <c r="T1120">
        <v>1</v>
      </c>
    </row>
    <row r="1121" spans="1:20" hidden="1" x14ac:dyDescent="0.25">
      <c r="A1121" s="36" t="s">
        <v>2703</v>
      </c>
      <c r="B1121">
        <v>4</v>
      </c>
      <c r="C1121">
        <v>202104</v>
      </c>
      <c r="D1121" s="36" t="s">
        <v>1547</v>
      </c>
      <c r="E1121" s="36" t="s">
        <v>1548</v>
      </c>
      <c r="F1121" s="36" t="s">
        <v>54</v>
      </c>
      <c r="G1121">
        <v>16</v>
      </c>
      <c r="H1121">
        <v>32</v>
      </c>
      <c r="I1121">
        <v>4</v>
      </c>
      <c r="J1121">
        <v>1</v>
      </c>
      <c r="K1121">
        <v>4</v>
      </c>
      <c r="L1121" s="36" t="s">
        <v>1543</v>
      </c>
      <c r="M1121">
        <v>2</v>
      </c>
      <c r="N1121" s="36" t="s">
        <v>1544</v>
      </c>
      <c r="O1121">
        <v>202102</v>
      </c>
      <c r="P1121" s="36" t="s">
        <v>1545</v>
      </c>
      <c r="Q1121">
        <v>1638545828429</v>
      </c>
      <c r="R1121">
        <v>1</v>
      </c>
      <c r="S1121">
        <v>1</v>
      </c>
      <c r="T1121">
        <v>1</v>
      </c>
    </row>
    <row r="1122" spans="1:20" hidden="1" x14ac:dyDescent="0.25">
      <c r="A1122" s="36" t="s">
        <v>2704</v>
      </c>
      <c r="B1122">
        <v>4</v>
      </c>
      <c r="C1122">
        <v>202104</v>
      </c>
      <c r="D1122" s="36" t="s">
        <v>1547</v>
      </c>
      <c r="E1122" s="36" t="s">
        <v>1548</v>
      </c>
      <c r="F1122" s="36" t="s">
        <v>54</v>
      </c>
      <c r="G1122">
        <v>16</v>
      </c>
      <c r="H1122">
        <v>32</v>
      </c>
      <c r="I1122">
        <v>4</v>
      </c>
      <c r="J1122">
        <v>1</v>
      </c>
      <c r="K1122">
        <v>4</v>
      </c>
      <c r="L1122" s="36" t="s">
        <v>1543</v>
      </c>
      <c r="M1122">
        <v>2</v>
      </c>
      <c r="N1122" s="36" t="s">
        <v>1544</v>
      </c>
      <c r="O1122">
        <v>202102</v>
      </c>
      <c r="P1122" s="36" t="s">
        <v>1545</v>
      </c>
      <c r="Q1122">
        <v>1638545831297</v>
      </c>
      <c r="R1122">
        <v>1</v>
      </c>
      <c r="S1122">
        <v>1</v>
      </c>
      <c r="T1122">
        <v>1</v>
      </c>
    </row>
    <row r="1123" spans="1:20" hidden="1" x14ac:dyDescent="0.25">
      <c r="A1123" s="36" t="s">
        <v>2685</v>
      </c>
      <c r="B1123">
        <v>4</v>
      </c>
      <c r="C1123">
        <v>202104</v>
      </c>
      <c r="D1123" s="36" t="s">
        <v>1547</v>
      </c>
      <c r="E1123" s="36" t="s">
        <v>1548</v>
      </c>
      <c r="F1123" s="36" t="s">
        <v>55</v>
      </c>
      <c r="G1123">
        <v>16</v>
      </c>
      <c r="H1123">
        <v>32</v>
      </c>
      <c r="I1123">
        <v>4</v>
      </c>
      <c r="J1123">
        <v>1</v>
      </c>
      <c r="K1123">
        <v>4</v>
      </c>
      <c r="L1123" s="36" t="s">
        <v>1543</v>
      </c>
      <c r="M1123">
        <v>2</v>
      </c>
      <c r="N1123" s="36" t="s">
        <v>1544</v>
      </c>
      <c r="O1123">
        <v>202102</v>
      </c>
      <c r="P1123" s="36" t="s">
        <v>1545</v>
      </c>
      <c r="Q1123">
        <v>1638545844169</v>
      </c>
      <c r="R1123">
        <v>1</v>
      </c>
      <c r="S1123">
        <v>1</v>
      </c>
      <c r="T1123">
        <v>1</v>
      </c>
    </row>
    <row r="1124" spans="1:20" hidden="1" x14ac:dyDescent="0.25">
      <c r="A1124" s="36" t="s">
        <v>2705</v>
      </c>
      <c r="C1124">
        <v>202104</v>
      </c>
      <c r="D1124" s="36" t="s">
        <v>1547</v>
      </c>
      <c r="E1124" s="36" t="s">
        <v>1548</v>
      </c>
      <c r="F1124" s="36" t="s">
        <v>1692</v>
      </c>
      <c r="G1124">
        <v>16</v>
      </c>
      <c r="H1124">
        <v>32</v>
      </c>
      <c r="I1124">
        <v>4</v>
      </c>
      <c r="J1124">
        <v>1</v>
      </c>
      <c r="K1124">
        <v>4</v>
      </c>
      <c r="L1124" s="36" t="s">
        <v>1543</v>
      </c>
      <c r="M1124">
        <v>2</v>
      </c>
      <c r="N1124" s="36" t="s">
        <v>1544</v>
      </c>
      <c r="O1124">
        <v>202102</v>
      </c>
      <c r="P1124" s="36" t="s">
        <v>1545</v>
      </c>
      <c r="Q1124">
        <v>1638545847075</v>
      </c>
      <c r="R1124">
        <v>1</v>
      </c>
      <c r="S1124">
        <v>1</v>
      </c>
      <c r="T1124">
        <v>1</v>
      </c>
    </row>
    <row r="1125" spans="1:20" hidden="1" x14ac:dyDescent="0.25">
      <c r="A1125" s="36" t="s">
        <v>2706</v>
      </c>
      <c r="B1125">
        <v>70</v>
      </c>
      <c r="C1125">
        <v>202104</v>
      </c>
      <c r="D1125" s="36" t="s">
        <v>1540</v>
      </c>
      <c r="E1125" s="36" t="s">
        <v>1541</v>
      </c>
      <c r="F1125" s="36" t="s">
        <v>1542</v>
      </c>
      <c r="G1125">
        <v>16</v>
      </c>
      <c r="H1125">
        <v>33</v>
      </c>
      <c r="I1125">
        <v>4</v>
      </c>
      <c r="J1125">
        <v>1</v>
      </c>
      <c r="K1125">
        <v>4</v>
      </c>
      <c r="L1125" s="36" t="s">
        <v>1543</v>
      </c>
      <c r="M1125">
        <v>2</v>
      </c>
      <c r="N1125" s="36" t="s">
        <v>1544</v>
      </c>
      <c r="O1125">
        <v>202102</v>
      </c>
      <c r="P1125" s="36" t="s">
        <v>1545</v>
      </c>
      <c r="Q1125">
        <v>1638545977987</v>
      </c>
      <c r="R1125">
        <v>1</v>
      </c>
      <c r="S1125">
        <v>1</v>
      </c>
      <c r="T1125">
        <v>1</v>
      </c>
    </row>
    <row r="1126" spans="1:20" hidden="1" x14ac:dyDescent="0.25">
      <c r="A1126" s="36" t="s">
        <v>2707</v>
      </c>
      <c r="B1126">
        <v>120</v>
      </c>
      <c r="C1126">
        <v>202104</v>
      </c>
      <c r="D1126" s="36" t="s">
        <v>1540</v>
      </c>
      <c r="E1126" s="36" t="s">
        <v>1541</v>
      </c>
      <c r="F1126" s="36" t="s">
        <v>1542</v>
      </c>
      <c r="G1126">
        <v>16</v>
      </c>
      <c r="H1126">
        <v>33</v>
      </c>
      <c r="I1126">
        <v>4</v>
      </c>
      <c r="J1126">
        <v>1</v>
      </c>
      <c r="K1126">
        <v>4</v>
      </c>
      <c r="L1126" s="36" t="s">
        <v>1543</v>
      </c>
      <c r="M1126">
        <v>2</v>
      </c>
      <c r="N1126" s="36" t="s">
        <v>1544</v>
      </c>
      <c r="O1126">
        <v>202102</v>
      </c>
      <c r="P1126" s="36" t="s">
        <v>1545</v>
      </c>
      <c r="Q1126">
        <v>1638546322177</v>
      </c>
      <c r="R1126">
        <v>1</v>
      </c>
      <c r="S1126">
        <v>1</v>
      </c>
      <c r="T1126">
        <v>1</v>
      </c>
    </row>
    <row r="1127" spans="1:20" hidden="1" x14ac:dyDescent="0.25">
      <c r="A1127" s="36" t="s">
        <v>2708</v>
      </c>
      <c r="B1127">
        <v>60</v>
      </c>
      <c r="C1127">
        <v>202104</v>
      </c>
      <c r="D1127" s="36" t="s">
        <v>1540</v>
      </c>
      <c r="E1127" s="36" t="s">
        <v>1541</v>
      </c>
      <c r="F1127" s="36" t="s">
        <v>1542</v>
      </c>
      <c r="G1127">
        <v>16</v>
      </c>
      <c r="H1127">
        <v>33</v>
      </c>
      <c r="I1127">
        <v>4</v>
      </c>
      <c r="J1127">
        <v>1</v>
      </c>
      <c r="K1127">
        <v>4</v>
      </c>
      <c r="L1127" s="36" t="s">
        <v>1543</v>
      </c>
      <c r="M1127">
        <v>2</v>
      </c>
      <c r="N1127" s="36" t="s">
        <v>1544</v>
      </c>
      <c r="O1127">
        <v>202102</v>
      </c>
      <c r="P1127" s="36" t="s">
        <v>1545</v>
      </c>
      <c r="Q1127">
        <v>1638546325393</v>
      </c>
      <c r="R1127">
        <v>1</v>
      </c>
      <c r="S1127">
        <v>1</v>
      </c>
      <c r="T1127">
        <v>1</v>
      </c>
    </row>
    <row r="1128" spans="1:20" hidden="1" x14ac:dyDescent="0.25">
      <c r="A1128" s="36" t="s">
        <v>2709</v>
      </c>
      <c r="B1128">
        <v>135</v>
      </c>
      <c r="C1128">
        <v>202104</v>
      </c>
      <c r="D1128" s="36" t="s">
        <v>1540</v>
      </c>
      <c r="E1128" s="36" t="s">
        <v>1541</v>
      </c>
      <c r="F1128" s="36" t="s">
        <v>1542</v>
      </c>
      <c r="G1128">
        <v>16</v>
      </c>
      <c r="H1128">
        <v>33</v>
      </c>
      <c r="I1128">
        <v>4</v>
      </c>
      <c r="J1128">
        <v>1</v>
      </c>
      <c r="K1128">
        <v>4</v>
      </c>
      <c r="L1128" s="36" t="s">
        <v>1543</v>
      </c>
      <c r="M1128">
        <v>2</v>
      </c>
      <c r="N1128" s="36" t="s">
        <v>1544</v>
      </c>
      <c r="O1128">
        <v>202102</v>
      </c>
      <c r="P1128" s="36" t="s">
        <v>1545</v>
      </c>
      <c r="Q1128">
        <v>1638546371834</v>
      </c>
      <c r="R1128">
        <v>1</v>
      </c>
      <c r="S1128">
        <v>1</v>
      </c>
      <c r="T1128">
        <v>1</v>
      </c>
    </row>
    <row r="1129" spans="1:20" hidden="1" x14ac:dyDescent="0.25">
      <c r="A1129" s="36" t="s">
        <v>2710</v>
      </c>
      <c r="B1129">
        <v>60</v>
      </c>
      <c r="C1129">
        <v>202104</v>
      </c>
      <c r="D1129" s="36" t="s">
        <v>1540</v>
      </c>
      <c r="E1129" s="36" t="s">
        <v>1541</v>
      </c>
      <c r="F1129" s="36" t="s">
        <v>1542</v>
      </c>
      <c r="G1129">
        <v>16</v>
      </c>
      <c r="H1129">
        <v>33</v>
      </c>
      <c r="I1129">
        <v>4</v>
      </c>
      <c r="J1129">
        <v>1</v>
      </c>
      <c r="K1129">
        <v>4</v>
      </c>
      <c r="L1129" s="36" t="s">
        <v>1543</v>
      </c>
      <c r="M1129">
        <v>2</v>
      </c>
      <c r="N1129" s="36" t="s">
        <v>1544</v>
      </c>
      <c r="O1129">
        <v>202102</v>
      </c>
      <c r="P1129" s="36" t="s">
        <v>1545</v>
      </c>
      <c r="Q1129">
        <v>1638546373621</v>
      </c>
      <c r="R1129">
        <v>1</v>
      </c>
      <c r="S1129">
        <v>1</v>
      </c>
      <c r="T1129">
        <v>1</v>
      </c>
    </row>
    <row r="1130" spans="1:20" hidden="1" x14ac:dyDescent="0.25">
      <c r="A1130" s="36" t="s">
        <v>2711</v>
      </c>
      <c r="B1130">
        <v>60</v>
      </c>
      <c r="C1130">
        <v>202104</v>
      </c>
      <c r="D1130" s="36" t="s">
        <v>1540</v>
      </c>
      <c r="E1130" s="36" t="s">
        <v>1541</v>
      </c>
      <c r="F1130" s="36" t="s">
        <v>1542</v>
      </c>
      <c r="G1130">
        <v>16</v>
      </c>
      <c r="H1130">
        <v>33</v>
      </c>
      <c r="I1130">
        <v>4</v>
      </c>
      <c r="J1130">
        <v>1</v>
      </c>
      <c r="K1130">
        <v>4</v>
      </c>
      <c r="L1130" s="36" t="s">
        <v>1543</v>
      </c>
      <c r="M1130">
        <v>2</v>
      </c>
      <c r="N1130" s="36" t="s">
        <v>1544</v>
      </c>
      <c r="O1130">
        <v>202102</v>
      </c>
      <c r="P1130" s="36" t="s">
        <v>1545</v>
      </c>
      <c r="Q1130">
        <v>1638546380241</v>
      </c>
      <c r="R1130">
        <v>1</v>
      </c>
      <c r="S1130">
        <v>1</v>
      </c>
      <c r="T1130">
        <v>1</v>
      </c>
    </row>
    <row r="1131" spans="1:20" hidden="1" x14ac:dyDescent="0.25">
      <c r="A1131" s="36" t="s">
        <v>2712</v>
      </c>
      <c r="B1131">
        <v>70</v>
      </c>
      <c r="C1131">
        <v>202104</v>
      </c>
      <c r="D1131" s="36" t="s">
        <v>1540</v>
      </c>
      <c r="E1131" s="36" t="s">
        <v>1541</v>
      </c>
      <c r="F1131" s="36" t="s">
        <v>1542</v>
      </c>
      <c r="G1131">
        <v>16</v>
      </c>
      <c r="H1131">
        <v>34</v>
      </c>
      <c r="I1131">
        <v>4</v>
      </c>
      <c r="J1131">
        <v>1</v>
      </c>
      <c r="K1131">
        <v>4</v>
      </c>
      <c r="L1131" s="36" t="s">
        <v>1543</v>
      </c>
      <c r="M1131">
        <v>2</v>
      </c>
      <c r="N1131" s="36" t="s">
        <v>1544</v>
      </c>
      <c r="O1131">
        <v>202102</v>
      </c>
      <c r="P1131" s="36" t="s">
        <v>1545</v>
      </c>
      <c r="Q1131">
        <v>1638546407815</v>
      </c>
      <c r="R1131">
        <v>1</v>
      </c>
      <c r="S1131">
        <v>1</v>
      </c>
      <c r="T1131">
        <v>1</v>
      </c>
    </row>
    <row r="1132" spans="1:20" hidden="1" x14ac:dyDescent="0.25">
      <c r="A1132" s="36" t="s">
        <v>2713</v>
      </c>
      <c r="B1132">
        <v>110</v>
      </c>
      <c r="C1132">
        <v>202104</v>
      </c>
      <c r="D1132" s="36" t="s">
        <v>1540</v>
      </c>
      <c r="E1132" s="36" t="s">
        <v>1541</v>
      </c>
      <c r="F1132" s="36" t="s">
        <v>1542</v>
      </c>
      <c r="G1132">
        <v>16</v>
      </c>
      <c r="H1132">
        <v>34</v>
      </c>
      <c r="I1132">
        <v>4</v>
      </c>
      <c r="J1132">
        <v>1</v>
      </c>
      <c r="K1132">
        <v>4</v>
      </c>
      <c r="L1132" s="36" t="s">
        <v>1543</v>
      </c>
      <c r="M1132">
        <v>2</v>
      </c>
      <c r="N1132" s="36" t="s">
        <v>1544</v>
      </c>
      <c r="O1132">
        <v>202102</v>
      </c>
      <c r="P1132" s="36" t="s">
        <v>1545</v>
      </c>
      <c r="Q1132">
        <v>1638546409314</v>
      </c>
      <c r="R1132">
        <v>1</v>
      </c>
      <c r="S1132">
        <v>1</v>
      </c>
      <c r="T1132">
        <v>1</v>
      </c>
    </row>
    <row r="1133" spans="1:20" hidden="1" x14ac:dyDescent="0.25">
      <c r="A1133" s="36" t="s">
        <v>2714</v>
      </c>
      <c r="C1133">
        <v>202104</v>
      </c>
      <c r="D1133" s="36" t="s">
        <v>1547</v>
      </c>
      <c r="E1133" s="36" t="s">
        <v>1548</v>
      </c>
      <c r="F1133" s="36" t="s">
        <v>1715</v>
      </c>
      <c r="G1133">
        <v>16</v>
      </c>
      <c r="H1133">
        <v>35</v>
      </c>
      <c r="I1133">
        <v>4</v>
      </c>
      <c r="J1133">
        <v>1</v>
      </c>
      <c r="K1133">
        <v>4</v>
      </c>
      <c r="L1133" s="36" t="s">
        <v>1543</v>
      </c>
      <c r="M1133">
        <v>2</v>
      </c>
      <c r="N1133" s="36" t="s">
        <v>1544</v>
      </c>
      <c r="O1133">
        <v>202102</v>
      </c>
      <c r="P1133" s="36" t="s">
        <v>1545</v>
      </c>
      <c r="Q1133">
        <v>1638546421579</v>
      </c>
      <c r="R1133">
        <v>1</v>
      </c>
      <c r="S1133">
        <v>1</v>
      </c>
      <c r="T1133">
        <v>1</v>
      </c>
    </row>
    <row r="1134" spans="1:20" hidden="1" x14ac:dyDescent="0.25">
      <c r="A1134" s="36" t="s">
        <v>2715</v>
      </c>
      <c r="B1134">
        <v>45</v>
      </c>
      <c r="C1134">
        <v>202104</v>
      </c>
      <c r="D1134" s="36" t="s">
        <v>1540</v>
      </c>
      <c r="E1134" s="36" t="s">
        <v>1541</v>
      </c>
      <c r="F1134" s="36" t="s">
        <v>1542</v>
      </c>
      <c r="G1134">
        <v>16</v>
      </c>
      <c r="H1134">
        <v>35</v>
      </c>
      <c r="I1134">
        <v>4</v>
      </c>
      <c r="J1134">
        <v>1</v>
      </c>
      <c r="K1134">
        <v>4</v>
      </c>
      <c r="L1134" s="36" t="s">
        <v>1543</v>
      </c>
      <c r="M1134">
        <v>2</v>
      </c>
      <c r="N1134" s="36" t="s">
        <v>1544</v>
      </c>
      <c r="O1134">
        <v>202102</v>
      </c>
      <c r="P1134" s="36" t="s">
        <v>1545</v>
      </c>
      <c r="Q1134">
        <v>1638546522070</v>
      </c>
      <c r="R1134">
        <v>1</v>
      </c>
      <c r="S1134">
        <v>1</v>
      </c>
      <c r="T1134">
        <v>1</v>
      </c>
    </row>
    <row r="1135" spans="1:20" hidden="1" x14ac:dyDescent="0.25">
      <c r="A1135" s="36" t="s">
        <v>2716</v>
      </c>
      <c r="B1135">
        <v>45</v>
      </c>
      <c r="C1135">
        <v>202104</v>
      </c>
      <c r="D1135" s="36" t="s">
        <v>1546</v>
      </c>
      <c r="E1135" s="36" t="s">
        <v>1541</v>
      </c>
      <c r="F1135" s="36" t="s">
        <v>1542</v>
      </c>
      <c r="G1135">
        <v>16</v>
      </c>
      <c r="H1135">
        <v>35</v>
      </c>
      <c r="I1135">
        <v>4</v>
      </c>
      <c r="J1135">
        <v>1</v>
      </c>
      <c r="K1135">
        <v>4</v>
      </c>
      <c r="L1135" s="36" t="s">
        <v>1543</v>
      </c>
      <c r="M1135">
        <v>2</v>
      </c>
      <c r="N1135" s="36" t="s">
        <v>1544</v>
      </c>
      <c r="O1135">
        <v>202102</v>
      </c>
      <c r="P1135" s="36" t="s">
        <v>1545</v>
      </c>
      <c r="Q1135">
        <v>1638546537032</v>
      </c>
      <c r="R1135">
        <v>1</v>
      </c>
      <c r="S1135">
        <v>1</v>
      </c>
      <c r="T1135">
        <v>1</v>
      </c>
    </row>
    <row r="1136" spans="1:20" hidden="1" x14ac:dyDescent="0.25">
      <c r="A1136" s="36" t="s">
        <v>2717</v>
      </c>
      <c r="C1136">
        <v>202104</v>
      </c>
      <c r="D1136" s="36" t="s">
        <v>1547</v>
      </c>
      <c r="E1136" s="36" t="s">
        <v>1548</v>
      </c>
      <c r="F1136" s="36" t="s">
        <v>1878</v>
      </c>
      <c r="G1136">
        <v>16</v>
      </c>
      <c r="H1136">
        <v>36</v>
      </c>
      <c r="I1136">
        <v>4</v>
      </c>
      <c r="J1136">
        <v>1</v>
      </c>
      <c r="K1136">
        <v>4</v>
      </c>
      <c r="L1136" s="36" t="s">
        <v>1543</v>
      </c>
      <c r="M1136">
        <v>2</v>
      </c>
      <c r="N1136" s="36" t="s">
        <v>1544</v>
      </c>
      <c r="O1136">
        <v>202102</v>
      </c>
      <c r="P1136" s="36" t="s">
        <v>1545</v>
      </c>
      <c r="Q1136">
        <v>1638546540263</v>
      </c>
      <c r="R1136">
        <v>1</v>
      </c>
      <c r="S1136">
        <v>1</v>
      </c>
      <c r="T1136">
        <v>1</v>
      </c>
    </row>
    <row r="1137" spans="1:20" hidden="1" x14ac:dyDescent="0.25">
      <c r="A1137" s="36" t="s">
        <v>2718</v>
      </c>
      <c r="C1137">
        <v>202104</v>
      </c>
      <c r="D1137" s="36" t="s">
        <v>1547</v>
      </c>
      <c r="E1137" s="36" t="s">
        <v>1548</v>
      </c>
      <c r="F1137" s="36" t="s">
        <v>1631</v>
      </c>
      <c r="G1137">
        <v>17</v>
      </c>
      <c r="H1137">
        <v>0</v>
      </c>
      <c r="I1137">
        <v>4</v>
      </c>
      <c r="J1137">
        <v>1</v>
      </c>
      <c r="K1137">
        <v>4</v>
      </c>
      <c r="L1137" s="36" t="s">
        <v>1543</v>
      </c>
      <c r="M1137">
        <v>2</v>
      </c>
      <c r="N1137" s="36" t="s">
        <v>1632</v>
      </c>
      <c r="O1137">
        <v>202102</v>
      </c>
      <c r="P1137" s="36" t="s">
        <v>1545</v>
      </c>
      <c r="Q1137">
        <v>1638546564514</v>
      </c>
      <c r="R1137">
        <v>1</v>
      </c>
      <c r="S1137">
        <v>1</v>
      </c>
      <c r="T1137">
        <v>1</v>
      </c>
    </row>
    <row r="1138" spans="1:20" hidden="1" x14ac:dyDescent="0.25">
      <c r="A1138" s="36" t="s">
        <v>2719</v>
      </c>
      <c r="C1138">
        <v>202104</v>
      </c>
      <c r="D1138" s="36" t="s">
        <v>1547</v>
      </c>
      <c r="E1138" s="36" t="s">
        <v>1548</v>
      </c>
      <c r="F1138" s="36" t="s">
        <v>1749</v>
      </c>
      <c r="G1138">
        <v>18</v>
      </c>
      <c r="H1138">
        <v>0</v>
      </c>
      <c r="I1138">
        <v>4</v>
      </c>
      <c r="J1138">
        <v>1</v>
      </c>
      <c r="K1138">
        <v>4</v>
      </c>
      <c r="L1138" s="36" t="s">
        <v>1543</v>
      </c>
      <c r="M1138">
        <v>2</v>
      </c>
      <c r="N1138" s="36" t="s">
        <v>1750</v>
      </c>
      <c r="O1138">
        <v>202102</v>
      </c>
      <c r="P1138" s="36" t="s">
        <v>1545</v>
      </c>
      <c r="Q1138">
        <v>1638546624291</v>
      </c>
      <c r="R1138">
        <v>1</v>
      </c>
      <c r="S1138">
        <v>1</v>
      </c>
      <c r="T1138">
        <v>1</v>
      </c>
    </row>
    <row r="1139" spans="1:20" hidden="1" x14ac:dyDescent="0.25">
      <c r="A1139" s="36" t="s">
        <v>2720</v>
      </c>
      <c r="C1139">
        <v>202104</v>
      </c>
      <c r="D1139" s="36" t="s">
        <v>1547</v>
      </c>
      <c r="E1139" s="36" t="s">
        <v>1548</v>
      </c>
      <c r="F1139" s="36" t="s">
        <v>1631</v>
      </c>
      <c r="G1139">
        <v>18</v>
      </c>
      <c r="H1139">
        <v>0</v>
      </c>
      <c r="I1139">
        <v>4</v>
      </c>
      <c r="J1139">
        <v>1</v>
      </c>
      <c r="K1139">
        <v>4</v>
      </c>
      <c r="L1139" s="36" t="s">
        <v>1543</v>
      </c>
      <c r="M1139">
        <v>2</v>
      </c>
      <c r="N1139" s="36" t="s">
        <v>1632</v>
      </c>
      <c r="O1139">
        <v>202102</v>
      </c>
      <c r="P1139" s="36" t="s">
        <v>1545</v>
      </c>
      <c r="Q1139">
        <v>1638546629508</v>
      </c>
      <c r="R1139">
        <v>1</v>
      </c>
      <c r="S1139">
        <v>1</v>
      </c>
      <c r="T1139">
        <v>1</v>
      </c>
    </row>
    <row r="1140" spans="1:20" hidden="1" x14ac:dyDescent="0.25">
      <c r="A1140" s="36" t="s">
        <v>2842</v>
      </c>
      <c r="B1140">
        <v>2</v>
      </c>
      <c r="C1140">
        <v>202104</v>
      </c>
      <c r="D1140" s="36" t="s">
        <v>1547</v>
      </c>
      <c r="E1140" s="36" t="s">
        <v>1548</v>
      </c>
      <c r="F1140" s="36" t="s">
        <v>5</v>
      </c>
      <c r="G1140">
        <v>17</v>
      </c>
      <c r="H1140">
        <v>32</v>
      </c>
      <c r="I1140">
        <v>4</v>
      </c>
      <c r="J1140">
        <v>1</v>
      </c>
      <c r="K1140">
        <v>4</v>
      </c>
      <c r="L1140" s="36" t="s">
        <v>1543</v>
      </c>
      <c r="M1140">
        <v>2</v>
      </c>
      <c r="N1140" s="36" t="s">
        <v>1544</v>
      </c>
      <c r="O1140">
        <v>202102</v>
      </c>
      <c r="P1140" s="36" t="s">
        <v>1545</v>
      </c>
      <c r="Q1140">
        <v>1638546639171</v>
      </c>
      <c r="R1140">
        <v>1</v>
      </c>
      <c r="S1140">
        <v>1</v>
      </c>
      <c r="T1140">
        <v>1</v>
      </c>
    </row>
    <row r="1141" spans="1:20" hidden="1" x14ac:dyDescent="0.25">
      <c r="A1141" s="36" t="s">
        <v>2721</v>
      </c>
      <c r="B1141">
        <v>2</v>
      </c>
      <c r="C1141">
        <v>202104</v>
      </c>
      <c r="D1141" s="36" t="s">
        <v>1547</v>
      </c>
      <c r="E1141" s="36" t="s">
        <v>1548</v>
      </c>
      <c r="F1141" s="36" t="s">
        <v>5</v>
      </c>
      <c r="G1141">
        <v>17</v>
      </c>
      <c r="H1141">
        <v>32</v>
      </c>
      <c r="I1141">
        <v>4</v>
      </c>
      <c r="J1141">
        <v>1</v>
      </c>
      <c r="K1141">
        <v>4</v>
      </c>
      <c r="L1141" s="36" t="s">
        <v>1543</v>
      </c>
      <c r="M1141">
        <v>2</v>
      </c>
      <c r="N1141" s="36" t="s">
        <v>1544</v>
      </c>
      <c r="O1141">
        <v>202102</v>
      </c>
      <c r="P1141" s="36" t="s">
        <v>1545</v>
      </c>
      <c r="Q1141">
        <v>1638546640638</v>
      </c>
      <c r="R1141">
        <v>1</v>
      </c>
      <c r="S1141">
        <v>1</v>
      </c>
      <c r="T1141">
        <v>1</v>
      </c>
    </row>
    <row r="1142" spans="1:20" hidden="1" x14ac:dyDescent="0.25">
      <c r="A1142" s="36" t="s">
        <v>2723</v>
      </c>
      <c r="B1142">
        <v>1921681110</v>
      </c>
      <c r="C1142">
        <v>202104</v>
      </c>
      <c r="D1142" s="36" t="s">
        <v>1547</v>
      </c>
      <c r="E1142" s="36" t="s">
        <v>1548</v>
      </c>
      <c r="F1142" s="36" t="s">
        <v>1742</v>
      </c>
      <c r="G1142">
        <v>18</v>
      </c>
      <c r="H1142">
        <v>0</v>
      </c>
      <c r="I1142">
        <v>4</v>
      </c>
      <c r="J1142">
        <v>1</v>
      </c>
      <c r="K1142">
        <v>4</v>
      </c>
      <c r="L1142" s="36" t="s">
        <v>1543</v>
      </c>
      <c r="M1142">
        <v>2</v>
      </c>
      <c r="N1142" s="36" t="s">
        <v>1544</v>
      </c>
      <c r="O1142">
        <v>202102</v>
      </c>
      <c r="P1142" s="36" t="s">
        <v>1545</v>
      </c>
      <c r="Q1142">
        <v>1638546738868</v>
      </c>
      <c r="R1142">
        <v>1</v>
      </c>
      <c r="S1142">
        <v>1</v>
      </c>
      <c r="T1142">
        <v>1</v>
      </c>
    </row>
    <row r="1143" spans="1:20" hidden="1" x14ac:dyDescent="0.25">
      <c r="A1143" s="36" t="s">
        <v>2724</v>
      </c>
      <c r="B1143">
        <v>1921681110</v>
      </c>
      <c r="C1143">
        <v>202104</v>
      </c>
      <c r="D1143" s="36" t="s">
        <v>1547</v>
      </c>
      <c r="E1143" s="36" t="s">
        <v>1548</v>
      </c>
      <c r="F1143" s="36" t="s">
        <v>1742</v>
      </c>
      <c r="G1143">
        <v>18</v>
      </c>
      <c r="H1143">
        <v>0</v>
      </c>
      <c r="I1143">
        <v>4</v>
      </c>
      <c r="J1143">
        <v>1</v>
      </c>
      <c r="K1143">
        <v>4</v>
      </c>
      <c r="L1143" s="36" t="s">
        <v>1543</v>
      </c>
      <c r="M1143">
        <v>2</v>
      </c>
      <c r="N1143" s="36" t="s">
        <v>1544</v>
      </c>
      <c r="O1143">
        <v>202102</v>
      </c>
      <c r="P1143" s="36" t="s">
        <v>1545</v>
      </c>
      <c r="Q1143">
        <v>1638546773278</v>
      </c>
      <c r="R1143">
        <v>1</v>
      </c>
      <c r="S1143">
        <v>1</v>
      </c>
      <c r="T1143">
        <v>1</v>
      </c>
    </row>
    <row r="1144" spans="1:20" hidden="1" x14ac:dyDescent="0.25">
      <c r="A1144" s="36" t="s">
        <v>2725</v>
      </c>
      <c r="C1144">
        <v>202104</v>
      </c>
      <c r="D1144" s="36" t="s">
        <v>1547</v>
      </c>
      <c r="E1144" s="36" t="s">
        <v>1548</v>
      </c>
      <c r="F1144" s="36" t="s">
        <v>1692</v>
      </c>
      <c r="G1144">
        <v>17</v>
      </c>
      <c r="H1144">
        <v>32</v>
      </c>
      <c r="I1144">
        <v>4</v>
      </c>
      <c r="J1144">
        <v>1</v>
      </c>
      <c r="K1144">
        <v>4</v>
      </c>
      <c r="L1144" s="36" t="s">
        <v>1543</v>
      </c>
      <c r="M1144">
        <v>2</v>
      </c>
      <c r="N1144" s="36" t="s">
        <v>1544</v>
      </c>
      <c r="O1144">
        <v>202102</v>
      </c>
      <c r="P1144" s="36" t="s">
        <v>1545</v>
      </c>
      <c r="Q1144">
        <v>1638546777134</v>
      </c>
      <c r="R1144">
        <v>1</v>
      </c>
      <c r="S1144">
        <v>1</v>
      </c>
      <c r="T1144">
        <v>1</v>
      </c>
    </row>
    <row r="1145" spans="1:20" hidden="1" x14ac:dyDescent="0.25">
      <c r="A1145" s="36" t="s">
        <v>2726</v>
      </c>
      <c r="C1145">
        <v>202104</v>
      </c>
      <c r="D1145" s="36" t="s">
        <v>1547</v>
      </c>
      <c r="E1145" s="36" t="s">
        <v>1548</v>
      </c>
      <c r="F1145" s="36" t="s">
        <v>1692</v>
      </c>
      <c r="G1145">
        <v>17</v>
      </c>
      <c r="H1145">
        <v>32</v>
      </c>
      <c r="I1145">
        <v>4</v>
      </c>
      <c r="J1145">
        <v>1</v>
      </c>
      <c r="K1145">
        <v>4</v>
      </c>
      <c r="L1145" s="36" t="s">
        <v>1543</v>
      </c>
      <c r="M1145">
        <v>2</v>
      </c>
      <c r="N1145" s="36" t="s">
        <v>1544</v>
      </c>
      <c r="O1145">
        <v>202102</v>
      </c>
      <c r="P1145" s="36" t="s">
        <v>1545</v>
      </c>
      <c r="Q1145">
        <v>1638546786656</v>
      </c>
      <c r="R1145">
        <v>1</v>
      </c>
      <c r="S1145">
        <v>1</v>
      </c>
      <c r="T1145">
        <v>1</v>
      </c>
    </row>
    <row r="1146" spans="1:20" hidden="1" x14ac:dyDescent="0.25">
      <c r="A1146" s="36" t="s">
        <v>2727</v>
      </c>
      <c r="B1146">
        <v>110</v>
      </c>
      <c r="C1146">
        <v>202104</v>
      </c>
      <c r="D1146" s="36" t="s">
        <v>1540</v>
      </c>
      <c r="E1146" s="36" t="s">
        <v>1541</v>
      </c>
      <c r="F1146" s="36" t="s">
        <v>1542</v>
      </c>
      <c r="G1146">
        <v>16</v>
      </c>
      <c r="H1146">
        <v>33</v>
      </c>
      <c r="I1146">
        <v>4</v>
      </c>
      <c r="J1146">
        <v>1</v>
      </c>
      <c r="K1146">
        <v>4</v>
      </c>
      <c r="L1146" s="36" t="s">
        <v>1543</v>
      </c>
      <c r="M1146">
        <v>2</v>
      </c>
      <c r="N1146" s="36" t="s">
        <v>1544</v>
      </c>
      <c r="O1146">
        <v>202102</v>
      </c>
      <c r="P1146" s="36" t="s">
        <v>1545</v>
      </c>
      <c r="Q1146">
        <v>1638546324049</v>
      </c>
      <c r="R1146">
        <v>1</v>
      </c>
      <c r="S1146">
        <v>1</v>
      </c>
      <c r="T1146">
        <v>1</v>
      </c>
    </row>
    <row r="1147" spans="1:20" hidden="1" x14ac:dyDescent="0.25">
      <c r="A1147" s="36" t="s">
        <v>2728</v>
      </c>
      <c r="B1147">
        <v>100</v>
      </c>
      <c r="C1147">
        <v>202104</v>
      </c>
      <c r="D1147" s="36" t="s">
        <v>1540</v>
      </c>
      <c r="E1147" s="36" t="s">
        <v>1541</v>
      </c>
      <c r="F1147" s="36" t="s">
        <v>1542</v>
      </c>
      <c r="G1147">
        <v>16</v>
      </c>
      <c r="H1147">
        <v>33</v>
      </c>
      <c r="I1147">
        <v>4</v>
      </c>
      <c r="J1147">
        <v>1</v>
      </c>
      <c r="K1147">
        <v>4</v>
      </c>
      <c r="L1147" s="36" t="s">
        <v>1543</v>
      </c>
      <c r="M1147">
        <v>2</v>
      </c>
      <c r="N1147" s="36" t="s">
        <v>1544</v>
      </c>
      <c r="O1147">
        <v>202102</v>
      </c>
      <c r="P1147" s="36" t="s">
        <v>1545</v>
      </c>
      <c r="Q1147">
        <v>1638546341529</v>
      </c>
      <c r="R1147">
        <v>1</v>
      </c>
      <c r="S1147">
        <v>1</v>
      </c>
      <c r="T1147">
        <v>1</v>
      </c>
    </row>
    <row r="1148" spans="1:20" hidden="1" x14ac:dyDescent="0.25">
      <c r="A1148" s="36" t="s">
        <v>2729</v>
      </c>
      <c r="B1148">
        <v>110</v>
      </c>
      <c r="C1148">
        <v>202104</v>
      </c>
      <c r="D1148" s="36" t="s">
        <v>1540</v>
      </c>
      <c r="E1148" s="36" t="s">
        <v>1541</v>
      </c>
      <c r="F1148" s="36" t="s">
        <v>1542</v>
      </c>
      <c r="G1148">
        <v>16</v>
      </c>
      <c r="H1148">
        <v>33</v>
      </c>
      <c r="I1148">
        <v>4</v>
      </c>
      <c r="J1148">
        <v>1</v>
      </c>
      <c r="K1148">
        <v>4</v>
      </c>
      <c r="L1148" s="36" t="s">
        <v>1543</v>
      </c>
      <c r="M1148">
        <v>2</v>
      </c>
      <c r="N1148" s="36" t="s">
        <v>1544</v>
      </c>
      <c r="O1148">
        <v>202102</v>
      </c>
      <c r="P1148" s="36" t="s">
        <v>1545</v>
      </c>
      <c r="Q1148">
        <v>1638546347800</v>
      </c>
      <c r="R1148">
        <v>1</v>
      </c>
      <c r="S1148">
        <v>1</v>
      </c>
      <c r="T1148">
        <v>1</v>
      </c>
    </row>
    <row r="1149" spans="1:20" hidden="1" x14ac:dyDescent="0.25">
      <c r="A1149" s="36" t="s">
        <v>2730</v>
      </c>
      <c r="B1149">
        <v>210</v>
      </c>
      <c r="C1149">
        <v>202104</v>
      </c>
      <c r="D1149" s="36" t="s">
        <v>1540</v>
      </c>
      <c r="E1149" s="36" t="s">
        <v>1541</v>
      </c>
      <c r="F1149" s="36" t="s">
        <v>1542</v>
      </c>
      <c r="G1149">
        <v>16</v>
      </c>
      <c r="H1149">
        <v>33</v>
      </c>
      <c r="I1149">
        <v>4</v>
      </c>
      <c r="J1149">
        <v>1</v>
      </c>
      <c r="K1149">
        <v>4</v>
      </c>
      <c r="L1149" s="36" t="s">
        <v>1543</v>
      </c>
      <c r="M1149">
        <v>2</v>
      </c>
      <c r="N1149" s="36" t="s">
        <v>1544</v>
      </c>
      <c r="O1149">
        <v>202102</v>
      </c>
      <c r="P1149" s="36" t="s">
        <v>1545</v>
      </c>
      <c r="Q1149">
        <v>1638546358527</v>
      </c>
      <c r="R1149">
        <v>1</v>
      </c>
      <c r="S1149">
        <v>1</v>
      </c>
      <c r="T1149">
        <v>1</v>
      </c>
    </row>
    <row r="1150" spans="1:20" hidden="1" x14ac:dyDescent="0.25">
      <c r="A1150" s="36" t="s">
        <v>2731</v>
      </c>
      <c r="B1150">
        <v>100</v>
      </c>
      <c r="C1150">
        <v>202104</v>
      </c>
      <c r="D1150" s="36" t="s">
        <v>1540</v>
      </c>
      <c r="E1150" s="36" t="s">
        <v>1541</v>
      </c>
      <c r="F1150" s="36" t="s">
        <v>1542</v>
      </c>
      <c r="G1150">
        <v>16</v>
      </c>
      <c r="H1150">
        <v>35</v>
      </c>
      <c r="I1150">
        <v>4</v>
      </c>
      <c r="J1150">
        <v>1</v>
      </c>
      <c r="K1150">
        <v>4</v>
      </c>
      <c r="L1150" s="36" t="s">
        <v>1543</v>
      </c>
      <c r="M1150">
        <v>2</v>
      </c>
      <c r="N1150" s="36" t="s">
        <v>1544</v>
      </c>
      <c r="O1150">
        <v>202102</v>
      </c>
      <c r="P1150" s="36" t="s">
        <v>1545</v>
      </c>
      <c r="Q1150">
        <v>1638546478321</v>
      </c>
      <c r="R1150">
        <v>1</v>
      </c>
      <c r="S1150">
        <v>1</v>
      </c>
      <c r="T1150">
        <v>1</v>
      </c>
    </row>
    <row r="1151" spans="1:20" hidden="1" x14ac:dyDescent="0.25">
      <c r="A1151" s="36" t="s">
        <v>2732</v>
      </c>
      <c r="B1151">
        <v>70</v>
      </c>
      <c r="C1151">
        <v>202104</v>
      </c>
      <c r="D1151" s="36" t="s">
        <v>1540</v>
      </c>
      <c r="E1151" s="36" t="s">
        <v>1541</v>
      </c>
      <c r="F1151" s="36" t="s">
        <v>1542</v>
      </c>
      <c r="G1151">
        <v>16</v>
      </c>
      <c r="H1151">
        <v>35</v>
      </c>
      <c r="I1151">
        <v>4</v>
      </c>
      <c r="J1151">
        <v>1</v>
      </c>
      <c r="K1151">
        <v>4</v>
      </c>
      <c r="L1151" s="36" t="s">
        <v>1543</v>
      </c>
      <c r="M1151">
        <v>2</v>
      </c>
      <c r="N1151" s="36" t="s">
        <v>1544</v>
      </c>
      <c r="O1151">
        <v>202102</v>
      </c>
      <c r="P1151" s="36" t="s">
        <v>1545</v>
      </c>
      <c r="Q1151">
        <v>1638546489598</v>
      </c>
      <c r="R1151">
        <v>1</v>
      </c>
      <c r="S1151">
        <v>1</v>
      </c>
      <c r="T1151">
        <v>1</v>
      </c>
    </row>
    <row r="1152" spans="1:20" hidden="1" x14ac:dyDescent="0.25">
      <c r="A1152" s="36" t="s">
        <v>2733</v>
      </c>
      <c r="B1152">
        <v>90</v>
      </c>
      <c r="C1152">
        <v>202104</v>
      </c>
      <c r="D1152" s="36" t="s">
        <v>1540</v>
      </c>
      <c r="E1152" s="36" t="s">
        <v>1541</v>
      </c>
      <c r="F1152" s="36" t="s">
        <v>1542</v>
      </c>
      <c r="G1152">
        <v>16</v>
      </c>
      <c r="H1152">
        <v>35</v>
      </c>
      <c r="I1152">
        <v>4</v>
      </c>
      <c r="J1152">
        <v>1</v>
      </c>
      <c r="K1152">
        <v>4</v>
      </c>
      <c r="L1152" s="36" t="s">
        <v>1543</v>
      </c>
      <c r="M1152">
        <v>2</v>
      </c>
      <c r="N1152" s="36" t="s">
        <v>1544</v>
      </c>
      <c r="O1152">
        <v>202102</v>
      </c>
      <c r="P1152" s="36" t="s">
        <v>1545</v>
      </c>
      <c r="Q1152">
        <v>1638546490939</v>
      </c>
      <c r="R1152">
        <v>1</v>
      </c>
      <c r="S1152">
        <v>1</v>
      </c>
      <c r="T1152">
        <v>1</v>
      </c>
    </row>
    <row r="1153" spans="1:20" hidden="1" x14ac:dyDescent="0.25">
      <c r="A1153" s="36" t="s">
        <v>2734</v>
      </c>
      <c r="B1153">
        <v>90</v>
      </c>
      <c r="C1153">
        <v>202104</v>
      </c>
      <c r="D1153" s="36" t="s">
        <v>1540</v>
      </c>
      <c r="E1153" s="36" t="s">
        <v>1541</v>
      </c>
      <c r="F1153" s="36" t="s">
        <v>1542</v>
      </c>
      <c r="G1153">
        <v>16</v>
      </c>
      <c r="H1153">
        <v>35</v>
      </c>
      <c r="I1153">
        <v>4</v>
      </c>
      <c r="J1153">
        <v>1</v>
      </c>
      <c r="K1153">
        <v>4</v>
      </c>
      <c r="L1153" s="36" t="s">
        <v>1543</v>
      </c>
      <c r="M1153">
        <v>2</v>
      </c>
      <c r="N1153" s="36" t="s">
        <v>1544</v>
      </c>
      <c r="O1153">
        <v>202102</v>
      </c>
      <c r="P1153" s="36" t="s">
        <v>1545</v>
      </c>
      <c r="Q1153">
        <v>1638546516323</v>
      </c>
      <c r="R1153">
        <v>1</v>
      </c>
      <c r="S1153">
        <v>1</v>
      </c>
      <c r="T1153">
        <v>1</v>
      </c>
    </row>
    <row r="1154" spans="1:20" hidden="1" x14ac:dyDescent="0.25">
      <c r="A1154" s="36" t="s">
        <v>2735</v>
      </c>
      <c r="B1154">
        <v>135</v>
      </c>
      <c r="C1154">
        <v>202104</v>
      </c>
      <c r="D1154" s="36" t="s">
        <v>1540</v>
      </c>
      <c r="E1154" s="36" t="s">
        <v>1541</v>
      </c>
      <c r="F1154" s="36" t="s">
        <v>1542</v>
      </c>
      <c r="G1154">
        <v>16</v>
      </c>
      <c r="H1154">
        <v>36</v>
      </c>
      <c r="I1154">
        <v>4</v>
      </c>
      <c r="J1154">
        <v>1</v>
      </c>
      <c r="K1154">
        <v>4</v>
      </c>
      <c r="L1154" s="36" t="s">
        <v>1543</v>
      </c>
      <c r="M1154">
        <v>2</v>
      </c>
      <c r="N1154" s="36" t="s">
        <v>1544</v>
      </c>
      <c r="O1154">
        <v>202102</v>
      </c>
      <c r="P1154" s="36" t="s">
        <v>1545</v>
      </c>
      <c r="Q1154">
        <v>1638546584448</v>
      </c>
      <c r="R1154">
        <v>1</v>
      </c>
      <c r="S1154">
        <v>1</v>
      </c>
      <c r="T1154">
        <v>1</v>
      </c>
    </row>
    <row r="1155" spans="1:20" hidden="1" x14ac:dyDescent="0.25">
      <c r="A1155" s="36" t="s">
        <v>2736</v>
      </c>
      <c r="C1155">
        <v>202104</v>
      </c>
      <c r="D1155" s="36" t="s">
        <v>1547</v>
      </c>
      <c r="E1155" s="36" t="s">
        <v>1548</v>
      </c>
      <c r="F1155" s="36" t="s">
        <v>1628</v>
      </c>
      <c r="G1155">
        <v>16</v>
      </c>
      <c r="H1155">
        <v>0</v>
      </c>
      <c r="I1155">
        <v>4</v>
      </c>
      <c r="J1155">
        <v>1</v>
      </c>
      <c r="K1155">
        <v>4</v>
      </c>
      <c r="L1155" s="36" t="s">
        <v>1543</v>
      </c>
      <c r="M1155">
        <v>2</v>
      </c>
      <c r="N1155" s="36" t="s">
        <v>1629</v>
      </c>
      <c r="O1155">
        <v>202102</v>
      </c>
      <c r="P1155" s="36" t="s">
        <v>1545</v>
      </c>
      <c r="Q1155">
        <v>1638546611697</v>
      </c>
      <c r="R1155">
        <v>1</v>
      </c>
      <c r="S1155">
        <v>1</v>
      </c>
      <c r="T1155">
        <v>1</v>
      </c>
    </row>
    <row r="1156" spans="1:20" hidden="1" x14ac:dyDescent="0.25">
      <c r="A1156" s="36" t="s">
        <v>2737</v>
      </c>
      <c r="C1156">
        <v>202104</v>
      </c>
      <c r="D1156" s="36" t="s">
        <v>1547</v>
      </c>
      <c r="E1156" s="36" t="s">
        <v>1548</v>
      </c>
      <c r="F1156" s="36" t="s">
        <v>1628</v>
      </c>
      <c r="G1156">
        <v>18</v>
      </c>
      <c r="H1156">
        <v>0</v>
      </c>
      <c r="I1156">
        <v>4</v>
      </c>
      <c r="J1156">
        <v>1</v>
      </c>
      <c r="K1156">
        <v>4</v>
      </c>
      <c r="L1156" s="36" t="s">
        <v>1543</v>
      </c>
      <c r="M1156">
        <v>2</v>
      </c>
      <c r="N1156" s="36" t="s">
        <v>1629</v>
      </c>
      <c r="O1156">
        <v>202102</v>
      </c>
      <c r="P1156" s="36" t="s">
        <v>1545</v>
      </c>
      <c r="Q1156">
        <v>1638546627956</v>
      </c>
      <c r="R1156">
        <v>1</v>
      </c>
      <c r="S1156">
        <v>1</v>
      </c>
      <c r="T1156">
        <v>1</v>
      </c>
    </row>
    <row r="1157" spans="1:20" hidden="1" x14ac:dyDescent="0.25">
      <c r="A1157" s="36" t="s">
        <v>2738</v>
      </c>
      <c r="B1157">
        <v>2</v>
      </c>
      <c r="C1157">
        <v>202104</v>
      </c>
      <c r="D1157" s="36" t="s">
        <v>1547</v>
      </c>
      <c r="E1157" s="36" t="s">
        <v>1548</v>
      </c>
      <c r="F1157" s="36" t="s">
        <v>5</v>
      </c>
      <c r="G1157">
        <v>17</v>
      </c>
      <c r="H1157">
        <v>32</v>
      </c>
      <c r="I1157">
        <v>4</v>
      </c>
      <c r="J1157">
        <v>1</v>
      </c>
      <c r="K1157">
        <v>4</v>
      </c>
      <c r="L1157" s="36" t="s">
        <v>1543</v>
      </c>
      <c r="M1157">
        <v>2</v>
      </c>
      <c r="N1157" s="36" t="s">
        <v>1544</v>
      </c>
      <c r="O1157">
        <v>202102</v>
      </c>
      <c r="P1157" s="36" t="s">
        <v>1545</v>
      </c>
      <c r="Q1157">
        <v>1638546642236</v>
      </c>
      <c r="R1157">
        <v>1</v>
      </c>
      <c r="S1157">
        <v>1</v>
      </c>
      <c r="T1157">
        <v>1</v>
      </c>
    </row>
    <row r="1158" spans="1:20" hidden="1" x14ac:dyDescent="0.25">
      <c r="A1158" s="36" t="s">
        <v>2818</v>
      </c>
      <c r="B1158">
        <v>4</v>
      </c>
      <c r="C1158">
        <v>202104</v>
      </c>
      <c r="D1158" s="36" t="s">
        <v>1547</v>
      </c>
      <c r="E1158" s="36" t="s">
        <v>1548</v>
      </c>
      <c r="F1158" s="36" t="s">
        <v>53</v>
      </c>
      <c r="G1158">
        <v>17</v>
      </c>
      <c r="H1158">
        <v>32</v>
      </c>
      <c r="I1158">
        <v>4</v>
      </c>
      <c r="J1158">
        <v>1</v>
      </c>
      <c r="K1158">
        <v>4</v>
      </c>
      <c r="L1158" s="36" t="s">
        <v>1543</v>
      </c>
      <c r="M1158">
        <v>2</v>
      </c>
      <c r="N1158" s="36" t="s">
        <v>1544</v>
      </c>
      <c r="O1158">
        <v>202102</v>
      </c>
      <c r="P1158" s="36" t="s">
        <v>1545</v>
      </c>
      <c r="Q1158">
        <v>1638546650692</v>
      </c>
      <c r="R1158">
        <v>1</v>
      </c>
      <c r="S1158">
        <v>1</v>
      </c>
      <c r="T1158">
        <v>1</v>
      </c>
    </row>
    <row r="1159" spans="1:20" hidden="1" x14ac:dyDescent="0.25">
      <c r="A1159" s="36" t="s">
        <v>2740</v>
      </c>
      <c r="B1159">
        <v>1921681110</v>
      </c>
      <c r="C1159">
        <v>202104</v>
      </c>
      <c r="D1159" s="36" t="s">
        <v>1547</v>
      </c>
      <c r="E1159" s="36" t="s">
        <v>1548</v>
      </c>
      <c r="F1159" s="36" t="s">
        <v>1742</v>
      </c>
      <c r="G1159">
        <v>18</v>
      </c>
      <c r="H1159">
        <v>0</v>
      </c>
      <c r="I1159">
        <v>4</v>
      </c>
      <c r="J1159">
        <v>1</v>
      </c>
      <c r="K1159">
        <v>4</v>
      </c>
      <c r="L1159" s="36" t="s">
        <v>1543</v>
      </c>
      <c r="M1159">
        <v>2</v>
      </c>
      <c r="N1159" s="36" t="s">
        <v>1544</v>
      </c>
      <c r="O1159">
        <v>202102</v>
      </c>
      <c r="P1159" s="36" t="s">
        <v>1545</v>
      </c>
      <c r="Q1159">
        <v>1638546660154</v>
      </c>
      <c r="R1159">
        <v>1</v>
      </c>
      <c r="S1159">
        <v>1</v>
      </c>
      <c r="T1159">
        <v>1</v>
      </c>
    </row>
    <row r="1160" spans="1:20" hidden="1" x14ac:dyDescent="0.25">
      <c r="A1160" s="36" t="s">
        <v>2741</v>
      </c>
      <c r="B1160">
        <v>1921681110</v>
      </c>
      <c r="C1160">
        <v>202104</v>
      </c>
      <c r="D1160" s="36" t="s">
        <v>1547</v>
      </c>
      <c r="E1160" s="36" t="s">
        <v>1548</v>
      </c>
      <c r="F1160" s="36" t="s">
        <v>1742</v>
      </c>
      <c r="G1160">
        <v>18</v>
      </c>
      <c r="H1160">
        <v>0</v>
      </c>
      <c r="I1160">
        <v>4</v>
      </c>
      <c r="J1160">
        <v>1</v>
      </c>
      <c r="K1160">
        <v>4</v>
      </c>
      <c r="L1160" s="36" t="s">
        <v>1543</v>
      </c>
      <c r="M1160">
        <v>2</v>
      </c>
      <c r="N1160" s="36" t="s">
        <v>1544</v>
      </c>
      <c r="O1160">
        <v>202102</v>
      </c>
      <c r="P1160" s="36" t="s">
        <v>1545</v>
      </c>
      <c r="Q1160">
        <v>1638546675510</v>
      </c>
      <c r="R1160">
        <v>1</v>
      </c>
      <c r="S1160">
        <v>1</v>
      </c>
      <c r="T1160">
        <v>1</v>
      </c>
    </row>
    <row r="1161" spans="1:20" hidden="1" x14ac:dyDescent="0.25">
      <c r="A1161" s="36" t="s">
        <v>2742</v>
      </c>
      <c r="C1161">
        <v>202104</v>
      </c>
      <c r="D1161" s="36" t="s">
        <v>1547</v>
      </c>
      <c r="E1161" s="36" t="s">
        <v>1548</v>
      </c>
      <c r="F1161" s="36" t="s">
        <v>1753</v>
      </c>
      <c r="G1161">
        <v>18</v>
      </c>
      <c r="H1161">
        <v>0</v>
      </c>
      <c r="I1161">
        <v>4</v>
      </c>
      <c r="J1161">
        <v>1</v>
      </c>
      <c r="K1161">
        <v>4</v>
      </c>
      <c r="L1161" s="36" t="s">
        <v>1543</v>
      </c>
      <c r="M1161">
        <v>2</v>
      </c>
      <c r="N1161" s="36" t="s">
        <v>1544</v>
      </c>
      <c r="O1161">
        <v>202102</v>
      </c>
      <c r="P1161" s="36" t="s">
        <v>1545</v>
      </c>
      <c r="Q1161">
        <v>1638546738914</v>
      </c>
      <c r="R1161">
        <v>1</v>
      </c>
      <c r="S1161">
        <v>1</v>
      </c>
      <c r="T1161">
        <v>1</v>
      </c>
    </row>
    <row r="1162" spans="1:20" hidden="1" x14ac:dyDescent="0.25">
      <c r="A1162" s="36" t="s">
        <v>2743</v>
      </c>
      <c r="C1162">
        <v>202104</v>
      </c>
      <c r="D1162" s="36" t="s">
        <v>1547</v>
      </c>
      <c r="E1162" s="36" t="s">
        <v>1548</v>
      </c>
      <c r="F1162" s="36" t="s">
        <v>1631</v>
      </c>
      <c r="G1162">
        <v>18</v>
      </c>
      <c r="H1162">
        <v>0</v>
      </c>
      <c r="I1162">
        <v>4</v>
      </c>
      <c r="J1162">
        <v>1</v>
      </c>
      <c r="K1162">
        <v>4</v>
      </c>
      <c r="L1162" s="36" t="s">
        <v>1543</v>
      </c>
      <c r="M1162">
        <v>2</v>
      </c>
      <c r="N1162" s="36" t="s">
        <v>1632</v>
      </c>
      <c r="O1162">
        <v>202102</v>
      </c>
      <c r="P1162" s="36" t="s">
        <v>1545</v>
      </c>
      <c r="Q1162">
        <v>1638546755209</v>
      </c>
      <c r="R1162">
        <v>1</v>
      </c>
      <c r="S1162">
        <v>1</v>
      </c>
      <c r="T1162">
        <v>1</v>
      </c>
    </row>
    <row r="1163" spans="1:20" hidden="1" x14ac:dyDescent="0.25">
      <c r="A1163" s="36" t="s">
        <v>2744</v>
      </c>
      <c r="C1163">
        <v>202104</v>
      </c>
      <c r="D1163" s="36" t="s">
        <v>1547</v>
      </c>
      <c r="E1163" s="36" t="s">
        <v>1548</v>
      </c>
      <c r="F1163" s="36" t="s">
        <v>1753</v>
      </c>
      <c r="G1163">
        <v>18</v>
      </c>
      <c r="H1163">
        <v>0</v>
      </c>
      <c r="I1163">
        <v>4</v>
      </c>
      <c r="J1163">
        <v>1</v>
      </c>
      <c r="K1163">
        <v>4</v>
      </c>
      <c r="L1163" s="36" t="s">
        <v>1543</v>
      </c>
      <c r="M1163">
        <v>2</v>
      </c>
      <c r="N1163" s="36" t="s">
        <v>1544</v>
      </c>
      <c r="O1163">
        <v>202102</v>
      </c>
      <c r="P1163" s="36" t="s">
        <v>1545</v>
      </c>
      <c r="Q1163">
        <v>1638546765646</v>
      </c>
      <c r="R1163">
        <v>1</v>
      </c>
      <c r="S1163">
        <v>1</v>
      </c>
      <c r="T1163">
        <v>1</v>
      </c>
    </row>
    <row r="1164" spans="1:20" hidden="1" x14ac:dyDescent="0.25">
      <c r="A1164" s="36" t="s">
        <v>2739</v>
      </c>
      <c r="B1164">
        <v>2</v>
      </c>
      <c r="C1164">
        <v>202104</v>
      </c>
      <c r="D1164" s="36" t="s">
        <v>1547</v>
      </c>
      <c r="E1164" s="36" t="s">
        <v>1548</v>
      </c>
      <c r="F1164" s="36" t="s">
        <v>5</v>
      </c>
      <c r="G1164">
        <v>17</v>
      </c>
      <c r="H1164">
        <v>32</v>
      </c>
      <c r="I1164">
        <v>4</v>
      </c>
      <c r="J1164">
        <v>1</v>
      </c>
      <c r="K1164">
        <v>4</v>
      </c>
      <c r="L1164" s="36" t="s">
        <v>1543</v>
      </c>
      <c r="M1164">
        <v>2</v>
      </c>
      <c r="N1164" s="36" t="s">
        <v>1544</v>
      </c>
      <c r="O1164">
        <v>202102</v>
      </c>
      <c r="P1164" s="36" t="s">
        <v>1545</v>
      </c>
      <c r="Q1164">
        <v>1638546651381</v>
      </c>
      <c r="R1164">
        <v>1</v>
      </c>
      <c r="S1164">
        <v>1</v>
      </c>
      <c r="T1164">
        <v>1</v>
      </c>
    </row>
    <row r="1165" spans="1:20" hidden="1" x14ac:dyDescent="0.25">
      <c r="A1165" s="36" t="s">
        <v>2746</v>
      </c>
      <c r="C1165">
        <v>202104</v>
      </c>
      <c r="D1165" s="36" t="s">
        <v>1547</v>
      </c>
      <c r="E1165" s="36" t="s">
        <v>1548</v>
      </c>
      <c r="F1165" s="36" t="s">
        <v>1640</v>
      </c>
      <c r="G1165">
        <v>17</v>
      </c>
      <c r="H1165">
        <v>32</v>
      </c>
      <c r="I1165">
        <v>4</v>
      </c>
      <c r="J1165">
        <v>1</v>
      </c>
      <c r="K1165">
        <v>4</v>
      </c>
      <c r="L1165" s="36" t="s">
        <v>1543</v>
      </c>
      <c r="M1165">
        <v>2</v>
      </c>
      <c r="N1165" s="36" t="s">
        <v>1544</v>
      </c>
      <c r="O1165">
        <v>202102</v>
      </c>
      <c r="P1165" s="36" t="s">
        <v>1545</v>
      </c>
      <c r="Q1165">
        <v>1638546776171</v>
      </c>
      <c r="R1165">
        <v>1</v>
      </c>
      <c r="S1165">
        <v>1</v>
      </c>
      <c r="T1165">
        <v>1</v>
      </c>
    </row>
    <row r="1166" spans="1:20" hidden="1" x14ac:dyDescent="0.25">
      <c r="A1166" s="36" t="s">
        <v>2819</v>
      </c>
      <c r="B1166">
        <v>2</v>
      </c>
      <c r="C1166">
        <v>202104</v>
      </c>
      <c r="D1166" s="36" t="s">
        <v>1547</v>
      </c>
      <c r="E1166" s="36" t="s">
        <v>1548</v>
      </c>
      <c r="F1166" s="36" t="s">
        <v>5</v>
      </c>
      <c r="G1166">
        <v>17</v>
      </c>
      <c r="H1166">
        <v>32</v>
      </c>
      <c r="I1166">
        <v>4</v>
      </c>
      <c r="J1166">
        <v>1</v>
      </c>
      <c r="K1166">
        <v>4</v>
      </c>
      <c r="L1166" s="36" t="s">
        <v>1543</v>
      </c>
      <c r="M1166">
        <v>2</v>
      </c>
      <c r="N1166" s="36" t="s">
        <v>1544</v>
      </c>
      <c r="O1166">
        <v>202102</v>
      </c>
      <c r="P1166" s="36" t="s">
        <v>1545</v>
      </c>
      <c r="Q1166">
        <v>1638546652771</v>
      </c>
      <c r="R1166">
        <v>1</v>
      </c>
      <c r="S1166">
        <v>1</v>
      </c>
      <c r="T1166">
        <v>1</v>
      </c>
    </row>
    <row r="1167" spans="1:20" hidden="1" x14ac:dyDescent="0.25">
      <c r="A1167" s="36" t="s">
        <v>2748</v>
      </c>
      <c r="C1167">
        <v>202104</v>
      </c>
      <c r="D1167" s="36" t="s">
        <v>1547</v>
      </c>
      <c r="E1167" s="36" t="s">
        <v>1548</v>
      </c>
      <c r="F1167" s="36" t="s">
        <v>1636</v>
      </c>
      <c r="G1167">
        <v>17</v>
      </c>
      <c r="H1167">
        <v>31</v>
      </c>
      <c r="I1167">
        <v>4</v>
      </c>
      <c r="J1167">
        <v>1</v>
      </c>
      <c r="K1167">
        <v>4</v>
      </c>
      <c r="L1167" s="36" t="s">
        <v>1543</v>
      </c>
      <c r="M1167">
        <v>2</v>
      </c>
      <c r="N1167" s="36" t="s">
        <v>1544</v>
      </c>
      <c r="O1167">
        <v>202102</v>
      </c>
      <c r="P1167" s="36" t="s">
        <v>1545</v>
      </c>
      <c r="Q1167">
        <v>1638546785010</v>
      </c>
      <c r="R1167">
        <v>1</v>
      </c>
      <c r="S1167">
        <v>1</v>
      </c>
      <c r="T1167">
        <v>1</v>
      </c>
    </row>
    <row r="1168" spans="1:20" hidden="1" x14ac:dyDescent="0.25">
      <c r="A1168" s="36" t="s">
        <v>2749</v>
      </c>
      <c r="C1168">
        <v>202104</v>
      </c>
      <c r="D1168" s="36" t="s">
        <v>1547</v>
      </c>
      <c r="E1168" s="36" t="s">
        <v>1548</v>
      </c>
      <c r="F1168" s="36" t="s">
        <v>1640</v>
      </c>
      <c r="G1168">
        <v>17</v>
      </c>
      <c r="H1168">
        <v>32</v>
      </c>
      <c r="I1168">
        <v>4</v>
      </c>
      <c r="J1168">
        <v>1</v>
      </c>
      <c r="K1168">
        <v>4</v>
      </c>
      <c r="L1168" s="36" t="s">
        <v>1543</v>
      </c>
      <c r="M1168">
        <v>2</v>
      </c>
      <c r="N1168" s="36" t="s">
        <v>1544</v>
      </c>
      <c r="O1168">
        <v>202102</v>
      </c>
      <c r="P1168" s="36" t="s">
        <v>1545</v>
      </c>
      <c r="Q1168">
        <v>1638546785785</v>
      </c>
      <c r="R1168">
        <v>1</v>
      </c>
      <c r="S1168">
        <v>1</v>
      </c>
      <c r="T1168">
        <v>1</v>
      </c>
    </row>
    <row r="1169" spans="1:20" hidden="1" x14ac:dyDescent="0.25">
      <c r="A1169" s="36" t="s">
        <v>2750</v>
      </c>
      <c r="B1169">
        <v>1921681110</v>
      </c>
      <c r="C1169">
        <v>202104</v>
      </c>
      <c r="D1169" s="36" t="s">
        <v>1547</v>
      </c>
      <c r="E1169" s="36" t="s">
        <v>1548</v>
      </c>
      <c r="F1169" s="36" t="s">
        <v>1742</v>
      </c>
      <c r="G1169">
        <v>18</v>
      </c>
      <c r="H1169">
        <v>0</v>
      </c>
      <c r="I1169">
        <v>4</v>
      </c>
      <c r="J1169">
        <v>1</v>
      </c>
      <c r="K1169">
        <v>4</v>
      </c>
      <c r="L1169" s="36" t="s">
        <v>1543</v>
      </c>
      <c r="M1169">
        <v>2</v>
      </c>
      <c r="N1169" s="36" t="s">
        <v>1544</v>
      </c>
      <c r="O1169">
        <v>202102</v>
      </c>
      <c r="P1169" s="36" t="s">
        <v>1545</v>
      </c>
      <c r="Q1169">
        <v>1638546832816</v>
      </c>
      <c r="R1169">
        <v>1</v>
      </c>
      <c r="S1169">
        <v>1</v>
      </c>
      <c r="T1169">
        <v>1</v>
      </c>
    </row>
    <row r="1170" spans="1:20" hidden="1" x14ac:dyDescent="0.25">
      <c r="A1170" s="36" t="s">
        <v>2751</v>
      </c>
      <c r="B1170">
        <v>4</v>
      </c>
      <c r="C1170">
        <v>202104</v>
      </c>
      <c r="D1170" s="36" t="s">
        <v>1547</v>
      </c>
      <c r="E1170" s="36" t="s">
        <v>1548</v>
      </c>
      <c r="F1170" s="36" t="s">
        <v>5</v>
      </c>
      <c r="G1170">
        <v>17</v>
      </c>
      <c r="H1170">
        <v>31</v>
      </c>
      <c r="I1170">
        <v>4</v>
      </c>
      <c r="J1170">
        <v>1</v>
      </c>
      <c r="K1170">
        <v>4</v>
      </c>
      <c r="L1170" s="36" t="s">
        <v>1543</v>
      </c>
      <c r="M1170">
        <v>2</v>
      </c>
      <c r="N1170" s="36" t="s">
        <v>1544</v>
      </c>
      <c r="O1170">
        <v>202102</v>
      </c>
      <c r="P1170" s="36" t="s">
        <v>1545</v>
      </c>
      <c r="Q1170">
        <v>1638546835847</v>
      </c>
      <c r="R1170">
        <v>1</v>
      </c>
      <c r="S1170">
        <v>1</v>
      </c>
      <c r="T1170">
        <v>1</v>
      </c>
    </row>
    <row r="1171" spans="1:20" hidden="1" x14ac:dyDescent="0.25">
      <c r="A1171" s="36" t="s">
        <v>2752</v>
      </c>
      <c r="C1171">
        <v>202104</v>
      </c>
      <c r="D1171" s="36" t="s">
        <v>1547</v>
      </c>
      <c r="E1171" s="36" t="s">
        <v>1548</v>
      </c>
      <c r="F1171" s="36" t="s">
        <v>1689</v>
      </c>
      <c r="G1171">
        <v>17</v>
      </c>
      <c r="H1171">
        <v>31</v>
      </c>
      <c r="I1171">
        <v>4</v>
      </c>
      <c r="J1171">
        <v>1</v>
      </c>
      <c r="K1171">
        <v>4</v>
      </c>
      <c r="L1171" s="36" t="s">
        <v>1543</v>
      </c>
      <c r="M1171">
        <v>2</v>
      </c>
      <c r="N1171" s="36" t="s">
        <v>1544</v>
      </c>
      <c r="O1171">
        <v>202102</v>
      </c>
      <c r="P1171" s="36" t="s">
        <v>1545</v>
      </c>
      <c r="Q1171">
        <v>1638546849461</v>
      </c>
      <c r="R1171">
        <v>1</v>
      </c>
      <c r="S1171">
        <v>1</v>
      </c>
      <c r="T1171">
        <v>1</v>
      </c>
    </row>
    <row r="1172" spans="1:20" hidden="1" x14ac:dyDescent="0.25">
      <c r="A1172" s="36" t="s">
        <v>2753</v>
      </c>
      <c r="C1172">
        <v>202104</v>
      </c>
      <c r="D1172" s="36" t="s">
        <v>1547</v>
      </c>
      <c r="E1172" s="36" t="s">
        <v>1548</v>
      </c>
      <c r="F1172" s="36" t="s">
        <v>1636</v>
      </c>
      <c r="G1172">
        <v>17</v>
      </c>
      <c r="H1172">
        <v>31</v>
      </c>
      <c r="I1172">
        <v>4</v>
      </c>
      <c r="J1172">
        <v>1</v>
      </c>
      <c r="K1172">
        <v>4</v>
      </c>
      <c r="L1172" s="36" t="s">
        <v>1543</v>
      </c>
      <c r="M1172">
        <v>2</v>
      </c>
      <c r="N1172" s="36" t="s">
        <v>1544</v>
      </c>
      <c r="O1172">
        <v>202102</v>
      </c>
      <c r="P1172" s="36" t="s">
        <v>1545</v>
      </c>
      <c r="Q1172">
        <v>1638546852189</v>
      </c>
      <c r="R1172">
        <v>1</v>
      </c>
      <c r="S1172">
        <v>1</v>
      </c>
      <c r="T1172">
        <v>1</v>
      </c>
    </row>
    <row r="1173" spans="1:20" hidden="1" x14ac:dyDescent="0.25">
      <c r="A1173" s="36" t="s">
        <v>2754</v>
      </c>
      <c r="B1173">
        <v>240</v>
      </c>
      <c r="C1173">
        <v>202104</v>
      </c>
      <c r="D1173" s="36" t="s">
        <v>1540</v>
      </c>
      <c r="E1173" s="36" t="s">
        <v>1541</v>
      </c>
      <c r="F1173" s="36" t="s">
        <v>1542</v>
      </c>
      <c r="G1173">
        <v>18</v>
      </c>
      <c r="H1173">
        <v>-1</v>
      </c>
      <c r="I1173">
        <v>4</v>
      </c>
      <c r="J1173">
        <v>1</v>
      </c>
      <c r="K1173">
        <v>4</v>
      </c>
      <c r="L1173" s="36" t="s">
        <v>1543</v>
      </c>
      <c r="M1173">
        <v>2</v>
      </c>
      <c r="N1173" s="36" t="s">
        <v>1544</v>
      </c>
      <c r="O1173">
        <v>202102</v>
      </c>
      <c r="P1173" s="36" t="s">
        <v>1545</v>
      </c>
      <c r="Q1173">
        <v>1638546854481</v>
      </c>
      <c r="R1173">
        <v>1</v>
      </c>
      <c r="S1173">
        <v>1</v>
      </c>
      <c r="T1173">
        <v>1</v>
      </c>
    </row>
    <row r="1174" spans="1:20" hidden="1" x14ac:dyDescent="0.25">
      <c r="A1174" s="36" t="s">
        <v>2755</v>
      </c>
      <c r="C1174">
        <v>202104</v>
      </c>
      <c r="D1174" s="36" t="s">
        <v>1547</v>
      </c>
      <c r="E1174" s="36" t="s">
        <v>1548</v>
      </c>
      <c r="F1174" s="36" t="s">
        <v>1636</v>
      </c>
      <c r="G1174">
        <v>18</v>
      </c>
      <c r="H1174">
        <v>31</v>
      </c>
      <c r="I1174">
        <v>4</v>
      </c>
      <c r="J1174">
        <v>1</v>
      </c>
      <c r="K1174">
        <v>4</v>
      </c>
      <c r="L1174" s="36" t="s">
        <v>1543</v>
      </c>
      <c r="M1174">
        <v>2</v>
      </c>
      <c r="N1174" s="36" t="s">
        <v>1544</v>
      </c>
      <c r="O1174">
        <v>202102</v>
      </c>
      <c r="P1174" s="36" t="s">
        <v>1545</v>
      </c>
      <c r="Q1174">
        <v>1638546859671</v>
      </c>
      <c r="R1174">
        <v>1</v>
      </c>
      <c r="S1174">
        <v>1</v>
      </c>
      <c r="T1174">
        <v>1</v>
      </c>
    </row>
    <row r="1175" spans="1:20" hidden="1" x14ac:dyDescent="0.25">
      <c r="A1175" s="36" t="s">
        <v>2756</v>
      </c>
      <c r="C1175">
        <v>202104</v>
      </c>
      <c r="D1175" s="36" t="s">
        <v>1547</v>
      </c>
      <c r="E1175" s="36" t="s">
        <v>1548</v>
      </c>
      <c r="F1175" s="36" t="s">
        <v>1636</v>
      </c>
      <c r="G1175">
        <v>17</v>
      </c>
      <c r="H1175">
        <v>31</v>
      </c>
      <c r="I1175">
        <v>4</v>
      </c>
      <c r="J1175">
        <v>1</v>
      </c>
      <c r="K1175">
        <v>4</v>
      </c>
      <c r="L1175" s="36" t="s">
        <v>1543</v>
      </c>
      <c r="M1175">
        <v>2</v>
      </c>
      <c r="N1175" s="36" t="s">
        <v>1544</v>
      </c>
      <c r="O1175">
        <v>202102</v>
      </c>
      <c r="P1175" s="36" t="s">
        <v>1545</v>
      </c>
      <c r="Q1175">
        <v>1638546863807</v>
      </c>
      <c r="R1175">
        <v>1</v>
      </c>
      <c r="S1175">
        <v>1</v>
      </c>
      <c r="T1175">
        <v>1</v>
      </c>
    </row>
    <row r="1176" spans="1:20" hidden="1" x14ac:dyDescent="0.25">
      <c r="A1176" s="36" t="s">
        <v>2757</v>
      </c>
      <c r="C1176">
        <v>202104</v>
      </c>
      <c r="D1176" s="36" t="s">
        <v>1547</v>
      </c>
      <c r="E1176" s="36" t="s">
        <v>1548</v>
      </c>
      <c r="F1176" s="36" t="s">
        <v>1786</v>
      </c>
      <c r="G1176">
        <v>18</v>
      </c>
      <c r="H1176">
        <v>0</v>
      </c>
      <c r="I1176">
        <v>4</v>
      </c>
      <c r="J1176">
        <v>1</v>
      </c>
      <c r="K1176">
        <v>4</v>
      </c>
      <c r="L1176" s="36" t="s">
        <v>1543</v>
      </c>
      <c r="M1176">
        <v>2</v>
      </c>
      <c r="N1176" s="36" t="s">
        <v>1544</v>
      </c>
      <c r="O1176">
        <v>202102</v>
      </c>
      <c r="P1176" s="36" t="s">
        <v>1545</v>
      </c>
      <c r="Q1176">
        <v>1638546881877</v>
      </c>
      <c r="R1176">
        <v>1</v>
      </c>
      <c r="S1176">
        <v>1</v>
      </c>
      <c r="T1176">
        <v>1</v>
      </c>
    </row>
    <row r="1177" spans="1:20" hidden="1" x14ac:dyDescent="0.25">
      <c r="A1177" s="36" t="s">
        <v>2758</v>
      </c>
      <c r="C1177">
        <v>202104</v>
      </c>
      <c r="D1177" s="36" t="s">
        <v>1547</v>
      </c>
      <c r="E1177" s="36" t="s">
        <v>1548</v>
      </c>
      <c r="F1177" s="36" t="s">
        <v>1631</v>
      </c>
      <c r="G1177">
        <v>18</v>
      </c>
      <c r="H1177">
        <v>0</v>
      </c>
      <c r="I1177">
        <v>4</v>
      </c>
      <c r="J1177">
        <v>1</v>
      </c>
      <c r="K1177">
        <v>4</v>
      </c>
      <c r="L1177" s="36" t="s">
        <v>1543</v>
      </c>
      <c r="M1177">
        <v>2</v>
      </c>
      <c r="N1177" s="36" t="s">
        <v>1632</v>
      </c>
      <c r="O1177">
        <v>202102</v>
      </c>
      <c r="P1177" s="36" t="s">
        <v>1545</v>
      </c>
      <c r="Q1177">
        <v>1638546884750</v>
      </c>
      <c r="R1177">
        <v>1</v>
      </c>
      <c r="S1177">
        <v>1</v>
      </c>
      <c r="T1177">
        <v>1</v>
      </c>
    </row>
    <row r="1178" spans="1:20" hidden="1" x14ac:dyDescent="0.25">
      <c r="A1178" s="36" t="s">
        <v>2759</v>
      </c>
      <c r="C1178">
        <v>202104</v>
      </c>
      <c r="D1178" s="36" t="s">
        <v>1547</v>
      </c>
      <c r="E1178" s="36" t="s">
        <v>1548</v>
      </c>
      <c r="F1178" s="36" t="s">
        <v>1878</v>
      </c>
      <c r="G1178">
        <v>17</v>
      </c>
      <c r="H1178">
        <v>36</v>
      </c>
      <c r="I1178">
        <v>4</v>
      </c>
      <c r="J1178">
        <v>1</v>
      </c>
      <c r="K1178">
        <v>4</v>
      </c>
      <c r="L1178" s="36" t="s">
        <v>1543</v>
      </c>
      <c r="M1178">
        <v>2</v>
      </c>
      <c r="N1178" s="36" t="s">
        <v>1544</v>
      </c>
      <c r="O1178">
        <v>202102</v>
      </c>
      <c r="P1178" s="36" t="s">
        <v>1545</v>
      </c>
      <c r="Q1178">
        <v>1638546889040</v>
      </c>
      <c r="R1178">
        <v>1</v>
      </c>
      <c r="S1178">
        <v>1</v>
      </c>
      <c r="T1178">
        <v>1</v>
      </c>
    </row>
    <row r="1179" spans="1:20" hidden="1" x14ac:dyDescent="0.25">
      <c r="A1179" s="36" t="s">
        <v>2760</v>
      </c>
      <c r="B1179">
        <v>150</v>
      </c>
      <c r="C1179">
        <v>202104</v>
      </c>
      <c r="D1179" s="36" t="s">
        <v>1540</v>
      </c>
      <c r="E1179" s="36" t="s">
        <v>1541</v>
      </c>
      <c r="F1179" s="36" t="s">
        <v>1542</v>
      </c>
      <c r="G1179">
        <v>17</v>
      </c>
      <c r="H1179">
        <v>36</v>
      </c>
      <c r="I1179">
        <v>4</v>
      </c>
      <c r="J1179">
        <v>1</v>
      </c>
      <c r="K1179">
        <v>4</v>
      </c>
      <c r="L1179" s="36" t="s">
        <v>1543</v>
      </c>
      <c r="M1179">
        <v>2</v>
      </c>
      <c r="N1179" s="36" t="s">
        <v>1544</v>
      </c>
      <c r="O1179">
        <v>202102</v>
      </c>
      <c r="P1179" s="36" t="s">
        <v>1545</v>
      </c>
      <c r="Q1179">
        <v>1638546894579</v>
      </c>
      <c r="R1179">
        <v>1</v>
      </c>
      <c r="S1179">
        <v>1</v>
      </c>
      <c r="T1179">
        <v>1</v>
      </c>
    </row>
    <row r="1180" spans="1:20" hidden="1" x14ac:dyDescent="0.25">
      <c r="A1180" s="36" t="s">
        <v>2761</v>
      </c>
      <c r="B1180">
        <v>225</v>
      </c>
      <c r="C1180">
        <v>202104</v>
      </c>
      <c r="D1180" s="36" t="s">
        <v>1540</v>
      </c>
      <c r="E1180" s="36" t="s">
        <v>1541</v>
      </c>
      <c r="F1180" s="36" t="s">
        <v>1542</v>
      </c>
      <c r="G1180">
        <v>18</v>
      </c>
      <c r="H1180">
        <v>-1</v>
      </c>
      <c r="I1180">
        <v>4</v>
      </c>
      <c r="J1180">
        <v>1</v>
      </c>
      <c r="K1180">
        <v>4</v>
      </c>
      <c r="L1180" s="36" t="s">
        <v>1543</v>
      </c>
      <c r="M1180">
        <v>2</v>
      </c>
      <c r="N1180" s="36" t="s">
        <v>1544</v>
      </c>
      <c r="O1180">
        <v>202102</v>
      </c>
      <c r="P1180" s="36" t="s">
        <v>1545</v>
      </c>
      <c r="Q1180">
        <v>1638546897285</v>
      </c>
      <c r="R1180">
        <v>1</v>
      </c>
      <c r="S1180">
        <v>1</v>
      </c>
      <c r="T1180">
        <v>1</v>
      </c>
    </row>
    <row r="1181" spans="1:20" hidden="1" x14ac:dyDescent="0.25">
      <c r="A1181" s="36" t="s">
        <v>2762</v>
      </c>
      <c r="B1181">
        <v>0</v>
      </c>
      <c r="C1181">
        <v>202104</v>
      </c>
      <c r="D1181" s="36" t="s">
        <v>1540</v>
      </c>
      <c r="E1181" s="36" t="s">
        <v>1541</v>
      </c>
      <c r="F1181" s="36" t="s">
        <v>1542</v>
      </c>
      <c r="G1181">
        <v>18</v>
      </c>
      <c r="H1181">
        <v>-1</v>
      </c>
      <c r="I1181">
        <v>4</v>
      </c>
      <c r="J1181">
        <v>1</v>
      </c>
      <c r="K1181">
        <v>4</v>
      </c>
      <c r="L1181" s="36" t="s">
        <v>1543</v>
      </c>
      <c r="M1181">
        <v>2</v>
      </c>
      <c r="N1181" s="36" t="s">
        <v>1544</v>
      </c>
      <c r="O1181">
        <v>202102</v>
      </c>
      <c r="P1181" s="36" t="s">
        <v>1545</v>
      </c>
      <c r="Q1181">
        <v>1638546897414</v>
      </c>
      <c r="R1181">
        <v>1</v>
      </c>
      <c r="S1181">
        <v>1</v>
      </c>
      <c r="T1181">
        <v>1</v>
      </c>
    </row>
    <row r="1182" spans="1:20" hidden="1" x14ac:dyDescent="0.25">
      <c r="A1182" s="36" t="s">
        <v>2763</v>
      </c>
      <c r="B1182">
        <v>240</v>
      </c>
      <c r="C1182">
        <v>202104</v>
      </c>
      <c r="D1182" s="36" t="s">
        <v>1540</v>
      </c>
      <c r="E1182" s="36" t="s">
        <v>1541</v>
      </c>
      <c r="F1182" s="36" t="s">
        <v>1542</v>
      </c>
      <c r="G1182">
        <v>18</v>
      </c>
      <c r="H1182">
        <v>-1</v>
      </c>
      <c r="I1182">
        <v>4</v>
      </c>
      <c r="J1182">
        <v>1</v>
      </c>
      <c r="K1182">
        <v>4</v>
      </c>
      <c r="L1182" s="36" t="s">
        <v>1543</v>
      </c>
      <c r="M1182">
        <v>2</v>
      </c>
      <c r="N1182" s="36" t="s">
        <v>1544</v>
      </c>
      <c r="O1182">
        <v>202102</v>
      </c>
      <c r="P1182" s="36" t="s">
        <v>1545</v>
      </c>
      <c r="Q1182">
        <v>1638546897214</v>
      </c>
      <c r="R1182">
        <v>1</v>
      </c>
      <c r="S1182">
        <v>1</v>
      </c>
      <c r="T1182">
        <v>1</v>
      </c>
    </row>
    <row r="1183" spans="1:20" hidden="1" x14ac:dyDescent="0.25">
      <c r="A1183" s="36" t="s">
        <v>2764</v>
      </c>
      <c r="B1183">
        <v>20</v>
      </c>
      <c r="C1183">
        <v>202104</v>
      </c>
      <c r="D1183" s="36" t="s">
        <v>1540</v>
      </c>
      <c r="E1183" s="36" t="s">
        <v>1541</v>
      </c>
      <c r="F1183" s="36" t="s">
        <v>1542</v>
      </c>
      <c r="G1183">
        <v>18</v>
      </c>
      <c r="H1183">
        <v>-1</v>
      </c>
      <c r="I1183">
        <v>4</v>
      </c>
      <c r="J1183">
        <v>1</v>
      </c>
      <c r="K1183">
        <v>4</v>
      </c>
      <c r="L1183" s="36" t="s">
        <v>1543</v>
      </c>
      <c r="M1183">
        <v>2</v>
      </c>
      <c r="N1183" s="36" t="s">
        <v>1544</v>
      </c>
      <c r="O1183">
        <v>202102</v>
      </c>
      <c r="P1183" s="36" t="s">
        <v>1545</v>
      </c>
      <c r="Q1183">
        <v>1638546897349</v>
      </c>
      <c r="R1183">
        <v>1</v>
      </c>
      <c r="S1183">
        <v>1</v>
      </c>
      <c r="T1183">
        <v>1</v>
      </c>
    </row>
    <row r="1184" spans="1:20" hidden="1" x14ac:dyDescent="0.25">
      <c r="A1184" s="36" t="s">
        <v>2765</v>
      </c>
      <c r="B1184">
        <v>120</v>
      </c>
      <c r="C1184">
        <v>202104</v>
      </c>
      <c r="D1184" s="36" t="s">
        <v>1540</v>
      </c>
      <c r="E1184" s="36" t="s">
        <v>1541</v>
      </c>
      <c r="F1184" s="36" t="s">
        <v>1542</v>
      </c>
      <c r="G1184">
        <v>17</v>
      </c>
      <c r="H1184">
        <v>35</v>
      </c>
      <c r="I1184">
        <v>4</v>
      </c>
      <c r="J1184">
        <v>1</v>
      </c>
      <c r="K1184">
        <v>4</v>
      </c>
      <c r="L1184" s="36" t="s">
        <v>1543</v>
      </c>
      <c r="M1184">
        <v>2</v>
      </c>
      <c r="N1184" s="36" t="s">
        <v>1544</v>
      </c>
      <c r="O1184">
        <v>202102</v>
      </c>
      <c r="P1184" s="36" t="s">
        <v>1545</v>
      </c>
      <c r="Q1184">
        <v>1638546905401</v>
      </c>
      <c r="R1184">
        <v>1</v>
      </c>
      <c r="S1184">
        <v>1</v>
      </c>
      <c r="T1184">
        <v>1</v>
      </c>
    </row>
    <row r="1185" spans="1:20" hidden="1" x14ac:dyDescent="0.25">
      <c r="A1185" s="36" t="s">
        <v>2766</v>
      </c>
      <c r="B1185">
        <v>30</v>
      </c>
      <c r="C1185">
        <v>202104</v>
      </c>
      <c r="D1185" s="36" t="s">
        <v>1546</v>
      </c>
      <c r="E1185" s="36" t="s">
        <v>1541</v>
      </c>
      <c r="F1185" s="36" t="s">
        <v>1542</v>
      </c>
      <c r="G1185">
        <v>17</v>
      </c>
      <c r="H1185">
        <v>35</v>
      </c>
      <c r="I1185">
        <v>4</v>
      </c>
      <c r="J1185">
        <v>1</v>
      </c>
      <c r="K1185">
        <v>4</v>
      </c>
      <c r="L1185" s="36" t="s">
        <v>1543</v>
      </c>
      <c r="M1185">
        <v>2</v>
      </c>
      <c r="N1185" s="36" t="s">
        <v>1544</v>
      </c>
      <c r="O1185">
        <v>202102</v>
      </c>
      <c r="P1185" s="36" t="s">
        <v>1545</v>
      </c>
      <c r="Q1185">
        <v>1638546918689</v>
      </c>
      <c r="R1185">
        <v>1</v>
      </c>
      <c r="S1185">
        <v>1</v>
      </c>
      <c r="T1185">
        <v>1</v>
      </c>
    </row>
    <row r="1186" spans="1:20" hidden="1" x14ac:dyDescent="0.25">
      <c r="A1186" s="36" t="s">
        <v>2767</v>
      </c>
      <c r="B1186">
        <v>30</v>
      </c>
      <c r="C1186">
        <v>202104</v>
      </c>
      <c r="D1186" s="36" t="s">
        <v>1540</v>
      </c>
      <c r="E1186" s="36" t="s">
        <v>1541</v>
      </c>
      <c r="F1186" s="36" t="s">
        <v>1542</v>
      </c>
      <c r="G1186">
        <v>17</v>
      </c>
      <c r="H1186">
        <v>35</v>
      </c>
      <c r="I1186">
        <v>4</v>
      </c>
      <c r="J1186">
        <v>1</v>
      </c>
      <c r="K1186">
        <v>4</v>
      </c>
      <c r="L1186" s="36" t="s">
        <v>1543</v>
      </c>
      <c r="M1186">
        <v>2</v>
      </c>
      <c r="N1186" s="36" t="s">
        <v>1544</v>
      </c>
      <c r="O1186">
        <v>202102</v>
      </c>
      <c r="P1186" s="36" t="s">
        <v>1545</v>
      </c>
      <c r="Q1186">
        <v>1638547014137</v>
      </c>
      <c r="R1186">
        <v>1</v>
      </c>
      <c r="S1186">
        <v>1</v>
      </c>
      <c r="T1186">
        <v>1</v>
      </c>
    </row>
    <row r="1187" spans="1:20" hidden="1" x14ac:dyDescent="0.25">
      <c r="A1187" s="36" t="s">
        <v>2768</v>
      </c>
      <c r="C1187">
        <v>202104</v>
      </c>
      <c r="D1187" s="36" t="s">
        <v>1547</v>
      </c>
      <c r="E1187" s="36" t="s">
        <v>1548</v>
      </c>
      <c r="F1187" s="36" t="s">
        <v>1638</v>
      </c>
      <c r="G1187">
        <v>17</v>
      </c>
      <c r="H1187">
        <v>34</v>
      </c>
      <c r="I1187">
        <v>4</v>
      </c>
      <c r="J1187">
        <v>1</v>
      </c>
      <c r="K1187">
        <v>4</v>
      </c>
      <c r="L1187" s="36" t="s">
        <v>1543</v>
      </c>
      <c r="M1187">
        <v>2</v>
      </c>
      <c r="N1187" s="36" t="s">
        <v>1544</v>
      </c>
      <c r="O1187">
        <v>202102</v>
      </c>
      <c r="P1187" s="36" t="s">
        <v>1545</v>
      </c>
      <c r="Q1187">
        <v>1638547131410</v>
      </c>
      <c r="R1187">
        <v>1</v>
      </c>
      <c r="S1187">
        <v>1</v>
      </c>
      <c r="T1187">
        <v>1</v>
      </c>
    </row>
    <row r="1188" spans="1:20" hidden="1" x14ac:dyDescent="0.25">
      <c r="A1188" s="36" t="s">
        <v>2769</v>
      </c>
      <c r="B1188">
        <v>-45</v>
      </c>
      <c r="C1188">
        <v>202104</v>
      </c>
      <c r="D1188" s="36" t="s">
        <v>1546</v>
      </c>
      <c r="E1188" s="36" t="s">
        <v>1541</v>
      </c>
      <c r="F1188" s="36" t="s">
        <v>1542</v>
      </c>
      <c r="G1188">
        <v>17</v>
      </c>
      <c r="H1188">
        <v>33</v>
      </c>
      <c r="I1188">
        <v>4</v>
      </c>
      <c r="J1188">
        <v>1</v>
      </c>
      <c r="K1188">
        <v>4</v>
      </c>
      <c r="L1188" s="36" t="s">
        <v>1543</v>
      </c>
      <c r="M1188">
        <v>2</v>
      </c>
      <c r="N1188" s="36" t="s">
        <v>1544</v>
      </c>
      <c r="O1188">
        <v>202102</v>
      </c>
      <c r="P1188" s="36" t="s">
        <v>1545</v>
      </c>
      <c r="Q1188">
        <v>1638547138033</v>
      </c>
      <c r="R1188">
        <v>1</v>
      </c>
      <c r="S1188">
        <v>1</v>
      </c>
      <c r="T1188">
        <v>1</v>
      </c>
    </row>
    <row r="1189" spans="1:20" hidden="1" x14ac:dyDescent="0.25">
      <c r="A1189" s="36" t="s">
        <v>2770</v>
      </c>
      <c r="B1189">
        <v>60</v>
      </c>
      <c r="C1189">
        <v>202104</v>
      </c>
      <c r="D1189" s="36" t="s">
        <v>1540</v>
      </c>
      <c r="E1189" s="36" t="s">
        <v>1541</v>
      </c>
      <c r="F1189" s="36" t="s">
        <v>1542</v>
      </c>
      <c r="G1189">
        <v>17</v>
      </c>
      <c r="H1189">
        <v>33</v>
      </c>
      <c r="I1189">
        <v>4</v>
      </c>
      <c r="J1189">
        <v>1</v>
      </c>
      <c r="K1189">
        <v>4</v>
      </c>
      <c r="L1189" s="36" t="s">
        <v>1543</v>
      </c>
      <c r="M1189">
        <v>2</v>
      </c>
      <c r="N1189" s="36" t="s">
        <v>1544</v>
      </c>
      <c r="O1189">
        <v>202102</v>
      </c>
      <c r="P1189" s="36" t="s">
        <v>1545</v>
      </c>
      <c r="Q1189">
        <v>1638547149762</v>
      </c>
      <c r="R1189">
        <v>1</v>
      </c>
      <c r="S1189">
        <v>1</v>
      </c>
      <c r="T1189">
        <v>1</v>
      </c>
    </row>
    <row r="1190" spans="1:20" hidden="1" x14ac:dyDescent="0.25">
      <c r="A1190" s="36" t="s">
        <v>2771</v>
      </c>
      <c r="C1190">
        <v>202104</v>
      </c>
      <c r="D1190" s="36" t="s">
        <v>1547</v>
      </c>
      <c r="E1190" s="36" t="s">
        <v>1548</v>
      </c>
      <c r="F1190" s="36" t="s">
        <v>1640</v>
      </c>
      <c r="G1190">
        <v>17</v>
      </c>
      <c r="H1190">
        <v>32</v>
      </c>
      <c r="I1190">
        <v>4</v>
      </c>
      <c r="J1190">
        <v>1</v>
      </c>
      <c r="K1190">
        <v>4</v>
      </c>
      <c r="L1190" s="36" t="s">
        <v>1543</v>
      </c>
      <c r="M1190">
        <v>2</v>
      </c>
      <c r="N1190" s="36" t="s">
        <v>1544</v>
      </c>
      <c r="O1190">
        <v>202102</v>
      </c>
      <c r="P1190" s="36" t="s">
        <v>1545</v>
      </c>
      <c r="Q1190">
        <v>1638547164150</v>
      </c>
      <c r="R1190">
        <v>1</v>
      </c>
      <c r="S1190">
        <v>1</v>
      </c>
      <c r="T1190">
        <v>1</v>
      </c>
    </row>
    <row r="1191" spans="1:20" hidden="1" x14ac:dyDescent="0.25">
      <c r="A1191" s="36" t="s">
        <v>2772</v>
      </c>
      <c r="C1191">
        <v>202104</v>
      </c>
      <c r="D1191" s="36" t="s">
        <v>1547</v>
      </c>
      <c r="E1191" s="36" t="s">
        <v>1548</v>
      </c>
      <c r="F1191" s="36" t="s">
        <v>1640</v>
      </c>
      <c r="G1191">
        <v>18</v>
      </c>
      <c r="H1191">
        <v>32</v>
      </c>
      <c r="I1191">
        <v>4</v>
      </c>
      <c r="J1191">
        <v>1</v>
      </c>
      <c r="K1191">
        <v>4</v>
      </c>
      <c r="L1191" s="36" t="s">
        <v>1543</v>
      </c>
      <c r="M1191">
        <v>2</v>
      </c>
      <c r="N1191" s="36" t="s">
        <v>1544</v>
      </c>
      <c r="O1191">
        <v>202102</v>
      </c>
      <c r="P1191" s="36" t="s">
        <v>1545</v>
      </c>
      <c r="Q1191">
        <v>1638547181204</v>
      </c>
      <c r="R1191">
        <v>1</v>
      </c>
      <c r="S1191">
        <v>1</v>
      </c>
      <c r="T1191">
        <v>1</v>
      </c>
    </row>
    <row r="1192" spans="1:20" hidden="1" x14ac:dyDescent="0.25">
      <c r="A1192" s="36" t="s">
        <v>2773</v>
      </c>
      <c r="B1192">
        <v>170</v>
      </c>
      <c r="C1192">
        <v>202104</v>
      </c>
      <c r="D1192" s="36" t="s">
        <v>1540</v>
      </c>
      <c r="E1192" s="36" t="s">
        <v>1541</v>
      </c>
      <c r="F1192" s="36" t="s">
        <v>1542</v>
      </c>
      <c r="G1192">
        <v>18</v>
      </c>
      <c r="H1192">
        <v>32</v>
      </c>
      <c r="I1192">
        <v>4</v>
      </c>
      <c r="J1192">
        <v>1</v>
      </c>
      <c r="K1192">
        <v>4</v>
      </c>
      <c r="L1192" s="36" t="s">
        <v>1543</v>
      </c>
      <c r="M1192">
        <v>2</v>
      </c>
      <c r="N1192" s="36" t="s">
        <v>1544</v>
      </c>
      <c r="O1192">
        <v>202102</v>
      </c>
      <c r="P1192" s="36" t="s">
        <v>1545</v>
      </c>
      <c r="Q1192">
        <v>1638547215419</v>
      </c>
      <c r="R1192">
        <v>1</v>
      </c>
      <c r="S1192">
        <v>1</v>
      </c>
      <c r="T1192">
        <v>1</v>
      </c>
    </row>
    <row r="1193" spans="1:20" hidden="1" x14ac:dyDescent="0.25">
      <c r="A1193" s="36" t="s">
        <v>2774</v>
      </c>
      <c r="B1193">
        <v>60</v>
      </c>
      <c r="C1193">
        <v>202104</v>
      </c>
      <c r="D1193" s="36" t="s">
        <v>1546</v>
      </c>
      <c r="E1193" s="36" t="s">
        <v>1541</v>
      </c>
      <c r="F1193" s="36" t="s">
        <v>1542</v>
      </c>
      <c r="G1193">
        <v>18</v>
      </c>
      <c r="H1193">
        <v>32</v>
      </c>
      <c r="I1193">
        <v>4</v>
      </c>
      <c r="J1193">
        <v>1</v>
      </c>
      <c r="K1193">
        <v>4</v>
      </c>
      <c r="L1193" s="36" t="s">
        <v>1543</v>
      </c>
      <c r="M1193">
        <v>2</v>
      </c>
      <c r="N1193" s="36" t="s">
        <v>1544</v>
      </c>
      <c r="O1193">
        <v>202102</v>
      </c>
      <c r="P1193" s="36" t="s">
        <v>1545</v>
      </c>
      <c r="Q1193">
        <v>1638547220440</v>
      </c>
      <c r="R1193">
        <v>1</v>
      </c>
      <c r="S1193">
        <v>1</v>
      </c>
      <c r="T1193">
        <v>1</v>
      </c>
    </row>
    <row r="1194" spans="1:20" hidden="1" x14ac:dyDescent="0.25">
      <c r="A1194" s="36" t="s">
        <v>2775</v>
      </c>
      <c r="B1194">
        <v>60</v>
      </c>
      <c r="C1194">
        <v>202104</v>
      </c>
      <c r="D1194" s="36" t="s">
        <v>1546</v>
      </c>
      <c r="E1194" s="36" t="s">
        <v>1541</v>
      </c>
      <c r="F1194" s="36" t="s">
        <v>1542</v>
      </c>
      <c r="G1194">
        <v>18</v>
      </c>
      <c r="H1194">
        <v>33</v>
      </c>
      <c r="I1194">
        <v>4</v>
      </c>
      <c r="J1194">
        <v>1</v>
      </c>
      <c r="K1194">
        <v>4</v>
      </c>
      <c r="L1194" s="36" t="s">
        <v>1543</v>
      </c>
      <c r="M1194">
        <v>2</v>
      </c>
      <c r="N1194" s="36" t="s">
        <v>1544</v>
      </c>
      <c r="O1194">
        <v>202102</v>
      </c>
      <c r="P1194" s="36" t="s">
        <v>1545</v>
      </c>
      <c r="Q1194">
        <v>1638547259002</v>
      </c>
      <c r="R1194">
        <v>1</v>
      </c>
      <c r="S1194">
        <v>1</v>
      </c>
      <c r="T1194">
        <v>1</v>
      </c>
    </row>
    <row r="1195" spans="1:20" hidden="1" x14ac:dyDescent="0.25">
      <c r="A1195" s="36" t="s">
        <v>2776</v>
      </c>
      <c r="C1195">
        <v>202104</v>
      </c>
      <c r="D1195" s="36" t="s">
        <v>1547</v>
      </c>
      <c r="E1195" s="36" t="s">
        <v>1548</v>
      </c>
      <c r="F1195" s="36" t="s">
        <v>1636</v>
      </c>
      <c r="G1195">
        <v>17</v>
      </c>
      <c r="H1195">
        <v>31</v>
      </c>
      <c r="I1195">
        <v>4</v>
      </c>
      <c r="J1195">
        <v>1</v>
      </c>
      <c r="K1195">
        <v>4</v>
      </c>
      <c r="L1195" s="36" t="s">
        <v>1543</v>
      </c>
      <c r="M1195">
        <v>2</v>
      </c>
      <c r="N1195" s="36" t="s">
        <v>1544</v>
      </c>
      <c r="O1195">
        <v>202102</v>
      </c>
      <c r="P1195" s="36" t="s">
        <v>1545</v>
      </c>
      <c r="Q1195">
        <v>1638546826940</v>
      </c>
      <c r="R1195">
        <v>1</v>
      </c>
      <c r="S1195">
        <v>1</v>
      </c>
      <c r="T1195">
        <v>1</v>
      </c>
    </row>
    <row r="1196" spans="1:20" hidden="1" x14ac:dyDescent="0.25">
      <c r="A1196" s="36" t="s">
        <v>2777</v>
      </c>
      <c r="C1196">
        <v>202104</v>
      </c>
      <c r="D1196" s="36" t="s">
        <v>1547</v>
      </c>
      <c r="E1196" s="36" t="s">
        <v>1548</v>
      </c>
      <c r="F1196" s="36" t="s">
        <v>1753</v>
      </c>
      <c r="G1196">
        <v>18</v>
      </c>
      <c r="H1196">
        <v>0</v>
      </c>
      <c r="I1196">
        <v>4</v>
      </c>
      <c r="J1196">
        <v>1</v>
      </c>
      <c r="K1196">
        <v>4</v>
      </c>
      <c r="L1196" s="36" t="s">
        <v>1543</v>
      </c>
      <c r="M1196">
        <v>2</v>
      </c>
      <c r="N1196" s="36" t="s">
        <v>1544</v>
      </c>
      <c r="O1196">
        <v>202102</v>
      </c>
      <c r="P1196" s="36" t="s">
        <v>1545</v>
      </c>
      <c r="Q1196">
        <v>1638546838596</v>
      </c>
      <c r="R1196">
        <v>1</v>
      </c>
      <c r="S1196">
        <v>1</v>
      </c>
      <c r="T1196">
        <v>1</v>
      </c>
    </row>
    <row r="1197" spans="1:20" hidden="1" x14ac:dyDescent="0.25">
      <c r="A1197" s="36" t="s">
        <v>2778</v>
      </c>
      <c r="B1197">
        <v>4</v>
      </c>
      <c r="C1197">
        <v>202104</v>
      </c>
      <c r="D1197" s="36" t="s">
        <v>1547</v>
      </c>
      <c r="E1197" s="36" t="s">
        <v>1548</v>
      </c>
      <c r="F1197" s="36" t="s">
        <v>5</v>
      </c>
      <c r="G1197">
        <v>17</v>
      </c>
      <c r="H1197">
        <v>31</v>
      </c>
      <c r="I1197">
        <v>4</v>
      </c>
      <c r="J1197">
        <v>1</v>
      </c>
      <c r="K1197">
        <v>4</v>
      </c>
      <c r="L1197" s="36" t="s">
        <v>1543</v>
      </c>
      <c r="M1197">
        <v>2</v>
      </c>
      <c r="N1197" s="36" t="s">
        <v>1544</v>
      </c>
      <c r="O1197">
        <v>202102</v>
      </c>
      <c r="P1197" s="36" t="s">
        <v>1545</v>
      </c>
      <c r="Q1197">
        <v>1638546841732</v>
      </c>
      <c r="R1197">
        <v>1</v>
      </c>
      <c r="S1197">
        <v>1</v>
      </c>
      <c r="T1197">
        <v>1</v>
      </c>
    </row>
    <row r="1198" spans="1:20" hidden="1" x14ac:dyDescent="0.25">
      <c r="A1198" s="36" t="s">
        <v>2779</v>
      </c>
      <c r="B1198">
        <v>1</v>
      </c>
      <c r="C1198">
        <v>202104</v>
      </c>
      <c r="D1198" s="36" t="s">
        <v>1547</v>
      </c>
      <c r="E1198" s="36" t="s">
        <v>1548</v>
      </c>
      <c r="F1198" s="36" t="s">
        <v>53</v>
      </c>
      <c r="G1198">
        <v>17</v>
      </c>
      <c r="H1198">
        <v>31</v>
      </c>
      <c r="I1198">
        <v>4</v>
      </c>
      <c r="J1198">
        <v>1</v>
      </c>
      <c r="K1198">
        <v>4</v>
      </c>
      <c r="L1198" s="36" t="s">
        <v>1543</v>
      </c>
      <c r="M1198">
        <v>2</v>
      </c>
      <c r="N1198" s="36" t="s">
        <v>1544</v>
      </c>
      <c r="O1198">
        <v>202102</v>
      </c>
      <c r="P1198" s="36" t="s">
        <v>1545</v>
      </c>
      <c r="Q1198">
        <v>1638546843243</v>
      </c>
      <c r="R1198">
        <v>1</v>
      </c>
      <c r="S1198">
        <v>1</v>
      </c>
      <c r="T1198">
        <v>1</v>
      </c>
    </row>
    <row r="1199" spans="1:20" hidden="1" x14ac:dyDescent="0.25">
      <c r="A1199" s="36" t="s">
        <v>2780</v>
      </c>
      <c r="B1199">
        <v>4</v>
      </c>
      <c r="C1199">
        <v>202104</v>
      </c>
      <c r="D1199" s="36" t="s">
        <v>1547</v>
      </c>
      <c r="E1199" s="36" t="s">
        <v>1548</v>
      </c>
      <c r="F1199" s="36" t="s">
        <v>4</v>
      </c>
      <c r="G1199">
        <v>17</v>
      </c>
      <c r="H1199">
        <v>31</v>
      </c>
      <c r="I1199">
        <v>4</v>
      </c>
      <c r="J1199">
        <v>1</v>
      </c>
      <c r="K1199">
        <v>4</v>
      </c>
      <c r="L1199" s="36" t="s">
        <v>1543</v>
      </c>
      <c r="M1199">
        <v>2</v>
      </c>
      <c r="N1199" s="36" t="s">
        <v>1544</v>
      </c>
      <c r="O1199">
        <v>202102</v>
      </c>
      <c r="P1199" s="36" t="s">
        <v>1545</v>
      </c>
      <c r="Q1199">
        <v>1638546848652</v>
      </c>
      <c r="R1199">
        <v>1</v>
      </c>
      <c r="S1199">
        <v>1</v>
      </c>
      <c r="T1199">
        <v>1</v>
      </c>
    </row>
    <row r="1200" spans="1:20" hidden="1" x14ac:dyDescent="0.25">
      <c r="A1200" s="36" t="s">
        <v>2781</v>
      </c>
      <c r="C1200">
        <v>202104</v>
      </c>
      <c r="D1200" s="36" t="s">
        <v>1547</v>
      </c>
      <c r="E1200" s="36" t="s">
        <v>1548</v>
      </c>
      <c r="F1200" s="36" t="s">
        <v>1636</v>
      </c>
      <c r="G1200">
        <v>17</v>
      </c>
      <c r="H1200">
        <v>31</v>
      </c>
      <c r="I1200">
        <v>4</v>
      </c>
      <c r="J1200">
        <v>1</v>
      </c>
      <c r="K1200">
        <v>4</v>
      </c>
      <c r="L1200" s="36" t="s">
        <v>1543</v>
      </c>
      <c r="M1200">
        <v>2</v>
      </c>
      <c r="N1200" s="36" t="s">
        <v>1544</v>
      </c>
      <c r="O1200">
        <v>202102</v>
      </c>
      <c r="P1200" s="36" t="s">
        <v>1545</v>
      </c>
      <c r="Q1200">
        <v>1638546857484</v>
      </c>
      <c r="R1200">
        <v>1</v>
      </c>
      <c r="S1200">
        <v>1</v>
      </c>
      <c r="T1200">
        <v>1</v>
      </c>
    </row>
    <row r="1201" spans="1:20" hidden="1" x14ac:dyDescent="0.25">
      <c r="A1201" s="36" t="s">
        <v>2782</v>
      </c>
      <c r="B1201">
        <v>225</v>
      </c>
      <c r="C1201">
        <v>202104</v>
      </c>
      <c r="D1201" s="36" t="s">
        <v>1540</v>
      </c>
      <c r="E1201" s="36" t="s">
        <v>1541</v>
      </c>
      <c r="F1201" s="36" t="s">
        <v>1542</v>
      </c>
      <c r="G1201">
        <v>17</v>
      </c>
      <c r="H1201">
        <v>36</v>
      </c>
      <c r="I1201">
        <v>4</v>
      </c>
      <c r="J1201">
        <v>1</v>
      </c>
      <c r="K1201">
        <v>4</v>
      </c>
      <c r="L1201" s="36" t="s">
        <v>1543</v>
      </c>
      <c r="M1201">
        <v>2</v>
      </c>
      <c r="N1201" s="36" t="s">
        <v>1544</v>
      </c>
      <c r="O1201">
        <v>202102</v>
      </c>
      <c r="P1201" s="36" t="s">
        <v>1545</v>
      </c>
      <c r="Q1201">
        <v>1638546892174</v>
      </c>
      <c r="R1201">
        <v>1</v>
      </c>
      <c r="S1201">
        <v>1</v>
      </c>
      <c r="T1201">
        <v>1</v>
      </c>
    </row>
    <row r="1202" spans="1:20" hidden="1" x14ac:dyDescent="0.25">
      <c r="A1202" s="36" t="s">
        <v>2783</v>
      </c>
      <c r="C1202">
        <v>202104</v>
      </c>
      <c r="D1202" s="36" t="s">
        <v>1547</v>
      </c>
      <c r="E1202" s="36" t="s">
        <v>1548</v>
      </c>
      <c r="F1202" s="36" t="s">
        <v>1625</v>
      </c>
      <c r="G1202">
        <v>18</v>
      </c>
      <c r="H1202">
        <v>0</v>
      </c>
      <c r="I1202">
        <v>4</v>
      </c>
      <c r="J1202">
        <v>1</v>
      </c>
      <c r="K1202">
        <v>4</v>
      </c>
      <c r="L1202" s="36" t="s">
        <v>1543</v>
      </c>
      <c r="M1202">
        <v>2</v>
      </c>
      <c r="N1202" s="36" t="s">
        <v>1626</v>
      </c>
      <c r="O1202">
        <v>202102</v>
      </c>
      <c r="P1202" s="36" t="s">
        <v>1545</v>
      </c>
      <c r="Q1202">
        <v>1638546911199</v>
      </c>
      <c r="R1202">
        <v>1</v>
      </c>
      <c r="S1202">
        <v>1</v>
      </c>
      <c r="T1202">
        <v>1</v>
      </c>
    </row>
    <row r="1203" spans="1:20" hidden="1" x14ac:dyDescent="0.25">
      <c r="A1203" s="36" t="s">
        <v>2784</v>
      </c>
      <c r="B1203">
        <v>90</v>
      </c>
      <c r="C1203">
        <v>202104</v>
      </c>
      <c r="D1203" s="36" t="s">
        <v>1540</v>
      </c>
      <c r="E1203" s="36" t="s">
        <v>1541</v>
      </c>
      <c r="F1203" s="36" t="s">
        <v>1542</v>
      </c>
      <c r="G1203">
        <v>18</v>
      </c>
      <c r="H1203">
        <v>-1</v>
      </c>
      <c r="I1203">
        <v>4</v>
      </c>
      <c r="J1203">
        <v>1</v>
      </c>
      <c r="K1203">
        <v>4</v>
      </c>
      <c r="L1203" s="36" t="s">
        <v>1543</v>
      </c>
      <c r="M1203">
        <v>2</v>
      </c>
      <c r="N1203" s="36" t="s">
        <v>1544</v>
      </c>
      <c r="O1203">
        <v>202102</v>
      </c>
      <c r="P1203" s="36" t="s">
        <v>1545</v>
      </c>
      <c r="Q1203">
        <v>1638546980599</v>
      </c>
      <c r="R1203">
        <v>1</v>
      </c>
      <c r="S1203">
        <v>1</v>
      </c>
      <c r="T1203">
        <v>1</v>
      </c>
    </row>
    <row r="1204" spans="1:20" hidden="1" x14ac:dyDescent="0.25">
      <c r="A1204" s="36" t="s">
        <v>2785</v>
      </c>
      <c r="B1204">
        <v>30</v>
      </c>
      <c r="C1204">
        <v>202104</v>
      </c>
      <c r="D1204" s="36" t="s">
        <v>1540</v>
      </c>
      <c r="E1204" s="36" t="s">
        <v>1541</v>
      </c>
      <c r="F1204" s="36" t="s">
        <v>1542</v>
      </c>
      <c r="G1204">
        <v>17</v>
      </c>
      <c r="H1204">
        <v>35</v>
      </c>
      <c r="I1204">
        <v>4</v>
      </c>
      <c r="J1204">
        <v>1</v>
      </c>
      <c r="K1204">
        <v>4</v>
      </c>
      <c r="L1204" s="36" t="s">
        <v>1543</v>
      </c>
      <c r="M1204">
        <v>2</v>
      </c>
      <c r="N1204" s="36" t="s">
        <v>1544</v>
      </c>
      <c r="O1204">
        <v>202102</v>
      </c>
      <c r="P1204" s="36" t="s">
        <v>1545</v>
      </c>
      <c r="Q1204">
        <v>1638546997621</v>
      </c>
      <c r="R1204">
        <v>1</v>
      </c>
      <c r="S1204">
        <v>1</v>
      </c>
      <c r="T1204">
        <v>1</v>
      </c>
    </row>
    <row r="1205" spans="1:20" hidden="1" x14ac:dyDescent="0.25">
      <c r="A1205" s="36" t="s">
        <v>2786</v>
      </c>
      <c r="C1205">
        <v>202104</v>
      </c>
      <c r="D1205" s="36" t="s">
        <v>1547</v>
      </c>
      <c r="E1205" s="36" t="s">
        <v>1548</v>
      </c>
      <c r="F1205" s="36" t="s">
        <v>1636</v>
      </c>
      <c r="G1205">
        <v>18</v>
      </c>
      <c r="H1205">
        <v>31</v>
      </c>
      <c r="I1205">
        <v>4</v>
      </c>
      <c r="J1205">
        <v>1</v>
      </c>
      <c r="K1205">
        <v>4</v>
      </c>
      <c r="L1205" s="36" t="s">
        <v>1543</v>
      </c>
      <c r="M1205">
        <v>2</v>
      </c>
      <c r="N1205" s="36" t="s">
        <v>1544</v>
      </c>
      <c r="O1205">
        <v>202102</v>
      </c>
      <c r="P1205" s="36" t="s">
        <v>1545</v>
      </c>
      <c r="Q1205">
        <v>1638546999065</v>
      </c>
      <c r="R1205">
        <v>1</v>
      </c>
      <c r="S1205">
        <v>1</v>
      </c>
      <c r="T1205">
        <v>1</v>
      </c>
    </row>
    <row r="1206" spans="1:20" hidden="1" x14ac:dyDescent="0.25">
      <c r="A1206" s="36" t="s">
        <v>2787</v>
      </c>
      <c r="B1206">
        <v>60</v>
      </c>
      <c r="C1206">
        <v>202104</v>
      </c>
      <c r="D1206" s="36" t="s">
        <v>1546</v>
      </c>
      <c r="E1206" s="36" t="s">
        <v>1541</v>
      </c>
      <c r="F1206" s="36" t="s">
        <v>1542</v>
      </c>
      <c r="G1206">
        <v>17</v>
      </c>
      <c r="H1206">
        <v>35</v>
      </c>
      <c r="I1206">
        <v>4</v>
      </c>
      <c r="J1206">
        <v>1</v>
      </c>
      <c r="K1206">
        <v>4</v>
      </c>
      <c r="L1206" s="36" t="s">
        <v>1543</v>
      </c>
      <c r="M1206">
        <v>2</v>
      </c>
      <c r="N1206" s="36" t="s">
        <v>1544</v>
      </c>
      <c r="O1206">
        <v>202102</v>
      </c>
      <c r="P1206" s="36" t="s">
        <v>1545</v>
      </c>
      <c r="Q1206">
        <v>1638547007828</v>
      </c>
      <c r="R1206">
        <v>1</v>
      </c>
      <c r="S1206">
        <v>1</v>
      </c>
      <c r="T1206">
        <v>1</v>
      </c>
    </row>
    <row r="1207" spans="1:20" hidden="1" x14ac:dyDescent="0.25">
      <c r="A1207" s="36" t="s">
        <v>2788</v>
      </c>
      <c r="C1207">
        <v>202104</v>
      </c>
      <c r="D1207" s="36" t="s">
        <v>1547</v>
      </c>
      <c r="E1207" s="36" t="s">
        <v>1548</v>
      </c>
      <c r="F1207" s="36" t="s">
        <v>1715</v>
      </c>
      <c r="G1207">
        <v>17</v>
      </c>
      <c r="H1207">
        <v>35</v>
      </c>
      <c r="I1207">
        <v>4</v>
      </c>
      <c r="J1207">
        <v>1</v>
      </c>
      <c r="K1207">
        <v>4</v>
      </c>
      <c r="L1207" s="36" t="s">
        <v>1543</v>
      </c>
      <c r="M1207">
        <v>2</v>
      </c>
      <c r="N1207" s="36" t="s">
        <v>1544</v>
      </c>
      <c r="O1207">
        <v>202102</v>
      </c>
      <c r="P1207" s="36" t="s">
        <v>1545</v>
      </c>
      <c r="Q1207">
        <v>1638547006261</v>
      </c>
      <c r="R1207">
        <v>1</v>
      </c>
      <c r="S1207">
        <v>1</v>
      </c>
      <c r="T1207">
        <v>1</v>
      </c>
    </row>
    <row r="1208" spans="1:20" hidden="1" x14ac:dyDescent="0.25">
      <c r="A1208" s="36" t="s">
        <v>2789</v>
      </c>
      <c r="B1208">
        <v>45</v>
      </c>
      <c r="C1208">
        <v>202104</v>
      </c>
      <c r="D1208" s="36" t="s">
        <v>1540</v>
      </c>
      <c r="E1208" s="36" t="s">
        <v>1541</v>
      </c>
      <c r="F1208" s="36" t="s">
        <v>1542</v>
      </c>
      <c r="G1208">
        <v>17</v>
      </c>
      <c r="H1208">
        <v>35</v>
      </c>
      <c r="I1208">
        <v>4</v>
      </c>
      <c r="J1208">
        <v>1</v>
      </c>
      <c r="K1208">
        <v>4</v>
      </c>
      <c r="L1208" s="36" t="s">
        <v>1543</v>
      </c>
      <c r="M1208">
        <v>2</v>
      </c>
      <c r="N1208" s="36" t="s">
        <v>1544</v>
      </c>
      <c r="O1208">
        <v>202102</v>
      </c>
      <c r="P1208" s="36" t="s">
        <v>1545</v>
      </c>
      <c r="Q1208">
        <v>1638547013976</v>
      </c>
      <c r="R1208">
        <v>1</v>
      </c>
      <c r="S1208">
        <v>1</v>
      </c>
      <c r="T1208">
        <v>1</v>
      </c>
    </row>
    <row r="1209" spans="1:20" hidden="1" x14ac:dyDescent="0.25">
      <c r="A1209" s="36" t="s">
        <v>2790</v>
      </c>
      <c r="B1209">
        <v>45</v>
      </c>
      <c r="C1209">
        <v>202104</v>
      </c>
      <c r="D1209" s="36" t="s">
        <v>1546</v>
      </c>
      <c r="E1209" s="36" t="s">
        <v>1541</v>
      </c>
      <c r="F1209" s="36" t="s">
        <v>1542</v>
      </c>
      <c r="G1209">
        <v>17</v>
      </c>
      <c r="H1209">
        <v>35</v>
      </c>
      <c r="I1209">
        <v>4</v>
      </c>
      <c r="J1209">
        <v>1</v>
      </c>
      <c r="K1209">
        <v>4</v>
      </c>
      <c r="L1209" s="36" t="s">
        <v>1543</v>
      </c>
      <c r="M1209">
        <v>2</v>
      </c>
      <c r="N1209" s="36" t="s">
        <v>1544</v>
      </c>
      <c r="O1209">
        <v>202102</v>
      </c>
      <c r="P1209" s="36" t="s">
        <v>1545</v>
      </c>
      <c r="Q1209">
        <v>1638547018065</v>
      </c>
      <c r="R1209">
        <v>1</v>
      </c>
      <c r="S1209">
        <v>1</v>
      </c>
      <c r="T1209">
        <v>1</v>
      </c>
    </row>
    <row r="1210" spans="1:20" hidden="1" x14ac:dyDescent="0.25">
      <c r="A1210" s="36" t="s">
        <v>2791</v>
      </c>
      <c r="C1210">
        <v>202104</v>
      </c>
      <c r="D1210" s="36" t="s">
        <v>1547</v>
      </c>
      <c r="E1210" s="36" t="s">
        <v>1548</v>
      </c>
      <c r="F1210" s="36" t="s">
        <v>1689</v>
      </c>
      <c r="G1210">
        <v>18</v>
      </c>
      <c r="H1210">
        <v>31</v>
      </c>
      <c r="I1210">
        <v>4</v>
      </c>
      <c r="J1210">
        <v>1</v>
      </c>
      <c r="K1210">
        <v>4</v>
      </c>
      <c r="L1210" s="36" t="s">
        <v>1543</v>
      </c>
      <c r="M1210">
        <v>2</v>
      </c>
      <c r="N1210" s="36" t="s">
        <v>1544</v>
      </c>
      <c r="O1210">
        <v>202102</v>
      </c>
      <c r="P1210" s="36" t="s">
        <v>1545</v>
      </c>
      <c r="Q1210">
        <v>1638547065322</v>
      </c>
      <c r="R1210">
        <v>1</v>
      </c>
      <c r="S1210">
        <v>1</v>
      </c>
      <c r="T1210">
        <v>1</v>
      </c>
    </row>
    <row r="1211" spans="1:20" hidden="1" x14ac:dyDescent="0.25">
      <c r="A1211" s="36" t="s">
        <v>2792</v>
      </c>
      <c r="B1211">
        <v>-30</v>
      </c>
      <c r="C1211">
        <v>202104</v>
      </c>
      <c r="D1211" s="36" t="s">
        <v>1540</v>
      </c>
      <c r="E1211" s="36" t="s">
        <v>1541</v>
      </c>
      <c r="F1211" s="36" t="s">
        <v>1542</v>
      </c>
      <c r="G1211">
        <v>17</v>
      </c>
      <c r="H1211">
        <v>34</v>
      </c>
      <c r="I1211">
        <v>4</v>
      </c>
      <c r="J1211">
        <v>1</v>
      </c>
      <c r="K1211">
        <v>4</v>
      </c>
      <c r="L1211" s="36" t="s">
        <v>1543</v>
      </c>
      <c r="M1211">
        <v>2</v>
      </c>
      <c r="N1211" s="36" t="s">
        <v>1544</v>
      </c>
      <c r="O1211">
        <v>202102</v>
      </c>
      <c r="P1211" s="36" t="s">
        <v>1545</v>
      </c>
      <c r="Q1211">
        <v>1638547081226</v>
      </c>
      <c r="R1211">
        <v>1</v>
      </c>
      <c r="S1211">
        <v>1</v>
      </c>
      <c r="T1211">
        <v>1</v>
      </c>
    </row>
    <row r="1212" spans="1:20" hidden="1" x14ac:dyDescent="0.25">
      <c r="A1212" s="36" t="s">
        <v>2793</v>
      </c>
      <c r="B1212">
        <v>-45</v>
      </c>
      <c r="C1212">
        <v>202104</v>
      </c>
      <c r="D1212" s="36" t="s">
        <v>1540</v>
      </c>
      <c r="E1212" s="36" t="s">
        <v>1541</v>
      </c>
      <c r="F1212" s="36" t="s">
        <v>1542</v>
      </c>
      <c r="G1212">
        <v>17</v>
      </c>
      <c r="H1212">
        <v>34</v>
      </c>
      <c r="I1212">
        <v>4</v>
      </c>
      <c r="J1212">
        <v>1</v>
      </c>
      <c r="K1212">
        <v>4</v>
      </c>
      <c r="L1212" s="36" t="s">
        <v>1543</v>
      </c>
      <c r="M1212">
        <v>2</v>
      </c>
      <c r="N1212" s="36" t="s">
        <v>1544</v>
      </c>
      <c r="O1212">
        <v>202102</v>
      </c>
      <c r="P1212" s="36" t="s">
        <v>1545</v>
      </c>
      <c r="Q1212">
        <v>1638547082669</v>
      </c>
      <c r="R1212">
        <v>1</v>
      </c>
      <c r="S1212">
        <v>1</v>
      </c>
      <c r="T1212">
        <v>1</v>
      </c>
    </row>
    <row r="1213" spans="1:20" hidden="1" x14ac:dyDescent="0.25">
      <c r="A1213" s="36" t="s">
        <v>2794</v>
      </c>
      <c r="C1213">
        <v>202104</v>
      </c>
      <c r="D1213" s="36" t="s">
        <v>1547</v>
      </c>
      <c r="E1213" s="36" t="s">
        <v>1548</v>
      </c>
      <c r="F1213" s="36" t="s">
        <v>1640</v>
      </c>
      <c r="G1213">
        <v>18</v>
      </c>
      <c r="H1213">
        <v>32</v>
      </c>
      <c r="I1213">
        <v>4</v>
      </c>
      <c r="J1213">
        <v>1</v>
      </c>
      <c r="K1213">
        <v>4</v>
      </c>
      <c r="L1213" s="36" t="s">
        <v>1543</v>
      </c>
      <c r="M1213">
        <v>2</v>
      </c>
      <c r="N1213" s="36" t="s">
        <v>1544</v>
      </c>
      <c r="O1213">
        <v>202102</v>
      </c>
      <c r="P1213" s="36" t="s">
        <v>1545</v>
      </c>
      <c r="Q1213">
        <v>1638547097628</v>
      </c>
      <c r="R1213">
        <v>1</v>
      </c>
      <c r="S1213">
        <v>1</v>
      </c>
      <c r="T1213">
        <v>1</v>
      </c>
    </row>
    <row r="1214" spans="1:20" hidden="1" x14ac:dyDescent="0.25">
      <c r="A1214" s="36" t="s">
        <v>2795</v>
      </c>
      <c r="B1214">
        <v>-45</v>
      </c>
      <c r="C1214">
        <v>202104</v>
      </c>
      <c r="D1214" s="36" t="s">
        <v>1546</v>
      </c>
      <c r="E1214" s="36" t="s">
        <v>1541</v>
      </c>
      <c r="F1214" s="36" t="s">
        <v>1542</v>
      </c>
      <c r="G1214">
        <v>17</v>
      </c>
      <c r="H1214">
        <v>33</v>
      </c>
      <c r="I1214">
        <v>4</v>
      </c>
      <c r="J1214">
        <v>1</v>
      </c>
      <c r="K1214">
        <v>4</v>
      </c>
      <c r="L1214" s="36" t="s">
        <v>1543</v>
      </c>
      <c r="M1214">
        <v>2</v>
      </c>
      <c r="N1214" s="36" t="s">
        <v>1544</v>
      </c>
      <c r="O1214">
        <v>202102</v>
      </c>
      <c r="P1214" s="36" t="s">
        <v>1545</v>
      </c>
      <c r="Q1214">
        <v>1638547103976</v>
      </c>
      <c r="R1214">
        <v>1</v>
      </c>
      <c r="S1214">
        <v>1</v>
      </c>
      <c r="T1214">
        <v>1</v>
      </c>
    </row>
    <row r="1215" spans="1:20" hidden="1" x14ac:dyDescent="0.25">
      <c r="A1215" s="36" t="s">
        <v>2796</v>
      </c>
      <c r="C1215">
        <v>202104</v>
      </c>
      <c r="D1215" s="36" t="s">
        <v>1547</v>
      </c>
      <c r="E1215" s="36" t="s">
        <v>1548</v>
      </c>
      <c r="F1215" s="36" t="s">
        <v>1636</v>
      </c>
      <c r="G1215">
        <v>17</v>
      </c>
      <c r="H1215">
        <v>31</v>
      </c>
      <c r="I1215">
        <v>4</v>
      </c>
      <c r="J1215">
        <v>1</v>
      </c>
      <c r="K1215">
        <v>4</v>
      </c>
      <c r="L1215" s="36" t="s">
        <v>1543</v>
      </c>
      <c r="M1215">
        <v>2</v>
      </c>
      <c r="N1215" s="36" t="s">
        <v>1544</v>
      </c>
      <c r="O1215">
        <v>202102</v>
      </c>
      <c r="P1215" s="36" t="s">
        <v>1545</v>
      </c>
      <c r="Q1215">
        <v>1638547114417</v>
      </c>
      <c r="R1215">
        <v>1</v>
      </c>
      <c r="S1215">
        <v>1</v>
      </c>
      <c r="T1215">
        <v>1</v>
      </c>
    </row>
    <row r="1216" spans="1:20" hidden="1" x14ac:dyDescent="0.25">
      <c r="A1216" s="36" t="s">
        <v>2797</v>
      </c>
      <c r="B1216">
        <v>1</v>
      </c>
      <c r="C1216">
        <v>202104</v>
      </c>
      <c r="D1216" s="36" t="s">
        <v>1547</v>
      </c>
      <c r="E1216" s="36" t="s">
        <v>1548</v>
      </c>
      <c r="F1216" s="36" t="s">
        <v>53</v>
      </c>
      <c r="G1216">
        <v>17</v>
      </c>
      <c r="H1216">
        <v>31</v>
      </c>
      <c r="I1216">
        <v>4</v>
      </c>
      <c r="J1216">
        <v>1</v>
      </c>
      <c r="K1216">
        <v>4</v>
      </c>
      <c r="L1216" s="36" t="s">
        <v>1543</v>
      </c>
      <c r="M1216">
        <v>2</v>
      </c>
      <c r="N1216" s="36" t="s">
        <v>1544</v>
      </c>
      <c r="O1216">
        <v>202102</v>
      </c>
      <c r="P1216" s="36" t="s">
        <v>1545</v>
      </c>
      <c r="Q1216">
        <v>1638547116775</v>
      </c>
      <c r="R1216">
        <v>1</v>
      </c>
      <c r="S1216">
        <v>1</v>
      </c>
      <c r="T1216">
        <v>1</v>
      </c>
    </row>
    <row r="1217" spans="1:20" hidden="1" x14ac:dyDescent="0.25">
      <c r="A1217" s="36" t="s">
        <v>2798</v>
      </c>
      <c r="C1217">
        <v>202104</v>
      </c>
      <c r="D1217" s="36" t="s">
        <v>1547</v>
      </c>
      <c r="E1217" s="36" t="s">
        <v>1548</v>
      </c>
      <c r="F1217" s="36" t="s">
        <v>1689</v>
      </c>
      <c r="G1217">
        <v>17</v>
      </c>
      <c r="H1217">
        <v>31</v>
      </c>
      <c r="I1217">
        <v>4</v>
      </c>
      <c r="J1217">
        <v>1</v>
      </c>
      <c r="K1217">
        <v>4</v>
      </c>
      <c r="L1217" s="36" t="s">
        <v>1543</v>
      </c>
      <c r="M1217">
        <v>2</v>
      </c>
      <c r="N1217" s="36" t="s">
        <v>1544</v>
      </c>
      <c r="O1217">
        <v>202102</v>
      </c>
      <c r="P1217" s="36" t="s">
        <v>1545</v>
      </c>
      <c r="Q1217">
        <v>1638547119492</v>
      </c>
      <c r="R1217">
        <v>1</v>
      </c>
      <c r="S1217">
        <v>1</v>
      </c>
      <c r="T1217">
        <v>1</v>
      </c>
    </row>
    <row r="1218" spans="1:20" hidden="1" x14ac:dyDescent="0.25">
      <c r="A1218" s="36" t="s">
        <v>2799</v>
      </c>
      <c r="C1218">
        <v>202104</v>
      </c>
      <c r="D1218" s="36" t="s">
        <v>1547</v>
      </c>
      <c r="E1218" s="36" t="s">
        <v>1548</v>
      </c>
      <c r="F1218" s="36" t="s">
        <v>1584</v>
      </c>
      <c r="G1218">
        <v>17</v>
      </c>
      <c r="H1218">
        <v>33</v>
      </c>
      <c r="I1218">
        <v>4</v>
      </c>
      <c r="J1218">
        <v>1</v>
      </c>
      <c r="K1218">
        <v>4</v>
      </c>
      <c r="L1218" s="36" t="s">
        <v>1543</v>
      </c>
      <c r="M1218">
        <v>2</v>
      </c>
      <c r="N1218" s="36" t="s">
        <v>1544</v>
      </c>
      <c r="O1218">
        <v>202102</v>
      </c>
      <c r="P1218" s="36" t="s">
        <v>1545</v>
      </c>
      <c r="Q1218">
        <v>1638547132094</v>
      </c>
      <c r="R1218">
        <v>1</v>
      </c>
      <c r="S1218">
        <v>1</v>
      </c>
      <c r="T1218">
        <v>1</v>
      </c>
    </row>
    <row r="1219" spans="1:20" hidden="1" x14ac:dyDescent="0.25">
      <c r="A1219" s="36" t="s">
        <v>2800</v>
      </c>
      <c r="B1219">
        <v>10</v>
      </c>
      <c r="C1219">
        <v>202104</v>
      </c>
      <c r="D1219" s="36" t="s">
        <v>1540</v>
      </c>
      <c r="E1219" s="36" t="s">
        <v>1541</v>
      </c>
      <c r="F1219" s="36" t="s">
        <v>1542</v>
      </c>
      <c r="G1219">
        <v>17</v>
      </c>
      <c r="H1219">
        <v>33</v>
      </c>
      <c r="I1219">
        <v>4</v>
      </c>
      <c r="J1219">
        <v>1</v>
      </c>
      <c r="K1219">
        <v>4</v>
      </c>
      <c r="L1219" s="36" t="s">
        <v>1543</v>
      </c>
      <c r="M1219">
        <v>2</v>
      </c>
      <c r="N1219" s="36" t="s">
        <v>1544</v>
      </c>
      <c r="O1219">
        <v>202102</v>
      </c>
      <c r="P1219" s="36" t="s">
        <v>1545</v>
      </c>
      <c r="Q1219">
        <v>1638547149534</v>
      </c>
      <c r="R1219">
        <v>1</v>
      </c>
      <c r="S1219">
        <v>1</v>
      </c>
      <c r="T1219">
        <v>1</v>
      </c>
    </row>
    <row r="1220" spans="1:20" hidden="1" x14ac:dyDescent="0.25">
      <c r="A1220" s="36" t="s">
        <v>2801</v>
      </c>
      <c r="B1220">
        <v>60</v>
      </c>
      <c r="C1220">
        <v>202104</v>
      </c>
      <c r="D1220" s="36" t="s">
        <v>1546</v>
      </c>
      <c r="E1220" s="36" t="s">
        <v>1541</v>
      </c>
      <c r="F1220" s="36" t="s">
        <v>1542</v>
      </c>
      <c r="G1220">
        <v>17</v>
      </c>
      <c r="H1220">
        <v>33</v>
      </c>
      <c r="I1220">
        <v>4</v>
      </c>
      <c r="J1220">
        <v>1</v>
      </c>
      <c r="K1220">
        <v>4</v>
      </c>
      <c r="L1220" s="36" t="s">
        <v>1543</v>
      </c>
      <c r="M1220">
        <v>2</v>
      </c>
      <c r="N1220" s="36" t="s">
        <v>1544</v>
      </c>
      <c r="O1220">
        <v>202102</v>
      </c>
      <c r="P1220" s="36" t="s">
        <v>1545</v>
      </c>
      <c r="Q1220">
        <v>1638547153211</v>
      </c>
      <c r="R1220">
        <v>1</v>
      </c>
      <c r="S1220">
        <v>1</v>
      </c>
      <c r="T1220">
        <v>1</v>
      </c>
    </row>
    <row r="1221" spans="1:20" hidden="1" x14ac:dyDescent="0.25">
      <c r="A1221" s="36" t="s">
        <v>2802</v>
      </c>
      <c r="C1221">
        <v>202104</v>
      </c>
      <c r="D1221" s="36" t="s">
        <v>1547</v>
      </c>
      <c r="E1221" s="36" t="s">
        <v>1548</v>
      </c>
      <c r="F1221" s="36" t="s">
        <v>1584</v>
      </c>
      <c r="G1221">
        <v>18</v>
      </c>
      <c r="H1221">
        <v>33</v>
      </c>
      <c r="I1221">
        <v>4</v>
      </c>
      <c r="J1221">
        <v>1</v>
      </c>
      <c r="K1221">
        <v>4</v>
      </c>
      <c r="L1221" s="36" t="s">
        <v>1543</v>
      </c>
      <c r="M1221">
        <v>2</v>
      </c>
      <c r="N1221" s="36" t="s">
        <v>1544</v>
      </c>
      <c r="O1221">
        <v>202102</v>
      </c>
      <c r="P1221" s="36" t="s">
        <v>1545</v>
      </c>
      <c r="Q1221">
        <v>1638547224904</v>
      </c>
      <c r="R1221">
        <v>1</v>
      </c>
      <c r="S1221">
        <v>1</v>
      </c>
      <c r="T1221">
        <v>1</v>
      </c>
    </row>
    <row r="1222" spans="1:20" hidden="1" x14ac:dyDescent="0.25">
      <c r="A1222" s="36" t="s">
        <v>2803</v>
      </c>
      <c r="B1222">
        <v>60</v>
      </c>
      <c r="C1222">
        <v>202104</v>
      </c>
      <c r="D1222" s="36" t="s">
        <v>1546</v>
      </c>
      <c r="E1222" s="36" t="s">
        <v>1541</v>
      </c>
      <c r="F1222" s="36" t="s">
        <v>1542</v>
      </c>
      <c r="G1222">
        <v>18</v>
      </c>
      <c r="H1222">
        <v>33</v>
      </c>
      <c r="I1222">
        <v>4</v>
      </c>
      <c r="J1222">
        <v>1</v>
      </c>
      <c r="K1222">
        <v>4</v>
      </c>
      <c r="L1222" s="36" t="s">
        <v>1543</v>
      </c>
      <c r="M1222">
        <v>2</v>
      </c>
      <c r="N1222" s="36" t="s">
        <v>1544</v>
      </c>
      <c r="O1222">
        <v>202102</v>
      </c>
      <c r="P1222" s="36" t="s">
        <v>1545</v>
      </c>
      <c r="Q1222">
        <v>1638547236538</v>
      </c>
      <c r="R1222">
        <v>1</v>
      </c>
      <c r="S1222">
        <v>1</v>
      </c>
      <c r="T1222">
        <v>1</v>
      </c>
    </row>
    <row r="1223" spans="1:20" hidden="1" x14ac:dyDescent="0.25">
      <c r="A1223" s="36" t="s">
        <v>2804</v>
      </c>
      <c r="B1223">
        <v>60</v>
      </c>
      <c r="C1223">
        <v>202104</v>
      </c>
      <c r="D1223" s="36" t="s">
        <v>1540</v>
      </c>
      <c r="E1223" s="36" t="s">
        <v>1541</v>
      </c>
      <c r="F1223" s="36" t="s">
        <v>1542</v>
      </c>
      <c r="G1223">
        <v>16</v>
      </c>
      <c r="H1223">
        <v>33</v>
      </c>
      <c r="I1223">
        <v>4</v>
      </c>
      <c r="J1223">
        <v>1</v>
      </c>
      <c r="K1223">
        <v>4</v>
      </c>
      <c r="L1223" s="36" t="s">
        <v>1543</v>
      </c>
      <c r="M1223">
        <v>2</v>
      </c>
      <c r="N1223" s="36" t="s">
        <v>1544</v>
      </c>
      <c r="O1223">
        <v>202102</v>
      </c>
      <c r="P1223" s="36" t="s">
        <v>1545</v>
      </c>
      <c r="Q1223">
        <v>1638546296182</v>
      </c>
      <c r="R1223">
        <v>1</v>
      </c>
      <c r="S1223">
        <v>1</v>
      </c>
      <c r="T1223">
        <v>1</v>
      </c>
    </row>
    <row r="1224" spans="1:20" hidden="1" x14ac:dyDescent="0.25">
      <c r="A1224" s="36" t="s">
        <v>2805</v>
      </c>
      <c r="B1224">
        <v>60</v>
      </c>
      <c r="C1224">
        <v>202104</v>
      </c>
      <c r="D1224" s="36" t="s">
        <v>1540</v>
      </c>
      <c r="E1224" s="36" t="s">
        <v>1541</v>
      </c>
      <c r="F1224" s="36" t="s">
        <v>1542</v>
      </c>
      <c r="G1224">
        <v>16</v>
      </c>
      <c r="H1224">
        <v>33</v>
      </c>
      <c r="I1224">
        <v>4</v>
      </c>
      <c r="J1224">
        <v>1</v>
      </c>
      <c r="K1224">
        <v>4</v>
      </c>
      <c r="L1224" s="36" t="s">
        <v>1543</v>
      </c>
      <c r="M1224">
        <v>2</v>
      </c>
      <c r="N1224" s="36" t="s">
        <v>1544</v>
      </c>
      <c r="O1224">
        <v>202102</v>
      </c>
      <c r="P1224" s="36" t="s">
        <v>1545</v>
      </c>
      <c r="Q1224">
        <v>1638546357394</v>
      </c>
      <c r="R1224">
        <v>1</v>
      </c>
      <c r="S1224">
        <v>1</v>
      </c>
      <c r="T1224">
        <v>1</v>
      </c>
    </row>
    <row r="1225" spans="1:20" hidden="1" x14ac:dyDescent="0.25">
      <c r="A1225" s="36" t="s">
        <v>2806</v>
      </c>
      <c r="B1225">
        <v>70</v>
      </c>
      <c r="C1225">
        <v>202104</v>
      </c>
      <c r="D1225" s="36" t="s">
        <v>1540</v>
      </c>
      <c r="E1225" s="36" t="s">
        <v>1541</v>
      </c>
      <c r="F1225" s="36" t="s">
        <v>1542</v>
      </c>
      <c r="G1225">
        <v>16</v>
      </c>
      <c r="H1225">
        <v>33</v>
      </c>
      <c r="I1225">
        <v>4</v>
      </c>
      <c r="J1225">
        <v>1</v>
      </c>
      <c r="K1225">
        <v>4</v>
      </c>
      <c r="L1225" s="36" t="s">
        <v>1543</v>
      </c>
      <c r="M1225">
        <v>2</v>
      </c>
      <c r="N1225" s="36" t="s">
        <v>1544</v>
      </c>
      <c r="O1225">
        <v>202102</v>
      </c>
      <c r="P1225" s="36" t="s">
        <v>1545</v>
      </c>
      <c r="Q1225">
        <v>1638546378838</v>
      </c>
      <c r="R1225">
        <v>1</v>
      </c>
      <c r="S1225">
        <v>1</v>
      </c>
      <c r="T1225">
        <v>1</v>
      </c>
    </row>
    <row r="1226" spans="1:20" hidden="1" x14ac:dyDescent="0.25">
      <c r="A1226" s="36" t="s">
        <v>2807</v>
      </c>
      <c r="B1226">
        <v>60</v>
      </c>
      <c r="C1226">
        <v>202104</v>
      </c>
      <c r="D1226" s="36" t="s">
        <v>1546</v>
      </c>
      <c r="E1226" s="36" t="s">
        <v>1541</v>
      </c>
      <c r="F1226" s="36" t="s">
        <v>1542</v>
      </c>
      <c r="G1226">
        <v>16</v>
      </c>
      <c r="H1226">
        <v>33</v>
      </c>
      <c r="I1226">
        <v>4</v>
      </c>
      <c r="J1226">
        <v>1</v>
      </c>
      <c r="K1226">
        <v>4</v>
      </c>
      <c r="L1226" s="36" t="s">
        <v>1543</v>
      </c>
      <c r="M1226">
        <v>2</v>
      </c>
      <c r="N1226" s="36" t="s">
        <v>1544</v>
      </c>
      <c r="O1226">
        <v>202102</v>
      </c>
      <c r="P1226" s="36" t="s">
        <v>1545</v>
      </c>
      <c r="Q1226">
        <v>1638546393564</v>
      </c>
      <c r="R1226">
        <v>1</v>
      </c>
      <c r="S1226">
        <v>1</v>
      </c>
      <c r="T1226">
        <v>1</v>
      </c>
    </row>
    <row r="1227" spans="1:20" hidden="1" x14ac:dyDescent="0.25">
      <c r="A1227" s="36" t="s">
        <v>2808</v>
      </c>
      <c r="B1227">
        <v>110</v>
      </c>
      <c r="C1227">
        <v>202104</v>
      </c>
      <c r="D1227" s="36" t="s">
        <v>1546</v>
      </c>
      <c r="E1227" s="36" t="s">
        <v>1541</v>
      </c>
      <c r="F1227" s="36" t="s">
        <v>1542</v>
      </c>
      <c r="G1227">
        <v>16</v>
      </c>
      <c r="H1227">
        <v>34</v>
      </c>
      <c r="I1227">
        <v>4</v>
      </c>
      <c r="J1227">
        <v>1</v>
      </c>
      <c r="K1227">
        <v>4</v>
      </c>
      <c r="L1227" s="36" t="s">
        <v>1543</v>
      </c>
      <c r="M1227">
        <v>2</v>
      </c>
      <c r="N1227" s="36" t="s">
        <v>1544</v>
      </c>
      <c r="O1227">
        <v>202102</v>
      </c>
      <c r="P1227" s="36" t="s">
        <v>1545</v>
      </c>
      <c r="Q1227">
        <v>1638546417517</v>
      </c>
      <c r="R1227">
        <v>1</v>
      </c>
      <c r="S1227">
        <v>1</v>
      </c>
      <c r="T1227">
        <v>1</v>
      </c>
    </row>
    <row r="1228" spans="1:20" hidden="1" x14ac:dyDescent="0.25">
      <c r="A1228" s="36" t="s">
        <v>2809</v>
      </c>
      <c r="B1228">
        <v>120</v>
      </c>
      <c r="C1228">
        <v>202104</v>
      </c>
      <c r="D1228" s="36" t="s">
        <v>1540</v>
      </c>
      <c r="E1228" s="36" t="s">
        <v>1541</v>
      </c>
      <c r="F1228" s="36" t="s">
        <v>1542</v>
      </c>
      <c r="G1228">
        <v>16</v>
      </c>
      <c r="H1228">
        <v>35</v>
      </c>
      <c r="I1228">
        <v>4</v>
      </c>
      <c r="J1228">
        <v>1</v>
      </c>
      <c r="K1228">
        <v>4</v>
      </c>
      <c r="L1228" s="36" t="s">
        <v>1543</v>
      </c>
      <c r="M1228">
        <v>2</v>
      </c>
      <c r="N1228" s="36" t="s">
        <v>1544</v>
      </c>
      <c r="O1228">
        <v>202102</v>
      </c>
      <c r="P1228" s="36" t="s">
        <v>1545</v>
      </c>
      <c r="Q1228">
        <v>1638546479715</v>
      </c>
      <c r="R1228">
        <v>1</v>
      </c>
      <c r="S1228">
        <v>1</v>
      </c>
      <c r="T1228">
        <v>1</v>
      </c>
    </row>
    <row r="1229" spans="1:20" hidden="1" x14ac:dyDescent="0.25">
      <c r="A1229" s="36" t="s">
        <v>2810</v>
      </c>
      <c r="B1229">
        <v>70</v>
      </c>
      <c r="C1229">
        <v>202104</v>
      </c>
      <c r="D1229" s="36" t="s">
        <v>1540</v>
      </c>
      <c r="E1229" s="36" t="s">
        <v>1541</v>
      </c>
      <c r="F1229" s="36" t="s">
        <v>1542</v>
      </c>
      <c r="G1229">
        <v>16</v>
      </c>
      <c r="H1229">
        <v>35</v>
      </c>
      <c r="I1229">
        <v>4</v>
      </c>
      <c r="J1229">
        <v>1</v>
      </c>
      <c r="K1229">
        <v>4</v>
      </c>
      <c r="L1229" s="36" t="s">
        <v>1543</v>
      </c>
      <c r="M1229">
        <v>2</v>
      </c>
      <c r="N1229" s="36" t="s">
        <v>1544</v>
      </c>
      <c r="O1229">
        <v>202102</v>
      </c>
      <c r="P1229" s="36" t="s">
        <v>1545</v>
      </c>
      <c r="Q1229">
        <v>1638546520215</v>
      </c>
      <c r="R1229">
        <v>1</v>
      </c>
      <c r="S1229">
        <v>1</v>
      </c>
      <c r="T1229">
        <v>1</v>
      </c>
    </row>
    <row r="1230" spans="1:20" hidden="1" x14ac:dyDescent="0.25">
      <c r="A1230" s="36" t="s">
        <v>2811</v>
      </c>
      <c r="B1230">
        <v>60</v>
      </c>
      <c r="C1230">
        <v>202104</v>
      </c>
      <c r="D1230" s="36" t="s">
        <v>1540</v>
      </c>
      <c r="E1230" s="36" t="s">
        <v>1541</v>
      </c>
      <c r="F1230" s="36" t="s">
        <v>1542</v>
      </c>
      <c r="G1230">
        <v>16</v>
      </c>
      <c r="H1230">
        <v>35</v>
      </c>
      <c r="I1230">
        <v>4</v>
      </c>
      <c r="J1230">
        <v>1</v>
      </c>
      <c r="K1230">
        <v>4</v>
      </c>
      <c r="L1230" s="36" t="s">
        <v>1543</v>
      </c>
      <c r="M1230">
        <v>2</v>
      </c>
      <c r="N1230" s="36" t="s">
        <v>1544</v>
      </c>
      <c r="O1230">
        <v>202102</v>
      </c>
      <c r="P1230" s="36" t="s">
        <v>1545</v>
      </c>
      <c r="Q1230">
        <v>1638546528334</v>
      </c>
      <c r="R1230">
        <v>1</v>
      </c>
      <c r="S1230">
        <v>1</v>
      </c>
      <c r="T1230">
        <v>1</v>
      </c>
    </row>
    <row r="1231" spans="1:20" hidden="1" x14ac:dyDescent="0.25">
      <c r="A1231" s="36" t="s">
        <v>2812</v>
      </c>
      <c r="C1231">
        <v>202104</v>
      </c>
      <c r="D1231" s="36" t="s">
        <v>1547</v>
      </c>
      <c r="E1231" s="36" t="s">
        <v>1548</v>
      </c>
      <c r="F1231" s="36" t="s">
        <v>1715</v>
      </c>
      <c r="G1231">
        <v>16</v>
      </c>
      <c r="H1231">
        <v>35</v>
      </c>
      <c r="I1231">
        <v>4</v>
      </c>
      <c r="J1231">
        <v>1</v>
      </c>
      <c r="K1231">
        <v>4</v>
      </c>
      <c r="L1231" s="36" t="s">
        <v>1543</v>
      </c>
      <c r="M1231">
        <v>2</v>
      </c>
      <c r="N1231" s="36" t="s">
        <v>1544</v>
      </c>
      <c r="O1231">
        <v>202102</v>
      </c>
      <c r="P1231" s="36" t="s">
        <v>1545</v>
      </c>
      <c r="Q1231">
        <v>1638546535939</v>
      </c>
      <c r="R1231">
        <v>1</v>
      </c>
      <c r="S1231">
        <v>1</v>
      </c>
      <c r="T1231">
        <v>1</v>
      </c>
    </row>
    <row r="1232" spans="1:20" hidden="1" x14ac:dyDescent="0.25">
      <c r="A1232" s="36" t="s">
        <v>2813</v>
      </c>
      <c r="B1232">
        <v>120</v>
      </c>
      <c r="C1232">
        <v>202104</v>
      </c>
      <c r="D1232" s="36" t="s">
        <v>1540</v>
      </c>
      <c r="E1232" s="36" t="s">
        <v>1541</v>
      </c>
      <c r="F1232" s="36" t="s">
        <v>1542</v>
      </c>
      <c r="G1232">
        <v>16</v>
      </c>
      <c r="H1232">
        <v>36</v>
      </c>
      <c r="I1232">
        <v>4</v>
      </c>
      <c r="J1232">
        <v>1</v>
      </c>
      <c r="K1232">
        <v>4</v>
      </c>
      <c r="L1232" s="36" t="s">
        <v>1543</v>
      </c>
      <c r="M1232">
        <v>2</v>
      </c>
      <c r="N1232" s="36" t="s">
        <v>1544</v>
      </c>
      <c r="O1232">
        <v>202102</v>
      </c>
      <c r="P1232" s="36" t="s">
        <v>1545</v>
      </c>
      <c r="Q1232">
        <v>1638546543159</v>
      </c>
      <c r="R1232">
        <v>1</v>
      </c>
      <c r="S1232">
        <v>1</v>
      </c>
      <c r="T1232">
        <v>1</v>
      </c>
    </row>
    <row r="1233" spans="1:20" hidden="1" x14ac:dyDescent="0.25">
      <c r="A1233" s="36" t="s">
        <v>2814</v>
      </c>
      <c r="B1233">
        <v>110</v>
      </c>
      <c r="C1233">
        <v>202104</v>
      </c>
      <c r="D1233" s="36" t="s">
        <v>1540</v>
      </c>
      <c r="E1233" s="36" t="s">
        <v>1541</v>
      </c>
      <c r="F1233" s="36" t="s">
        <v>1542</v>
      </c>
      <c r="G1233">
        <v>16</v>
      </c>
      <c r="H1233">
        <v>36</v>
      </c>
      <c r="I1233">
        <v>4</v>
      </c>
      <c r="J1233">
        <v>1</v>
      </c>
      <c r="K1233">
        <v>4</v>
      </c>
      <c r="L1233" s="36" t="s">
        <v>1543</v>
      </c>
      <c r="M1233">
        <v>2</v>
      </c>
      <c r="N1233" s="36" t="s">
        <v>1544</v>
      </c>
      <c r="O1233">
        <v>202102</v>
      </c>
      <c r="P1233" s="36" t="s">
        <v>1545</v>
      </c>
      <c r="Q1233">
        <v>1638546581050</v>
      </c>
      <c r="R1233">
        <v>1</v>
      </c>
      <c r="S1233">
        <v>1</v>
      </c>
      <c r="T1233">
        <v>1</v>
      </c>
    </row>
    <row r="1234" spans="1:20" hidden="1" x14ac:dyDescent="0.25">
      <c r="A1234" s="36" t="s">
        <v>2815</v>
      </c>
      <c r="B1234">
        <v>150</v>
      </c>
      <c r="C1234">
        <v>202104</v>
      </c>
      <c r="D1234" s="36" t="s">
        <v>1546</v>
      </c>
      <c r="E1234" s="36" t="s">
        <v>1541</v>
      </c>
      <c r="F1234" s="36" t="s">
        <v>1542</v>
      </c>
      <c r="G1234">
        <v>16</v>
      </c>
      <c r="H1234">
        <v>36</v>
      </c>
      <c r="I1234">
        <v>4</v>
      </c>
      <c r="J1234">
        <v>1</v>
      </c>
      <c r="K1234">
        <v>4</v>
      </c>
      <c r="L1234" s="36" t="s">
        <v>1543</v>
      </c>
      <c r="M1234">
        <v>2</v>
      </c>
      <c r="N1234" s="36" t="s">
        <v>1544</v>
      </c>
      <c r="O1234">
        <v>202102</v>
      </c>
      <c r="P1234" s="36" t="s">
        <v>1545</v>
      </c>
      <c r="Q1234">
        <v>1638546594381</v>
      </c>
      <c r="R1234">
        <v>1</v>
      </c>
      <c r="S1234">
        <v>1</v>
      </c>
      <c r="T1234">
        <v>1</v>
      </c>
    </row>
    <row r="1235" spans="1:20" hidden="1" x14ac:dyDescent="0.25">
      <c r="A1235" s="36" t="s">
        <v>2816</v>
      </c>
      <c r="B1235">
        <v>240</v>
      </c>
      <c r="C1235">
        <v>202104</v>
      </c>
      <c r="D1235" s="36" t="s">
        <v>1540</v>
      </c>
      <c r="E1235" s="36" t="s">
        <v>1541</v>
      </c>
      <c r="F1235" s="36" t="s">
        <v>1542</v>
      </c>
      <c r="G1235">
        <v>17</v>
      </c>
      <c r="H1235">
        <v>-1</v>
      </c>
      <c r="I1235">
        <v>4</v>
      </c>
      <c r="J1235">
        <v>1</v>
      </c>
      <c r="K1235">
        <v>4</v>
      </c>
      <c r="L1235" s="36" t="s">
        <v>1543</v>
      </c>
      <c r="M1235">
        <v>2</v>
      </c>
      <c r="N1235" s="36" t="s">
        <v>1544</v>
      </c>
      <c r="O1235">
        <v>202102</v>
      </c>
      <c r="P1235" s="36" t="s">
        <v>1545</v>
      </c>
      <c r="Q1235">
        <v>1638546579734</v>
      </c>
      <c r="R1235">
        <v>1</v>
      </c>
      <c r="S1235">
        <v>1</v>
      </c>
      <c r="T1235">
        <v>1</v>
      </c>
    </row>
    <row r="1236" spans="1:20" hidden="1" x14ac:dyDescent="0.25">
      <c r="A1236" s="36" t="s">
        <v>2817</v>
      </c>
      <c r="C1236">
        <v>202104</v>
      </c>
      <c r="D1236" s="36" t="s">
        <v>1547</v>
      </c>
      <c r="E1236" s="36" t="s">
        <v>1548</v>
      </c>
      <c r="F1236" s="36" t="s">
        <v>1640</v>
      </c>
      <c r="G1236">
        <v>17</v>
      </c>
      <c r="H1236">
        <v>32</v>
      </c>
      <c r="I1236">
        <v>4</v>
      </c>
      <c r="J1236">
        <v>1</v>
      </c>
      <c r="K1236">
        <v>4</v>
      </c>
      <c r="L1236" s="36" t="s">
        <v>1543</v>
      </c>
      <c r="M1236">
        <v>2</v>
      </c>
      <c r="N1236" s="36" t="s">
        <v>1544</v>
      </c>
      <c r="O1236">
        <v>202102</v>
      </c>
      <c r="P1236" s="36" t="s">
        <v>1545</v>
      </c>
      <c r="Q1236">
        <v>1638546628684</v>
      </c>
      <c r="R1236">
        <v>1</v>
      </c>
      <c r="S1236">
        <v>1</v>
      </c>
      <c r="T1236">
        <v>1</v>
      </c>
    </row>
    <row r="1237" spans="1:20" hidden="1" x14ac:dyDescent="0.25">
      <c r="A1237" s="36" t="s">
        <v>2722</v>
      </c>
      <c r="B1237">
        <v>2</v>
      </c>
      <c r="C1237">
        <v>202104</v>
      </c>
      <c r="D1237" s="36" t="s">
        <v>1547</v>
      </c>
      <c r="E1237" s="36" t="s">
        <v>1548</v>
      </c>
      <c r="F1237" s="36" t="s">
        <v>5</v>
      </c>
      <c r="G1237">
        <v>17</v>
      </c>
      <c r="H1237">
        <v>32</v>
      </c>
      <c r="I1237">
        <v>4</v>
      </c>
      <c r="J1237">
        <v>1</v>
      </c>
      <c r="K1237">
        <v>4</v>
      </c>
      <c r="L1237" s="36" t="s">
        <v>1543</v>
      </c>
      <c r="M1237">
        <v>2</v>
      </c>
      <c r="N1237" s="36" t="s">
        <v>1544</v>
      </c>
      <c r="O1237">
        <v>202102</v>
      </c>
      <c r="P1237" s="36" t="s">
        <v>1545</v>
      </c>
      <c r="Q1237">
        <v>1638546655044</v>
      </c>
      <c r="R1237">
        <v>1</v>
      </c>
      <c r="S1237">
        <v>1</v>
      </c>
      <c r="T1237">
        <v>1</v>
      </c>
    </row>
    <row r="1238" spans="1:20" hidden="1" x14ac:dyDescent="0.25">
      <c r="A1238" s="36" t="s">
        <v>2745</v>
      </c>
      <c r="B1238">
        <v>4</v>
      </c>
      <c r="C1238">
        <v>202104</v>
      </c>
      <c r="D1238" s="36" t="s">
        <v>1547</v>
      </c>
      <c r="E1238" s="36" t="s">
        <v>1548</v>
      </c>
      <c r="F1238" s="36" t="s">
        <v>55</v>
      </c>
      <c r="G1238">
        <v>17</v>
      </c>
      <c r="H1238">
        <v>32</v>
      </c>
      <c r="I1238">
        <v>4</v>
      </c>
      <c r="J1238">
        <v>1</v>
      </c>
      <c r="K1238">
        <v>4</v>
      </c>
      <c r="L1238" s="36" t="s">
        <v>1543</v>
      </c>
      <c r="M1238">
        <v>2</v>
      </c>
      <c r="N1238" s="36" t="s">
        <v>1544</v>
      </c>
      <c r="O1238">
        <v>202102</v>
      </c>
      <c r="P1238" s="36" t="s">
        <v>1545</v>
      </c>
      <c r="Q1238">
        <v>1638546771560</v>
      </c>
      <c r="R1238">
        <v>1</v>
      </c>
      <c r="S1238">
        <v>1</v>
      </c>
      <c r="T1238">
        <v>1</v>
      </c>
    </row>
    <row r="1239" spans="1:20" hidden="1" x14ac:dyDescent="0.25">
      <c r="A1239" s="36" t="s">
        <v>2820</v>
      </c>
      <c r="C1239">
        <v>202104</v>
      </c>
      <c r="D1239" s="36" t="s">
        <v>1547</v>
      </c>
      <c r="E1239" s="36" t="s">
        <v>1548</v>
      </c>
      <c r="F1239" s="36" t="s">
        <v>1692</v>
      </c>
      <c r="G1239">
        <v>17</v>
      </c>
      <c r="H1239">
        <v>32</v>
      </c>
      <c r="I1239">
        <v>4</v>
      </c>
      <c r="J1239">
        <v>1</v>
      </c>
      <c r="K1239">
        <v>4</v>
      </c>
      <c r="L1239" s="36" t="s">
        <v>1543</v>
      </c>
      <c r="M1239">
        <v>2</v>
      </c>
      <c r="N1239" s="36" t="s">
        <v>1544</v>
      </c>
      <c r="O1239">
        <v>202102</v>
      </c>
      <c r="P1239" s="36" t="s">
        <v>1545</v>
      </c>
      <c r="Q1239">
        <v>1638546657563</v>
      </c>
      <c r="R1239">
        <v>1</v>
      </c>
      <c r="S1239">
        <v>1</v>
      </c>
      <c r="T1239">
        <v>1</v>
      </c>
    </row>
    <row r="1240" spans="1:20" hidden="1" x14ac:dyDescent="0.25">
      <c r="A1240" s="36" t="s">
        <v>2821</v>
      </c>
      <c r="C1240">
        <v>202104</v>
      </c>
      <c r="D1240" s="36" t="s">
        <v>1547</v>
      </c>
      <c r="E1240" s="36" t="s">
        <v>1548</v>
      </c>
      <c r="F1240" s="36" t="s">
        <v>1753</v>
      </c>
      <c r="G1240">
        <v>18</v>
      </c>
      <c r="H1240">
        <v>0</v>
      </c>
      <c r="I1240">
        <v>4</v>
      </c>
      <c r="J1240">
        <v>1</v>
      </c>
      <c r="K1240">
        <v>4</v>
      </c>
      <c r="L1240" s="36" t="s">
        <v>1543</v>
      </c>
      <c r="M1240">
        <v>2</v>
      </c>
      <c r="N1240" s="36" t="s">
        <v>1544</v>
      </c>
      <c r="O1240">
        <v>202102</v>
      </c>
      <c r="P1240" s="36" t="s">
        <v>1545</v>
      </c>
      <c r="Q1240">
        <v>1638546660188</v>
      </c>
      <c r="R1240">
        <v>1</v>
      </c>
      <c r="S1240">
        <v>1</v>
      </c>
      <c r="T1240">
        <v>1</v>
      </c>
    </row>
    <row r="1241" spans="1:20" hidden="1" x14ac:dyDescent="0.25">
      <c r="A1241" s="36" t="s">
        <v>2822</v>
      </c>
      <c r="C1241">
        <v>202104</v>
      </c>
      <c r="D1241" s="36" t="s">
        <v>1547</v>
      </c>
      <c r="E1241" s="36" t="s">
        <v>1548</v>
      </c>
      <c r="F1241" s="36" t="s">
        <v>1753</v>
      </c>
      <c r="G1241">
        <v>18</v>
      </c>
      <c r="H1241">
        <v>0</v>
      </c>
      <c r="I1241">
        <v>4</v>
      </c>
      <c r="J1241">
        <v>1</v>
      </c>
      <c r="K1241">
        <v>4</v>
      </c>
      <c r="L1241" s="36" t="s">
        <v>1543</v>
      </c>
      <c r="M1241">
        <v>2</v>
      </c>
      <c r="N1241" s="36" t="s">
        <v>1544</v>
      </c>
      <c r="O1241">
        <v>202102</v>
      </c>
      <c r="P1241" s="36" t="s">
        <v>1545</v>
      </c>
      <c r="Q1241">
        <v>1638546675556</v>
      </c>
      <c r="R1241">
        <v>1</v>
      </c>
      <c r="S1241">
        <v>1</v>
      </c>
      <c r="T1241">
        <v>1</v>
      </c>
    </row>
    <row r="1242" spans="1:20" hidden="1" x14ac:dyDescent="0.25">
      <c r="A1242" s="36" t="s">
        <v>2823</v>
      </c>
      <c r="C1242">
        <v>202104</v>
      </c>
      <c r="D1242" s="36" t="s">
        <v>1547</v>
      </c>
      <c r="E1242" s="36" t="s">
        <v>1548</v>
      </c>
      <c r="F1242" s="36" t="s">
        <v>1753</v>
      </c>
      <c r="G1242">
        <v>18</v>
      </c>
      <c r="H1242">
        <v>0</v>
      </c>
      <c r="I1242">
        <v>4</v>
      </c>
      <c r="J1242">
        <v>1</v>
      </c>
      <c r="K1242">
        <v>4</v>
      </c>
      <c r="L1242" s="36" t="s">
        <v>1543</v>
      </c>
      <c r="M1242">
        <v>2</v>
      </c>
      <c r="N1242" s="36" t="s">
        <v>1544</v>
      </c>
      <c r="O1242">
        <v>202102</v>
      </c>
      <c r="P1242" s="36" t="s">
        <v>1545</v>
      </c>
      <c r="Q1242">
        <v>1638546773321</v>
      </c>
      <c r="R1242">
        <v>1</v>
      </c>
      <c r="S1242">
        <v>1</v>
      </c>
      <c r="T1242">
        <v>1</v>
      </c>
    </row>
    <row r="1243" spans="1:20" hidden="1" x14ac:dyDescent="0.25">
      <c r="A1243" s="36" t="s">
        <v>2747</v>
      </c>
      <c r="B1243">
        <v>4</v>
      </c>
      <c r="C1243">
        <v>202104</v>
      </c>
      <c r="D1243" s="36" t="s">
        <v>1547</v>
      </c>
      <c r="E1243" s="36" t="s">
        <v>1548</v>
      </c>
      <c r="F1243" s="36" t="s">
        <v>55</v>
      </c>
      <c r="G1243">
        <v>17</v>
      </c>
      <c r="H1243">
        <v>32</v>
      </c>
      <c r="I1243">
        <v>4</v>
      </c>
      <c r="J1243">
        <v>1</v>
      </c>
      <c r="K1243">
        <v>4</v>
      </c>
      <c r="L1243" s="36" t="s">
        <v>1543</v>
      </c>
      <c r="M1243">
        <v>2</v>
      </c>
      <c r="N1243" s="36" t="s">
        <v>1544</v>
      </c>
      <c r="O1243">
        <v>202102</v>
      </c>
      <c r="P1243" s="36" t="s">
        <v>1545</v>
      </c>
      <c r="Q1243">
        <v>1638546780607</v>
      </c>
      <c r="R1243">
        <v>1</v>
      </c>
      <c r="S1243">
        <v>1</v>
      </c>
      <c r="T1243">
        <v>1</v>
      </c>
    </row>
    <row r="1244" spans="1:20" hidden="1" x14ac:dyDescent="0.25">
      <c r="A1244" s="36" t="s">
        <v>2825</v>
      </c>
      <c r="C1244">
        <v>202104</v>
      </c>
      <c r="D1244" s="36" t="s">
        <v>1547</v>
      </c>
      <c r="E1244" s="36" t="s">
        <v>1548</v>
      </c>
      <c r="F1244" s="36" t="s">
        <v>1631</v>
      </c>
      <c r="G1244">
        <v>18</v>
      </c>
      <c r="H1244">
        <v>0</v>
      </c>
      <c r="I1244">
        <v>4</v>
      </c>
      <c r="J1244">
        <v>1</v>
      </c>
      <c r="K1244">
        <v>4</v>
      </c>
      <c r="L1244" s="36" t="s">
        <v>1543</v>
      </c>
      <c r="M1244">
        <v>2</v>
      </c>
      <c r="N1244" s="36" t="s">
        <v>1632</v>
      </c>
      <c r="O1244">
        <v>202102</v>
      </c>
      <c r="P1244" s="36" t="s">
        <v>1545</v>
      </c>
      <c r="Q1244">
        <v>1638546824138</v>
      </c>
      <c r="R1244">
        <v>1</v>
      </c>
      <c r="S1244">
        <v>1</v>
      </c>
      <c r="T1244">
        <v>1</v>
      </c>
    </row>
    <row r="1245" spans="1:20" hidden="1" x14ac:dyDescent="0.25">
      <c r="A1245" s="36" t="s">
        <v>2826</v>
      </c>
      <c r="B1245">
        <v>8488</v>
      </c>
      <c r="C1245">
        <v>202104</v>
      </c>
      <c r="D1245" s="36" t="s">
        <v>1547</v>
      </c>
      <c r="E1245" s="36" t="s">
        <v>1548</v>
      </c>
      <c r="F1245" s="36" t="s">
        <v>1742</v>
      </c>
      <c r="G1245">
        <v>18</v>
      </c>
      <c r="H1245">
        <v>0</v>
      </c>
      <c r="I1245">
        <v>4</v>
      </c>
      <c r="J1245">
        <v>1</v>
      </c>
      <c r="K1245">
        <v>4</v>
      </c>
      <c r="L1245" s="36" t="s">
        <v>1543</v>
      </c>
      <c r="M1245">
        <v>2</v>
      </c>
      <c r="N1245" s="36" t="s">
        <v>1544</v>
      </c>
      <c r="O1245">
        <v>202102</v>
      </c>
      <c r="P1245" s="36" t="s">
        <v>1545</v>
      </c>
      <c r="Q1245">
        <v>1638546838558</v>
      </c>
      <c r="R1245">
        <v>1</v>
      </c>
      <c r="S1245">
        <v>1</v>
      </c>
      <c r="T1245">
        <v>1</v>
      </c>
    </row>
    <row r="1246" spans="1:20" hidden="1" x14ac:dyDescent="0.25">
      <c r="A1246" s="36" t="s">
        <v>2827</v>
      </c>
      <c r="B1246">
        <v>200</v>
      </c>
      <c r="C1246">
        <v>202104</v>
      </c>
      <c r="D1246" s="36" t="s">
        <v>1540</v>
      </c>
      <c r="E1246" s="36" t="s">
        <v>1541</v>
      </c>
      <c r="F1246" s="36" t="s">
        <v>1542</v>
      </c>
      <c r="G1246">
        <v>16</v>
      </c>
      <c r="H1246">
        <v>33</v>
      </c>
      <c r="I1246">
        <v>4</v>
      </c>
      <c r="J1246">
        <v>1</v>
      </c>
      <c r="K1246">
        <v>4</v>
      </c>
      <c r="L1246" s="36" t="s">
        <v>1543</v>
      </c>
      <c r="M1246">
        <v>2</v>
      </c>
      <c r="N1246" s="36" t="s">
        <v>1544</v>
      </c>
      <c r="O1246">
        <v>202102</v>
      </c>
      <c r="P1246" s="36" t="s">
        <v>1545</v>
      </c>
      <c r="Q1246">
        <v>1638546366653</v>
      </c>
      <c r="R1246">
        <v>1</v>
      </c>
      <c r="S1246">
        <v>1</v>
      </c>
      <c r="T1246">
        <v>1</v>
      </c>
    </row>
    <row r="1247" spans="1:20" hidden="1" x14ac:dyDescent="0.25">
      <c r="A1247" s="36" t="s">
        <v>2828</v>
      </c>
      <c r="B1247">
        <v>160</v>
      </c>
      <c r="C1247">
        <v>202104</v>
      </c>
      <c r="D1247" s="36" t="s">
        <v>1540</v>
      </c>
      <c r="E1247" s="36" t="s">
        <v>1541</v>
      </c>
      <c r="F1247" s="36" t="s">
        <v>1542</v>
      </c>
      <c r="G1247">
        <v>16</v>
      </c>
      <c r="H1247">
        <v>33</v>
      </c>
      <c r="I1247">
        <v>4</v>
      </c>
      <c r="J1247">
        <v>1</v>
      </c>
      <c r="K1247">
        <v>4</v>
      </c>
      <c r="L1247" s="36" t="s">
        <v>1543</v>
      </c>
      <c r="M1247">
        <v>2</v>
      </c>
      <c r="N1247" s="36" t="s">
        <v>1544</v>
      </c>
      <c r="O1247">
        <v>202102</v>
      </c>
      <c r="P1247" s="36" t="s">
        <v>1545</v>
      </c>
      <c r="Q1247">
        <v>1638546368872</v>
      </c>
      <c r="R1247">
        <v>1</v>
      </c>
      <c r="S1247">
        <v>1</v>
      </c>
      <c r="T1247">
        <v>1</v>
      </c>
    </row>
    <row r="1248" spans="1:20" hidden="1" x14ac:dyDescent="0.25">
      <c r="A1248" s="36" t="s">
        <v>2829</v>
      </c>
      <c r="B1248">
        <v>60</v>
      </c>
      <c r="C1248">
        <v>202104</v>
      </c>
      <c r="D1248" s="36" t="s">
        <v>1546</v>
      </c>
      <c r="E1248" s="36" t="s">
        <v>1541</v>
      </c>
      <c r="F1248" s="36" t="s">
        <v>1542</v>
      </c>
      <c r="G1248">
        <v>16</v>
      </c>
      <c r="H1248">
        <v>33</v>
      </c>
      <c r="I1248">
        <v>4</v>
      </c>
      <c r="J1248">
        <v>1</v>
      </c>
      <c r="K1248">
        <v>4</v>
      </c>
      <c r="L1248" s="36" t="s">
        <v>1543</v>
      </c>
      <c r="M1248">
        <v>2</v>
      </c>
      <c r="N1248" s="36" t="s">
        <v>1544</v>
      </c>
      <c r="O1248">
        <v>202102</v>
      </c>
      <c r="P1248" s="36" t="s">
        <v>1545</v>
      </c>
      <c r="Q1248">
        <v>1638546388756</v>
      </c>
      <c r="R1248">
        <v>1</v>
      </c>
      <c r="S1248">
        <v>1</v>
      </c>
      <c r="T1248">
        <v>1</v>
      </c>
    </row>
    <row r="1249" spans="1:20" hidden="1" x14ac:dyDescent="0.25">
      <c r="A1249" s="36" t="s">
        <v>2830</v>
      </c>
      <c r="C1249">
        <v>202104</v>
      </c>
      <c r="D1249" s="36" t="s">
        <v>1547</v>
      </c>
      <c r="E1249" s="36" t="s">
        <v>1548</v>
      </c>
      <c r="F1249" s="36" t="s">
        <v>1584</v>
      </c>
      <c r="G1249">
        <v>16</v>
      </c>
      <c r="H1249">
        <v>33</v>
      </c>
      <c r="I1249">
        <v>4</v>
      </c>
      <c r="J1249">
        <v>1</v>
      </c>
      <c r="K1249">
        <v>4</v>
      </c>
      <c r="L1249" s="36" t="s">
        <v>1543</v>
      </c>
      <c r="M1249">
        <v>2</v>
      </c>
      <c r="N1249" s="36" t="s">
        <v>1544</v>
      </c>
      <c r="O1249">
        <v>202102</v>
      </c>
      <c r="P1249" s="36" t="s">
        <v>1545</v>
      </c>
      <c r="Q1249">
        <v>1638546397994</v>
      </c>
      <c r="R1249">
        <v>1</v>
      </c>
      <c r="S1249">
        <v>1</v>
      </c>
      <c r="T1249">
        <v>1</v>
      </c>
    </row>
    <row r="1250" spans="1:20" hidden="1" x14ac:dyDescent="0.25">
      <c r="A1250" s="36" t="s">
        <v>2831</v>
      </c>
      <c r="C1250">
        <v>202104</v>
      </c>
      <c r="D1250" s="36" t="s">
        <v>1547</v>
      </c>
      <c r="E1250" s="36" t="s">
        <v>1548</v>
      </c>
      <c r="F1250" s="36" t="s">
        <v>1638</v>
      </c>
      <c r="G1250">
        <v>16</v>
      </c>
      <c r="H1250">
        <v>34</v>
      </c>
      <c r="I1250">
        <v>4</v>
      </c>
      <c r="J1250">
        <v>1</v>
      </c>
      <c r="K1250">
        <v>4</v>
      </c>
      <c r="L1250" s="36" t="s">
        <v>1543</v>
      </c>
      <c r="M1250">
        <v>2</v>
      </c>
      <c r="N1250" s="36" t="s">
        <v>1544</v>
      </c>
      <c r="O1250">
        <v>202102</v>
      </c>
      <c r="P1250" s="36" t="s">
        <v>1545</v>
      </c>
      <c r="Q1250">
        <v>1638546403566</v>
      </c>
      <c r="R1250">
        <v>1</v>
      </c>
      <c r="S1250">
        <v>1</v>
      </c>
      <c r="T1250">
        <v>1</v>
      </c>
    </row>
    <row r="1251" spans="1:20" hidden="1" x14ac:dyDescent="0.25">
      <c r="A1251" s="36" t="s">
        <v>2832</v>
      </c>
      <c r="B1251">
        <v>100</v>
      </c>
      <c r="C1251">
        <v>202104</v>
      </c>
      <c r="D1251" s="36" t="s">
        <v>1540</v>
      </c>
      <c r="E1251" s="36" t="s">
        <v>1541</v>
      </c>
      <c r="F1251" s="36" t="s">
        <v>1542</v>
      </c>
      <c r="G1251">
        <v>16</v>
      </c>
      <c r="H1251">
        <v>35</v>
      </c>
      <c r="I1251">
        <v>4</v>
      </c>
      <c r="J1251">
        <v>1</v>
      </c>
      <c r="K1251">
        <v>4</v>
      </c>
      <c r="L1251" s="36" t="s">
        <v>1543</v>
      </c>
      <c r="M1251">
        <v>2</v>
      </c>
      <c r="N1251" s="36" t="s">
        <v>1544</v>
      </c>
      <c r="O1251">
        <v>202102</v>
      </c>
      <c r="P1251" s="36" t="s">
        <v>1545</v>
      </c>
      <c r="Q1251">
        <v>1638546507088</v>
      </c>
      <c r="R1251">
        <v>1</v>
      </c>
      <c r="S1251">
        <v>1</v>
      </c>
      <c r="T1251">
        <v>1</v>
      </c>
    </row>
    <row r="1252" spans="1:20" hidden="1" x14ac:dyDescent="0.25">
      <c r="A1252" s="36" t="s">
        <v>2833</v>
      </c>
      <c r="B1252">
        <v>60</v>
      </c>
      <c r="C1252">
        <v>202104</v>
      </c>
      <c r="D1252" s="36" t="s">
        <v>1540</v>
      </c>
      <c r="E1252" s="36" t="s">
        <v>1541</v>
      </c>
      <c r="F1252" s="36" t="s">
        <v>1542</v>
      </c>
      <c r="G1252">
        <v>16</v>
      </c>
      <c r="H1252">
        <v>35</v>
      </c>
      <c r="I1252">
        <v>4</v>
      </c>
      <c r="J1252">
        <v>1</v>
      </c>
      <c r="K1252">
        <v>4</v>
      </c>
      <c r="L1252" s="36" t="s">
        <v>1543</v>
      </c>
      <c r="M1252">
        <v>2</v>
      </c>
      <c r="N1252" s="36" t="s">
        <v>1544</v>
      </c>
      <c r="O1252">
        <v>202102</v>
      </c>
      <c r="P1252" s="36" t="s">
        <v>1545</v>
      </c>
      <c r="Q1252">
        <v>1638546508559</v>
      </c>
      <c r="R1252">
        <v>1</v>
      </c>
      <c r="S1252">
        <v>1</v>
      </c>
      <c r="T1252">
        <v>1</v>
      </c>
    </row>
    <row r="1253" spans="1:20" hidden="1" x14ac:dyDescent="0.25">
      <c r="A1253" s="36" t="s">
        <v>2834</v>
      </c>
      <c r="B1253">
        <v>70</v>
      </c>
      <c r="C1253">
        <v>202104</v>
      </c>
      <c r="D1253" s="36" t="s">
        <v>1540</v>
      </c>
      <c r="E1253" s="36" t="s">
        <v>1541</v>
      </c>
      <c r="F1253" s="36" t="s">
        <v>1542</v>
      </c>
      <c r="G1253">
        <v>16</v>
      </c>
      <c r="H1253">
        <v>35</v>
      </c>
      <c r="I1253">
        <v>4</v>
      </c>
      <c r="J1253">
        <v>1</v>
      </c>
      <c r="K1253">
        <v>4</v>
      </c>
      <c r="L1253" s="36" t="s">
        <v>1543</v>
      </c>
      <c r="M1253">
        <v>2</v>
      </c>
      <c r="N1253" s="36" t="s">
        <v>1544</v>
      </c>
      <c r="O1253">
        <v>202102</v>
      </c>
      <c r="P1253" s="36" t="s">
        <v>1545</v>
      </c>
      <c r="Q1253">
        <v>1638546514844</v>
      </c>
      <c r="R1253">
        <v>1</v>
      </c>
      <c r="S1253">
        <v>1</v>
      </c>
      <c r="T1253">
        <v>1</v>
      </c>
    </row>
    <row r="1254" spans="1:20" hidden="1" x14ac:dyDescent="0.25">
      <c r="A1254" s="36" t="s">
        <v>2835</v>
      </c>
      <c r="B1254">
        <v>45</v>
      </c>
      <c r="C1254">
        <v>202104</v>
      </c>
      <c r="D1254" s="36" t="s">
        <v>1540</v>
      </c>
      <c r="E1254" s="36" t="s">
        <v>1541</v>
      </c>
      <c r="F1254" s="36" t="s">
        <v>1542</v>
      </c>
      <c r="G1254">
        <v>16</v>
      </c>
      <c r="H1254">
        <v>35</v>
      </c>
      <c r="I1254">
        <v>4</v>
      </c>
      <c r="J1254">
        <v>1</v>
      </c>
      <c r="K1254">
        <v>4</v>
      </c>
      <c r="L1254" s="36" t="s">
        <v>1543</v>
      </c>
      <c r="M1254">
        <v>2</v>
      </c>
      <c r="N1254" s="36" t="s">
        <v>1544</v>
      </c>
      <c r="O1254">
        <v>202102</v>
      </c>
      <c r="P1254" s="36" t="s">
        <v>1545</v>
      </c>
      <c r="Q1254">
        <v>1638546531341</v>
      </c>
      <c r="R1254">
        <v>1</v>
      </c>
      <c r="S1254">
        <v>1</v>
      </c>
      <c r="T1254">
        <v>1</v>
      </c>
    </row>
    <row r="1255" spans="1:20" hidden="1" x14ac:dyDescent="0.25">
      <c r="A1255" s="36" t="s">
        <v>2836</v>
      </c>
      <c r="B1255">
        <v>150</v>
      </c>
      <c r="C1255">
        <v>202104</v>
      </c>
      <c r="D1255" s="36" t="s">
        <v>1540</v>
      </c>
      <c r="E1255" s="36" t="s">
        <v>1541</v>
      </c>
      <c r="F1255" s="36" t="s">
        <v>1542</v>
      </c>
      <c r="G1255">
        <v>16</v>
      </c>
      <c r="H1255">
        <v>36</v>
      </c>
      <c r="I1255">
        <v>4</v>
      </c>
      <c r="J1255">
        <v>1</v>
      </c>
      <c r="K1255">
        <v>4</v>
      </c>
      <c r="L1255" s="36" t="s">
        <v>1543</v>
      </c>
      <c r="M1255">
        <v>2</v>
      </c>
      <c r="N1255" s="36" t="s">
        <v>1544</v>
      </c>
      <c r="O1255">
        <v>202102</v>
      </c>
      <c r="P1255" s="36" t="s">
        <v>1545</v>
      </c>
      <c r="Q1255">
        <v>1638546587450</v>
      </c>
      <c r="R1255">
        <v>1</v>
      </c>
      <c r="S1255">
        <v>1</v>
      </c>
      <c r="T1255">
        <v>1</v>
      </c>
    </row>
    <row r="1256" spans="1:20" hidden="1" x14ac:dyDescent="0.25">
      <c r="A1256" s="36" t="s">
        <v>2837</v>
      </c>
      <c r="C1256">
        <v>202104</v>
      </c>
      <c r="D1256" s="36" t="s">
        <v>1547</v>
      </c>
      <c r="E1256" s="36" t="s">
        <v>1548</v>
      </c>
      <c r="F1256" s="36" t="s">
        <v>1625</v>
      </c>
      <c r="G1256">
        <v>16</v>
      </c>
      <c r="H1256">
        <v>0</v>
      </c>
      <c r="I1256">
        <v>4</v>
      </c>
      <c r="J1256">
        <v>1</v>
      </c>
      <c r="K1256">
        <v>4</v>
      </c>
      <c r="L1256" s="36" t="s">
        <v>1543</v>
      </c>
      <c r="M1256">
        <v>2</v>
      </c>
      <c r="N1256" s="36" t="s">
        <v>1626</v>
      </c>
      <c r="O1256">
        <v>202102</v>
      </c>
      <c r="P1256" s="36" t="s">
        <v>1545</v>
      </c>
      <c r="Q1256">
        <v>1638546604304</v>
      </c>
      <c r="R1256">
        <v>1</v>
      </c>
      <c r="S1256">
        <v>1</v>
      </c>
      <c r="T1256">
        <v>1</v>
      </c>
    </row>
    <row r="1257" spans="1:20" hidden="1" x14ac:dyDescent="0.25">
      <c r="A1257" s="36" t="s">
        <v>2838</v>
      </c>
      <c r="C1257">
        <v>202104</v>
      </c>
      <c r="D1257" s="36" t="s">
        <v>1547</v>
      </c>
      <c r="E1257" s="36" t="s">
        <v>1548</v>
      </c>
      <c r="F1257" s="36" t="s">
        <v>1631</v>
      </c>
      <c r="G1257">
        <v>18</v>
      </c>
      <c r="H1257">
        <v>0</v>
      </c>
      <c r="I1257">
        <v>4</v>
      </c>
      <c r="J1257">
        <v>1</v>
      </c>
      <c r="K1257">
        <v>4</v>
      </c>
      <c r="L1257" s="36" t="s">
        <v>1543</v>
      </c>
      <c r="M1257">
        <v>2</v>
      </c>
      <c r="N1257" s="36" t="s">
        <v>1632</v>
      </c>
      <c r="O1257">
        <v>202102</v>
      </c>
      <c r="P1257" s="36" t="s">
        <v>1545</v>
      </c>
      <c r="Q1257">
        <v>1638546555260</v>
      </c>
      <c r="R1257">
        <v>1</v>
      </c>
      <c r="S1257">
        <v>1</v>
      </c>
      <c r="T1257">
        <v>1</v>
      </c>
    </row>
    <row r="1258" spans="1:20" hidden="1" x14ac:dyDescent="0.25">
      <c r="A1258" s="36" t="s">
        <v>2839</v>
      </c>
      <c r="C1258">
        <v>202104</v>
      </c>
      <c r="D1258" s="36" t="s">
        <v>1547</v>
      </c>
      <c r="E1258" s="36" t="s">
        <v>1548</v>
      </c>
      <c r="F1258" s="36" t="s">
        <v>1631</v>
      </c>
      <c r="G1258">
        <v>18</v>
      </c>
      <c r="H1258">
        <v>0</v>
      </c>
      <c r="I1258">
        <v>4</v>
      </c>
      <c r="J1258">
        <v>1</v>
      </c>
      <c r="K1258">
        <v>4</v>
      </c>
      <c r="L1258" s="36" t="s">
        <v>1543</v>
      </c>
      <c r="M1258">
        <v>2</v>
      </c>
      <c r="N1258" s="36" t="s">
        <v>1544</v>
      </c>
      <c r="O1258">
        <v>202102</v>
      </c>
      <c r="P1258" s="36" t="s">
        <v>1545</v>
      </c>
      <c r="Q1258">
        <v>1638546555598</v>
      </c>
      <c r="R1258">
        <v>1</v>
      </c>
      <c r="S1258">
        <v>1</v>
      </c>
      <c r="T1258">
        <v>1</v>
      </c>
    </row>
    <row r="1259" spans="1:20" hidden="1" x14ac:dyDescent="0.25">
      <c r="A1259" s="36" t="s">
        <v>2840</v>
      </c>
      <c r="C1259">
        <v>202104</v>
      </c>
      <c r="D1259" s="36" t="s">
        <v>1547</v>
      </c>
      <c r="E1259" s="36" t="s">
        <v>1548</v>
      </c>
      <c r="F1259" s="36" t="s">
        <v>1742</v>
      </c>
      <c r="G1259">
        <v>18</v>
      </c>
      <c r="H1259">
        <v>0</v>
      </c>
      <c r="I1259">
        <v>4</v>
      </c>
      <c r="J1259">
        <v>1</v>
      </c>
      <c r="K1259">
        <v>4</v>
      </c>
      <c r="L1259" s="36" t="s">
        <v>1543</v>
      </c>
      <c r="M1259">
        <v>2</v>
      </c>
      <c r="N1259" s="36" t="s">
        <v>1544</v>
      </c>
      <c r="O1259">
        <v>202102</v>
      </c>
      <c r="P1259" s="36" t="s">
        <v>1545</v>
      </c>
      <c r="Q1259">
        <v>1638546570594</v>
      </c>
      <c r="R1259">
        <v>1</v>
      </c>
      <c r="S1259">
        <v>1</v>
      </c>
      <c r="T1259">
        <v>1</v>
      </c>
    </row>
    <row r="1260" spans="1:20" hidden="1" x14ac:dyDescent="0.25">
      <c r="A1260" s="36" t="s">
        <v>2841</v>
      </c>
      <c r="C1260">
        <v>202104</v>
      </c>
      <c r="D1260" s="36" t="s">
        <v>1547</v>
      </c>
      <c r="E1260" s="36" t="s">
        <v>1548</v>
      </c>
      <c r="F1260" s="36" t="s">
        <v>1625</v>
      </c>
      <c r="G1260">
        <v>18</v>
      </c>
      <c r="H1260">
        <v>0</v>
      </c>
      <c r="I1260">
        <v>4</v>
      </c>
      <c r="J1260">
        <v>1</v>
      </c>
      <c r="K1260">
        <v>4</v>
      </c>
      <c r="L1260" s="36" t="s">
        <v>1543</v>
      </c>
      <c r="M1260">
        <v>2</v>
      </c>
      <c r="N1260" s="36" t="s">
        <v>1626</v>
      </c>
      <c r="O1260">
        <v>202102</v>
      </c>
      <c r="P1260" s="36" t="s">
        <v>1545</v>
      </c>
      <c r="Q1260">
        <v>1638546625513</v>
      </c>
      <c r="R1260">
        <v>1</v>
      </c>
      <c r="S1260">
        <v>1</v>
      </c>
      <c r="T1260">
        <v>1</v>
      </c>
    </row>
    <row r="1261" spans="1:20" hidden="1" x14ac:dyDescent="0.25">
      <c r="A1261" s="36" t="s">
        <v>2824</v>
      </c>
      <c r="B1261">
        <v>4</v>
      </c>
      <c r="C1261">
        <v>202104</v>
      </c>
      <c r="D1261" s="36" t="s">
        <v>1547</v>
      </c>
      <c r="E1261" s="36" t="s">
        <v>1548</v>
      </c>
      <c r="F1261" s="36" t="s">
        <v>54</v>
      </c>
      <c r="G1261">
        <v>17</v>
      </c>
      <c r="H1261">
        <v>32</v>
      </c>
      <c r="I1261">
        <v>4</v>
      </c>
      <c r="J1261">
        <v>1</v>
      </c>
      <c r="K1261">
        <v>4</v>
      </c>
      <c r="L1261" s="36" t="s">
        <v>1543</v>
      </c>
      <c r="M1261">
        <v>2</v>
      </c>
      <c r="N1261" s="36" t="s">
        <v>1544</v>
      </c>
      <c r="O1261">
        <v>202102</v>
      </c>
      <c r="P1261" s="36" t="s">
        <v>1545</v>
      </c>
      <c r="Q1261">
        <v>1638546781181</v>
      </c>
      <c r="R1261">
        <v>1</v>
      </c>
      <c r="S1261">
        <v>1</v>
      </c>
      <c r="T1261">
        <v>1</v>
      </c>
    </row>
    <row r="1262" spans="1:20" hidden="1" x14ac:dyDescent="0.25">
      <c r="A1262" s="36" t="s">
        <v>2843</v>
      </c>
      <c r="C1262">
        <v>202104</v>
      </c>
      <c r="D1262" s="36" t="s">
        <v>1547</v>
      </c>
      <c r="E1262" s="36" t="s">
        <v>1548</v>
      </c>
      <c r="F1262" s="36" t="s">
        <v>1786</v>
      </c>
      <c r="G1262">
        <v>18</v>
      </c>
      <c r="H1262">
        <v>0</v>
      </c>
      <c r="I1262">
        <v>4</v>
      </c>
      <c r="J1262">
        <v>1</v>
      </c>
      <c r="K1262">
        <v>4</v>
      </c>
      <c r="L1262" s="36" t="s">
        <v>1543</v>
      </c>
      <c r="M1262">
        <v>2</v>
      </c>
      <c r="N1262" s="36" t="s">
        <v>1544</v>
      </c>
      <c r="O1262">
        <v>202102</v>
      </c>
      <c r="P1262" s="36" t="s">
        <v>1545</v>
      </c>
      <c r="Q1262">
        <v>1638546752235</v>
      </c>
      <c r="R1262">
        <v>1</v>
      </c>
      <c r="S1262">
        <v>1</v>
      </c>
      <c r="T1262">
        <v>1</v>
      </c>
    </row>
    <row r="1263" spans="1:20" hidden="1" x14ac:dyDescent="0.25">
      <c r="A1263" s="36" t="s">
        <v>2844</v>
      </c>
      <c r="B1263">
        <v>1921681110</v>
      </c>
      <c r="C1263">
        <v>202104</v>
      </c>
      <c r="D1263" s="36" t="s">
        <v>1547</v>
      </c>
      <c r="E1263" s="36" t="s">
        <v>1548</v>
      </c>
      <c r="F1263" s="36" t="s">
        <v>1742</v>
      </c>
      <c r="G1263">
        <v>18</v>
      </c>
      <c r="H1263">
        <v>0</v>
      </c>
      <c r="I1263">
        <v>4</v>
      </c>
      <c r="J1263">
        <v>1</v>
      </c>
      <c r="K1263">
        <v>4</v>
      </c>
      <c r="L1263" s="36" t="s">
        <v>1543</v>
      </c>
      <c r="M1263">
        <v>2</v>
      </c>
      <c r="N1263" s="36" t="s">
        <v>1544</v>
      </c>
      <c r="O1263">
        <v>202102</v>
      </c>
      <c r="P1263" s="36" t="s">
        <v>1545</v>
      </c>
      <c r="Q1263">
        <v>1638546765584</v>
      </c>
      <c r="R1263">
        <v>1</v>
      </c>
      <c r="S1263">
        <v>1</v>
      </c>
      <c r="T1263">
        <v>1</v>
      </c>
    </row>
    <row r="1264" spans="1:20" hidden="1" x14ac:dyDescent="0.25">
      <c r="A1264" s="36" t="s">
        <v>2845</v>
      </c>
      <c r="C1264">
        <v>202104</v>
      </c>
      <c r="D1264" s="36" t="s">
        <v>1547</v>
      </c>
      <c r="E1264" s="36" t="s">
        <v>1548</v>
      </c>
      <c r="F1264" s="36" t="s">
        <v>1692</v>
      </c>
      <c r="G1264">
        <v>17</v>
      </c>
      <c r="H1264">
        <v>32</v>
      </c>
      <c r="I1264">
        <v>4</v>
      </c>
      <c r="J1264">
        <v>1</v>
      </c>
      <c r="K1264">
        <v>4</v>
      </c>
      <c r="L1264" s="36" t="s">
        <v>1543</v>
      </c>
      <c r="M1264">
        <v>2</v>
      </c>
      <c r="N1264" s="36" t="s">
        <v>1544</v>
      </c>
      <c r="O1264">
        <v>202102</v>
      </c>
      <c r="P1264" s="36" t="s">
        <v>1545</v>
      </c>
      <c r="Q1264">
        <v>1638546772305</v>
      </c>
      <c r="R1264">
        <v>1</v>
      </c>
      <c r="S1264">
        <v>1</v>
      </c>
      <c r="T1264">
        <v>1</v>
      </c>
    </row>
    <row r="1265" spans="1:20" hidden="1" x14ac:dyDescent="0.25">
      <c r="A1265" s="36" t="s">
        <v>2846</v>
      </c>
      <c r="C1265">
        <v>202104</v>
      </c>
      <c r="D1265" s="36" t="s">
        <v>1547</v>
      </c>
      <c r="E1265" s="36" t="s">
        <v>1548</v>
      </c>
      <c r="F1265" s="36" t="s">
        <v>1636</v>
      </c>
      <c r="G1265">
        <v>17</v>
      </c>
      <c r="H1265">
        <v>31</v>
      </c>
      <c r="I1265">
        <v>4</v>
      </c>
      <c r="J1265">
        <v>1</v>
      </c>
      <c r="K1265">
        <v>4</v>
      </c>
      <c r="L1265" s="36" t="s">
        <v>1543</v>
      </c>
      <c r="M1265">
        <v>2</v>
      </c>
      <c r="N1265" s="36" t="s">
        <v>1544</v>
      </c>
      <c r="O1265">
        <v>202102</v>
      </c>
      <c r="P1265" s="36" t="s">
        <v>1545</v>
      </c>
      <c r="Q1265">
        <v>1638546774911</v>
      </c>
      <c r="R1265">
        <v>1</v>
      </c>
      <c r="S1265">
        <v>1</v>
      </c>
      <c r="T1265">
        <v>1</v>
      </c>
    </row>
    <row r="1266" spans="1:20" hidden="1" x14ac:dyDescent="0.25">
      <c r="A1266" s="36" t="s">
        <v>2847</v>
      </c>
      <c r="C1266">
        <v>202104</v>
      </c>
      <c r="D1266" s="36" t="s">
        <v>1547</v>
      </c>
      <c r="E1266" s="36" t="s">
        <v>1548</v>
      </c>
      <c r="F1266" s="36" t="s">
        <v>1753</v>
      </c>
      <c r="G1266">
        <v>18</v>
      </c>
      <c r="H1266">
        <v>0</v>
      </c>
      <c r="I1266">
        <v>4</v>
      </c>
      <c r="J1266">
        <v>1</v>
      </c>
      <c r="K1266">
        <v>4</v>
      </c>
      <c r="L1266" s="36" t="s">
        <v>1543</v>
      </c>
      <c r="M1266">
        <v>2</v>
      </c>
      <c r="N1266" s="36" t="s">
        <v>1544</v>
      </c>
      <c r="O1266">
        <v>202102</v>
      </c>
      <c r="P1266" s="36" t="s">
        <v>1545</v>
      </c>
      <c r="Q1266">
        <v>1638546832850</v>
      </c>
      <c r="R1266">
        <v>1</v>
      </c>
      <c r="S1266">
        <v>1</v>
      </c>
      <c r="T1266">
        <v>1</v>
      </c>
    </row>
    <row r="1267" spans="1:20" hidden="1" x14ac:dyDescent="0.25">
      <c r="A1267" s="36" t="s">
        <v>2848</v>
      </c>
      <c r="C1267">
        <v>202104</v>
      </c>
      <c r="D1267" s="36" t="s">
        <v>1547</v>
      </c>
      <c r="E1267" s="36" t="s">
        <v>1548</v>
      </c>
      <c r="F1267" s="36" t="s">
        <v>1689</v>
      </c>
      <c r="G1267">
        <v>17</v>
      </c>
      <c r="H1267">
        <v>31</v>
      </c>
      <c r="I1267">
        <v>4</v>
      </c>
      <c r="J1267">
        <v>1</v>
      </c>
      <c r="K1267">
        <v>4</v>
      </c>
      <c r="L1267" s="36" t="s">
        <v>1543</v>
      </c>
      <c r="M1267">
        <v>2</v>
      </c>
      <c r="N1267" s="36" t="s">
        <v>1544</v>
      </c>
      <c r="O1267">
        <v>202102</v>
      </c>
      <c r="P1267" s="36" t="s">
        <v>1545</v>
      </c>
      <c r="Q1267">
        <v>1638546846710</v>
      </c>
      <c r="R1267">
        <v>1</v>
      </c>
      <c r="S1267">
        <v>1</v>
      </c>
      <c r="T1267">
        <v>1</v>
      </c>
    </row>
    <row r="1268" spans="1:20" hidden="1" x14ac:dyDescent="0.25">
      <c r="A1268" s="36" t="s">
        <v>2849</v>
      </c>
      <c r="C1268">
        <v>202104</v>
      </c>
      <c r="D1268" s="36" t="s">
        <v>1547</v>
      </c>
      <c r="E1268" s="36" t="s">
        <v>1548</v>
      </c>
      <c r="F1268" s="36" t="s">
        <v>1636</v>
      </c>
      <c r="G1268">
        <v>17</v>
      </c>
      <c r="H1268">
        <v>31</v>
      </c>
      <c r="I1268">
        <v>4</v>
      </c>
      <c r="J1268">
        <v>1</v>
      </c>
      <c r="K1268">
        <v>4</v>
      </c>
      <c r="L1268" s="36" t="s">
        <v>1543</v>
      </c>
      <c r="M1268">
        <v>2</v>
      </c>
      <c r="N1268" s="36" t="s">
        <v>1544</v>
      </c>
      <c r="O1268">
        <v>202102</v>
      </c>
      <c r="P1268" s="36" t="s">
        <v>1545</v>
      </c>
      <c r="Q1268">
        <v>1638546856026</v>
      </c>
      <c r="R1268">
        <v>1</v>
      </c>
      <c r="S1268">
        <v>1</v>
      </c>
      <c r="T1268">
        <v>1</v>
      </c>
    </row>
    <row r="1269" spans="1:20" hidden="1" x14ac:dyDescent="0.25">
      <c r="A1269" s="36" t="s">
        <v>2850</v>
      </c>
      <c r="C1269">
        <v>202104</v>
      </c>
      <c r="D1269" s="36" t="s">
        <v>1547</v>
      </c>
      <c r="E1269" s="36" t="s">
        <v>1548</v>
      </c>
      <c r="F1269" s="36" t="s">
        <v>1772</v>
      </c>
      <c r="G1269">
        <v>18</v>
      </c>
      <c r="H1269">
        <v>0</v>
      </c>
      <c r="I1269">
        <v>4</v>
      </c>
      <c r="J1269">
        <v>1</v>
      </c>
      <c r="K1269">
        <v>4</v>
      </c>
      <c r="L1269" s="36" t="s">
        <v>1543</v>
      </c>
      <c r="M1269">
        <v>2</v>
      </c>
      <c r="N1269" s="36" t="s">
        <v>1544</v>
      </c>
      <c r="O1269">
        <v>202102</v>
      </c>
      <c r="P1269" s="36" t="s">
        <v>1545</v>
      </c>
      <c r="Q1269">
        <v>1638546865770</v>
      </c>
      <c r="R1269">
        <v>1</v>
      </c>
      <c r="S1269">
        <v>1</v>
      </c>
      <c r="T1269">
        <v>1</v>
      </c>
    </row>
    <row r="1270" spans="1:20" hidden="1" x14ac:dyDescent="0.25">
      <c r="A1270" s="36" t="s">
        <v>2851</v>
      </c>
      <c r="B1270">
        <v>4</v>
      </c>
      <c r="C1270">
        <v>202104</v>
      </c>
      <c r="D1270" s="36" t="s">
        <v>1547</v>
      </c>
      <c r="E1270" s="36" t="s">
        <v>1548</v>
      </c>
      <c r="F1270" s="36" t="s">
        <v>4</v>
      </c>
      <c r="G1270">
        <v>17</v>
      </c>
      <c r="H1270">
        <v>31</v>
      </c>
      <c r="I1270">
        <v>4</v>
      </c>
      <c r="J1270">
        <v>1</v>
      </c>
      <c r="K1270">
        <v>4</v>
      </c>
      <c r="L1270" s="36" t="s">
        <v>1543</v>
      </c>
      <c r="M1270">
        <v>2</v>
      </c>
      <c r="N1270" s="36" t="s">
        <v>1544</v>
      </c>
      <c r="O1270">
        <v>202102</v>
      </c>
      <c r="P1270" s="36" t="s">
        <v>1545</v>
      </c>
      <c r="Q1270">
        <v>1638546867857</v>
      </c>
      <c r="R1270">
        <v>1</v>
      </c>
      <c r="S1270">
        <v>1</v>
      </c>
      <c r="T1270">
        <v>1</v>
      </c>
    </row>
    <row r="1271" spans="1:20" hidden="1" x14ac:dyDescent="0.25">
      <c r="A1271" s="36" t="s">
        <v>2852</v>
      </c>
      <c r="B1271">
        <v>225</v>
      </c>
      <c r="C1271">
        <v>202104</v>
      </c>
      <c r="D1271" s="36" t="s">
        <v>1540</v>
      </c>
      <c r="E1271" s="36" t="s">
        <v>1541</v>
      </c>
      <c r="F1271" s="36" t="s">
        <v>1542</v>
      </c>
      <c r="G1271">
        <v>18</v>
      </c>
      <c r="H1271">
        <v>-1</v>
      </c>
      <c r="I1271">
        <v>4</v>
      </c>
      <c r="J1271">
        <v>1</v>
      </c>
      <c r="K1271">
        <v>4</v>
      </c>
      <c r="L1271" s="36" t="s">
        <v>1543</v>
      </c>
      <c r="M1271">
        <v>2</v>
      </c>
      <c r="N1271" s="36" t="s">
        <v>1544</v>
      </c>
      <c r="O1271">
        <v>202102</v>
      </c>
      <c r="P1271" s="36" t="s">
        <v>1545</v>
      </c>
      <c r="Q1271">
        <v>1638546897117</v>
      </c>
      <c r="R1271">
        <v>1</v>
      </c>
      <c r="S1271">
        <v>1</v>
      </c>
      <c r="T1271">
        <v>1</v>
      </c>
    </row>
    <row r="1272" spans="1:20" hidden="1" x14ac:dyDescent="0.25">
      <c r="A1272" s="36" t="s">
        <v>2853</v>
      </c>
      <c r="B1272">
        <v>4</v>
      </c>
      <c r="C1272">
        <v>202104</v>
      </c>
      <c r="D1272" s="36" t="s">
        <v>1547</v>
      </c>
      <c r="E1272" s="36" t="s">
        <v>1548</v>
      </c>
      <c r="F1272" s="36" t="s">
        <v>5</v>
      </c>
      <c r="G1272">
        <v>17</v>
      </c>
      <c r="H1272">
        <v>31</v>
      </c>
      <c r="I1272">
        <v>4</v>
      </c>
      <c r="J1272">
        <v>1</v>
      </c>
      <c r="K1272">
        <v>4</v>
      </c>
      <c r="L1272" s="36" t="s">
        <v>1543</v>
      </c>
      <c r="M1272">
        <v>2</v>
      </c>
      <c r="N1272" s="36" t="s">
        <v>1544</v>
      </c>
      <c r="O1272">
        <v>202102</v>
      </c>
      <c r="P1272" s="36" t="s">
        <v>1545</v>
      </c>
      <c r="Q1272">
        <v>1638546842643</v>
      </c>
      <c r="R1272">
        <v>1</v>
      </c>
      <c r="S1272">
        <v>1</v>
      </c>
      <c r="T1272">
        <v>1</v>
      </c>
    </row>
    <row r="1273" spans="1:20" hidden="1" x14ac:dyDescent="0.25">
      <c r="A1273" s="36" t="s">
        <v>2854</v>
      </c>
      <c r="B1273">
        <v>150</v>
      </c>
      <c r="C1273">
        <v>202104</v>
      </c>
      <c r="D1273" s="36" t="s">
        <v>1546</v>
      </c>
      <c r="E1273" s="36" t="s">
        <v>1541</v>
      </c>
      <c r="F1273" s="36" t="s">
        <v>1542</v>
      </c>
      <c r="G1273">
        <v>17</v>
      </c>
      <c r="H1273">
        <v>36</v>
      </c>
      <c r="I1273">
        <v>4</v>
      </c>
      <c r="J1273">
        <v>1</v>
      </c>
      <c r="K1273">
        <v>4</v>
      </c>
      <c r="L1273" s="36" t="s">
        <v>1543</v>
      </c>
      <c r="M1273">
        <v>2</v>
      </c>
      <c r="N1273" s="36" t="s">
        <v>1544</v>
      </c>
      <c r="O1273">
        <v>202102</v>
      </c>
      <c r="P1273" s="36" t="s">
        <v>1545</v>
      </c>
      <c r="Q1273">
        <v>1638546897915</v>
      </c>
      <c r="R1273">
        <v>1</v>
      </c>
      <c r="S1273">
        <v>1</v>
      </c>
      <c r="T1273">
        <v>1</v>
      </c>
    </row>
    <row r="1274" spans="1:20" hidden="1" x14ac:dyDescent="0.25">
      <c r="A1274" s="36" t="s">
        <v>2855</v>
      </c>
      <c r="C1274">
        <v>202104</v>
      </c>
      <c r="D1274" s="36" t="s">
        <v>1547</v>
      </c>
      <c r="E1274" s="36" t="s">
        <v>1548</v>
      </c>
      <c r="F1274" s="36" t="s">
        <v>1689</v>
      </c>
      <c r="G1274">
        <v>17</v>
      </c>
      <c r="H1274">
        <v>31</v>
      </c>
      <c r="I1274">
        <v>4</v>
      </c>
      <c r="J1274">
        <v>1</v>
      </c>
      <c r="K1274">
        <v>4</v>
      </c>
      <c r="L1274" s="36" t="s">
        <v>1543</v>
      </c>
      <c r="M1274">
        <v>2</v>
      </c>
      <c r="N1274" s="36" t="s">
        <v>1544</v>
      </c>
      <c r="O1274">
        <v>202102</v>
      </c>
      <c r="P1274" s="36" t="s">
        <v>1545</v>
      </c>
      <c r="Q1274">
        <v>1638546853588</v>
      </c>
      <c r="R1274">
        <v>1</v>
      </c>
      <c r="S1274">
        <v>1</v>
      </c>
      <c r="T1274">
        <v>1</v>
      </c>
    </row>
    <row r="1275" spans="1:20" hidden="1" x14ac:dyDescent="0.25">
      <c r="A1275" s="36" t="s">
        <v>2856</v>
      </c>
      <c r="C1275">
        <v>202104</v>
      </c>
      <c r="D1275" s="36" t="s">
        <v>1547</v>
      </c>
      <c r="E1275" s="36" t="s">
        <v>1548</v>
      </c>
      <c r="F1275" s="36" t="s">
        <v>1715</v>
      </c>
      <c r="G1275">
        <v>17</v>
      </c>
      <c r="H1275">
        <v>35</v>
      </c>
      <c r="I1275">
        <v>4</v>
      </c>
      <c r="J1275">
        <v>1</v>
      </c>
      <c r="K1275">
        <v>4</v>
      </c>
      <c r="L1275" s="36" t="s">
        <v>1543</v>
      </c>
      <c r="M1275">
        <v>2</v>
      </c>
      <c r="N1275" s="36" t="s">
        <v>1544</v>
      </c>
      <c r="O1275">
        <v>202102</v>
      </c>
      <c r="P1275" s="36" t="s">
        <v>1545</v>
      </c>
      <c r="Q1275">
        <v>1638546901921</v>
      </c>
      <c r="R1275">
        <v>1</v>
      </c>
      <c r="S1275">
        <v>1</v>
      </c>
      <c r="T1275">
        <v>1</v>
      </c>
    </row>
    <row r="1276" spans="1:20" hidden="1" x14ac:dyDescent="0.25">
      <c r="A1276" s="36" t="s">
        <v>2857</v>
      </c>
      <c r="B1276">
        <v>60</v>
      </c>
      <c r="C1276">
        <v>202104</v>
      </c>
      <c r="D1276" s="36" t="s">
        <v>1540</v>
      </c>
      <c r="E1276" s="36" t="s">
        <v>1541</v>
      </c>
      <c r="F1276" s="36" t="s">
        <v>1542</v>
      </c>
      <c r="G1276">
        <v>17</v>
      </c>
      <c r="H1276">
        <v>35</v>
      </c>
      <c r="I1276">
        <v>4</v>
      </c>
      <c r="J1276">
        <v>1</v>
      </c>
      <c r="K1276">
        <v>4</v>
      </c>
      <c r="L1276" s="36" t="s">
        <v>1543</v>
      </c>
      <c r="M1276">
        <v>2</v>
      </c>
      <c r="N1276" s="36" t="s">
        <v>1544</v>
      </c>
      <c r="O1276">
        <v>202102</v>
      </c>
      <c r="P1276" s="36" t="s">
        <v>1545</v>
      </c>
      <c r="Q1276">
        <v>1638546906997</v>
      </c>
      <c r="R1276">
        <v>1</v>
      </c>
      <c r="S1276">
        <v>1</v>
      </c>
      <c r="T1276">
        <v>1</v>
      </c>
    </row>
    <row r="1277" spans="1:20" hidden="1" x14ac:dyDescent="0.25">
      <c r="A1277" s="36" t="s">
        <v>2858</v>
      </c>
      <c r="C1277">
        <v>202104</v>
      </c>
      <c r="D1277" s="36" t="s">
        <v>1547</v>
      </c>
      <c r="E1277" s="36" t="s">
        <v>1548</v>
      </c>
      <c r="F1277" s="36" t="s">
        <v>1636</v>
      </c>
      <c r="G1277">
        <v>17</v>
      </c>
      <c r="H1277">
        <v>31</v>
      </c>
      <c r="I1277">
        <v>4</v>
      </c>
      <c r="J1277">
        <v>1</v>
      </c>
      <c r="K1277">
        <v>4</v>
      </c>
      <c r="L1277" s="36" t="s">
        <v>1543</v>
      </c>
      <c r="M1277">
        <v>2</v>
      </c>
      <c r="N1277" s="36" t="s">
        <v>1544</v>
      </c>
      <c r="O1277">
        <v>202102</v>
      </c>
      <c r="P1277" s="36" t="s">
        <v>1545</v>
      </c>
      <c r="Q1277">
        <v>1638546861925</v>
      </c>
      <c r="R1277">
        <v>1</v>
      </c>
      <c r="S1277">
        <v>1</v>
      </c>
      <c r="T1277">
        <v>1</v>
      </c>
    </row>
    <row r="1278" spans="1:20" hidden="1" x14ac:dyDescent="0.25">
      <c r="A1278" s="36" t="s">
        <v>2859</v>
      </c>
      <c r="C1278">
        <v>202104</v>
      </c>
      <c r="D1278" s="36" t="s">
        <v>1547</v>
      </c>
      <c r="E1278" s="36" t="s">
        <v>1548</v>
      </c>
      <c r="F1278" s="36" t="s">
        <v>1628</v>
      </c>
      <c r="G1278">
        <v>18</v>
      </c>
      <c r="H1278">
        <v>0</v>
      </c>
      <c r="I1278">
        <v>4</v>
      </c>
      <c r="J1278">
        <v>1</v>
      </c>
      <c r="K1278">
        <v>4</v>
      </c>
      <c r="L1278" s="36" t="s">
        <v>1543</v>
      </c>
      <c r="M1278">
        <v>2</v>
      </c>
      <c r="N1278" s="36" t="s">
        <v>1629</v>
      </c>
      <c r="O1278">
        <v>202102</v>
      </c>
      <c r="P1278" s="36" t="s">
        <v>1545</v>
      </c>
      <c r="Q1278">
        <v>1638546915468</v>
      </c>
      <c r="R1278">
        <v>1</v>
      </c>
      <c r="S1278">
        <v>1</v>
      </c>
      <c r="T1278">
        <v>1</v>
      </c>
    </row>
    <row r="1279" spans="1:20" hidden="1" x14ac:dyDescent="0.25">
      <c r="A1279" s="36" t="s">
        <v>2860</v>
      </c>
      <c r="C1279">
        <v>202104</v>
      </c>
      <c r="D1279" s="36" t="s">
        <v>1547</v>
      </c>
      <c r="E1279" s="36" t="s">
        <v>1548</v>
      </c>
      <c r="F1279" s="36" t="s">
        <v>1640</v>
      </c>
      <c r="G1279">
        <v>17</v>
      </c>
      <c r="H1279">
        <v>32</v>
      </c>
      <c r="I1279">
        <v>4</v>
      </c>
      <c r="J1279">
        <v>1</v>
      </c>
      <c r="K1279">
        <v>4</v>
      </c>
      <c r="L1279" s="36" t="s">
        <v>1543</v>
      </c>
      <c r="M1279">
        <v>2</v>
      </c>
      <c r="N1279" s="36" t="s">
        <v>1544</v>
      </c>
      <c r="O1279">
        <v>202102</v>
      </c>
      <c r="P1279" s="36" t="s">
        <v>1545</v>
      </c>
      <c r="Q1279">
        <v>1638546862525</v>
      </c>
      <c r="R1279">
        <v>1</v>
      </c>
      <c r="S1279">
        <v>1</v>
      </c>
      <c r="T1279">
        <v>1</v>
      </c>
    </row>
    <row r="1280" spans="1:20" hidden="1" x14ac:dyDescent="0.25">
      <c r="A1280" s="36" t="s">
        <v>2861</v>
      </c>
      <c r="C1280">
        <v>202104</v>
      </c>
      <c r="D1280" s="36" t="s">
        <v>1547</v>
      </c>
      <c r="E1280" s="36" t="s">
        <v>1548</v>
      </c>
      <c r="F1280" s="36" t="s">
        <v>1631</v>
      </c>
      <c r="G1280">
        <v>18</v>
      </c>
      <c r="H1280">
        <v>0</v>
      </c>
      <c r="I1280">
        <v>4</v>
      </c>
      <c r="J1280">
        <v>1</v>
      </c>
      <c r="K1280">
        <v>4</v>
      </c>
      <c r="L1280" s="36" t="s">
        <v>1543</v>
      </c>
      <c r="M1280">
        <v>2</v>
      </c>
      <c r="N1280" s="36" t="s">
        <v>1770</v>
      </c>
      <c r="O1280">
        <v>202102</v>
      </c>
      <c r="P1280" s="36" t="s">
        <v>1545</v>
      </c>
      <c r="Q1280">
        <v>1638546869515</v>
      </c>
      <c r="R1280">
        <v>1</v>
      </c>
      <c r="S1280">
        <v>1</v>
      </c>
      <c r="T1280">
        <v>1</v>
      </c>
    </row>
    <row r="1281" spans="1:20" hidden="1" x14ac:dyDescent="0.25">
      <c r="A1281" s="36" t="s">
        <v>2862</v>
      </c>
      <c r="B1281">
        <v>160</v>
      </c>
      <c r="C1281">
        <v>202104</v>
      </c>
      <c r="D1281" s="36" t="s">
        <v>1540</v>
      </c>
      <c r="E1281" s="36" t="s">
        <v>1541</v>
      </c>
      <c r="F1281" s="36" t="s">
        <v>1542</v>
      </c>
      <c r="G1281">
        <v>17</v>
      </c>
      <c r="H1281">
        <v>36</v>
      </c>
      <c r="I1281">
        <v>4</v>
      </c>
      <c r="J1281">
        <v>1</v>
      </c>
      <c r="K1281">
        <v>4</v>
      </c>
      <c r="L1281" s="36" t="s">
        <v>1543</v>
      </c>
      <c r="M1281">
        <v>2</v>
      </c>
      <c r="N1281" s="36" t="s">
        <v>1544</v>
      </c>
      <c r="O1281">
        <v>202102</v>
      </c>
      <c r="P1281" s="36" t="s">
        <v>1545</v>
      </c>
      <c r="Q1281">
        <v>1638546893055</v>
      </c>
      <c r="R1281">
        <v>1</v>
      </c>
      <c r="S1281">
        <v>1</v>
      </c>
      <c r="T1281">
        <v>1</v>
      </c>
    </row>
    <row r="1282" spans="1:20" hidden="1" x14ac:dyDescent="0.25">
      <c r="A1282" s="36" t="s">
        <v>2863</v>
      </c>
      <c r="B1282">
        <v>0</v>
      </c>
      <c r="C1282">
        <v>202104</v>
      </c>
      <c r="D1282" s="36" t="s">
        <v>1540</v>
      </c>
      <c r="E1282" s="36" t="s">
        <v>1541</v>
      </c>
      <c r="F1282" s="36" t="s">
        <v>1542</v>
      </c>
      <c r="G1282">
        <v>17</v>
      </c>
      <c r="H1282">
        <v>35</v>
      </c>
      <c r="I1282">
        <v>4</v>
      </c>
      <c r="J1282">
        <v>1</v>
      </c>
      <c r="K1282">
        <v>4</v>
      </c>
      <c r="L1282" s="36" t="s">
        <v>1543</v>
      </c>
      <c r="M1282">
        <v>2</v>
      </c>
      <c r="N1282" s="36" t="s">
        <v>1544</v>
      </c>
      <c r="O1282">
        <v>202102</v>
      </c>
      <c r="P1282" s="36" t="s">
        <v>1545</v>
      </c>
      <c r="Q1282">
        <v>1638546978231</v>
      </c>
      <c r="R1282">
        <v>1</v>
      </c>
      <c r="S1282">
        <v>1</v>
      </c>
      <c r="T1282">
        <v>1</v>
      </c>
    </row>
    <row r="1283" spans="1:20" hidden="1" x14ac:dyDescent="0.25">
      <c r="A1283" s="36" t="s">
        <v>2864</v>
      </c>
      <c r="C1283">
        <v>202104</v>
      </c>
      <c r="D1283" s="36" t="s">
        <v>1547</v>
      </c>
      <c r="E1283" s="36" t="s">
        <v>1548</v>
      </c>
      <c r="F1283" s="36" t="s">
        <v>1631</v>
      </c>
      <c r="G1283">
        <v>18</v>
      </c>
      <c r="H1283">
        <v>0</v>
      </c>
      <c r="I1283">
        <v>4</v>
      </c>
      <c r="J1283">
        <v>1</v>
      </c>
      <c r="K1283">
        <v>4</v>
      </c>
      <c r="L1283" s="36" t="s">
        <v>1543</v>
      </c>
      <c r="M1283">
        <v>2</v>
      </c>
      <c r="N1283" s="36" t="s">
        <v>1632</v>
      </c>
      <c r="O1283">
        <v>202102</v>
      </c>
      <c r="P1283" s="36" t="s">
        <v>1545</v>
      </c>
      <c r="Q1283">
        <v>1638546917081</v>
      </c>
      <c r="R1283">
        <v>1</v>
      </c>
      <c r="S1283">
        <v>1</v>
      </c>
      <c r="T1283">
        <v>1</v>
      </c>
    </row>
    <row r="1284" spans="1:20" hidden="1" x14ac:dyDescent="0.25">
      <c r="A1284" s="36" t="s">
        <v>2865</v>
      </c>
      <c r="B1284">
        <v>100</v>
      </c>
      <c r="C1284">
        <v>202104</v>
      </c>
      <c r="D1284" s="36" t="s">
        <v>1540</v>
      </c>
      <c r="E1284" s="36" t="s">
        <v>1541</v>
      </c>
      <c r="F1284" s="36" t="s">
        <v>1542</v>
      </c>
      <c r="G1284">
        <v>18</v>
      </c>
      <c r="H1284">
        <v>-1</v>
      </c>
      <c r="I1284">
        <v>4</v>
      </c>
      <c r="J1284">
        <v>1</v>
      </c>
      <c r="K1284">
        <v>4</v>
      </c>
      <c r="L1284" s="36" t="s">
        <v>1543</v>
      </c>
      <c r="M1284">
        <v>2</v>
      </c>
      <c r="N1284" s="36" t="s">
        <v>1544</v>
      </c>
      <c r="O1284">
        <v>202102</v>
      </c>
      <c r="P1284" s="36" t="s">
        <v>1545</v>
      </c>
      <c r="Q1284">
        <v>1638546982804</v>
      </c>
      <c r="R1284">
        <v>1</v>
      </c>
      <c r="S1284">
        <v>1</v>
      </c>
      <c r="T1284">
        <v>1</v>
      </c>
    </row>
    <row r="1285" spans="1:20" hidden="1" x14ac:dyDescent="0.25">
      <c r="A1285" s="36" t="s">
        <v>2866</v>
      </c>
      <c r="B1285">
        <v>30</v>
      </c>
      <c r="C1285">
        <v>202104</v>
      </c>
      <c r="D1285" s="36" t="s">
        <v>1540</v>
      </c>
      <c r="E1285" s="36" t="s">
        <v>1541</v>
      </c>
      <c r="F1285" s="36" t="s">
        <v>1542</v>
      </c>
      <c r="G1285">
        <v>17</v>
      </c>
      <c r="H1285">
        <v>35</v>
      </c>
      <c r="I1285">
        <v>4</v>
      </c>
      <c r="J1285">
        <v>1</v>
      </c>
      <c r="K1285">
        <v>4</v>
      </c>
      <c r="L1285" s="36" t="s">
        <v>1543</v>
      </c>
      <c r="M1285">
        <v>2</v>
      </c>
      <c r="N1285" s="36" t="s">
        <v>1544</v>
      </c>
      <c r="O1285">
        <v>202102</v>
      </c>
      <c r="P1285" s="36" t="s">
        <v>1545</v>
      </c>
      <c r="Q1285">
        <v>1638546918546</v>
      </c>
      <c r="R1285">
        <v>1</v>
      </c>
      <c r="S1285">
        <v>1</v>
      </c>
      <c r="T1285">
        <v>1</v>
      </c>
    </row>
    <row r="1286" spans="1:20" hidden="1" x14ac:dyDescent="0.25">
      <c r="A1286" s="36" t="s">
        <v>2867</v>
      </c>
      <c r="B1286">
        <v>150</v>
      </c>
      <c r="C1286">
        <v>202104</v>
      </c>
      <c r="D1286" s="36" t="s">
        <v>1540</v>
      </c>
      <c r="E1286" s="36" t="s">
        <v>1541</v>
      </c>
      <c r="F1286" s="36" t="s">
        <v>1542</v>
      </c>
      <c r="G1286">
        <v>18</v>
      </c>
      <c r="H1286">
        <v>-1</v>
      </c>
      <c r="I1286">
        <v>4</v>
      </c>
      <c r="J1286">
        <v>1</v>
      </c>
      <c r="K1286">
        <v>4</v>
      </c>
      <c r="L1286" s="36" t="s">
        <v>1543</v>
      </c>
      <c r="M1286">
        <v>2</v>
      </c>
      <c r="N1286" s="36" t="s">
        <v>1544</v>
      </c>
      <c r="O1286">
        <v>202102</v>
      </c>
      <c r="P1286" s="36" t="s">
        <v>1545</v>
      </c>
      <c r="Q1286">
        <v>1638546984201</v>
      </c>
      <c r="R1286">
        <v>1</v>
      </c>
      <c r="S1286">
        <v>1</v>
      </c>
      <c r="T1286">
        <v>1</v>
      </c>
    </row>
    <row r="1287" spans="1:20" hidden="1" x14ac:dyDescent="0.25">
      <c r="A1287" s="36" t="s">
        <v>2868</v>
      </c>
      <c r="B1287">
        <v>10</v>
      </c>
      <c r="C1287">
        <v>202104</v>
      </c>
      <c r="D1287" s="36" t="s">
        <v>1540</v>
      </c>
      <c r="E1287" s="36" t="s">
        <v>1541</v>
      </c>
      <c r="F1287" s="36" t="s">
        <v>1542</v>
      </c>
      <c r="G1287">
        <v>17</v>
      </c>
      <c r="H1287">
        <v>35</v>
      </c>
      <c r="I1287">
        <v>4</v>
      </c>
      <c r="J1287">
        <v>1</v>
      </c>
      <c r="K1287">
        <v>4</v>
      </c>
      <c r="L1287" s="36" t="s">
        <v>1543</v>
      </c>
      <c r="M1287">
        <v>2</v>
      </c>
      <c r="N1287" s="36" t="s">
        <v>1544</v>
      </c>
      <c r="O1287">
        <v>202102</v>
      </c>
      <c r="P1287" s="36" t="s">
        <v>1545</v>
      </c>
      <c r="Q1287">
        <v>1638546996454</v>
      </c>
      <c r="R1287">
        <v>1</v>
      </c>
      <c r="S1287">
        <v>1</v>
      </c>
      <c r="T1287">
        <v>1</v>
      </c>
    </row>
    <row r="1288" spans="1:20" hidden="1" x14ac:dyDescent="0.25">
      <c r="A1288" s="36" t="s">
        <v>2869</v>
      </c>
      <c r="B1288">
        <v>60</v>
      </c>
      <c r="C1288">
        <v>202104</v>
      </c>
      <c r="D1288" s="36" t="s">
        <v>1546</v>
      </c>
      <c r="E1288" s="36" t="s">
        <v>1541</v>
      </c>
      <c r="F1288" s="36" t="s">
        <v>1542</v>
      </c>
      <c r="G1288">
        <v>17</v>
      </c>
      <c r="H1288">
        <v>35</v>
      </c>
      <c r="I1288">
        <v>4</v>
      </c>
      <c r="J1288">
        <v>1</v>
      </c>
      <c r="K1288">
        <v>4</v>
      </c>
      <c r="L1288" s="36" t="s">
        <v>1543</v>
      </c>
      <c r="M1288">
        <v>2</v>
      </c>
      <c r="N1288" s="36" t="s">
        <v>1544</v>
      </c>
      <c r="O1288">
        <v>202102</v>
      </c>
      <c r="P1288" s="36" t="s">
        <v>1545</v>
      </c>
      <c r="Q1288">
        <v>1638547003418</v>
      </c>
      <c r="R1288">
        <v>1</v>
      </c>
      <c r="S1288">
        <v>1</v>
      </c>
      <c r="T1288">
        <v>1</v>
      </c>
    </row>
    <row r="1289" spans="1:20" hidden="1" x14ac:dyDescent="0.25">
      <c r="A1289" s="36" t="s">
        <v>2870</v>
      </c>
      <c r="B1289">
        <v>45</v>
      </c>
      <c r="C1289">
        <v>202104</v>
      </c>
      <c r="D1289" s="36" t="s">
        <v>1540</v>
      </c>
      <c r="E1289" s="36" t="s">
        <v>1541</v>
      </c>
      <c r="F1289" s="36" t="s">
        <v>1542</v>
      </c>
      <c r="G1289">
        <v>17</v>
      </c>
      <c r="H1289">
        <v>35</v>
      </c>
      <c r="I1289">
        <v>4</v>
      </c>
      <c r="J1289">
        <v>1</v>
      </c>
      <c r="K1289">
        <v>4</v>
      </c>
      <c r="L1289" s="36" t="s">
        <v>1543</v>
      </c>
      <c r="M1289">
        <v>2</v>
      </c>
      <c r="N1289" s="36" t="s">
        <v>1544</v>
      </c>
      <c r="O1289">
        <v>202102</v>
      </c>
      <c r="P1289" s="36" t="s">
        <v>1545</v>
      </c>
      <c r="Q1289">
        <v>1638547014888</v>
      </c>
      <c r="R1289">
        <v>1</v>
      </c>
      <c r="S1289">
        <v>1</v>
      </c>
      <c r="T1289">
        <v>1</v>
      </c>
    </row>
    <row r="1290" spans="1:20" hidden="1" x14ac:dyDescent="0.25">
      <c r="A1290" s="36" t="s">
        <v>2871</v>
      </c>
      <c r="B1290">
        <v>90</v>
      </c>
      <c r="C1290">
        <v>202104</v>
      </c>
      <c r="D1290" s="36" t="s">
        <v>1540</v>
      </c>
      <c r="E1290" s="36" t="s">
        <v>1541</v>
      </c>
      <c r="F1290" s="36" t="s">
        <v>1542</v>
      </c>
      <c r="G1290">
        <v>17</v>
      </c>
      <c r="H1290">
        <v>34</v>
      </c>
      <c r="I1290">
        <v>4</v>
      </c>
      <c r="J1290">
        <v>1</v>
      </c>
      <c r="K1290">
        <v>4</v>
      </c>
      <c r="L1290" s="36" t="s">
        <v>1543</v>
      </c>
      <c r="M1290">
        <v>2</v>
      </c>
      <c r="N1290" s="36" t="s">
        <v>1544</v>
      </c>
      <c r="O1290">
        <v>202102</v>
      </c>
      <c r="P1290" s="36" t="s">
        <v>1545</v>
      </c>
      <c r="Q1290">
        <v>1638547034936</v>
      </c>
      <c r="R1290">
        <v>1</v>
      </c>
      <c r="S1290">
        <v>1</v>
      </c>
      <c r="T1290">
        <v>1</v>
      </c>
    </row>
    <row r="1291" spans="1:20" hidden="1" x14ac:dyDescent="0.25">
      <c r="A1291" s="36" t="s">
        <v>2872</v>
      </c>
      <c r="B1291">
        <v>100</v>
      </c>
      <c r="C1291">
        <v>202104</v>
      </c>
      <c r="D1291" s="36" t="s">
        <v>1540</v>
      </c>
      <c r="E1291" s="36" t="s">
        <v>1541</v>
      </c>
      <c r="F1291" s="36" t="s">
        <v>1542</v>
      </c>
      <c r="G1291">
        <v>17</v>
      </c>
      <c r="H1291">
        <v>34</v>
      </c>
      <c r="I1291">
        <v>4</v>
      </c>
      <c r="J1291">
        <v>1</v>
      </c>
      <c r="K1291">
        <v>4</v>
      </c>
      <c r="L1291" s="36" t="s">
        <v>1543</v>
      </c>
      <c r="M1291">
        <v>2</v>
      </c>
      <c r="N1291" s="36" t="s">
        <v>1544</v>
      </c>
      <c r="O1291">
        <v>202102</v>
      </c>
      <c r="P1291" s="36" t="s">
        <v>1545</v>
      </c>
      <c r="Q1291">
        <v>1638547036876</v>
      </c>
      <c r="R1291">
        <v>1</v>
      </c>
      <c r="S1291">
        <v>1</v>
      </c>
      <c r="T1291">
        <v>1</v>
      </c>
    </row>
    <row r="1292" spans="1:20" hidden="1" x14ac:dyDescent="0.25">
      <c r="A1292" s="36" t="s">
        <v>2873</v>
      </c>
      <c r="B1292">
        <v>110</v>
      </c>
      <c r="C1292">
        <v>202104</v>
      </c>
      <c r="D1292" s="36" t="s">
        <v>1540</v>
      </c>
      <c r="E1292" s="36" t="s">
        <v>1541</v>
      </c>
      <c r="F1292" s="36" t="s">
        <v>1542</v>
      </c>
      <c r="G1292">
        <v>17</v>
      </c>
      <c r="H1292">
        <v>34</v>
      </c>
      <c r="I1292">
        <v>4</v>
      </c>
      <c r="J1292">
        <v>1</v>
      </c>
      <c r="K1292">
        <v>4</v>
      </c>
      <c r="L1292" s="36" t="s">
        <v>1543</v>
      </c>
      <c r="M1292">
        <v>2</v>
      </c>
      <c r="N1292" s="36" t="s">
        <v>1544</v>
      </c>
      <c r="O1292">
        <v>202102</v>
      </c>
      <c r="P1292" s="36" t="s">
        <v>1545</v>
      </c>
      <c r="Q1292">
        <v>1638547038163</v>
      </c>
      <c r="R1292">
        <v>1</v>
      </c>
      <c r="S1292">
        <v>1</v>
      </c>
      <c r="T1292">
        <v>1</v>
      </c>
    </row>
    <row r="1293" spans="1:20" hidden="1" x14ac:dyDescent="0.25">
      <c r="A1293" s="36" t="s">
        <v>2874</v>
      </c>
      <c r="B1293">
        <v>60</v>
      </c>
      <c r="C1293">
        <v>202104</v>
      </c>
      <c r="D1293" s="36" t="s">
        <v>1540</v>
      </c>
      <c r="E1293" s="36" t="s">
        <v>1541</v>
      </c>
      <c r="F1293" s="36" t="s">
        <v>1542</v>
      </c>
      <c r="G1293">
        <v>17</v>
      </c>
      <c r="H1293">
        <v>35</v>
      </c>
      <c r="I1293">
        <v>4</v>
      </c>
      <c r="J1293">
        <v>1</v>
      </c>
      <c r="K1293">
        <v>4</v>
      </c>
      <c r="L1293" s="36" t="s">
        <v>1543</v>
      </c>
      <c r="M1293">
        <v>2</v>
      </c>
      <c r="N1293" s="36" t="s">
        <v>1544</v>
      </c>
      <c r="O1293">
        <v>202102</v>
      </c>
      <c r="P1293" s="36" t="s">
        <v>1545</v>
      </c>
      <c r="Q1293">
        <v>1638547002089</v>
      </c>
      <c r="R1293">
        <v>1</v>
      </c>
      <c r="S1293">
        <v>1</v>
      </c>
      <c r="T1293">
        <v>1</v>
      </c>
    </row>
    <row r="1294" spans="1:20" hidden="1" x14ac:dyDescent="0.25">
      <c r="A1294" s="36" t="s">
        <v>2875</v>
      </c>
      <c r="B1294">
        <v>30</v>
      </c>
      <c r="C1294">
        <v>202104</v>
      </c>
      <c r="D1294" s="36" t="s">
        <v>1540</v>
      </c>
      <c r="E1294" s="36" t="s">
        <v>1541</v>
      </c>
      <c r="F1294" s="36" t="s">
        <v>1542</v>
      </c>
      <c r="G1294">
        <v>17</v>
      </c>
      <c r="H1294">
        <v>34</v>
      </c>
      <c r="I1294">
        <v>4</v>
      </c>
      <c r="J1294">
        <v>1</v>
      </c>
      <c r="K1294">
        <v>4</v>
      </c>
      <c r="L1294" s="36" t="s">
        <v>1543</v>
      </c>
      <c r="M1294">
        <v>2</v>
      </c>
      <c r="N1294" s="36" t="s">
        <v>1544</v>
      </c>
      <c r="O1294">
        <v>202102</v>
      </c>
      <c r="P1294" s="36" t="s">
        <v>1545</v>
      </c>
      <c r="Q1294">
        <v>1638547079109</v>
      </c>
      <c r="R1294">
        <v>1</v>
      </c>
      <c r="S1294">
        <v>1</v>
      </c>
      <c r="T1294">
        <v>1</v>
      </c>
    </row>
    <row r="1295" spans="1:20" hidden="1" x14ac:dyDescent="0.25">
      <c r="A1295" s="36" t="s">
        <v>2876</v>
      </c>
      <c r="C1295">
        <v>202104</v>
      </c>
      <c r="D1295" s="36" t="s">
        <v>1547</v>
      </c>
      <c r="E1295" s="36" t="s">
        <v>1548</v>
      </c>
      <c r="F1295" s="36" t="s">
        <v>1715</v>
      </c>
      <c r="G1295">
        <v>17</v>
      </c>
      <c r="H1295">
        <v>35</v>
      </c>
      <c r="I1295">
        <v>4</v>
      </c>
      <c r="J1295">
        <v>1</v>
      </c>
      <c r="K1295">
        <v>4</v>
      </c>
      <c r="L1295" s="36" t="s">
        <v>1543</v>
      </c>
      <c r="M1295">
        <v>2</v>
      </c>
      <c r="N1295" s="36" t="s">
        <v>1544</v>
      </c>
      <c r="O1295">
        <v>202102</v>
      </c>
      <c r="P1295" s="36" t="s">
        <v>1545</v>
      </c>
      <c r="Q1295">
        <v>1638547018786</v>
      </c>
      <c r="R1295">
        <v>1</v>
      </c>
      <c r="S1295">
        <v>1</v>
      </c>
      <c r="T1295">
        <v>1</v>
      </c>
    </row>
    <row r="1296" spans="1:20" hidden="1" x14ac:dyDescent="0.25">
      <c r="A1296" s="36" t="s">
        <v>2877</v>
      </c>
      <c r="C1296">
        <v>202104</v>
      </c>
      <c r="D1296" s="36" t="s">
        <v>1547</v>
      </c>
      <c r="E1296" s="36" t="s">
        <v>1548</v>
      </c>
      <c r="F1296" s="36" t="s">
        <v>1584</v>
      </c>
      <c r="G1296">
        <v>17</v>
      </c>
      <c r="H1296">
        <v>33</v>
      </c>
      <c r="I1296">
        <v>4</v>
      </c>
      <c r="J1296">
        <v>1</v>
      </c>
      <c r="K1296">
        <v>4</v>
      </c>
      <c r="L1296" s="36" t="s">
        <v>1543</v>
      </c>
      <c r="M1296">
        <v>2</v>
      </c>
      <c r="N1296" s="36" t="s">
        <v>1544</v>
      </c>
      <c r="O1296">
        <v>202102</v>
      </c>
      <c r="P1296" s="36" t="s">
        <v>1545</v>
      </c>
      <c r="Q1296">
        <v>1638547095667</v>
      </c>
      <c r="R1296">
        <v>1</v>
      </c>
      <c r="S1296">
        <v>1</v>
      </c>
      <c r="T1296">
        <v>1</v>
      </c>
    </row>
    <row r="1297" spans="1:20" hidden="1" x14ac:dyDescent="0.25">
      <c r="A1297" s="36" t="s">
        <v>2878</v>
      </c>
      <c r="C1297">
        <v>202104</v>
      </c>
      <c r="D1297" s="36" t="s">
        <v>1547</v>
      </c>
      <c r="E1297" s="36" t="s">
        <v>1548</v>
      </c>
      <c r="F1297" s="36" t="s">
        <v>1638</v>
      </c>
      <c r="G1297">
        <v>17</v>
      </c>
      <c r="H1297">
        <v>34</v>
      </c>
      <c r="I1297">
        <v>4</v>
      </c>
      <c r="J1297">
        <v>1</v>
      </c>
      <c r="K1297">
        <v>4</v>
      </c>
      <c r="L1297" s="36" t="s">
        <v>1543</v>
      </c>
      <c r="M1297">
        <v>2</v>
      </c>
      <c r="N1297" s="36" t="s">
        <v>1544</v>
      </c>
      <c r="O1297">
        <v>202102</v>
      </c>
      <c r="P1297" s="36" t="s">
        <v>1545</v>
      </c>
      <c r="Q1297">
        <v>1638547031445</v>
      </c>
      <c r="R1297">
        <v>1</v>
      </c>
      <c r="S1297">
        <v>1</v>
      </c>
      <c r="T1297">
        <v>1</v>
      </c>
    </row>
    <row r="1298" spans="1:20" hidden="1" x14ac:dyDescent="0.25">
      <c r="A1298" s="36" t="s">
        <v>2879</v>
      </c>
      <c r="B1298">
        <v>4</v>
      </c>
      <c r="C1298">
        <v>202104</v>
      </c>
      <c r="D1298" s="36" t="s">
        <v>1547</v>
      </c>
      <c r="E1298" s="36" t="s">
        <v>1548</v>
      </c>
      <c r="F1298" s="36" t="s">
        <v>4</v>
      </c>
      <c r="G1298">
        <v>17</v>
      </c>
      <c r="H1298">
        <v>31</v>
      </c>
      <c r="I1298">
        <v>4</v>
      </c>
      <c r="J1298">
        <v>1</v>
      </c>
      <c r="K1298">
        <v>4</v>
      </c>
      <c r="L1298" s="36" t="s">
        <v>1543</v>
      </c>
      <c r="M1298">
        <v>2</v>
      </c>
      <c r="N1298" s="36" t="s">
        <v>1544</v>
      </c>
      <c r="O1298">
        <v>202102</v>
      </c>
      <c r="P1298" s="36" t="s">
        <v>1545</v>
      </c>
      <c r="Q1298">
        <v>1638547117510</v>
      </c>
      <c r="R1298">
        <v>1</v>
      </c>
      <c r="S1298">
        <v>1</v>
      </c>
      <c r="T1298">
        <v>1</v>
      </c>
    </row>
    <row r="1299" spans="1:20" hidden="1" x14ac:dyDescent="0.25">
      <c r="A1299" s="36" t="s">
        <v>2880</v>
      </c>
      <c r="B1299">
        <v>110</v>
      </c>
      <c r="C1299">
        <v>202104</v>
      </c>
      <c r="D1299" s="36" t="s">
        <v>1546</v>
      </c>
      <c r="E1299" s="36" t="s">
        <v>1541</v>
      </c>
      <c r="F1299" s="36" t="s">
        <v>1542</v>
      </c>
      <c r="G1299">
        <v>17</v>
      </c>
      <c r="H1299">
        <v>34</v>
      </c>
      <c r="I1299">
        <v>4</v>
      </c>
      <c r="J1299">
        <v>1</v>
      </c>
      <c r="K1299">
        <v>4</v>
      </c>
      <c r="L1299" s="36" t="s">
        <v>1543</v>
      </c>
      <c r="M1299">
        <v>2</v>
      </c>
      <c r="N1299" s="36" t="s">
        <v>1544</v>
      </c>
      <c r="O1299">
        <v>202102</v>
      </c>
      <c r="P1299" s="36" t="s">
        <v>1545</v>
      </c>
      <c r="Q1299">
        <v>1638547041025</v>
      </c>
      <c r="R1299">
        <v>1</v>
      </c>
      <c r="S1299">
        <v>1</v>
      </c>
      <c r="T1299">
        <v>1</v>
      </c>
    </row>
    <row r="1300" spans="1:20" hidden="1" x14ac:dyDescent="0.25">
      <c r="A1300" s="36" t="s">
        <v>2881</v>
      </c>
      <c r="B1300">
        <v>4</v>
      </c>
      <c r="C1300">
        <v>202104</v>
      </c>
      <c r="D1300" s="36" t="s">
        <v>1547</v>
      </c>
      <c r="E1300" s="36" t="s">
        <v>1548</v>
      </c>
      <c r="F1300" s="36" t="s">
        <v>4</v>
      </c>
      <c r="G1300">
        <v>18</v>
      </c>
      <c r="H1300">
        <v>31</v>
      </c>
      <c r="I1300">
        <v>4</v>
      </c>
      <c r="J1300">
        <v>1</v>
      </c>
      <c r="K1300">
        <v>4</v>
      </c>
      <c r="L1300" s="36" t="s">
        <v>1543</v>
      </c>
      <c r="M1300">
        <v>2</v>
      </c>
      <c r="N1300" s="36" t="s">
        <v>1544</v>
      </c>
      <c r="O1300">
        <v>202102</v>
      </c>
      <c r="P1300" s="36" t="s">
        <v>1545</v>
      </c>
      <c r="Q1300">
        <v>1638547045308</v>
      </c>
      <c r="R1300">
        <v>1</v>
      </c>
      <c r="S1300">
        <v>1</v>
      </c>
      <c r="T1300">
        <v>1</v>
      </c>
    </row>
    <row r="1301" spans="1:20" hidden="1" x14ac:dyDescent="0.25">
      <c r="A1301" s="36" t="s">
        <v>2882</v>
      </c>
      <c r="B1301">
        <v>4</v>
      </c>
      <c r="C1301">
        <v>202104</v>
      </c>
      <c r="D1301" s="36" t="s">
        <v>1547</v>
      </c>
      <c r="E1301" s="36" t="s">
        <v>1548</v>
      </c>
      <c r="F1301" s="36" t="s">
        <v>5</v>
      </c>
      <c r="G1301">
        <v>18</v>
      </c>
      <c r="H1301">
        <v>31</v>
      </c>
      <c r="I1301">
        <v>4</v>
      </c>
      <c r="J1301">
        <v>1</v>
      </c>
      <c r="K1301">
        <v>4</v>
      </c>
      <c r="L1301" s="36" t="s">
        <v>1543</v>
      </c>
      <c r="M1301">
        <v>2</v>
      </c>
      <c r="N1301" s="36" t="s">
        <v>1544</v>
      </c>
      <c r="O1301">
        <v>202102</v>
      </c>
      <c r="P1301" s="36" t="s">
        <v>1545</v>
      </c>
      <c r="Q1301">
        <v>1638547053311</v>
      </c>
      <c r="R1301">
        <v>1</v>
      </c>
      <c r="S1301">
        <v>1</v>
      </c>
      <c r="T1301">
        <v>1</v>
      </c>
    </row>
    <row r="1302" spans="1:20" hidden="1" x14ac:dyDescent="0.25">
      <c r="A1302" s="36" t="s">
        <v>2883</v>
      </c>
      <c r="B1302">
        <v>-45</v>
      </c>
      <c r="C1302">
        <v>202104</v>
      </c>
      <c r="D1302" s="36" t="s">
        <v>1546</v>
      </c>
      <c r="E1302" s="36" t="s">
        <v>1541</v>
      </c>
      <c r="F1302" s="36" t="s">
        <v>1542</v>
      </c>
      <c r="G1302">
        <v>17</v>
      </c>
      <c r="H1302">
        <v>33</v>
      </c>
      <c r="I1302">
        <v>4</v>
      </c>
      <c r="J1302">
        <v>1</v>
      </c>
      <c r="K1302">
        <v>4</v>
      </c>
      <c r="L1302" s="36" t="s">
        <v>1543</v>
      </c>
      <c r="M1302">
        <v>2</v>
      </c>
      <c r="N1302" s="36" t="s">
        <v>1544</v>
      </c>
      <c r="O1302">
        <v>202102</v>
      </c>
      <c r="P1302" s="36" t="s">
        <v>1545</v>
      </c>
      <c r="Q1302">
        <v>1638547135292</v>
      </c>
      <c r="R1302">
        <v>1</v>
      </c>
      <c r="S1302">
        <v>1</v>
      </c>
      <c r="T1302">
        <v>1</v>
      </c>
    </row>
    <row r="1303" spans="1:20" hidden="1" x14ac:dyDescent="0.25">
      <c r="A1303" s="36" t="s">
        <v>2884</v>
      </c>
      <c r="B1303">
        <v>90</v>
      </c>
      <c r="C1303">
        <v>202104</v>
      </c>
      <c r="D1303" s="36" t="s">
        <v>1540</v>
      </c>
      <c r="E1303" s="36" t="s">
        <v>1541</v>
      </c>
      <c r="F1303" s="36" t="s">
        <v>1542</v>
      </c>
      <c r="G1303">
        <v>17</v>
      </c>
      <c r="H1303">
        <v>34</v>
      </c>
      <c r="I1303">
        <v>4</v>
      </c>
      <c r="J1303">
        <v>1</v>
      </c>
      <c r="K1303">
        <v>4</v>
      </c>
      <c r="L1303" s="36" t="s">
        <v>1543</v>
      </c>
      <c r="M1303">
        <v>2</v>
      </c>
      <c r="N1303" s="36" t="s">
        <v>1544</v>
      </c>
      <c r="O1303">
        <v>202102</v>
      </c>
      <c r="P1303" s="36" t="s">
        <v>1545</v>
      </c>
      <c r="Q1303">
        <v>1638547077679</v>
      </c>
      <c r="R1303">
        <v>1</v>
      </c>
      <c r="S1303">
        <v>1</v>
      </c>
      <c r="T1303">
        <v>1</v>
      </c>
    </row>
    <row r="1304" spans="1:20" hidden="1" x14ac:dyDescent="0.25">
      <c r="A1304" s="36" t="s">
        <v>2885</v>
      </c>
      <c r="B1304">
        <v>60</v>
      </c>
      <c r="C1304">
        <v>202104</v>
      </c>
      <c r="D1304" s="36" t="s">
        <v>1546</v>
      </c>
      <c r="E1304" s="36" t="s">
        <v>1541</v>
      </c>
      <c r="F1304" s="36" t="s">
        <v>1542</v>
      </c>
      <c r="G1304">
        <v>17</v>
      </c>
      <c r="H1304">
        <v>33</v>
      </c>
      <c r="I1304">
        <v>4</v>
      </c>
      <c r="J1304">
        <v>1</v>
      </c>
      <c r="K1304">
        <v>4</v>
      </c>
      <c r="L1304" s="36" t="s">
        <v>1543</v>
      </c>
      <c r="M1304">
        <v>2</v>
      </c>
      <c r="N1304" s="36" t="s">
        <v>1544</v>
      </c>
      <c r="O1304">
        <v>202102</v>
      </c>
      <c r="P1304" s="36" t="s">
        <v>1545</v>
      </c>
      <c r="Q1304">
        <v>1638547161858</v>
      </c>
      <c r="R1304">
        <v>1</v>
      </c>
      <c r="S1304">
        <v>1</v>
      </c>
      <c r="T1304">
        <v>1</v>
      </c>
    </row>
    <row r="1305" spans="1:20" hidden="1" x14ac:dyDescent="0.25">
      <c r="A1305" s="36" t="s">
        <v>2886</v>
      </c>
      <c r="B1305">
        <v>-45</v>
      </c>
      <c r="C1305">
        <v>202104</v>
      </c>
      <c r="D1305" s="36" t="s">
        <v>1546</v>
      </c>
      <c r="E1305" s="36" t="s">
        <v>1541</v>
      </c>
      <c r="F1305" s="36" t="s">
        <v>1542</v>
      </c>
      <c r="G1305">
        <v>17</v>
      </c>
      <c r="H1305">
        <v>33</v>
      </c>
      <c r="I1305">
        <v>4</v>
      </c>
      <c r="J1305">
        <v>1</v>
      </c>
      <c r="K1305">
        <v>4</v>
      </c>
      <c r="L1305" s="36" t="s">
        <v>1543</v>
      </c>
      <c r="M1305">
        <v>2</v>
      </c>
      <c r="N1305" s="36" t="s">
        <v>1544</v>
      </c>
      <c r="O1305">
        <v>202102</v>
      </c>
      <c r="P1305" s="36" t="s">
        <v>1545</v>
      </c>
      <c r="Q1305">
        <v>1638547099516</v>
      </c>
      <c r="R1305">
        <v>1</v>
      </c>
      <c r="S1305">
        <v>1</v>
      </c>
      <c r="T1305">
        <v>1</v>
      </c>
    </row>
    <row r="1306" spans="1:20" hidden="1" x14ac:dyDescent="0.25">
      <c r="A1306" s="36" t="s">
        <v>2887</v>
      </c>
      <c r="C1306">
        <v>202104</v>
      </c>
      <c r="D1306" s="36" t="s">
        <v>1547</v>
      </c>
      <c r="E1306" s="36" t="s">
        <v>1548</v>
      </c>
      <c r="F1306" s="36" t="s">
        <v>1584</v>
      </c>
      <c r="G1306">
        <v>17</v>
      </c>
      <c r="H1306">
        <v>33</v>
      </c>
      <c r="I1306">
        <v>4</v>
      </c>
      <c r="J1306">
        <v>1</v>
      </c>
      <c r="K1306">
        <v>4</v>
      </c>
      <c r="L1306" s="36" t="s">
        <v>1543</v>
      </c>
      <c r="M1306">
        <v>2</v>
      </c>
      <c r="N1306" s="36" t="s">
        <v>1544</v>
      </c>
      <c r="O1306">
        <v>202102</v>
      </c>
      <c r="P1306" s="36" t="s">
        <v>1545</v>
      </c>
      <c r="Q1306">
        <v>1638547165154</v>
      </c>
      <c r="R1306">
        <v>1</v>
      </c>
      <c r="S1306">
        <v>1</v>
      </c>
      <c r="T1306">
        <v>1</v>
      </c>
    </row>
    <row r="1307" spans="1:20" hidden="1" x14ac:dyDescent="0.25">
      <c r="A1307" s="36" t="s">
        <v>2888</v>
      </c>
      <c r="B1307">
        <v>-45</v>
      </c>
      <c r="C1307">
        <v>202104</v>
      </c>
      <c r="D1307" s="36" t="s">
        <v>1546</v>
      </c>
      <c r="E1307" s="36" t="s">
        <v>1541</v>
      </c>
      <c r="F1307" s="36" t="s">
        <v>1542</v>
      </c>
      <c r="G1307">
        <v>17</v>
      </c>
      <c r="H1307">
        <v>33</v>
      </c>
      <c r="I1307">
        <v>4</v>
      </c>
      <c r="J1307">
        <v>1</v>
      </c>
      <c r="K1307">
        <v>4</v>
      </c>
      <c r="L1307" s="36" t="s">
        <v>1543</v>
      </c>
      <c r="M1307">
        <v>2</v>
      </c>
      <c r="N1307" s="36" t="s">
        <v>1544</v>
      </c>
      <c r="O1307">
        <v>202102</v>
      </c>
      <c r="P1307" s="36" t="s">
        <v>1545</v>
      </c>
      <c r="Q1307">
        <v>1638547108601</v>
      </c>
      <c r="R1307">
        <v>1</v>
      </c>
      <c r="S1307">
        <v>1</v>
      </c>
      <c r="T1307">
        <v>1</v>
      </c>
    </row>
    <row r="1308" spans="1:20" hidden="1" x14ac:dyDescent="0.25">
      <c r="A1308" s="36" t="s">
        <v>2889</v>
      </c>
      <c r="B1308">
        <v>60</v>
      </c>
      <c r="C1308">
        <v>202104</v>
      </c>
      <c r="D1308" s="36" t="s">
        <v>1546</v>
      </c>
      <c r="E1308" s="36" t="s">
        <v>1541</v>
      </c>
      <c r="F1308" s="36" t="s">
        <v>1542</v>
      </c>
      <c r="G1308">
        <v>17</v>
      </c>
      <c r="H1308">
        <v>33</v>
      </c>
      <c r="I1308">
        <v>4</v>
      </c>
      <c r="J1308">
        <v>1</v>
      </c>
      <c r="K1308">
        <v>4</v>
      </c>
      <c r="L1308" s="36" t="s">
        <v>1543</v>
      </c>
      <c r="M1308">
        <v>2</v>
      </c>
      <c r="N1308" s="36" t="s">
        <v>1544</v>
      </c>
      <c r="O1308">
        <v>202102</v>
      </c>
      <c r="P1308" s="36" t="s">
        <v>1545</v>
      </c>
      <c r="Q1308">
        <v>1638547168510</v>
      </c>
      <c r="R1308">
        <v>1</v>
      </c>
      <c r="S1308">
        <v>1</v>
      </c>
      <c r="T1308">
        <v>1</v>
      </c>
    </row>
    <row r="1309" spans="1:20" hidden="1" x14ac:dyDescent="0.25">
      <c r="A1309" s="36" t="s">
        <v>2890</v>
      </c>
      <c r="C1309">
        <v>202104</v>
      </c>
      <c r="D1309" s="36" t="s">
        <v>1547</v>
      </c>
      <c r="E1309" s="36" t="s">
        <v>1548</v>
      </c>
      <c r="F1309" s="36" t="s">
        <v>1636</v>
      </c>
      <c r="G1309">
        <v>18</v>
      </c>
      <c r="H1309">
        <v>31</v>
      </c>
      <c r="I1309">
        <v>4</v>
      </c>
      <c r="J1309">
        <v>1</v>
      </c>
      <c r="K1309">
        <v>4</v>
      </c>
      <c r="L1309" s="36" t="s">
        <v>1543</v>
      </c>
      <c r="M1309">
        <v>2</v>
      </c>
      <c r="N1309" s="36" t="s">
        <v>1544</v>
      </c>
      <c r="O1309">
        <v>202102</v>
      </c>
      <c r="P1309" s="36" t="s">
        <v>1545</v>
      </c>
      <c r="Q1309">
        <v>1638547112893</v>
      </c>
      <c r="R1309">
        <v>1</v>
      </c>
      <c r="S1309">
        <v>1</v>
      </c>
      <c r="T1309">
        <v>1</v>
      </c>
    </row>
    <row r="1310" spans="1:20" hidden="1" x14ac:dyDescent="0.25">
      <c r="A1310" s="36" t="s">
        <v>2891</v>
      </c>
      <c r="B1310">
        <v>60</v>
      </c>
      <c r="C1310">
        <v>202104</v>
      </c>
      <c r="D1310" s="36" t="s">
        <v>1546</v>
      </c>
      <c r="E1310" s="36" t="s">
        <v>1541</v>
      </c>
      <c r="F1310" s="36" t="s">
        <v>1542</v>
      </c>
      <c r="G1310">
        <v>17</v>
      </c>
      <c r="H1310">
        <v>33</v>
      </c>
      <c r="I1310">
        <v>4</v>
      </c>
      <c r="J1310">
        <v>1</v>
      </c>
      <c r="K1310">
        <v>4</v>
      </c>
      <c r="L1310" s="36" t="s">
        <v>1543</v>
      </c>
      <c r="M1310">
        <v>2</v>
      </c>
      <c r="N1310" s="36" t="s">
        <v>1544</v>
      </c>
      <c r="O1310">
        <v>202102</v>
      </c>
      <c r="P1310" s="36" t="s">
        <v>1545</v>
      </c>
      <c r="Q1310">
        <v>1638547159214</v>
      </c>
      <c r="R1310">
        <v>1</v>
      </c>
      <c r="S1310">
        <v>1</v>
      </c>
      <c r="T1310">
        <v>1</v>
      </c>
    </row>
    <row r="1311" spans="1:20" hidden="1" x14ac:dyDescent="0.25">
      <c r="A1311" s="36" t="s">
        <v>2892</v>
      </c>
      <c r="B1311">
        <v>60</v>
      </c>
      <c r="C1311">
        <v>202104</v>
      </c>
      <c r="D1311" s="36" t="s">
        <v>1546</v>
      </c>
      <c r="E1311" s="36" t="s">
        <v>1541</v>
      </c>
      <c r="F1311" s="36" t="s">
        <v>1542</v>
      </c>
      <c r="G1311">
        <v>18</v>
      </c>
      <c r="H1311">
        <v>33</v>
      </c>
      <c r="I1311">
        <v>4</v>
      </c>
      <c r="J1311">
        <v>1</v>
      </c>
      <c r="K1311">
        <v>4</v>
      </c>
      <c r="L1311" s="36" t="s">
        <v>1543</v>
      </c>
      <c r="M1311">
        <v>2</v>
      </c>
      <c r="N1311" s="36" t="s">
        <v>1544</v>
      </c>
      <c r="O1311">
        <v>202102</v>
      </c>
      <c r="P1311" s="36" t="s">
        <v>1545</v>
      </c>
      <c r="Q1311">
        <v>1638547229425</v>
      </c>
      <c r="R1311">
        <v>1</v>
      </c>
      <c r="S1311">
        <v>1</v>
      </c>
      <c r="T1311">
        <v>1</v>
      </c>
    </row>
    <row r="1312" spans="1:20" hidden="1" x14ac:dyDescent="0.25">
      <c r="A1312" s="36" t="s">
        <v>2893</v>
      </c>
      <c r="B1312">
        <v>60</v>
      </c>
      <c r="C1312">
        <v>202104</v>
      </c>
      <c r="D1312" s="36" t="s">
        <v>1540</v>
      </c>
      <c r="E1312" s="36" t="s">
        <v>1541</v>
      </c>
      <c r="F1312" s="36" t="s">
        <v>1542</v>
      </c>
      <c r="G1312">
        <v>18</v>
      </c>
      <c r="H1312">
        <v>32</v>
      </c>
      <c r="I1312">
        <v>4</v>
      </c>
      <c r="J1312">
        <v>1</v>
      </c>
      <c r="K1312">
        <v>4</v>
      </c>
      <c r="L1312" s="36" t="s">
        <v>1543</v>
      </c>
      <c r="M1312">
        <v>2</v>
      </c>
      <c r="N1312" s="36" t="s">
        <v>1544</v>
      </c>
      <c r="O1312">
        <v>202102</v>
      </c>
      <c r="P1312" s="36" t="s">
        <v>1545</v>
      </c>
      <c r="Q1312">
        <v>1638547216818</v>
      </c>
      <c r="R1312">
        <v>1</v>
      </c>
      <c r="S1312">
        <v>1</v>
      </c>
      <c r="T1312">
        <v>1</v>
      </c>
    </row>
    <row r="1313" spans="1:20" hidden="1" x14ac:dyDescent="0.25">
      <c r="A1313" s="36" t="s">
        <v>2894</v>
      </c>
      <c r="B1313">
        <v>60</v>
      </c>
      <c r="C1313">
        <v>202104</v>
      </c>
      <c r="D1313" s="36" t="s">
        <v>1546</v>
      </c>
      <c r="E1313" s="36" t="s">
        <v>1541</v>
      </c>
      <c r="F1313" s="36" t="s">
        <v>1542</v>
      </c>
      <c r="G1313">
        <v>18</v>
      </c>
      <c r="H1313">
        <v>33</v>
      </c>
      <c r="I1313">
        <v>4</v>
      </c>
      <c r="J1313">
        <v>1</v>
      </c>
      <c r="K1313">
        <v>4</v>
      </c>
      <c r="L1313" s="36" t="s">
        <v>1543</v>
      </c>
      <c r="M1313">
        <v>2</v>
      </c>
      <c r="N1313" s="36" t="s">
        <v>1544</v>
      </c>
      <c r="O1313">
        <v>202102</v>
      </c>
      <c r="P1313" s="36" t="s">
        <v>1545</v>
      </c>
      <c r="Q1313">
        <v>1638547253927</v>
      </c>
      <c r="R1313">
        <v>1</v>
      </c>
      <c r="S1313">
        <v>1</v>
      </c>
      <c r="T1313">
        <v>1</v>
      </c>
    </row>
    <row r="1314" spans="1:20" hidden="1" x14ac:dyDescent="0.25">
      <c r="A1314" s="36" t="s">
        <v>2895</v>
      </c>
      <c r="B1314">
        <v>60</v>
      </c>
      <c r="C1314">
        <v>202104</v>
      </c>
      <c r="D1314" s="36" t="s">
        <v>1546</v>
      </c>
      <c r="E1314" s="36" t="s">
        <v>1541</v>
      </c>
      <c r="F1314" s="36" t="s">
        <v>1542</v>
      </c>
      <c r="G1314">
        <v>18</v>
      </c>
      <c r="H1314">
        <v>33</v>
      </c>
      <c r="I1314">
        <v>4</v>
      </c>
      <c r="J1314">
        <v>1</v>
      </c>
      <c r="K1314">
        <v>4</v>
      </c>
      <c r="L1314" s="36" t="s">
        <v>1543</v>
      </c>
      <c r="M1314">
        <v>2</v>
      </c>
      <c r="N1314" s="36" t="s">
        <v>1544</v>
      </c>
      <c r="O1314">
        <v>202102</v>
      </c>
      <c r="P1314" s="36" t="s">
        <v>1545</v>
      </c>
      <c r="Q1314">
        <v>1638547264256</v>
      </c>
      <c r="R1314">
        <v>1</v>
      </c>
      <c r="S1314">
        <v>1</v>
      </c>
      <c r="T1314">
        <v>1</v>
      </c>
    </row>
    <row r="1315" spans="1:20" hidden="1" x14ac:dyDescent="0.25">
      <c r="A1315" s="36" t="s">
        <v>2896</v>
      </c>
      <c r="C1315">
        <v>202104</v>
      </c>
      <c r="D1315" s="36" t="s">
        <v>1547</v>
      </c>
      <c r="E1315" s="36" t="s">
        <v>1548</v>
      </c>
      <c r="F1315" s="36" t="s">
        <v>1692</v>
      </c>
      <c r="G1315">
        <v>18</v>
      </c>
      <c r="H1315">
        <v>32</v>
      </c>
      <c r="I1315">
        <v>4</v>
      </c>
      <c r="J1315">
        <v>1</v>
      </c>
      <c r="K1315">
        <v>4</v>
      </c>
      <c r="L1315" s="36" t="s">
        <v>1543</v>
      </c>
      <c r="M1315">
        <v>2</v>
      </c>
      <c r="N1315" s="36" t="s">
        <v>1544</v>
      </c>
      <c r="O1315">
        <v>202102</v>
      </c>
      <c r="P1315" s="36" t="s">
        <v>1545</v>
      </c>
      <c r="Q1315">
        <v>1638547222101</v>
      </c>
      <c r="R1315">
        <v>1</v>
      </c>
      <c r="S1315">
        <v>1</v>
      </c>
      <c r="T1315">
        <v>1</v>
      </c>
    </row>
    <row r="1316" spans="1:20" hidden="1" x14ac:dyDescent="0.25">
      <c r="A1316" s="36" t="s">
        <v>2897</v>
      </c>
      <c r="B1316">
        <v>60</v>
      </c>
      <c r="C1316">
        <v>202104</v>
      </c>
      <c r="D1316" s="36" t="s">
        <v>1546</v>
      </c>
      <c r="E1316" s="36" t="s">
        <v>1541</v>
      </c>
      <c r="F1316" s="36" t="s">
        <v>1542</v>
      </c>
      <c r="G1316">
        <v>18</v>
      </c>
      <c r="H1316">
        <v>33</v>
      </c>
      <c r="I1316">
        <v>4</v>
      </c>
      <c r="J1316">
        <v>1</v>
      </c>
      <c r="K1316">
        <v>4</v>
      </c>
      <c r="L1316" s="36" t="s">
        <v>1543</v>
      </c>
      <c r="M1316">
        <v>2</v>
      </c>
      <c r="N1316" s="36" t="s">
        <v>1544</v>
      </c>
      <c r="O1316">
        <v>202102</v>
      </c>
      <c r="P1316" s="36" t="s">
        <v>1545</v>
      </c>
      <c r="Q1316">
        <v>1638547250523</v>
      </c>
      <c r="R1316">
        <v>1</v>
      </c>
      <c r="S1316">
        <v>1</v>
      </c>
      <c r="T1316">
        <v>1</v>
      </c>
    </row>
    <row r="1317" spans="1:20" hidden="1" x14ac:dyDescent="0.25">
      <c r="A1317" s="36" t="s">
        <v>2898</v>
      </c>
      <c r="B1317">
        <v>60</v>
      </c>
      <c r="C1317">
        <v>202104</v>
      </c>
      <c r="D1317" s="36" t="s">
        <v>1546</v>
      </c>
      <c r="E1317" s="36" t="s">
        <v>1541</v>
      </c>
      <c r="F1317" s="36" t="s">
        <v>1542</v>
      </c>
      <c r="G1317">
        <v>18</v>
      </c>
      <c r="H1317">
        <v>33</v>
      </c>
      <c r="I1317">
        <v>4</v>
      </c>
      <c r="J1317">
        <v>1</v>
      </c>
      <c r="K1317">
        <v>4</v>
      </c>
      <c r="L1317" s="36" t="s">
        <v>1543</v>
      </c>
      <c r="M1317">
        <v>2</v>
      </c>
      <c r="N1317" s="36" t="s">
        <v>1544</v>
      </c>
      <c r="O1317">
        <v>202102</v>
      </c>
      <c r="P1317" s="36" t="s">
        <v>1545</v>
      </c>
      <c r="Q1317">
        <v>1638547261621</v>
      </c>
      <c r="R1317">
        <v>1</v>
      </c>
      <c r="S1317">
        <v>1</v>
      </c>
      <c r="T1317">
        <v>1</v>
      </c>
    </row>
    <row r="1318" spans="1:20" hidden="1" x14ac:dyDescent="0.25">
      <c r="A1318" s="36" t="s">
        <v>2899</v>
      </c>
      <c r="C1318">
        <v>202104</v>
      </c>
      <c r="D1318" s="36" t="s">
        <v>1547</v>
      </c>
      <c r="E1318" s="36" t="s">
        <v>1548</v>
      </c>
      <c r="F1318" s="36" t="s">
        <v>1753</v>
      </c>
      <c r="G1318">
        <v>17</v>
      </c>
      <c r="H1318">
        <v>0</v>
      </c>
      <c r="I1318">
        <v>4</v>
      </c>
      <c r="J1318">
        <v>1</v>
      </c>
      <c r="K1318">
        <v>4</v>
      </c>
      <c r="L1318" s="36" t="s">
        <v>1543</v>
      </c>
      <c r="M1318">
        <v>2</v>
      </c>
      <c r="N1318" s="36" t="s">
        <v>1544</v>
      </c>
      <c r="O1318">
        <v>202102</v>
      </c>
      <c r="P1318" s="36" t="s">
        <v>1545</v>
      </c>
      <c r="Q1318">
        <v>1638887334939</v>
      </c>
      <c r="R1318">
        <v>1</v>
      </c>
      <c r="S1318">
        <v>1</v>
      </c>
      <c r="T1318">
        <v>1</v>
      </c>
    </row>
    <row r="1319" spans="1:20" hidden="1" x14ac:dyDescent="0.25">
      <c r="A1319" s="36" t="s">
        <v>2900</v>
      </c>
      <c r="C1319">
        <v>202104</v>
      </c>
      <c r="D1319" s="36" t="s">
        <v>1547</v>
      </c>
      <c r="E1319" s="36" t="s">
        <v>1548</v>
      </c>
      <c r="F1319" s="36" t="s">
        <v>1753</v>
      </c>
      <c r="G1319">
        <v>17</v>
      </c>
      <c r="H1319">
        <v>0</v>
      </c>
      <c r="I1319">
        <v>4</v>
      </c>
      <c r="J1319">
        <v>1</v>
      </c>
      <c r="K1319">
        <v>4</v>
      </c>
      <c r="L1319" s="36" t="s">
        <v>1543</v>
      </c>
      <c r="M1319">
        <v>2</v>
      </c>
      <c r="N1319" s="36" t="s">
        <v>1544</v>
      </c>
      <c r="O1319">
        <v>202102</v>
      </c>
      <c r="P1319" s="36" t="s">
        <v>1545</v>
      </c>
      <c r="Q1319">
        <v>1638887343548</v>
      </c>
      <c r="R1319">
        <v>1</v>
      </c>
      <c r="S1319">
        <v>1</v>
      </c>
      <c r="T1319">
        <v>1</v>
      </c>
    </row>
    <row r="1320" spans="1:20" hidden="1" x14ac:dyDescent="0.25">
      <c r="A1320" s="36" t="s">
        <v>2901</v>
      </c>
      <c r="B1320">
        <v>60</v>
      </c>
      <c r="C1320">
        <v>202104</v>
      </c>
      <c r="D1320" s="36" t="s">
        <v>1540</v>
      </c>
      <c r="E1320" s="36" t="s">
        <v>1541</v>
      </c>
      <c r="F1320" s="36" t="s">
        <v>1542</v>
      </c>
      <c r="G1320">
        <v>17</v>
      </c>
      <c r="H1320">
        <v>34</v>
      </c>
      <c r="I1320">
        <v>4</v>
      </c>
      <c r="J1320">
        <v>1</v>
      </c>
      <c r="K1320">
        <v>4</v>
      </c>
      <c r="L1320" s="36" t="s">
        <v>1543</v>
      </c>
      <c r="M1320">
        <v>2</v>
      </c>
      <c r="N1320" s="36" t="s">
        <v>1544</v>
      </c>
      <c r="O1320">
        <v>202102</v>
      </c>
      <c r="P1320" s="36" t="s">
        <v>1545</v>
      </c>
      <c r="Q1320">
        <v>1638887398550</v>
      </c>
      <c r="R1320">
        <v>1</v>
      </c>
      <c r="S1320">
        <v>1</v>
      </c>
      <c r="T1320">
        <v>1</v>
      </c>
    </row>
    <row r="1321" spans="1:20" hidden="1" x14ac:dyDescent="0.25">
      <c r="A1321" s="36" t="s">
        <v>2902</v>
      </c>
      <c r="B1321">
        <v>-160</v>
      </c>
      <c r="C1321">
        <v>202104</v>
      </c>
      <c r="D1321" s="36" t="s">
        <v>1540</v>
      </c>
      <c r="E1321" s="36" t="s">
        <v>1541</v>
      </c>
      <c r="F1321" s="36" t="s">
        <v>1542</v>
      </c>
      <c r="G1321">
        <v>17</v>
      </c>
      <c r="H1321">
        <v>34</v>
      </c>
      <c r="I1321">
        <v>4</v>
      </c>
      <c r="J1321">
        <v>1</v>
      </c>
      <c r="K1321">
        <v>4</v>
      </c>
      <c r="L1321" s="36" t="s">
        <v>1543</v>
      </c>
      <c r="M1321">
        <v>2</v>
      </c>
      <c r="N1321" s="36" t="s">
        <v>1544</v>
      </c>
      <c r="O1321">
        <v>202102</v>
      </c>
      <c r="P1321" s="36" t="s">
        <v>1545</v>
      </c>
      <c r="Q1321">
        <v>1638887441130</v>
      </c>
      <c r="R1321">
        <v>1</v>
      </c>
      <c r="S1321">
        <v>1</v>
      </c>
      <c r="T1321">
        <v>1</v>
      </c>
    </row>
    <row r="1322" spans="1:20" hidden="1" x14ac:dyDescent="0.25">
      <c r="A1322" s="36" t="s">
        <v>2903</v>
      </c>
      <c r="B1322">
        <v>-100</v>
      </c>
      <c r="C1322">
        <v>202104</v>
      </c>
      <c r="D1322" s="36" t="s">
        <v>1540</v>
      </c>
      <c r="E1322" s="36" t="s">
        <v>1541</v>
      </c>
      <c r="F1322" s="36" t="s">
        <v>1542</v>
      </c>
      <c r="G1322">
        <v>17</v>
      </c>
      <c r="H1322">
        <v>34</v>
      </c>
      <c r="I1322">
        <v>4</v>
      </c>
      <c r="J1322">
        <v>1</v>
      </c>
      <c r="K1322">
        <v>4</v>
      </c>
      <c r="L1322" s="36" t="s">
        <v>1543</v>
      </c>
      <c r="M1322">
        <v>2</v>
      </c>
      <c r="N1322" s="36" t="s">
        <v>1544</v>
      </c>
      <c r="O1322">
        <v>202102</v>
      </c>
      <c r="P1322" s="36" t="s">
        <v>1545</v>
      </c>
      <c r="Q1322">
        <v>1638887442525</v>
      </c>
      <c r="R1322">
        <v>1</v>
      </c>
      <c r="S1322">
        <v>1</v>
      </c>
      <c r="T1322">
        <v>1</v>
      </c>
    </row>
    <row r="1323" spans="1:20" hidden="1" x14ac:dyDescent="0.25">
      <c r="A1323" s="36" t="s">
        <v>2904</v>
      </c>
      <c r="B1323">
        <v>-60</v>
      </c>
      <c r="C1323">
        <v>202104</v>
      </c>
      <c r="D1323" s="36" t="s">
        <v>1540</v>
      </c>
      <c r="E1323" s="36" t="s">
        <v>1541</v>
      </c>
      <c r="F1323" s="36" t="s">
        <v>1542</v>
      </c>
      <c r="G1323">
        <v>17</v>
      </c>
      <c r="H1323">
        <v>34</v>
      </c>
      <c r="I1323">
        <v>4</v>
      </c>
      <c r="J1323">
        <v>1</v>
      </c>
      <c r="K1323">
        <v>4</v>
      </c>
      <c r="L1323" s="36" t="s">
        <v>1543</v>
      </c>
      <c r="M1323">
        <v>2</v>
      </c>
      <c r="N1323" s="36" t="s">
        <v>1544</v>
      </c>
      <c r="O1323">
        <v>202102</v>
      </c>
      <c r="P1323" s="36" t="s">
        <v>1545</v>
      </c>
      <c r="Q1323">
        <v>1638887442640</v>
      </c>
      <c r="R1323">
        <v>1</v>
      </c>
      <c r="S1323">
        <v>1</v>
      </c>
      <c r="T1323">
        <v>1</v>
      </c>
    </row>
    <row r="1324" spans="1:20" hidden="1" x14ac:dyDescent="0.25">
      <c r="A1324" s="36" t="s">
        <v>2905</v>
      </c>
      <c r="B1324">
        <v>-30</v>
      </c>
      <c r="C1324">
        <v>202104</v>
      </c>
      <c r="D1324" s="36" t="s">
        <v>1540</v>
      </c>
      <c r="E1324" s="36" t="s">
        <v>1541</v>
      </c>
      <c r="F1324" s="36" t="s">
        <v>1542</v>
      </c>
      <c r="G1324">
        <v>17</v>
      </c>
      <c r="H1324">
        <v>34</v>
      </c>
      <c r="I1324">
        <v>4</v>
      </c>
      <c r="J1324">
        <v>1</v>
      </c>
      <c r="K1324">
        <v>4</v>
      </c>
      <c r="L1324" s="36" t="s">
        <v>1543</v>
      </c>
      <c r="M1324">
        <v>2</v>
      </c>
      <c r="N1324" s="36" t="s">
        <v>1544</v>
      </c>
      <c r="O1324">
        <v>202102</v>
      </c>
      <c r="P1324" s="36" t="s">
        <v>1545</v>
      </c>
      <c r="Q1324">
        <v>1638887442729</v>
      </c>
      <c r="R1324">
        <v>1</v>
      </c>
      <c r="S1324">
        <v>1</v>
      </c>
      <c r="T1324">
        <v>1</v>
      </c>
    </row>
    <row r="1325" spans="1:20" hidden="1" x14ac:dyDescent="0.25">
      <c r="A1325" s="36" t="s">
        <v>2906</v>
      </c>
      <c r="C1325">
        <v>202104</v>
      </c>
      <c r="D1325" s="36" t="s">
        <v>1547</v>
      </c>
      <c r="E1325" s="36" t="s">
        <v>1548</v>
      </c>
      <c r="F1325" s="36" t="s">
        <v>1638</v>
      </c>
      <c r="G1325">
        <v>17</v>
      </c>
      <c r="H1325">
        <v>34</v>
      </c>
      <c r="I1325">
        <v>4</v>
      </c>
      <c r="J1325">
        <v>1</v>
      </c>
      <c r="K1325">
        <v>4</v>
      </c>
      <c r="L1325" s="36" t="s">
        <v>1543</v>
      </c>
      <c r="M1325">
        <v>2</v>
      </c>
      <c r="N1325" s="36" t="s">
        <v>1544</v>
      </c>
      <c r="O1325">
        <v>202102</v>
      </c>
      <c r="P1325" s="36" t="s">
        <v>1545</v>
      </c>
      <c r="Q1325">
        <v>1638887458989</v>
      </c>
      <c r="R1325">
        <v>1</v>
      </c>
      <c r="S1325">
        <v>1</v>
      </c>
      <c r="T1325">
        <v>1</v>
      </c>
    </row>
    <row r="1326" spans="1:20" hidden="1" x14ac:dyDescent="0.25">
      <c r="A1326" s="36" t="s">
        <v>2907</v>
      </c>
      <c r="B1326">
        <v>-45</v>
      </c>
      <c r="C1326">
        <v>202104</v>
      </c>
      <c r="D1326" s="36" t="s">
        <v>1540</v>
      </c>
      <c r="E1326" s="36" t="s">
        <v>1541</v>
      </c>
      <c r="F1326" s="36" t="s">
        <v>1542</v>
      </c>
      <c r="G1326">
        <v>17</v>
      </c>
      <c r="H1326">
        <v>34</v>
      </c>
      <c r="I1326">
        <v>4</v>
      </c>
      <c r="J1326">
        <v>1</v>
      </c>
      <c r="K1326">
        <v>4</v>
      </c>
      <c r="L1326" s="36" t="s">
        <v>1543</v>
      </c>
      <c r="M1326">
        <v>2</v>
      </c>
      <c r="N1326" s="36" t="s">
        <v>1544</v>
      </c>
      <c r="O1326">
        <v>202102</v>
      </c>
      <c r="P1326" s="36" t="s">
        <v>1545</v>
      </c>
      <c r="Q1326">
        <v>1638887499123</v>
      </c>
      <c r="R1326">
        <v>1</v>
      </c>
      <c r="S1326">
        <v>1</v>
      </c>
      <c r="T1326">
        <v>1</v>
      </c>
    </row>
    <row r="1327" spans="1:20" hidden="1" x14ac:dyDescent="0.25">
      <c r="A1327" s="36" t="s">
        <v>2908</v>
      </c>
      <c r="B1327">
        <v>-90</v>
      </c>
      <c r="C1327">
        <v>202104</v>
      </c>
      <c r="D1327" s="36" t="s">
        <v>1540</v>
      </c>
      <c r="E1327" s="36" t="s">
        <v>1541</v>
      </c>
      <c r="F1327" s="36" t="s">
        <v>1542</v>
      </c>
      <c r="G1327">
        <v>17</v>
      </c>
      <c r="H1327">
        <v>34</v>
      </c>
      <c r="I1327">
        <v>4</v>
      </c>
      <c r="J1327">
        <v>1</v>
      </c>
      <c r="K1327">
        <v>4</v>
      </c>
      <c r="L1327" s="36" t="s">
        <v>1543</v>
      </c>
      <c r="M1327">
        <v>2</v>
      </c>
      <c r="N1327" s="36" t="s">
        <v>1544</v>
      </c>
      <c r="O1327">
        <v>202102</v>
      </c>
      <c r="P1327" s="36" t="s">
        <v>1545</v>
      </c>
      <c r="Q1327">
        <v>1638887512026</v>
      </c>
      <c r="R1327">
        <v>1</v>
      </c>
      <c r="S1327">
        <v>1</v>
      </c>
      <c r="T1327">
        <v>1</v>
      </c>
    </row>
    <row r="1328" spans="1:20" hidden="1" x14ac:dyDescent="0.25">
      <c r="A1328" s="36" t="s">
        <v>2909</v>
      </c>
      <c r="B1328">
        <v>-160</v>
      </c>
      <c r="C1328">
        <v>202104</v>
      </c>
      <c r="D1328" s="36" t="s">
        <v>1540</v>
      </c>
      <c r="E1328" s="36" t="s">
        <v>1541</v>
      </c>
      <c r="F1328" s="36" t="s">
        <v>1542</v>
      </c>
      <c r="G1328">
        <v>17</v>
      </c>
      <c r="H1328">
        <v>34</v>
      </c>
      <c r="I1328">
        <v>4</v>
      </c>
      <c r="J1328">
        <v>1</v>
      </c>
      <c r="K1328">
        <v>4</v>
      </c>
      <c r="L1328" s="36" t="s">
        <v>1543</v>
      </c>
      <c r="M1328">
        <v>2</v>
      </c>
      <c r="N1328" s="36" t="s">
        <v>1544</v>
      </c>
      <c r="O1328">
        <v>202102</v>
      </c>
      <c r="P1328" s="36" t="s">
        <v>1545</v>
      </c>
      <c r="Q1328">
        <v>1638887522326</v>
      </c>
      <c r="R1328">
        <v>1</v>
      </c>
      <c r="S1328">
        <v>1</v>
      </c>
      <c r="T1328">
        <v>1</v>
      </c>
    </row>
    <row r="1329" spans="1:20" hidden="1" x14ac:dyDescent="0.25">
      <c r="A1329" s="36" t="s">
        <v>2910</v>
      </c>
      <c r="B1329">
        <v>-190</v>
      </c>
      <c r="C1329">
        <v>202104</v>
      </c>
      <c r="D1329" s="36" t="s">
        <v>1540</v>
      </c>
      <c r="E1329" s="36" t="s">
        <v>1541</v>
      </c>
      <c r="F1329" s="36" t="s">
        <v>1542</v>
      </c>
      <c r="G1329">
        <v>17</v>
      </c>
      <c r="H1329">
        <v>34</v>
      </c>
      <c r="I1329">
        <v>4</v>
      </c>
      <c r="J1329">
        <v>1</v>
      </c>
      <c r="K1329">
        <v>4</v>
      </c>
      <c r="L1329" s="36" t="s">
        <v>1543</v>
      </c>
      <c r="M1329">
        <v>2</v>
      </c>
      <c r="N1329" s="36" t="s">
        <v>1544</v>
      </c>
      <c r="O1329">
        <v>202102</v>
      </c>
      <c r="P1329" s="36" t="s">
        <v>1545</v>
      </c>
      <c r="Q1329">
        <v>1638887527641</v>
      </c>
      <c r="R1329">
        <v>1</v>
      </c>
      <c r="S1329">
        <v>1</v>
      </c>
      <c r="T1329">
        <v>1</v>
      </c>
    </row>
    <row r="1330" spans="1:20" hidden="1" x14ac:dyDescent="0.25">
      <c r="A1330" s="36" t="s">
        <v>2911</v>
      </c>
      <c r="C1330">
        <v>202104</v>
      </c>
      <c r="D1330" s="36" t="s">
        <v>1547</v>
      </c>
      <c r="E1330" s="36" t="s">
        <v>1548</v>
      </c>
      <c r="F1330" s="36" t="s">
        <v>1692</v>
      </c>
      <c r="G1330">
        <v>17</v>
      </c>
      <c r="H1330">
        <v>32</v>
      </c>
      <c r="I1330">
        <v>4</v>
      </c>
      <c r="J1330">
        <v>1</v>
      </c>
      <c r="K1330">
        <v>4</v>
      </c>
      <c r="L1330" s="36" t="s">
        <v>1543</v>
      </c>
      <c r="M1330">
        <v>2</v>
      </c>
      <c r="N1330" s="36" t="s">
        <v>1544</v>
      </c>
      <c r="O1330">
        <v>202102</v>
      </c>
      <c r="P1330" s="36" t="s">
        <v>1545</v>
      </c>
      <c r="Q1330">
        <v>1638887556743</v>
      </c>
      <c r="R1330">
        <v>1</v>
      </c>
      <c r="S1330">
        <v>1</v>
      </c>
      <c r="T1330">
        <v>1</v>
      </c>
    </row>
    <row r="1331" spans="1:20" hidden="1" x14ac:dyDescent="0.25">
      <c r="A1331" s="36" t="s">
        <v>2912</v>
      </c>
      <c r="C1331">
        <v>202104</v>
      </c>
      <c r="D1331" s="36" t="s">
        <v>1547</v>
      </c>
      <c r="E1331" s="36" t="s">
        <v>1548</v>
      </c>
      <c r="F1331" s="36" t="s">
        <v>1692</v>
      </c>
      <c r="G1331">
        <v>17</v>
      </c>
      <c r="H1331">
        <v>32</v>
      </c>
      <c r="I1331">
        <v>4</v>
      </c>
      <c r="J1331">
        <v>1</v>
      </c>
      <c r="K1331">
        <v>4</v>
      </c>
      <c r="L1331" s="36" t="s">
        <v>1543</v>
      </c>
      <c r="M1331">
        <v>2</v>
      </c>
      <c r="N1331" s="36" t="s">
        <v>1544</v>
      </c>
      <c r="O1331">
        <v>202102</v>
      </c>
      <c r="P1331" s="36" t="s">
        <v>1545</v>
      </c>
      <c r="Q1331">
        <v>1638887575986</v>
      </c>
      <c r="R1331">
        <v>1</v>
      </c>
      <c r="S1331">
        <v>1</v>
      </c>
      <c r="T1331">
        <v>1</v>
      </c>
    </row>
    <row r="1332" spans="1:20" hidden="1" x14ac:dyDescent="0.25">
      <c r="A1332" s="36" t="s">
        <v>2913</v>
      </c>
      <c r="B1332">
        <v>30</v>
      </c>
      <c r="C1332">
        <v>202104</v>
      </c>
      <c r="D1332" s="36" t="s">
        <v>1540</v>
      </c>
      <c r="E1332" s="36" t="s">
        <v>1541</v>
      </c>
      <c r="F1332" s="36" t="s">
        <v>1542</v>
      </c>
      <c r="G1332">
        <v>17</v>
      </c>
      <c r="H1332">
        <v>-1</v>
      </c>
      <c r="I1332">
        <v>4</v>
      </c>
      <c r="J1332">
        <v>1</v>
      </c>
      <c r="K1332">
        <v>4</v>
      </c>
      <c r="L1332" s="36" t="s">
        <v>1543</v>
      </c>
      <c r="M1332">
        <v>2</v>
      </c>
      <c r="N1332" s="36" t="s">
        <v>1544</v>
      </c>
      <c r="O1332">
        <v>202102</v>
      </c>
      <c r="P1332" s="36" t="s">
        <v>1545</v>
      </c>
      <c r="Q1332">
        <v>1638887359630</v>
      </c>
      <c r="R1332">
        <v>1</v>
      </c>
      <c r="S1332">
        <v>1</v>
      </c>
      <c r="T1332">
        <v>1</v>
      </c>
    </row>
    <row r="1333" spans="1:20" hidden="1" x14ac:dyDescent="0.25">
      <c r="A1333" s="36" t="s">
        <v>2914</v>
      </c>
      <c r="B1333">
        <v>-135</v>
      </c>
      <c r="C1333">
        <v>202104</v>
      </c>
      <c r="D1333" s="36" t="s">
        <v>1540</v>
      </c>
      <c r="E1333" s="36" t="s">
        <v>1541</v>
      </c>
      <c r="F1333" s="36" t="s">
        <v>1542</v>
      </c>
      <c r="G1333">
        <v>17</v>
      </c>
      <c r="H1333">
        <v>34</v>
      </c>
      <c r="I1333">
        <v>4</v>
      </c>
      <c r="J1333">
        <v>1</v>
      </c>
      <c r="K1333">
        <v>4</v>
      </c>
      <c r="L1333" s="36" t="s">
        <v>1543</v>
      </c>
      <c r="M1333">
        <v>2</v>
      </c>
      <c r="N1333" s="36" t="s">
        <v>1544</v>
      </c>
      <c r="O1333">
        <v>202102</v>
      </c>
      <c r="P1333" s="36" t="s">
        <v>1545</v>
      </c>
      <c r="Q1333">
        <v>1638887414316</v>
      </c>
      <c r="R1333">
        <v>1</v>
      </c>
      <c r="S1333">
        <v>1</v>
      </c>
      <c r="T1333">
        <v>1</v>
      </c>
    </row>
    <row r="1334" spans="1:20" hidden="1" x14ac:dyDescent="0.25">
      <c r="A1334" s="36" t="s">
        <v>2915</v>
      </c>
      <c r="B1334">
        <v>-170</v>
      </c>
      <c r="C1334">
        <v>202104</v>
      </c>
      <c r="D1334" s="36" t="s">
        <v>1546</v>
      </c>
      <c r="E1334" s="36" t="s">
        <v>1541</v>
      </c>
      <c r="F1334" s="36" t="s">
        <v>1542</v>
      </c>
      <c r="G1334">
        <v>17</v>
      </c>
      <c r="H1334">
        <v>34</v>
      </c>
      <c r="I1334">
        <v>4</v>
      </c>
      <c r="J1334">
        <v>1</v>
      </c>
      <c r="K1334">
        <v>4</v>
      </c>
      <c r="L1334" s="36" t="s">
        <v>1543</v>
      </c>
      <c r="M1334">
        <v>2</v>
      </c>
      <c r="N1334" s="36" t="s">
        <v>1544</v>
      </c>
      <c r="O1334">
        <v>202102</v>
      </c>
      <c r="P1334" s="36" t="s">
        <v>1545</v>
      </c>
      <c r="Q1334">
        <v>1638887426661</v>
      </c>
      <c r="R1334">
        <v>1</v>
      </c>
      <c r="S1334">
        <v>1</v>
      </c>
      <c r="T1334">
        <v>1</v>
      </c>
    </row>
    <row r="1335" spans="1:20" hidden="1" x14ac:dyDescent="0.25">
      <c r="A1335" s="36" t="s">
        <v>2916</v>
      </c>
      <c r="B1335">
        <v>-20</v>
      </c>
      <c r="C1335">
        <v>202104</v>
      </c>
      <c r="D1335" s="36" t="s">
        <v>1540</v>
      </c>
      <c r="E1335" s="36" t="s">
        <v>1541</v>
      </c>
      <c r="F1335" s="36" t="s">
        <v>1542</v>
      </c>
      <c r="G1335">
        <v>17</v>
      </c>
      <c r="H1335">
        <v>34</v>
      </c>
      <c r="I1335">
        <v>4</v>
      </c>
      <c r="J1335">
        <v>1</v>
      </c>
      <c r="K1335">
        <v>4</v>
      </c>
      <c r="L1335" s="36" t="s">
        <v>1543</v>
      </c>
      <c r="M1335">
        <v>2</v>
      </c>
      <c r="N1335" s="36" t="s">
        <v>1544</v>
      </c>
      <c r="O1335">
        <v>202102</v>
      </c>
      <c r="P1335" s="36" t="s">
        <v>1545</v>
      </c>
      <c r="Q1335">
        <v>1638887443180</v>
      </c>
      <c r="R1335">
        <v>1</v>
      </c>
      <c r="S1335">
        <v>1</v>
      </c>
      <c r="T1335">
        <v>1</v>
      </c>
    </row>
    <row r="1336" spans="1:20" hidden="1" x14ac:dyDescent="0.25">
      <c r="A1336" s="36" t="s">
        <v>2917</v>
      </c>
      <c r="B1336">
        <v>-110</v>
      </c>
      <c r="C1336">
        <v>202104</v>
      </c>
      <c r="D1336" s="36" t="s">
        <v>1540</v>
      </c>
      <c r="E1336" s="36" t="s">
        <v>1541</v>
      </c>
      <c r="F1336" s="36" t="s">
        <v>1542</v>
      </c>
      <c r="G1336">
        <v>17</v>
      </c>
      <c r="H1336">
        <v>34</v>
      </c>
      <c r="I1336">
        <v>4</v>
      </c>
      <c r="J1336">
        <v>1</v>
      </c>
      <c r="K1336">
        <v>4</v>
      </c>
      <c r="L1336" s="36" t="s">
        <v>1543</v>
      </c>
      <c r="M1336">
        <v>2</v>
      </c>
      <c r="N1336" s="36" t="s">
        <v>1544</v>
      </c>
      <c r="O1336">
        <v>202102</v>
      </c>
      <c r="P1336" s="36" t="s">
        <v>1545</v>
      </c>
      <c r="Q1336">
        <v>1638887515269</v>
      </c>
      <c r="R1336">
        <v>1</v>
      </c>
      <c r="S1336">
        <v>1</v>
      </c>
      <c r="T1336">
        <v>1</v>
      </c>
    </row>
    <row r="1337" spans="1:20" hidden="1" x14ac:dyDescent="0.25">
      <c r="A1337" s="36" t="s">
        <v>2918</v>
      </c>
      <c r="B1337">
        <v>-135</v>
      </c>
      <c r="C1337">
        <v>202104</v>
      </c>
      <c r="D1337" s="36" t="s">
        <v>1540</v>
      </c>
      <c r="E1337" s="36" t="s">
        <v>1541</v>
      </c>
      <c r="F1337" s="36" t="s">
        <v>1542</v>
      </c>
      <c r="G1337">
        <v>17</v>
      </c>
      <c r="H1337">
        <v>34</v>
      </c>
      <c r="I1337">
        <v>4</v>
      </c>
      <c r="J1337">
        <v>1</v>
      </c>
      <c r="K1337">
        <v>4</v>
      </c>
      <c r="L1337" s="36" t="s">
        <v>1543</v>
      </c>
      <c r="M1337">
        <v>2</v>
      </c>
      <c r="N1337" s="36" t="s">
        <v>1544</v>
      </c>
      <c r="O1337">
        <v>202102</v>
      </c>
      <c r="P1337" s="36" t="s">
        <v>1545</v>
      </c>
      <c r="Q1337">
        <v>1638887516690</v>
      </c>
      <c r="R1337">
        <v>1</v>
      </c>
      <c r="S1337">
        <v>1</v>
      </c>
      <c r="T1337">
        <v>1</v>
      </c>
    </row>
    <row r="1338" spans="1:20" hidden="1" x14ac:dyDescent="0.25">
      <c r="A1338" s="36" t="s">
        <v>2919</v>
      </c>
      <c r="B1338">
        <v>-250</v>
      </c>
      <c r="C1338">
        <v>202104</v>
      </c>
      <c r="D1338" s="36" t="s">
        <v>1546</v>
      </c>
      <c r="E1338" s="36" t="s">
        <v>1541</v>
      </c>
      <c r="F1338" s="36" t="s">
        <v>1542</v>
      </c>
      <c r="G1338">
        <v>17</v>
      </c>
      <c r="H1338">
        <v>34</v>
      </c>
      <c r="I1338">
        <v>4</v>
      </c>
      <c r="J1338">
        <v>1</v>
      </c>
      <c r="K1338">
        <v>4</v>
      </c>
      <c r="L1338" s="36" t="s">
        <v>1543</v>
      </c>
      <c r="M1338">
        <v>2</v>
      </c>
      <c r="N1338" s="36" t="s">
        <v>1544</v>
      </c>
      <c r="O1338">
        <v>202102</v>
      </c>
      <c r="P1338" s="36" t="s">
        <v>1545</v>
      </c>
      <c r="Q1338">
        <v>1638887539633</v>
      </c>
      <c r="R1338">
        <v>1</v>
      </c>
      <c r="S1338">
        <v>1</v>
      </c>
      <c r="T1338">
        <v>1</v>
      </c>
    </row>
    <row r="1339" spans="1:20" hidden="1" x14ac:dyDescent="0.25">
      <c r="A1339" s="36" t="s">
        <v>2920</v>
      </c>
      <c r="B1339">
        <v>4</v>
      </c>
      <c r="C1339">
        <v>202104</v>
      </c>
      <c r="D1339" s="36" t="s">
        <v>1547</v>
      </c>
      <c r="E1339" s="36" t="s">
        <v>1548</v>
      </c>
      <c r="F1339" s="36" t="s">
        <v>55</v>
      </c>
      <c r="G1339">
        <v>17</v>
      </c>
      <c r="H1339">
        <v>32</v>
      </c>
      <c r="I1339">
        <v>4</v>
      </c>
      <c r="J1339">
        <v>1</v>
      </c>
      <c r="K1339">
        <v>4</v>
      </c>
      <c r="L1339" s="36" t="s">
        <v>1543</v>
      </c>
      <c r="M1339">
        <v>2</v>
      </c>
      <c r="N1339" s="36" t="s">
        <v>1544</v>
      </c>
      <c r="O1339">
        <v>202102</v>
      </c>
      <c r="P1339" s="36" t="s">
        <v>1545</v>
      </c>
      <c r="Q1339">
        <v>1638887575222</v>
      </c>
      <c r="R1339">
        <v>1</v>
      </c>
      <c r="S1339">
        <v>1</v>
      </c>
      <c r="T1339">
        <v>1</v>
      </c>
    </row>
    <row r="1340" spans="1:20" hidden="1" x14ac:dyDescent="0.25">
      <c r="A1340" s="36" t="s">
        <v>2921</v>
      </c>
      <c r="B1340">
        <v>4</v>
      </c>
      <c r="C1340">
        <v>202104</v>
      </c>
      <c r="D1340" s="36" t="s">
        <v>1547</v>
      </c>
      <c r="E1340" s="36" t="s">
        <v>1548</v>
      </c>
      <c r="F1340" s="36" t="s">
        <v>54</v>
      </c>
      <c r="G1340">
        <v>17</v>
      </c>
      <c r="H1340">
        <v>32</v>
      </c>
      <c r="I1340">
        <v>4</v>
      </c>
      <c r="J1340">
        <v>1</v>
      </c>
      <c r="K1340">
        <v>4</v>
      </c>
      <c r="L1340" s="36" t="s">
        <v>1543</v>
      </c>
      <c r="M1340">
        <v>2</v>
      </c>
      <c r="N1340" s="36" t="s">
        <v>1544</v>
      </c>
      <c r="O1340">
        <v>202102</v>
      </c>
      <c r="P1340" s="36" t="s">
        <v>1545</v>
      </c>
      <c r="Q1340">
        <v>1638887578360</v>
      </c>
      <c r="R1340">
        <v>1</v>
      </c>
      <c r="S1340">
        <v>1</v>
      </c>
      <c r="T1340">
        <v>1</v>
      </c>
    </row>
    <row r="1341" spans="1:20" hidden="1" x14ac:dyDescent="0.25">
      <c r="A1341" s="36" t="s">
        <v>2955</v>
      </c>
      <c r="B1341">
        <v>2</v>
      </c>
      <c r="C1341">
        <v>202104</v>
      </c>
      <c r="D1341" s="36" t="s">
        <v>1547</v>
      </c>
      <c r="E1341" s="36" t="s">
        <v>1548</v>
      </c>
      <c r="F1341" s="36" t="s">
        <v>5</v>
      </c>
      <c r="G1341">
        <v>17</v>
      </c>
      <c r="H1341">
        <v>32</v>
      </c>
      <c r="I1341">
        <v>4</v>
      </c>
      <c r="J1341">
        <v>1</v>
      </c>
      <c r="K1341">
        <v>4</v>
      </c>
      <c r="L1341" s="36" t="s">
        <v>1543</v>
      </c>
      <c r="M1341">
        <v>2</v>
      </c>
      <c r="N1341" s="36" t="s">
        <v>1544</v>
      </c>
      <c r="O1341">
        <v>202102</v>
      </c>
      <c r="P1341" s="36" t="s">
        <v>1545</v>
      </c>
      <c r="Q1341">
        <v>1638887580638</v>
      </c>
      <c r="R1341">
        <v>1</v>
      </c>
      <c r="S1341">
        <v>1</v>
      </c>
      <c r="T1341">
        <v>1</v>
      </c>
    </row>
    <row r="1342" spans="1:20" hidden="1" x14ac:dyDescent="0.25">
      <c r="A1342" s="36" t="s">
        <v>2971</v>
      </c>
      <c r="B1342">
        <v>4</v>
      </c>
      <c r="C1342">
        <v>202104</v>
      </c>
      <c r="D1342" s="36" t="s">
        <v>1547</v>
      </c>
      <c r="E1342" s="36" t="s">
        <v>1548</v>
      </c>
      <c r="F1342" s="36" t="s">
        <v>54</v>
      </c>
      <c r="G1342">
        <v>17</v>
      </c>
      <c r="H1342">
        <v>32</v>
      </c>
      <c r="I1342">
        <v>4</v>
      </c>
      <c r="J1342">
        <v>1</v>
      </c>
      <c r="K1342">
        <v>4</v>
      </c>
      <c r="L1342" s="36" t="s">
        <v>1543</v>
      </c>
      <c r="M1342">
        <v>2</v>
      </c>
      <c r="N1342" s="36" t="s">
        <v>1544</v>
      </c>
      <c r="O1342">
        <v>202102</v>
      </c>
      <c r="P1342" s="36" t="s">
        <v>1545</v>
      </c>
      <c r="Q1342">
        <v>1638887582553</v>
      </c>
      <c r="R1342">
        <v>1</v>
      </c>
      <c r="S1342">
        <v>1</v>
      </c>
      <c r="T1342">
        <v>1</v>
      </c>
    </row>
    <row r="1343" spans="1:20" hidden="1" x14ac:dyDescent="0.25">
      <c r="A1343" s="36" t="s">
        <v>2924</v>
      </c>
      <c r="C1343">
        <v>202104</v>
      </c>
      <c r="D1343" s="36" t="s">
        <v>1547</v>
      </c>
      <c r="E1343" s="36" t="s">
        <v>1548</v>
      </c>
      <c r="F1343" s="36" t="s">
        <v>1631</v>
      </c>
      <c r="G1343">
        <v>18</v>
      </c>
      <c r="H1343">
        <v>0</v>
      </c>
      <c r="I1343">
        <v>4</v>
      </c>
      <c r="J1343">
        <v>1</v>
      </c>
      <c r="K1343">
        <v>4</v>
      </c>
      <c r="L1343" s="36" t="s">
        <v>1543</v>
      </c>
      <c r="M1343">
        <v>2</v>
      </c>
      <c r="N1343" s="36" t="s">
        <v>1632</v>
      </c>
      <c r="O1343">
        <v>202102</v>
      </c>
      <c r="P1343" s="36" t="s">
        <v>1545</v>
      </c>
      <c r="Q1343">
        <v>1638887582769</v>
      </c>
      <c r="R1343">
        <v>1</v>
      </c>
      <c r="S1343">
        <v>1</v>
      </c>
      <c r="T1343">
        <v>1</v>
      </c>
    </row>
    <row r="1344" spans="1:20" hidden="1" x14ac:dyDescent="0.25">
      <c r="A1344" s="36" t="s">
        <v>2925</v>
      </c>
      <c r="B1344">
        <v>-150</v>
      </c>
      <c r="C1344">
        <v>202104</v>
      </c>
      <c r="D1344" s="36" t="s">
        <v>1540</v>
      </c>
      <c r="E1344" s="36" t="s">
        <v>1541</v>
      </c>
      <c r="F1344" s="36" t="s">
        <v>1542</v>
      </c>
      <c r="G1344">
        <v>17</v>
      </c>
      <c r="H1344">
        <v>32</v>
      </c>
      <c r="I1344">
        <v>4</v>
      </c>
      <c r="J1344">
        <v>1</v>
      </c>
      <c r="K1344">
        <v>4</v>
      </c>
      <c r="L1344" s="36" t="s">
        <v>1543</v>
      </c>
      <c r="M1344">
        <v>2</v>
      </c>
      <c r="N1344" s="36" t="s">
        <v>1544</v>
      </c>
      <c r="O1344">
        <v>202102</v>
      </c>
      <c r="P1344" s="36" t="s">
        <v>1545</v>
      </c>
      <c r="Q1344">
        <v>1638887665090</v>
      </c>
      <c r="R1344">
        <v>1</v>
      </c>
      <c r="S1344">
        <v>1</v>
      </c>
      <c r="T1344">
        <v>1</v>
      </c>
    </row>
    <row r="1345" spans="1:20" hidden="1" x14ac:dyDescent="0.25">
      <c r="A1345" s="36" t="s">
        <v>2926</v>
      </c>
      <c r="B1345">
        <v>10</v>
      </c>
      <c r="C1345">
        <v>202104</v>
      </c>
      <c r="D1345" s="36" t="s">
        <v>1540</v>
      </c>
      <c r="E1345" s="36" t="s">
        <v>1541</v>
      </c>
      <c r="F1345" s="36" t="s">
        <v>1542</v>
      </c>
      <c r="G1345">
        <v>17</v>
      </c>
      <c r="H1345">
        <v>32</v>
      </c>
      <c r="I1345">
        <v>4</v>
      </c>
      <c r="J1345">
        <v>1</v>
      </c>
      <c r="K1345">
        <v>4</v>
      </c>
      <c r="L1345" s="36" t="s">
        <v>1543</v>
      </c>
      <c r="M1345">
        <v>2</v>
      </c>
      <c r="N1345" s="36" t="s">
        <v>1544</v>
      </c>
      <c r="O1345">
        <v>202102</v>
      </c>
      <c r="P1345" s="36" t="s">
        <v>1545</v>
      </c>
      <c r="Q1345">
        <v>1638887692336</v>
      </c>
      <c r="R1345">
        <v>1</v>
      </c>
      <c r="S1345">
        <v>1</v>
      </c>
      <c r="T1345">
        <v>1</v>
      </c>
    </row>
    <row r="1346" spans="1:20" hidden="1" x14ac:dyDescent="0.25">
      <c r="A1346" s="36" t="s">
        <v>2927</v>
      </c>
      <c r="B1346">
        <v>90</v>
      </c>
      <c r="C1346">
        <v>202104</v>
      </c>
      <c r="D1346" s="36" t="s">
        <v>1540</v>
      </c>
      <c r="E1346" s="36" t="s">
        <v>1541</v>
      </c>
      <c r="F1346" s="36" t="s">
        <v>1542</v>
      </c>
      <c r="G1346">
        <v>17</v>
      </c>
      <c r="H1346">
        <v>32</v>
      </c>
      <c r="I1346">
        <v>4</v>
      </c>
      <c r="J1346">
        <v>1</v>
      </c>
      <c r="K1346">
        <v>4</v>
      </c>
      <c r="L1346" s="36" t="s">
        <v>1543</v>
      </c>
      <c r="M1346">
        <v>2</v>
      </c>
      <c r="N1346" s="36" t="s">
        <v>1544</v>
      </c>
      <c r="O1346">
        <v>202102</v>
      </c>
      <c r="P1346" s="36" t="s">
        <v>1545</v>
      </c>
      <c r="Q1346">
        <v>1638887723764</v>
      </c>
      <c r="R1346">
        <v>1</v>
      </c>
      <c r="S1346">
        <v>1</v>
      </c>
      <c r="T1346">
        <v>1</v>
      </c>
    </row>
    <row r="1347" spans="1:20" hidden="1" x14ac:dyDescent="0.25">
      <c r="A1347" s="36" t="s">
        <v>2928</v>
      </c>
      <c r="C1347">
        <v>202104</v>
      </c>
      <c r="D1347" s="36" t="s">
        <v>1547</v>
      </c>
      <c r="E1347" s="36" t="s">
        <v>1548</v>
      </c>
      <c r="F1347" s="36" t="s">
        <v>1692</v>
      </c>
      <c r="G1347">
        <v>17</v>
      </c>
      <c r="H1347">
        <v>32</v>
      </c>
      <c r="I1347">
        <v>4</v>
      </c>
      <c r="J1347">
        <v>1</v>
      </c>
      <c r="K1347">
        <v>4</v>
      </c>
      <c r="L1347" s="36" t="s">
        <v>1543</v>
      </c>
      <c r="M1347">
        <v>2</v>
      </c>
      <c r="N1347" s="36" t="s">
        <v>1544</v>
      </c>
      <c r="O1347">
        <v>202102</v>
      </c>
      <c r="P1347" s="36" t="s">
        <v>1545</v>
      </c>
      <c r="Q1347">
        <v>1638887796456</v>
      </c>
      <c r="R1347">
        <v>1</v>
      </c>
      <c r="S1347">
        <v>1</v>
      </c>
      <c r="T1347">
        <v>1</v>
      </c>
    </row>
    <row r="1348" spans="1:20" hidden="1" x14ac:dyDescent="0.25">
      <c r="A1348" s="36" t="s">
        <v>2923</v>
      </c>
      <c r="B1348">
        <v>2</v>
      </c>
      <c r="C1348">
        <v>202104</v>
      </c>
      <c r="D1348" s="36" t="s">
        <v>1547</v>
      </c>
      <c r="E1348" s="36" t="s">
        <v>1548</v>
      </c>
      <c r="F1348" s="36" t="s">
        <v>5</v>
      </c>
      <c r="G1348">
        <v>17</v>
      </c>
      <c r="H1348">
        <v>32</v>
      </c>
      <c r="I1348">
        <v>4</v>
      </c>
      <c r="J1348">
        <v>1</v>
      </c>
      <c r="K1348">
        <v>4</v>
      </c>
      <c r="L1348" s="36" t="s">
        <v>1543</v>
      </c>
      <c r="M1348">
        <v>2</v>
      </c>
      <c r="N1348" s="36" t="s">
        <v>1544</v>
      </c>
      <c r="O1348">
        <v>202102</v>
      </c>
      <c r="P1348" s="36" t="s">
        <v>1545</v>
      </c>
      <c r="Q1348">
        <v>1638887583354</v>
      </c>
      <c r="R1348">
        <v>1</v>
      </c>
      <c r="S1348">
        <v>1</v>
      </c>
      <c r="T1348">
        <v>1</v>
      </c>
    </row>
    <row r="1349" spans="1:20" hidden="1" x14ac:dyDescent="0.25">
      <c r="A1349" s="36" t="s">
        <v>2930</v>
      </c>
      <c r="C1349">
        <v>202104</v>
      </c>
      <c r="D1349" s="36" t="s">
        <v>1547</v>
      </c>
      <c r="E1349" s="36" t="s">
        <v>1548</v>
      </c>
      <c r="F1349" s="36" t="s">
        <v>1692</v>
      </c>
      <c r="G1349">
        <v>17</v>
      </c>
      <c r="H1349">
        <v>32</v>
      </c>
      <c r="I1349">
        <v>4</v>
      </c>
      <c r="J1349">
        <v>1</v>
      </c>
      <c r="K1349">
        <v>4</v>
      </c>
      <c r="L1349" s="36" t="s">
        <v>1543</v>
      </c>
      <c r="M1349">
        <v>2</v>
      </c>
      <c r="N1349" s="36" t="s">
        <v>1544</v>
      </c>
      <c r="O1349">
        <v>202102</v>
      </c>
      <c r="P1349" s="36" t="s">
        <v>1545</v>
      </c>
      <c r="Q1349">
        <v>1638887801380</v>
      </c>
      <c r="R1349">
        <v>1</v>
      </c>
      <c r="S1349">
        <v>1</v>
      </c>
      <c r="T1349">
        <v>1</v>
      </c>
    </row>
    <row r="1350" spans="1:20" hidden="1" x14ac:dyDescent="0.25">
      <c r="A1350" s="36" t="s">
        <v>2922</v>
      </c>
      <c r="B1350">
        <v>4</v>
      </c>
      <c r="C1350">
        <v>202104</v>
      </c>
      <c r="D1350" s="36" t="s">
        <v>1547</v>
      </c>
      <c r="E1350" s="36" t="s">
        <v>1548</v>
      </c>
      <c r="F1350" s="36" t="s">
        <v>54</v>
      </c>
      <c r="G1350">
        <v>17</v>
      </c>
      <c r="H1350">
        <v>32</v>
      </c>
      <c r="I1350">
        <v>4</v>
      </c>
      <c r="J1350">
        <v>1</v>
      </c>
      <c r="K1350">
        <v>4</v>
      </c>
      <c r="L1350" s="36" t="s">
        <v>1543</v>
      </c>
      <c r="M1350">
        <v>2</v>
      </c>
      <c r="N1350" s="36" t="s">
        <v>1544</v>
      </c>
      <c r="O1350">
        <v>202102</v>
      </c>
      <c r="P1350" s="36" t="s">
        <v>1545</v>
      </c>
      <c r="Q1350">
        <v>1638887584247</v>
      </c>
      <c r="R1350">
        <v>1</v>
      </c>
      <c r="S1350">
        <v>1</v>
      </c>
      <c r="T1350">
        <v>1</v>
      </c>
    </row>
    <row r="1351" spans="1:20" hidden="1" x14ac:dyDescent="0.25">
      <c r="A1351" s="36" t="s">
        <v>2986</v>
      </c>
      <c r="B1351">
        <v>4</v>
      </c>
      <c r="C1351">
        <v>202104</v>
      </c>
      <c r="D1351" s="36" t="s">
        <v>1547</v>
      </c>
      <c r="E1351" s="36" t="s">
        <v>1548</v>
      </c>
      <c r="F1351" s="36" t="s">
        <v>54</v>
      </c>
      <c r="G1351">
        <v>17</v>
      </c>
      <c r="H1351">
        <v>32</v>
      </c>
      <c r="I1351">
        <v>4</v>
      </c>
      <c r="J1351">
        <v>1</v>
      </c>
      <c r="K1351">
        <v>4</v>
      </c>
      <c r="L1351" s="36" t="s">
        <v>1543</v>
      </c>
      <c r="M1351">
        <v>2</v>
      </c>
      <c r="N1351" s="36" t="s">
        <v>1544</v>
      </c>
      <c r="O1351">
        <v>202102</v>
      </c>
      <c r="P1351" s="36" t="s">
        <v>1545</v>
      </c>
      <c r="Q1351">
        <v>1638887724020</v>
      </c>
      <c r="R1351">
        <v>1</v>
      </c>
      <c r="S1351">
        <v>1</v>
      </c>
      <c r="T1351">
        <v>1</v>
      </c>
    </row>
    <row r="1352" spans="1:20" hidden="1" x14ac:dyDescent="0.25">
      <c r="A1352" s="36" t="s">
        <v>2933</v>
      </c>
      <c r="C1352">
        <v>202104</v>
      </c>
      <c r="D1352" s="36" t="s">
        <v>1547</v>
      </c>
      <c r="E1352" s="36" t="s">
        <v>1548</v>
      </c>
      <c r="F1352" s="36" t="s">
        <v>1640</v>
      </c>
      <c r="G1352">
        <v>17</v>
      </c>
      <c r="H1352">
        <v>32</v>
      </c>
      <c r="I1352">
        <v>4</v>
      </c>
      <c r="J1352">
        <v>1</v>
      </c>
      <c r="K1352">
        <v>4</v>
      </c>
      <c r="L1352" s="36" t="s">
        <v>1543</v>
      </c>
      <c r="M1352">
        <v>2</v>
      </c>
      <c r="N1352" s="36" t="s">
        <v>1544</v>
      </c>
      <c r="O1352">
        <v>202102</v>
      </c>
      <c r="P1352" s="36" t="s">
        <v>1545</v>
      </c>
      <c r="Q1352">
        <v>1638887809416</v>
      </c>
      <c r="R1352">
        <v>1</v>
      </c>
      <c r="S1352">
        <v>1</v>
      </c>
      <c r="T1352">
        <v>1</v>
      </c>
    </row>
    <row r="1353" spans="1:20" hidden="1" x14ac:dyDescent="0.25">
      <c r="A1353" s="36" t="s">
        <v>2934</v>
      </c>
      <c r="B1353">
        <v>-250</v>
      </c>
      <c r="C1353">
        <v>202104</v>
      </c>
      <c r="D1353" s="36" t="s">
        <v>1540</v>
      </c>
      <c r="E1353" s="36" t="s">
        <v>1541</v>
      </c>
      <c r="F1353" s="36" t="s">
        <v>1542</v>
      </c>
      <c r="G1353">
        <v>17</v>
      </c>
      <c r="H1353">
        <v>32</v>
      </c>
      <c r="I1353">
        <v>4</v>
      </c>
      <c r="J1353">
        <v>1</v>
      </c>
      <c r="K1353">
        <v>4</v>
      </c>
      <c r="L1353" s="36" t="s">
        <v>1543</v>
      </c>
      <c r="M1353">
        <v>2</v>
      </c>
      <c r="N1353" s="36" t="s">
        <v>1544</v>
      </c>
      <c r="O1353">
        <v>202102</v>
      </c>
      <c r="P1353" s="36" t="s">
        <v>1545</v>
      </c>
      <c r="Q1353">
        <v>1638887654360</v>
      </c>
      <c r="R1353">
        <v>1</v>
      </c>
      <c r="S1353">
        <v>1</v>
      </c>
      <c r="T1353">
        <v>1</v>
      </c>
    </row>
    <row r="1354" spans="1:20" hidden="1" x14ac:dyDescent="0.25">
      <c r="A1354" s="36" t="s">
        <v>2935</v>
      </c>
      <c r="B1354">
        <v>-190</v>
      </c>
      <c r="C1354">
        <v>202104</v>
      </c>
      <c r="D1354" s="36" t="s">
        <v>1540</v>
      </c>
      <c r="E1354" s="36" t="s">
        <v>1541</v>
      </c>
      <c r="F1354" s="36" t="s">
        <v>1542</v>
      </c>
      <c r="G1354">
        <v>17</v>
      </c>
      <c r="H1354">
        <v>32</v>
      </c>
      <c r="I1354">
        <v>4</v>
      </c>
      <c r="J1354">
        <v>1</v>
      </c>
      <c r="K1354">
        <v>4</v>
      </c>
      <c r="L1354" s="36" t="s">
        <v>1543</v>
      </c>
      <c r="M1354">
        <v>2</v>
      </c>
      <c r="N1354" s="36" t="s">
        <v>1544</v>
      </c>
      <c r="O1354">
        <v>202102</v>
      </c>
      <c r="P1354" s="36" t="s">
        <v>1545</v>
      </c>
      <c r="Q1354">
        <v>1638887658630</v>
      </c>
      <c r="R1354">
        <v>1</v>
      </c>
      <c r="S1354">
        <v>1</v>
      </c>
      <c r="T1354">
        <v>1</v>
      </c>
    </row>
    <row r="1355" spans="1:20" hidden="1" x14ac:dyDescent="0.25">
      <c r="A1355" s="36" t="s">
        <v>2936</v>
      </c>
      <c r="B1355">
        <v>-60</v>
      </c>
      <c r="C1355">
        <v>202104</v>
      </c>
      <c r="D1355" s="36" t="s">
        <v>1540</v>
      </c>
      <c r="E1355" s="36" t="s">
        <v>1541</v>
      </c>
      <c r="F1355" s="36" t="s">
        <v>1542</v>
      </c>
      <c r="G1355">
        <v>17</v>
      </c>
      <c r="H1355">
        <v>32</v>
      </c>
      <c r="I1355">
        <v>4</v>
      </c>
      <c r="J1355">
        <v>1</v>
      </c>
      <c r="K1355">
        <v>4</v>
      </c>
      <c r="L1355" s="36" t="s">
        <v>1543</v>
      </c>
      <c r="M1355">
        <v>2</v>
      </c>
      <c r="N1355" s="36" t="s">
        <v>1544</v>
      </c>
      <c r="O1355">
        <v>202102</v>
      </c>
      <c r="P1355" s="36" t="s">
        <v>1545</v>
      </c>
      <c r="Q1355">
        <v>1638887668776</v>
      </c>
      <c r="R1355">
        <v>1</v>
      </c>
      <c r="S1355">
        <v>1</v>
      </c>
      <c r="T1355">
        <v>1</v>
      </c>
    </row>
    <row r="1356" spans="1:20" hidden="1" x14ac:dyDescent="0.25">
      <c r="A1356" s="36" t="s">
        <v>2937</v>
      </c>
      <c r="B1356">
        <v>-10</v>
      </c>
      <c r="C1356">
        <v>202104</v>
      </c>
      <c r="D1356" s="36" t="s">
        <v>1540</v>
      </c>
      <c r="E1356" s="36" t="s">
        <v>1541</v>
      </c>
      <c r="F1356" s="36" t="s">
        <v>1542</v>
      </c>
      <c r="G1356">
        <v>17</v>
      </c>
      <c r="H1356">
        <v>32</v>
      </c>
      <c r="I1356">
        <v>4</v>
      </c>
      <c r="J1356">
        <v>1</v>
      </c>
      <c r="K1356">
        <v>4</v>
      </c>
      <c r="L1356" s="36" t="s">
        <v>1543</v>
      </c>
      <c r="M1356">
        <v>2</v>
      </c>
      <c r="N1356" s="36" t="s">
        <v>1544</v>
      </c>
      <c r="O1356">
        <v>202102</v>
      </c>
      <c r="P1356" s="36" t="s">
        <v>1545</v>
      </c>
      <c r="Q1356">
        <v>1638887670508</v>
      </c>
      <c r="R1356">
        <v>1</v>
      </c>
      <c r="S1356">
        <v>1</v>
      </c>
      <c r="T1356">
        <v>1</v>
      </c>
    </row>
    <row r="1357" spans="1:20" hidden="1" x14ac:dyDescent="0.25">
      <c r="A1357" s="36" t="s">
        <v>2938</v>
      </c>
      <c r="B1357">
        <v>70</v>
      </c>
      <c r="C1357">
        <v>202104</v>
      </c>
      <c r="D1357" s="36" t="s">
        <v>1540</v>
      </c>
      <c r="E1357" s="36" t="s">
        <v>1541</v>
      </c>
      <c r="F1357" s="36" t="s">
        <v>1542</v>
      </c>
      <c r="G1357">
        <v>17</v>
      </c>
      <c r="H1357">
        <v>32</v>
      </c>
      <c r="I1357">
        <v>4</v>
      </c>
      <c r="J1357">
        <v>1</v>
      </c>
      <c r="K1357">
        <v>4</v>
      </c>
      <c r="L1357" s="36" t="s">
        <v>1543</v>
      </c>
      <c r="M1357">
        <v>2</v>
      </c>
      <c r="N1357" s="36" t="s">
        <v>1544</v>
      </c>
      <c r="O1357">
        <v>202102</v>
      </c>
      <c r="P1357" s="36" t="s">
        <v>1545</v>
      </c>
      <c r="Q1357">
        <v>1638887681688</v>
      </c>
      <c r="R1357">
        <v>1</v>
      </c>
      <c r="S1357">
        <v>1</v>
      </c>
      <c r="T1357">
        <v>1</v>
      </c>
    </row>
    <row r="1358" spans="1:20" hidden="1" x14ac:dyDescent="0.25">
      <c r="A1358" s="36" t="s">
        <v>2939</v>
      </c>
      <c r="B1358">
        <v>-30</v>
      </c>
      <c r="C1358">
        <v>202104</v>
      </c>
      <c r="D1358" s="36" t="s">
        <v>1540</v>
      </c>
      <c r="E1358" s="36" t="s">
        <v>1541</v>
      </c>
      <c r="F1358" s="36" t="s">
        <v>1542</v>
      </c>
      <c r="G1358">
        <v>17</v>
      </c>
      <c r="H1358">
        <v>32</v>
      </c>
      <c r="I1358">
        <v>4</v>
      </c>
      <c r="J1358">
        <v>1</v>
      </c>
      <c r="K1358">
        <v>4</v>
      </c>
      <c r="L1358" s="36" t="s">
        <v>1543</v>
      </c>
      <c r="M1358">
        <v>2</v>
      </c>
      <c r="N1358" s="36" t="s">
        <v>1544</v>
      </c>
      <c r="O1358">
        <v>202102</v>
      </c>
      <c r="P1358" s="36" t="s">
        <v>1545</v>
      </c>
      <c r="Q1358">
        <v>1638887695987</v>
      </c>
      <c r="R1358">
        <v>1</v>
      </c>
      <c r="S1358">
        <v>1</v>
      </c>
      <c r="T1358">
        <v>1</v>
      </c>
    </row>
    <row r="1359" spans="1:20" hidden="1" x14ac:dyDescent="0.25">
      <c r="A1359" s="36" t="s">
        <v>2940</v>
      </c>
      <c r="B1359">
        <v>135</v>
      </c>
      <c r="C1359">
        <v>202104</v>
      </c>
      <c r="D1359" s="36" t="s">
        <v>1540</v>
      </c>
      <c r="E1359" s="36" t="s">
        <v>1541</v>
      </c>
      <c r="F1359" s="36" t="s">
        <v>1542</v>
      </c>
      <c r="G1359">
        <v>17</v>
      </c>
      <c r="H1359">
        <v>32</v>
      </c>
      <c r="I1359">
        <v>4</v>
      </c>
      <c r="J1359">
        <v>1</v>
      </c>
      <c r="K1359">
        <v>4</v>
      </c>
      <c r="L1359" s="36" t="s">
        <v>1543</v>
      </c>
      <c r="M1359">
        <v>2</v>
      </c>
      <c r="N1359" s="36" t="s">
        <v>1544</v>
      </c>
      <c r="O1359">
        <v>202102</v>
      </c>
      <c r="P1359" s="36" t="s">
        <v>1545</v>
      </c>
      <c r="Q1359">
        <v>1638887719147</v>
      </c>
      <c r="R1359">
        <v>1</v>
      </c>
      <c r="S1359">
        <v>1</v>
      </c>
      <c r="T1359">
        <v>1</v>
      </c>
    </row>
    <row r="1360" spans="1:20" hidden="1" x14ac:dyDescent="0.25">
      <c r="A1360" s="36" t="s">
        <v>2941</v>
      </c>
      <c r="B1360">
        <v>150</v>
      </c>
      <c r="C1360">
        <v>202104</v>
      </c>
      <c r="D1360" s="36" t="s">
        <v>1540</v>
      </c>
      <c r="E1360" s="36" t="s">
        <v>1541</v>
      </c>
      <c r="F1360" s="36" t="s">
        <v>1542</v>
      </c>
      <c r="G1360">
        <v>17</v>
      </c>
      <c r="H1360">
        <v>32</v>
      </c>
      <c r="I1360">
        <v>4</v>
      </c>
      <c r="J1360">
        <v>1</v>
      </c>
      <c r="K1360">
        <v>4</v>
      </c>
      <c r="L1360" s="36" t="s">
        <v>1543</v>
      </c>
      <c r="M1360">
        <v>2</v>
      </c>
      <c r="N1360" s="36" t="s">
        <v>1544</v>
      </c>
      <c r="O1360">
        <v>202102</v>
      </c>
      <c r="P1360" s="36" t="s">
        <v>1545</v>
      </c>
      <c r="Q1360">
        <v>1638887722231</v>
      </c>
      <c r="R1360">
        <v>1</v>
      </c>
      <c r="S1360">
        <v>1</v>
      </c>
      <c r="T1360">
        <v>1</v>
      </c>
    </row>
    <row r="1361" spans="1:20" hidden="1" x14ac:dyDescent="0.25">
      <c r="A1361" s="36" t="s">
        <v>2942</v>
      </c>
      <c r="B1361">
        <v>4</v>
      </c>
      <c r="C1361">
        <v>202104</v>
      </c>
      <c r="D1361" s="36" t="s">
        <v>1547</v>
      </c>
      <c r="E1361" s="36" t="s">
        <v>1548</v>
      </c>
      <c r="F1361" s="36" t="s">
        <v>55</v>
      </c>
      <c r="G1361">
        <v>17</v>
      </c>
      <c r="H1361">
        <v>32</v>
      </c>
      <c r="I1361">
        <v>4</v>
      </c>
      <c r="J1361">
        <v>1</v>
      </c>
      <c r="K1361">
        <v>4</v>
      </c>
      <c r="L1361" s="36" t="s">
        <v>1543</v>
      </c>
      <c r="M1361">
        <v>2</v>
      </c>
      <c r="N1361" s="36" t="s">
        <v>1544</v>
      </c>
      <c r="O1361">
        <v>202102</v>
      </c>
      <c r="P1361" s="36" t="s">
        <v>1545</v>
      </c>
      <c r="Q1361">
        <v>1638887727371</v>
      </c>
      <c r="R1361">
        <v>1</v>
      </c>
      <c r="S1361">
        <v>1</v>
      </c>
      <c r="T1361">
        <v>1</v>
      </c>
    </row>
    <row r="1362" spans="1:20" hidden="1" x14ac:dyDescent="0.25">
      <c r="A1362" s="36" t="s">
        <v>2943</v>
      </c>
      <c r="C1362">
        <v>202104</v>
      </c>
      <c r="D1362" s="36" t="s">
        <v>1547</v>
      </c>
      <c r="E1362" s="36" t="s">
        <v>1548</v>
      </c>
      <c r="F1362" s="36" t="s">
        <v>1692</v>
      </c>
      <c r="G1362">
        <v>17</v>
      </c>
      <c r="H1362">
        <v>32</v>
      </c>
      <c r="I1362">
        <v>4</v>
      </c>
      <c r="J1362">
        <v>1</v>
      </c>
      <c r="K1362">
        <v>4</v>
      </c>
      <c r="L1362" s="36" t="s">
        <v>1543</v>
      </c>
      <c r="M1362">
        <v>2</v>
      </c>
      <c r="N1362" s="36" t="s">
        <v>1544</v>
      </c>
      <c r="O1362">
        <v>202102</v>
      </c>
      <c r="P1362" s="36" t="s">
        <v>1545</v>
      </c>
      <c r="Q1362">
        <v>1638887732384</v>
      </c>
      <c r="R1362">
        <v>1</v>
      </c>
      <c r="S1362">
        <v>1</v>
      </c>
      <c r="T1362">
        <v>1</v>
      </c>
    </row>
    <row r="1363" spans="1:20" hidden="1" x14ac:dyDescent="0.25">
      <c r="A1363" s="36" t="s">
        <v>2944</v>
      </c>
      <c r="C1363">
        <v>202104</v>
      </c>
      <c r="D1363" s="36" t="s">
        <v>1547</v>
      </c>
      <c r="E1363" s="36" t="s">
        <v>1548</v>
      </c>
      <c r="F1363" s="36" t="s">
        <v>1631</v>
      </c>
      <c r="G1363">
        <v>17</v>
      </c>
      <c r="H1363">
        <v>0</v>
      </c>
      <c r="I1363">
        <v>4</v>
      </c>
      <c r="J1363">
        <v>1</v>
      </c>
      <c r="K1363">
        <v>4</v>
      </c>
      <c r="L1363" s="36" t="s">
        <v>1543</v>
      </c>
      <c r="M1363">
        <v>2</v>
      </c>
      <c r="N1363" s="36" t="s">
        <v>1632</v>
      </c>
      <c r="O1363">
        <v>202102</v>
      </c>
      <c r="P1363" s="36" t="s">
        <v>1545</v>
      </c>
      <c r="Q1363">
        <v>1638887297797</v>
      </c>
      <c r="R1363">
        <v>1</v>
      </c>
      <c r="S1363">
        <v>1</v>
      </c>
      <c r="T1363">
        <v>1</v>
      </c>
    </row>
    <row r="1364" spans="1:20" hidden="1" x14ac:dyDescent="0.25">
      <c r="A1364" s="36" t="s">
        <v>2945</v>
      </c>
      <c r="C1364">
        <v>202104</v>
      </c>
      <c r="D1364" s="36" t="s">
        <v>1547</v>
      </c>
      <c r="E1364" s="36" t="s">
        <v>1548</v>
      </c>
      <c r="F1364" s="36" t="s">
        <v>1640</v>
      </c>
      <c r="G1364">
        <v>17</v>
      </c>
      <c r="H1364">
        <v>32</v>
      </c>
      <c r="I1364">
        <v>4</v>
      </c>
      <c r="J1364">
        <v>1</v>
      </c>
      <c r="K1364">
        <v>4</v>
      </c>
      <c r="L1364" s="36" t="s">
        <v>1543</v>
      </c>
      <c r="M1364">
        <v>2</v>
      </c>
      <c r="N1364" s="36" t="s">
        <v>1544</v>
      </c>
      <c r="O1364">
        <v>202102</v>
      </c>
      <c r="P1364" s="36" t="s">
        <v>1545</v>
      </c>
      <c r="Q1364">
        <v>1638887363772</v>
      </c>
      <c r="R1364">
        <v>1</v>
      </c>
      <c r="S1364">
        <v>1</v>
      </c>
      <c r="T1364">
        <v>1</v>
      </c>
    </row>
    <row r="1365" spans="1:20" hidden="1" x14ac:dyDescent="0.25">
      <c r="A1365" s="36" t="s">
        <v>2946</v>
      </c>
      <c r="B1365">
        <v>30</v>
      </c>
      <c r="C1365">
        <v>202104</v>
      </c>
      <c r="D1365" s="36" t="s">
        <v>1540</v>
      </c>
      <c r="E1365" s="36" t="s">
        <v>1541</v>
      </c>
      <c r="F1365" s="36" t="s">
        <v>1542</v>
      </c>
      <c r="G1365">
        <v>17</v>
      </c>
      <c r="H1365">
        <v>34</v>
      </c>
      <c r="I1365">
        <v>4</v>
      </c>
      <c r="J1365">
        <v>1</v>
      </c>
      <c r="K1365">
        <v>4</v>
      </c>
      <c r="L1365" s="36" t="s">
        <v>1543</v>
      </c>
      <c r="M1365">
        <v>2</v>
      </c>
      <c r="N1365" s="36" t="s">
        <v>1544</v>
      </c>
      <c r="O1365">
        <v>202102</v>
      </c>
      <c r="P1365" s="36" t="s">
        <v>1545</v>
      </c>
      <c r="Q1365">
        <v>1638887399746</v>
      </c>
      <c r="R1365">
        <v>1</v>
      </c>
      <c r="S1365">
        <v>1</v>
      </c>
      <c r="T1365">
        <v>1</v>
      </c>
    </row>
    <row r="1366" spans="1:20" hidden="1" x14ac:dyDescent="0.25">
      <c r="A1366" s="36" t="s">
        <v>2947</v>
      </c>
      <c r="C1366">
        <v>202104</v>
      </c>
      <c r="D1366" s="36" t="s">
        <v>1547</v>
      </c>
      <c r="E1366" s="36" t="s">
        <v>1548</v>
      </c>
      <c r="F1366" s="36" t="s">
        <v>1638</v>
      </c>
      <c r="G1366">
        <v>17</v>
      </c>
      <c r="H1366">
        <v>34</v>
      </c>
      <c r="I1366">
        <v>4</v>
      </c>
      <c r="J1366">
        <v>1</v>
      </c>
      <c r="K1366">
        <v>4</v>
      </c>
      <c r="L1366" s="36" t="s">
        <v>1543</v>
      </c>
      <c r="M1366">
        <v>2</v>
      </c>
      <c r="N1366" s="36" t="s">
        <v>1544</v>
      </c>
      <c r="O1366">
        <v>202102</v>
      </c>
      <c r="P1366" s="36" t="s">
        <v>1545</v>
      </c>
      <c r="Q1366">
        <v>1638887400687</v>
      </c>
      <c r="R1366">
        <v>1</v>
      </c>
      <c r="S1366">
        <v>1</v>
      </c>
      <c r="T1366">
        <v>1</v>
      </c>
    </row>
    <row r="1367" spans="1:20" hidden="1" x14ac:dyDescent="0.25">
      <c r="A1367" s="36" t="s">
        <v>2948</v>
      </c>
      <c r="B1367">
        <v>20</v>
      </c>
      <c r="C1367">
        <v>202104</v>
      </c>
      <c r="D1367" s="36" t="s">
        <v>1540</v>
      </c>
      <c r="E1367" s="36" t="s">
        <v>1541</v>
      </c>
      <c r="F1367" s="36" t="s">
        <v>1542</v>
      </c>
      <c r="G1367">
        <v>17</v>
      </c>
      <c r="H1367">
        <v>34</v>
      </c>
      <c r="I1367">
        <v>4</v>
      </c>
      <c r="J1367">
        <v>1</v>
      </c>
      <c r="K1367">
        <v>4</v>
      </c>
      <c r="L1367" s="36" t="s">
        <v>1543</v>
      </c>
      <c r="M1367">
        <v>2</v>
      </c>
      <c r="N1367" s="36" t="s">
        <v>1544</v>
      </c>
      <c r="O1367">
        <v>202102</v>
      </c>
      <c r="P1367" s="36" t="s">
        <v>1545</v>
      </c>
      <c r="Q1367">
        <v>1638887414052</v>
      </c>
      <c r="R1367">
        <v>1</v>
      </c>
      <c r="S1367">
        <v>1</v>
      </c>
      <c r="T1367">
        <v>1</v>
      </c>
    </row>
    <row r="1368" spans="1:20" hidden="1" x14ac:dyDescent="0.25">
      <c r="A1368" s="36" t="s">
        <v>2949</v>
      </c>
      <c r="B1368">
        <v>-70</v>
      </c>
      <c r="C1368">
        <v>202104</v>
      </c>
      <c r="D1368" s="36" t="s">
        <v>1540</v>
      </c>
      <c r="E1368" s="36" t="s">
        <v>1541</v>
      </c>
      <c r="F1368" s="36" t="s">
        <v>1542</v>
      </c>
      <c r="G1368">
        <v>17</v>
      </c>
      <c r="H1368">
        <v>34</v>
      </c>
      <c r="I1368">
        <v>4</v>
      </c>
      <c r="J1368">
        <v>1</v>
      </c>
      <c r="K1368">
        <v>4</v>
      </c>
      <c r="L1368" s="36" t="s">
        <v>1543</v>
      </c>
      <c r="M1368">
        <v>2</v>
      </c>
      <c r="N1368" s="36" t="s">
        <v>1544</v>
      </c>
      <c r="O1368">
        <v>202102</v>
      </c>
      <c r="P1368" s="36" t="s">
        <v>1545</v>
      </c>
      <c r="Q1368">
        <v>1638887414214</v>
      </c>
      <c r="R1368">
        <v>1</v>
      </c>
      <c r="S1368">
        <v>1</v>
      </c>
      <c r="T1368">
        <v>1</v>
      </c>
    </row>
    <row r="1369" spans="1:20" hidden="1" x14ac:dyDescent="0.25">
      <c r="A1369" s="36" t="s">
        <v>2950</v>
      </c>
      <c r="B1369">
        <v>-170</v>
      </c>
      <c r="C1369">
        <v>202104</v>
      </c>
      <c r="D1369" s="36" t="s">
        <v>1540</v>
      </c>
      <c r="E1369" s="36" t="s">
        <v>1541</v>
      </c>
      <c r="F1369" s="36" t="s">
        <v>1542</v>
      </c>
      <c r="G1369">
        <v>17</v>
      </c>
      <c r="H1369">
        <v>34</v>
      </c>
      <c r="I1369">
        <v>4</v>
      </c>
      <c r="J1369">
        <v>1</v>
      </c>
      <c r="K1369">
        <v>4</v>
      </c>
      <c r="L1369" s="36" t="s">
        <v>1543</v>
      </c>
      <c r="M1369">
        <v>2</v>
      </c>
      <c r="N1369" s="36" t="s">
        <v>1544</v>
      </c>
      <c r="O1369">
        <v>202102</v>
      </c>
      <c r="P1369" s="36" t="s">
        <v>1545</v>
      </c>
      <c r="Q1369">
        <v>1638887426182</v>
      </c>
      <c r="R1369">
        <v>1</v>
      </c>
      <c r="S1369">
        <v>1</v>
      </c>
      <c r="T1369">
        <v>1</v>
      </c>
    </row>
    <row r="1370" spans="1:20" hidden="1" x14ac:dyDescent="0.25">
      <c r="A1370" s="36" t="s">
        <v>2951</v>
      </c>
      <c r="B1370">
        <v>-20</v>
      </c>
      <c r="C1370">
        <v>202104</v>
      </c>
      <c r="D1370" s="36" t="s">
        <v>1546</v>
      </c>
      <c r="E1370" s="36" t="s">
        <v>1541</v>
      </c>
      <c r="F1370" s="36" t="s">
        <v>1542</v>
      </c>
      <c r="G1370">
        <v>17</v>
      </c>
      <c r="H1370">
        <v>34</v>
      </c>
      <c r="I1370">
        <v>4</v>
      </c>
      <c r="J1370">
        <v>1</v>
      </c>
      <c r="K1370">
        <v>4</v>
      </c>
      <c r="L1370" s="36" t="s">
        <v>1543</v>
      </c>
      <c r="M1370">
        <v>2</v>
      </c>
      <c r="N1370" s="36" t="s">
        <v>1544</v>
      </c>
      <c r="O1370">
        <v>202102</v>
      </c>
      <c r="P1370" s="36" t="s">
        <v>1545</v>
      </c>
      <c r="Q1370">
        <v>1638887445364</v>
      </c>
      <c r="R1370">
        <v>1</v>
      </c>
      <c r="S1370">
        <v>1</v>
      </c>
      <c r="T1370">
        <v>1</v>
      </c>
    </row>
    <row r="1371" spans="1:20" hidden="1" x14ac:dyDescent="0.25">
      <c r="A1371" s="36" t="s">
        <v>2952</v>
      </c>
      <c r="B1371">
        <v>-20</v>
      </c>
      <c r="C1371">
        <v>202104</v>
      </c>
      <c r="D1371" s="36" t="s">
        <v>1546</v>
      </c>
      <c r="E1371" s="36" t="s">
        <v>1541</v>
      </c>
      <c r="F1371" s="36" t="s">
        <v>1542</v>
      </c>
      <c r="G1371">
        <v>17</v>
      </c>
      <c r="H1371">
        <v>34</v>
      </c>
      <c r="I1371">
        <v>4</v>
      </c>
      <c r="J1371">
        <v>1</v>
      </c>
      <c r="K1371">
        <v>4</v>
      </c>
      <c r="L1371" s="36" t="s">
        <v>1543</v>
      </c>
      <c r="M1371">
        <v>2</v>
      </c>
      <c r="N1371" s="36" t="s">
        <v>1544</v>
      </c>
      <c r="O1371">
        <v>202102</v>
      </c>
      <c r="P1371" s="36" t="s">
        <v>1545</v>
      </c>
      <c r="Q1371">
        <v>1638887450601</v>
      </c>
      <c r="R1371">
        <v>1</v>
      </c>
      <c r="S1371">
        <v>1</v>
      </c>
      <c r="T1371">
        <v>1</v>
      </c>
    </row>
    <row r="1372" spans="1:20" hidden="1" x14ac:dyDescent="0.25">
      <c r="A1372" s="36" t="s">
        <v>2953</v>
      </c>
      <c r="C1372">
        <v>202104</v>
      </c>
      <c r="D1372" s="36" t="s">
        <v>1547</v>
      </c>
      <c r="E1372" s="36" t="s">
        <v>1548</v>
      </c>
      <c r="F1372" s="36" t="s">
        <v>1640</v>
      </c>
      <c r="G1372">
        <v>17</v>
      </c>
      <c r="H1372">
        <v>32</v>
      </c>
      <c r="I1372">
        <v>4</v>
      </c>
      <c r="J1372">
        <v>1</v>
      </c>
      <c r="K1372">
        <v>4</v>
      </c>
      <c r="L1372" s="36" t="s">
        <v>1543</v>
      </c>
      <c r="M1372">
        <v>2</v>
      </c>
      <c r="N1372" s="36" t="s">
        <v>1544</v>
      </c>
      <c r="O1372">
        <v>202102</v>
      </c>
      <c r="P1372" s="36" t="s">
        <v>1545</v>
      </c>
      <c r="Q1372">
        <v>1638887455734</v>
      </c>
      <c r="R1372">
        <v>1</v>
      </c>
      <c r="S1372">
        <v>1</v>
      </c>
      <c r="T1372">
        <v>1</v>
      </c>
    </row>
    <row r="1373" spans="1:20" hidden="1" x14ac:dyDescent="0.25">
      <c r="A1373" s="36" t="s">
        <v>2954</v>
      </c>
      <c r="B1373">
        <v>-225</v>
      </c>
      <c r="C1373">
        <v>202104</v>
      </c>
      <c r="D1373" s="36" t="s">
        <v>1540</v>
      </c>
      <c r="E1373" s="36" t="s">
        <v>1541</v>
      </c>
      <c r="F1373" s="36" t="s">
        <v>1542</v>
      </c>
      <c r="G1373">
        <v>17</v>
      </c>
      <c r="H1373">
        <v>34</v>
      </c>
      <c r="I1373">
        <v>4</v>
      </c>
      <c r="J1373">
        <v>1</v>
      </c>
      <c r="K1373">
        <v>4</v>
      </c>
      <c r="L1373" s="36" t="s">
        <v>1543</v>
      </c>
      <c r="M1373">
        <v>2</v>
      </c>
      <c r="N1373" s="36" t="s">
        <v>1544</v>
      </c>
      <c r="O1373">
        <v>202102</v>
      </c>
      <c r="P1373" s="36" t="s">
        <v>1545</v>
      </c>
      <c r="Q1373">
        <v>1638887529293</v>
      </c>
      <c r="R1373">
        <v>1</v>
      </c>
      <c r="S1373">
        <v>1</v>
      </c>
      <c r="T1373">
        <v>1</v>
      </c>
    </row>
    <row r="1374" spans="1:20" hidden="1" x14ac:dyDescent="0.25">
      <c r="A1374" s="36" t="s">
        <v>2977</v>
      </c>
      <c r="B1374">
        <v>4</v>
      </c>
      <c r="C1374">
        <v>202104</v>
      </c>
      <c r="D1374" s="36" t="s">
        <v>1547</v>
      </c>
      <c r="E1374" s="36" t="s">
        <v>1548</v>
      </c>
      <c r="F1374" s="36" t="s">
        <v>55</v>
      </c>
      <c r="G1374">
        <v>17</v>
      </c>
      <c r="H1374">
        <v>32</v>
      </c>
      <c r="I1374">
        <v>4</v>
      </c>
      <c r="J1374">
        <v>1</v>
      </c>
      <c r="K1374">
        <v>4</v>
      </c>
      <c r="L1374" s="36" t="s">
        <v>1543</v>
      </c>
      <c r="M1374">
        <v>2</v>
      </c>
      <c r="N1374" s="36" t="s">
        <v>1544</v>
      </c>
      <c r="O1374">
        <v>202102</v>
      </c>
      <c r="P1374" s="36" t="s">
        <v>1545</v>
      </c>
      <c r="Q1374">
        <v>1638887730110</v>
      </c>
      <c r="R1374">
        <v>1</v>
      </c>
      <c r="S1374">
        <v>1</v>
      </c>
      <c r="T1374">
        <v>1</v>
      </c>
    </row>
    <row r="1375" spans="1:20" hidden="1" x14ac:dyDescent="0.25">
      <c r="A1375" s="36" t="s">
        <v>2956</v>
      </c>
      <c r="C1375">
        <v>202104</v>
      </c>
      <c r="D1375" s="36" t="s">
        <v>1547</v>
      </c>
      <c r="E1375" s="36" t="s">
        <v>1548</v>
      </c>
      <c r="F1375" s="36" t="s">
        <v>1692</v>
      </c>
      <c r="G1375">
        <v>17</v>
      </c>
      <c r="H1375">
        <v>32</v>
      </c>
      <c r="I1375">
        <v>4</v>
      </c>
      <c r="J1375">
        <v>1</v>
      </c>
      <c r="K1375">
        <v>4</v>
      </c>
      <c r="L1375" s="36" t="s">
        <v>1543</v>
      </c>
      <c r="M1375">
        <v>2</v>
      </c>
      <c r="N1375" s="36" t="s">
        <v>1544</v>
      </c>
      <c r="O1375">
        <v>202102</v>
      </c>
      <c r="P1375" s="36" t="s">
        <v>1545</v>
      </c>
      <c r="Q1375">
        <v>1638887581386</v>
      </c>
      <c r="R1375">
        <v>1</v>
      </c>
      <c r="S1375">
        <v>1</v>
      </c>
      <c r="T1375">
        <v>1</v>
      </c>
    </row>
    <row r="1376" spans="1:20" hidden="1" x14ac:dyDescent="0.25">
      <c r="A1376" s="36" t="s">
        <v>2957</v>
      </c>
      <c r="B1376">
        <v>-160</v>
      </c>
      <c r="C1376">
        <v>202104</v>
      </c>
      <c r="D1376" s="36" t="s">
        <v>1540</v>
      </c>
      <c r="E1376" s="36" t="s">
        <v>1541</v>
      </c>
      <c r="F1376" s="36" t="s">
        <v>1542</v>
      </c>
      <c r="G1376">
        <v>17</v>
      </c>
      <c r="H1376">
        <v>32</v>
      </c>
      <c r="I1376">
        <v>4</v>
      </c>
      <c r="J1376">
        <v>1</v>
      </c>
      <c r="K1376">
        <v>4</v>
      </c>
      <c r="L1376" s="36" t="s">
        <v>1543</v>
      </c>
      <c r="M1376">
        <v>2</v>
      </c>
      <c r="N1376" s="36" t="s">
        <v>1544</v>
      </c>
      <c r="O1376">
        <v>202102</v>
      </c>
      <c r="P1376" s="36" t="s">
        <v>1545</v>
      </c>
      <c r="Q1376">
        <v>1638887661388</v>
      </c>
      <c r="R1376">
        <v>1</v>
      </c>
      <c r="S1376">
        <v>1</v>
      </c>
      <c r="T1376">
        <v>1</v>
      </c>
    </row>
    <row r="1377" spans="1:20" hidden="1" x14ac:dyDescent="0.25">
      <c r="A1377" s="36" t="s">
        <v>2958</v>
      </c>
      <c r="B1377">
        <v>0</v>
      </c>
      <c r="C1377">
        <v>202104</v>
      </c>
      <c r="D1377" s="36" t="s">
        <v>1540</v>
      </c>
      <c r="E1377" s="36" t="s">
        <v>1541</v>
      </c>
      <c r="F1377" s="36" t="s">
        <v>1542</v>
      </c>
      <c r="G1377">
        <v>17</v>
      </c>
      <c r="H1377">
        <v>32</v>
      </c>
      <c r="I1377">
        <v>4</v>
      </c>
      <c r="J1377">
        <v>1</v>
      </c>
      <c r="K1377">
        <v>4</v>
      </c>
      <c r="L1377" s="36" t="s">
        <v>1543</v>
      </c>
      <c r="M1377">
        <v>2</v>
      </c>
      <c r="N1377" s="36" t="s">
        <v>1544</v>
      </c>
      <c r="O1377">
        <v>202102</v>
      </c>
      <c r="P1377" s="36" t="s">
        <v>1545</v>
      </c>
      <c r="Q1377">
        <v>1638887671865</v>
      </c>
      <c r="R1377">
        <v>1</v>
      </c>
      <c r="S1377">
        <v>1</v>
      </c>
      <c r="T1377">
        <v>1</v>
      </c>
    </row>
    <row r="1378" spans="1:20" hidden="1" x14ac:dyDescent="0.25">
      <c r="A1378" s="36" t="s">
        <v>2959</v>
      </c>
      <c r="B1378">
        <v>1921681110</v>
      </c>
      <c r="C1378">
        <v>202104</v>
      </c>
      <c r="D1378" s="36" t="s">
        <v>1547</v>
      </c>
      <c r="E1378" s="36" t="s">
        <v>1548</v>
      </c>
      <c r="F1378" s="36" t="s">
        <v>1742</v>
      </c>
      <c r="G1378">
        <v>17</v>
      </c>
      <c r="H1378">
        <v>0</v>
      </c>
      <c r="I1378">
        <v>4</v>
      </c>
      <c r="J1378">
        <v>1</v>
      </c>
      <c r="K1378">
        <v>4</v>
      </c>
      <c r="L1378" s="36" t="s">
        <v>1543</v>
      </c>
      <c r="M1378">
        <v>2</v>
      </c>
      <c r="N1378" s="36" t="s">
        <v>1544</v>
      </c>
      <c r="O1378">
        <v>202102</v>
      </c>
      <c r="P1378" s="36" t="s">
        <v>1545</v>
      </c>
      <c r="Q1378">
        <v>1638887334891</v>
      </c>
      <c r="R1378">
        <v>1</v>
      </c>
      <c r="S1378">
        <v>1</v>
      </c>
      <c r="T1378">
        <v>1</v>
      </c>
    </row>
    <row r="1379" spans="1:20" hidden="1" x14ac:dyDescent="0.25">
      <c r="A1379" s="36" t="s">
        <v>2960</v>
      </c>
      <c r="B1379">
        <v>5444</v>
      </c>
      <c r="C1379">
        <v>202104</v>
      </c>
      <c r="D1379" s="36" t="s">
        <v>1547</v>
      </c>
      <c r="E1379" s="36" t="s">
        <v>1548</v>
      </c>
      <c r="F1379" s="36" t="s">
        <v>1742</v>
      </c>
      <c r="G1379">
        <v>17</v>
      </c>
      <c r="H1379">
        <v>0</v>
      </c>
      <c r="I1379">
        <v>4</v>
      </c>
      <c r="J1379">
        <v>1</v>
      </c>
      <c r="K1379">
        <v>4</v>
      </c>
      <c r="L1379" s="36" t="s">
        <v>1543</v>
      </c>
      <c r="M1379">
        <v>2</v>
      </c>
      <c r="N1379" s="36" t="s">
        <v>1544</v>
      </c>
      <c r="O1379">
        <v>202102</v>
      </c>
      <c r="P1379" s="36" t="s">
        <v>1545</v>
      </c>
      <c r="Q1379">
        <v>1638887343509</v>
      </c>
      <c r="R1379">
        <v>1</v>
      </c>
      <c r="S1379">
        <v>1</v>
      </c>
      <c r="T1379">
        <v>1</v>
      </c>
    </row>
    <row r="1380" spans="1:20" hidden="1" x14ac:dyDescent="0.25">
      <c r="A1380" s="36" t="s">
        <v>2961</v>
      </c>
      <c r="C1380">
        <v>202104</v>
      </c>
      <c r="D1380" s="36" t="s">
        <v>1547</v>
      </c>
      <c r="E1380" s="36" t="s">
        <v>1548</v>
      </c>
      <c r="F1380" s="36" t="s">
        <v>1638</v>
      </c>
      <c r="G1380">
        <v>17</v>
      </c>
      <c r="H1380">
        <v>34</v>
      </c>
      <c r="I1380">
        <v>4</v>
      </c>
      <c r="J1380">
        <v>1</v>
      </c>
      <c r="K1380">
        <v>4</v>
      </c>
      <c r="L1380" s="36" t="s">
        <v>1543</v>
      </c>
      <c r="M1380">
        <v>2</v>
      </c>
      <c r="N1380" s="36" t="s">
        <v>1544</v>
      </c>
      <c r="O1380">
        <v>202102</v>
      </c>
      <c r="P1380" s="36" t="s">
        <v>1545</v>
      </c>
      <c r="Q1380">
        <v>1638887365873</v>
      </c>
      <c r="R1380">
        <v>1</v>
      </c>
      <c r="S1380">
        <v>1</v>
      </c>
      <c r="T1380">
        <v>1</v>
      </c>
    </row>
    <row r="1381" spans="1:20" hidden="1" x14ac:dyDescent="0.25">
      <c r="A1381" s="36" t="s">
        <v>2962</v>
      </c>
      <c r="B1381">
        <v>-170</v>
      </c>
      <c r="C1381">
        <v>202104</v>
      </c>
      <c r="D1381" s="36" t="s">
        <v>1546</v>
      </c>
      <c r="E1381" s="36" t="s">
        <v>1541</v>
      </c>
      <c r="F1381" s="36" t="s">
        <v>1542</v>
      </c>
      <c r="G1381">
        <v>17</v>
      </c>
      <c r="H1381">
        <v>34</v>
      </c>
      <c r="I1381">
        <v>4</v>
      </c>
      <c r="J1381">
        <v>1</v>
      </c>
      <c r="K1381">
        <v>4</v>
      </c>
      <c r="L1381" s="36" t="s">
        <v>1543</v>
      </c>
      <c r="M1381">
        <v>2</v>
      </c>
      <c r="N1381" s="36" t="s">
        <v>1544</v>
      </c>
      <c r="O1381">
        <v>202102</v>
      </c>
      <c r="P1381" s="36" t="s">
        <v>1545</v>
      </c>
      <c r="Q1381">
        <v>1638887426322</v>
      </c>
      <c r="R1381">
        <v>1</v>
      </c>
      <c r="S1381">
        <v>1</v>
      </c>
      <c r="T1381">
        <v>1</v>
      </c>
    </row>
    <row r="1382" spans="1:20" hidden="1" x14ac:dyDescent="0.25">
      <c r="A1382" s="36" t="s">
        <v>2963</v>
      </c>
      <c r="C1382">
        <v>202104</v>
      </c>
      <c r="D1382" s="36" t="s">
        <v>1547</v>
      </c>
      <c r="E1382" s="36" t="s">
        <v>1548</v>
      </c>
      <c r="F1382" s="36" t="s">
        <v>1638</v>
      </c>
      <c r="G1382">
        <v>17</v>
      </c>
      <c r="H1382">
        <v>34</v>
      </c>
      <c r="I1382">
        <v>4</v>
      </c>
      <c r="J1382">
        <v>1</v>
      </c>
      <c r="K1382">
        <v>4</v>
      </c>
      <c r="L1382" s="36" t="s">
        <v>1543</v>
      </c>
      <c r="M1382">
        <v>2</v>
      </c>
      <c r="N1382" s="36" t="s">
        <v>1544</v>
      </c>
      <c r="O1382">
        <v>202102</v>
      </c>
      <c r="P1382" s="36" t="s">
        <v>1545</v>
      </c>
      <c r="Q1382">
        <v>1638887448571</v>
      </c>
      <c r="R1382">
        <v>1</v>
      </c>
      <c r="S1382">
        <v>1</v>
      </c>
      <c r="T1382">
        <v>1</v>
      </c>
    </row>
    <row r="1383" spans="1:20" hidden="1" x14ac:dyDescent="0.25">
      <c r="A1383" s="36" t="s">
        <v>2964</v>
      </c>
      <c r="B1383">
        <v>-70</v>
      </c>
      <c r="C1383">
        <v>202104</v>
      </c>
      <c r="D1383" s="36" t="s">
        <v>1540</v>
      </c>
      <c r="E1383" s="36" t="s">
        <v>1541</v>
      </c>
      <c r="F1383" s="36" t="s">
        <v>1542</v>
      </c>
      <c r="G1383">
        <v>17</v>
      </c>
      <c r="H1383">
        <v>34</v>
      </c>
      <c r="I1383">
        <v>4</v>
      </c>
      <c r="J1383">
        <v>1</v>
      </c>
      <c r="K1383">
        <v>4</v>
      </c>
      <c r="L1383" s="36" t="s">
        <v>1543</v>
      </c>
      <c r="M1383">
        <v>2</v>
      </c>
      <c r="N1383" s="36" t="s">
        <v>1544</v>
      </c>
      <c r="O1383">
        <v>202102</v>
      </c>
      <c r="P1383" s="36" t="s">
        <v>1545</v>
      </c>
      <c r="Q1383">
        <v>1638887510290</v>
      </c>
      <c r="R1383">
        <v>1</v>
      </c>
      <c r="S1383">
        <v>1</v>
      </c>
      <c r="T1383">
        <v>1</v>
      </c>
    </row>
    <row r="1384" spans="1:20" hidden="1" x14ac:dyDescent="0.25">
      <c r="A1384" s="36" t="s">
        <v>2965</v>
      </c>
      <c r="B1384">
        <v>-100</v>
      </c>
      <c r="C1384">
        <v>202104</v>
      </c>
      <c r="D1384" s="36" t="s">
        <v>1540</v>
      </c>
      <c r="E1384" s="36" t="s">
        <v>1541</v>
      </c>
      <c r="F1384" s="36" t="s">
        <v>1542</v>
      </c>
      <c r="G1384">
        <v>17</v>
      </c>
      <c r="H1384">
        <v>34</v>
      </c>
      <c r="I1384">
        <v>4</v>
      </c>
      <c r="J1384">
        <v>1</v>
      </c>
      <c r="K1384">
        <v>4</v>
      </c>
      <c r="L1384" s="36" t="s">
        <v>1543</v>
      </c>
      <c r="M1384">
        <v>2</v>
      </c>
      <c r="N1384" s="36" t="s">
        <v>1544</v>
      </c>
      <c r="O1384">
        <v>202102</v>
      </c>
      <c r="P1384" s="36" t="s">
        <v>1545</v>
      </c>
      <c r="Q1384">
        <v>1638887513488</v>
      </c>
      <c r="R1384">
        <v>1</v>
      </c>
      <c r="S1384">
        <v>1</v>
      </c>
      <c r="T1384">
        <v>1</v>
      </c>
    </row>
    <row r="1385" spans="1:20" hidden="1" x14ac:dyDescent="0.25">
      <c r="A1385" s="36" t="s">
        <v>2966</v>
      </c>
      <c r="B1385">
        <v>-150</v>
      </c>
      <c r="C1385">
        <v>202104</v>
      </c>
      <c r="D1385" s="36" t="s">
        <v>1540</v>
      </c>
      <c r="E1385" s="36" t="s">
        <v>1541</v>
      </c>
      <c r="F1385" s="36" t="s">
        <v>1542</v>
      </c>
      <c r="G1385">
        <v>17</v>
      </c>
      <c r="H1385">
        <v>34</v>
      </c>
      <c r="I1385">
        <v>4</v>
      </c>
      <c r="J1385">
        <v>1</v>
      </c>
      <c r="K1385">
        <v>4</v>
      </c>
      <c r="L1385" s="36" t="s">
        <v>1543</v>
      </c>
      <c r="M1385">
        <v>2</v>
      </c>
      <c r="N1385" s="36" t="s">
        <v>1544</v>
      </c>
      <c r="O1385">
        <v>202102</v>
      </c>
      <c r="P1385" s="36" t="s">
        <v>1545</v>
      </c>
      <c r="Q1385">
        <v>1638887520800</v>
      </c>
      <c r="R1385">
        <v>1</v>
      </c>
      <c r="S1385">
        <v>1</v>
      </c>
      <c r="T1385">
        <v>1</v>
      </c>
    </row>
    <row r="1386" spans="1:20" hidden="1" x14ac:dyDescent="0.25">
      <c r="A1386" s="36" t="s">
        <v>2967</v>
      </c>
      <c r="B1386">
        <v>-170</v>
      </c>
      <c r="C1386">
        <v>202104</v>
      </c>
      <c r="D1386" s="36" t="s">
        <v>1540</v>
      </c>
      <c r="E1386" s="36" t="s">
        <v>1541</v>
      </c>
      <c r="F1386" s="36" t="s">
        <v>1542</v>
      </c>
      <c r="G1386">
        <v>17</v>
      </c>
      <c r="H1386">
        <v>34</v>
      </c>
      <c r="I1386">
        <v>4</v>
      </c>
      <c r="J1386">
        <v>1</v>
      </c>
      <c r="K1386">
        <v>4</v>
      </c>
      <c r="L1386" s="36" t="s">
        <v>1543</v>
      </c>
      <c r="M1386">
        <v>2</v>
      </c>
      <c r="N1386" s="36" t="s">
        <v>1544</v>
      </c>
      <c r="O1386">
        <v>202102</v>
      </c>
      <c r="P1386" s="36" t="s">
        <v>1545</v>
      </c>
      <c r="Q1386">
        <v>1638887526529</v>
      </c>
      <c r="R1386">
        <v>1</v>
      </c>
      <c r="S1386">
        <v>1</v>
      </c>
      <c r="T1386">
        <v>1</v>
      </c>
    </row>
    <row r="1387" spans="1:20" hidden="1" x14ac:dyDescent="0.25">
      <c r="A1387" s="36" t="s">
        <v>2968</v>
      </c>
      <c r="B1387">
        <v>-250</v>
      </c>
      <c r="C1387">
        <v>202104</v>
      </c>
      <c r="D1387" s="36" t="s">
        <v>1540</v>
      </c>
      <c r="E1387" s="36" t="s">
        <v>1541</v>
      </c>
      <c r="F1387" s="36" t="s">
        <v>1542</v>
      </c>
      <c r="G1387">
        <v>17</v>
      </c>
      <c r="H1387">
        <v>34</v>
      </c>
      <c r="I1387">
        <v>4</v>
      </c>
      <c r="J1387">
        <v>1</v>
      </c>
      <c r="K1387">
        <v>4</v>
      </c>
      <c r="L1387" s="36" t="s">
        <v>1543</v>
      </c>
      <c r="M1387">
        <v>2</v>
      </c>
      <c r="N1387" s="36" t="s">
        <v>1544</v>
      </c>
      <c r="O1387">
        <v>202102</v>
      </c>
      <c r="P1387" s="36" t="s">
        <v>1545</v>
      </c>
      <c r="Q1387">
        <v>1638887530634</v>
      </c>
      <c r="R1387">
        <v>1</v>
      </c>
      <c r="S1387">
        <v>1</v>
      </c>
      <c r="T1387">
        <v>1</v>
      </c>
    </row>
    <row r="1388" spans="1:20" hidden="1" x14ac:dyDescent="0.25">
      <c r="A1388" s="36" t="s">
        <v>2969</v>
      </c>
      <c r="C1388">
        <v>202104</v>
      </c>
      <c r="D1388" s="36" t="s">
        <v>1547</v>
      </c>
      <c r="E1388" s="36" t="s">
        <v>1548</v>
      </c>
      <c r="F1388" s="36" t="s">
        <v>1640</v>
      </c>
      <c r="G1388">
        <v>17</v>
      </c>
      <c r="H1388">
        <v>32</v>
      </c>
      <c r="I1388">
        <v>4</v>
      </c>
      <c r="J1388">
        <v>1</v>
      </c>
      <c r="K1388">
        <v>4</v>
      </c>
      <c r="L1388" s="36" t="s">
        <v>1543</v>
      </c>
      <c r="M1388">
        <v>2</v>
      </c>
      <c r="N1388" s="36" t="s">
        <v>1544</v>
      </c>
      <c r="O1388">
        <v>202102</v>
      </c>
      <c r="P1388" s="36" t="s">
        <v>1545</v>
      </c>
      <c r="Q1388">
        <v>1638887542831</v>
      </c>
      <c r="R1388">
        <v>1</v>
      </c>
      <c r="S1388">
        <v>1</v>
      </c>
      <c r="T1388">
        <v>1</v>
      </c>
    </row>
    <row r="1389" spans="1:20" hidden="1" x14ac:dyDescent="0.25">
      <c r="A1389" s="36" t="s">
        <v>2970</v>
      </c>
      <c r="C1389">
        <v>202104</v>
      </c>
      <c r="D1389" s="36" t="s">
        <v>1547</v>
      </c>
      <c r="E1389" s="36" t="s">
        <v>1548</v>
      </c>
      <c r="F1389" s="36" t="s">
        <v>1692</v>
      </c>
      <c r="G1389">
        <v>17</v>
      </c>
      <c r="H1389">
        <v>32</v>
      </c>
      <c r="I1389">
        <v>4</v>
      </c>
      <c r="J1389">
        <v>1</v>
      </c>
      <c r="K1389">
        <v>4</v>
      </c>
      <c r="L1389" s="36" t="s">
        <v>1543</v>
      </c>
      <c r="M1389">
        <v>2</v>
      </c>
      <c r="N1389" s="36" t="s">
        <v>1544</v>
      </c>
      <c r="O1389">
        <v>202102</v>
      </c>
      <c r="P1389" s="36" t="s">
        <v>1545</v>
      </c>
      <c r="Q1389">
        <v>1638887579378</v>
      </c>
      <c r="R1389">
        <v>1</v>
      </c>
      <c r="S1389">
        <v>1</v>
      </c>
      <c r="T1389">
        <v>1</v>
      </c>
    </row>
    <row r="1390" spans="1:20" hidden="1" x14ac:dyDescent="0.25">
      <c r="A1390" s="36" t="s">
        <v>2978</v>
      </c>
      <c r="B1390">
        <v>4</v>
      </c>
      <c r="C1390">
        <v>202104</v>
      </c>
      <c r="D1390" s="36" t="s">
        <v>1547</v>
      </c>
      <c r="E1390" s="36" t="s">
        <v>1548</v>
      </c>
      <c r="F1390" s="36" t="s">
        <v>55</v>
      </c>
      <c r="G1390">
        <v>17</v>
      </c>
      <c r="H1390">
        <v>32</v>
      </c>
      <c r="I1390">
        <v>4</v>
      </c>
      <c r="J1390">
        <v>1</v>
      </c>
      <c r="K1390">
        <v>4</v>
      </c>
      <c r="L1390" s="36" t="s">
        <v>1543</v>
      </c>
      <c r="M1390">
        <v>2</v>
      </c>
      <c r="N1390" s="36" t="s">
        <v>1544</v>
      </c>
      <c r="O1390">
        <v>202102</v>
      </c>
      <c r="P1390" s="36" t="s">
        <v>1545</v>
      </c>
      <c r="Q1390">
        <v>1638887795838</v>
      </c>
      <c r="R1390">
        <v>1</v>
      </c>
      <c r="S1390">
        <v>1</v>
      </c>
      <c r="T1390">
        <v>1</v>
      </c>
    </row>
    <row r="1391" spans="1:20" hidden="1" x14ac:dyDescent="0.25">
      <c r="A1391" s="36" t="s">
        <v>2972</v>
      </c>
      <c r="B1391">
        <v>-270</v>
      </c>
      <c r="C1391">
        <v>202104</v>
      </c>
      <c r="D1391" s="36" t="s">
        <v>1540</v>
      </c>
      <c r="E1391" s="36" t="s">
        <v>1541</v>
      </c>
      <c r="F1391" s="36" t="s">
        <v>1542</v>
      </c>
      <c r="G1391">
        <v>17</v>
      </c>
      <c r="H1391">
        <v>32</v>
      </c>
      <c r="I1391">
        <v>4</v>
      </c>
      <c r="J1391">
        <v>1</v>
      </c>
      <c r="K1391">
        <v>4</v>
      </c>
      <c r="L1391" s="36" t="s">
        <v>1543</v>
      </c>
      <c r="M1391">
        <v>2</v>
      </c>
      <c r="N1391" s="36" t="s">
        <v>1544</v>
      </c>
      <c r="O1391">
        <v>202102</v>
      </c>
      <c r="P1391" s="36" t="s">
        <v>1545</v>
      </c>
      <c r="Q1391">
        <v>1638887652290</v>
      </c>
      <c r="R1391">
        <v>1</v>
      </c>
      <c r="S1391">
        <v>1</v>
      </c>
      <c r="T1391">
        <v>1</v>
      </c>
    </row>
    <row r="1392" spans="1:20" hidden="1" x14ac:dyDescent="0.25">
      <c r="A1392" s="36" t="s">
        <v>2973</v>
      </c>
      <c r="B1392">
        <v>-150</v>
      </c>
      <c r="C1392">
        <v>202104</v>
      </c>
      <c r="D1392" s="36" t="s">
        <v>1540</v>
      </c>
      <c r="E1392" s="36" t="s">
        <v>1541</v>
      </c>
      <c r="F1392" s="36" t="s">
        <v>1542</v>
      </c>
      <c r="G1392">
        <v>17</v>
      </c>
      <c r="H1392">
        <v>32</v>
      </c>
      <c r="I1392">
        <v>4</v>
      </c>
      <c r="J1392">
        <v>1</v>
      </c>
      <c r="K1392">
        <v>4</v>
      </c>
      <c r="L1392" s="36" t="s">
        <v>1543</v>
      </c>
      <c r="M1392">
        <v>2</v>
      </c>
      <c r="N1392" s="36" t="s">
        <v>1544</v>
      </c>
      <c r="O1392">
        <v>202102</v>
      </c>
      <c r="P1392" s="36" t="s">
        <v>1545</v>
      </c>
      <c r="Q1392">
        <v>1638887655562</v>
      </c>
      <c r="R1392">
        <v>1</v>
      </c>
      <c r="S1392">
        <v>1</v>
      </c>
      <c r="T1392">
        <v>1</v>
      </c>
    </row>
    <row r="1393" spans="1:20" hidden="1" x14ac:dyDescent="0.25">
      <c r="A1393" s="36" t="s">
        <v>2974</v>
      </c>
      <c r="B1393">
        <v>-90</v>
      </c>
      <c r="C1393">
        <v>202104</v>
      </c>
      <c r="D1393" s="36" t="s">
        <v>1540</v>
      </c>
      <c r="E1393" s="36" t="s">
        <v>1541</v>
      </c>
      <c r="F1393" s="36" t="s">
        <v>1542</v>
      </c>
      <c r="G1393">
        <v>17</v>
      </c>
      <c r="H1393">
        <v>32</v>
      </c>
      <c r="I1393">
        <v>4</v>
      </c>
      <c r="J1393">
        <v>1</v>
      </c>
      <c r="K1393">
        <v>4</v>
      </c>
      <c r="L1393" s="36" t="s">
        <v>1543</v>
      </c>
      <c r="M1393">
        <v>2</v>
      </c>
      <c r="N1393" s="36" t="s">
        <v>1544</v>
      </c>
      <c r="O1393">
        <v>202102</v>
      </c>
      <c r="P1393" s="36" t="s">
        <v>1545</v>
      </c>
      <c r="Q1393">
        <v>1638887657128</v>
      </c>
      <c r="R1393">
        <v>1</v>
      </c>
      <c r="S1393">
        <v>1</v>
      </c>
      <c r="T1393">
        <v>1</v>
      </c>
    </row>
    <row r="1394" spans="1:20" hidden="1" x14ac:dyDescent="0.25">
      <c r="A1394" s="36" t="s">
        <v>2975</v>
      </c>
      <c r="B1394">
        <v>-180</v>
      </c>
      <c r="C1394">
        <v>202104</v>
      </c>
      <c r="D1394" s="36" t="s">
        <v>1540</v>
      </c>
      <c r="E1394" s="36" t="s">
        <v>1541</v>
      </c>
      <c r="F1394" s="36" t="s">
        <v>1542</v>
      </c>
      <c r="G1394">
        <v>17</v>
      </c>
      <c r="H1394">
        <v>32</v>
      </c>
      <c r="I1394">
        <v>4</v>
      </c>
      <c r="J1394">
        <v>1</v>
      </c>
      <c r="K1394">
        <v>4</v>
      </c>
      <c r="L1394" s="36" t="s">
        <v>1543</v>
      </c>
      <c r="M1394">
        <v>2</v>
      </c>
      <c r="N1394" s="36" t="s">
        <v>1544</v>
      </c>
      <c r="O1394">
        <v>202102</v>
      </c>
      <c r="P1394" s="36" t="s">
        <v>1545</v>
      </c>
      <c r="Q1394">
        <v>1638887660038</v>
      </c>
      <c r="R1394">
        <v>1</v>
      </c>
      <c r="S1394">
        <v>1</v>
      </c>
      <c r="T1394">
        <v>1</v>
      </c>
    </row>
    <row r="1395" spans="1:20" hidden="1" x14ac:dyDescent="0.25">
      <c r="A1395" s="36" t="s">
        <v>2976</v>
      </c>
      <c r="B1395">
        <v>-120</v>
      </c>
      <c r="C1395">
        <v>202104</v>
      </c>
      <c r="D1395" s="36" t="s">
        <v>1540</v>
      </c>
      <c r="E1395" s="36" t="s">
        <v>1541</v>
      </c>
      <c r="F1395" s="36" t="s">
        <v>1542</v>
      </c>
      <c r="G1395">
        <v>17</v>
      </c>
      <c r="H1395">
        <v>32</v>
      </c>
      <c r="I1395">
        <v>4</v>
      </c>
      <c r="J1395">
        <v>1</v>
      </c>
      <c r="K1395">
        <v>4</v>
      </c>
      <c r="L1395" s="36" t="s">
        <v>1543</v>
      </c>
      <c r="M1395">
        <v>2</v>
      </c>
      <c r="N1395" s="36" t="s">
        <v>1544</v>
      </c>
      <c r="O1395">
        <v>202102</v>
      </c>
      <c r="P1395" s="36" t="s">
        <v>1545</v>
      </c>
      <c r="Q1395">
        <v>1638887666521</v>
      </c>
      <c r="R1395">
        <v>1</v>
      </c>
      <c r="S1395">
        <v>1</v>
      </c>
      <c r="T1395">
        <v>1</v>
      </c>
    </row>
    <row r="1396" spans="1:20" hidden="1" x14ac:dyDescent="0.25">
      <c r="A1396" s="36" t="s">
        <v>2931</v>
      </c>
      <c r="B1396">
        <v>4</v>
      </c>
      <c r="C1396">
        <v>202104</v>
      </c>
      <c r="D1396" s="36" t="s">
        <v>1547</v>
      </c>
      <c r="E1396" s="36" t="s">
        <v>1548</v>
      </c>
      <c r="F1396" s="36" t="s">
        <v>53</v>
      </c>
      <c r="G1396">
        <v>18</v>
      </c>
      <c r="H1396">
        <v>32</v>
      </c>
      <c r="I1396">
        <v>4</v>
      </c>
      <c r="J1396">
        <v>1</v>
      </c>
      <c r="K1396">
        <v>4</v>
      </c>
      <c r="L1396" s="36" t="s">
        <v>1543</v>
      </c>
      <c r="M1396">
        <v>2</v>
      </c>
      <c r="N1396" s="36" t="s">
        <v>1544</v>
      </c>
      <c r="O1396">
        <v>202102</v>
      </c>
      <c r="P1396" s="36" t="s">
        <v>1545</v>
      </c>
      <c r="Q1396">
        <v>1638887799767</v>
      </c>
      <c r="R1396">
        <v>1</v>
      </c>
      <c r="S1396">
        <v>1</v>
      </c>
      <c r="T1396">
        <v>1</v>
      </c>
    </row>
    <row r="1397" spans="1:20" hidden="1" x14ac:dyDescent="0.25">
      <c r="A1397" s="36" t="s">
        <v>2929</v>
      </c>
      <c r="B1397">
        <v>4</v>
      </c>
      <c r="C1397">
        <v>202104</v>
      </c>
      <c r="D1397" s="36" t="s">
        <v>1547</v>
      </c>
      <c r="E1397" s="36" t="s">
        <v>1548</v>
      </c>
      <c r="F1397" s="36" t="s">
        <v>55</v>
      </c>
      <c r="G1397">
        <v>17</v>
      </c>
      <c r="H1397">
        <v>32</v>
      </c>
      <c r="I1397">
        <v>4</v>
      </c>
      <c r="J1397">
        <v>1</v>
      </c>
      <c r="K1397">
        <v>4</v>
      </c>
      <c r="L1397" s="36" t="s">
        <v>1543</v>
      </c>
      <c r="M1397">
        <v>2</v>
      </c>
      <c r="N1397" s="36" t="s">
        <v>1544</v>
      </c>
      <c r="O1397">
        <v>202102</v>
      </c>
      <c r="P1397" s="36" t="s">
        <v>1545</v>
      </c>
      <c r="Q1397">
        <v>1638887800268</v>
      </c>
      <c r="R1397">
        <v>1</v>
      </c>
      <c r="S1397">
        <v>1</v>
      </c>
      <c r="T1397">
        <v>1</v>
      </c>
    </row>
    <row r="1398" spans="1:20" hidden="1" x14ac:dyDescent="0.25">
      <c r="A1398" s="36" t="s">
        <v>2988</v>
      </c>
      <c r="B1398">
        <v>4</v>
      </c>
      <c r="C1398">
        <v>202104</v>
      </c>
      <c r="D1398" s="36" t="s">
        <v>1547</v>
      </c>
      <c r="E1398" s="36" t="s">
        <v>1548</v>
      </c>
      <c r="F1398" s="36" t="s">
        <v>54</v>
      </c>
      <c r="G1398">
        <v>17</v>
      </c>
      <c r="H1398">
        <v>32</v>
      </c>
      <c r="I1398">
        <v>4</v>
      </c>
      <c r="J1398">
        <v>1</v>
      </c>
      <c r="K1398">
        <v>4</v>
      </c>
      <c r="L1398" s="36" t="s">
        <v>1543</v>
      </c>
      <c r="M1398">
        <v>2</v>
      </c>
      <c r="N1398" s="36" t="s">
        <v>1544</v>
      </c>
      <c r="O1398">
        <v>202102</v>
      </c>
      <c r="P1398" s="36" t="s">
        <v>1545</v>
      </c>
      <c r="Q1398">
        <v>1638887800773</v>
      </c>
      <c r="R1398">
        <v>1</v>
      </c>
      <c r="S1398">
        <v>1</v>
      </c>
      <c r="T1398">
        <v>1</v>
      </c>
    </row>
    <row r="1399" spans="1:20" hidden="1" x14ac:dyDescent="0.25">
      <c r="A1399" s="36" t="s">
        <v>2980</v>
      </c>
      <c r="C1399">
        <v>202104</v>
      </c>
      <c r="D1399" s="36" t="s">
        <v>1547</v>
      </c>
      <c r="E1399" s="36" t="s">
        <v>1548</v>
      </c>
      <c r="F1399" s="36" t="s">
        <v>1584</v>
      </c>
      <c r="G1399">
        <v>17</v>
      </c>
      <c r="H1399">
        <v>33</v>
      </c>
      <c r="I1399">
        <v>4</v>
      </c>
      <c r="J1399">
        <v>1</v>
      </c>
      <c r="K1399">
        <v>4</v>
      </c>
      <c r="L1399" s="36" t="s">
        <v>1543</v>
      </c>
      <c r="M1399">
        <v>2</v>
      </c>
      <c r="N1399" s="36" t="s">
        <v>1544</v>
      </c>
      <c r="O1399">
        <v>202102</v>
      </c>
      <c r="P1399" s="36" t="s">
        <v>1545</v>
      </c>
      <c r="Q1399">
        <v>1638887808677</v>
      </c>
      <c r="R1399">
        <v>1</v>
      </c>
      <c r="S1399">
        <v>1</v>
      </c>
      <c r="T1399">
        <v>1</v>
      </c>
    </row>
    <row r="1400" spans="1:20" hidden="1" x14ac:dyDescent="0.25">
      <c r="A1400" s="36" t="s">
        <v>2981</v>
      </c>
      <c r="B1400">
        <v>160</v>
      </c>
      <c r="C1400">
        <v>202104</v>
      </c>
      <c r="D1400" s="36" t="s">
        <v>1540</v>
      </c>
      <c r="E1400" s="36" t="s">
        <v>1541</v>
      </c>
      <c r="F1400" s="36" t="s">
        <v>1542</v>
      </c>
      <c r="G1400">
        <v>17</v>
      </c>
      <c r="H1400">
        <v>32</v>
      </c>
      <c r="I1400">
        <v>4</v>
      </c>
      <c r="J1400">
        <v>1</v>
      </c>
      <c r="K1400">
        <v>4</v>
      </c>
      <c r="L1400" s="36" t="s">
        <v>1543</v>
      </c>
      <c r="M1400">
        <v>2</v>
      </c>
      <c r="N1400" s="36" t="s">
        <v>1544</v>
      </c>
      <c r="O1400">
        <v>202102</v>
      </c>
      <c r="P1400" s="36" t="s">
        <v>1545</v>
      </c>
      <c r="Q1400">
        <v>1638887684297</v>
      </c>
      <c r="R1400">
        <v>1</v>
      </c>
      <c r="S1400">
        <v>1</v>
      </c>
      <c r="T1400">
        <v>1</v>
      </c>
    </row>
    <row r="1401" spans="1:20" hidden="1" x14ac:dyDescent="0.25">
      <c r="A1401" s="36" t="s">
        <v>2982</v>
      </c>
      <c r="B1401">
        <v>-70</v>
      </c>
      <c r="C1401">
        <v>202104</v>
      </c>
      <c r="D1401" s="36" t="s">
        <v>1540</v>
      </c>
      <c r="E1401" s="36" t="s">
        <v>1541</v>
      </c>
      <c r="F1401" s="36" t="s">
        <v>1542</v>
      </c>
      <c r="G1401">
        <v>17</v>
      </c>
      <c r="H1401">
        <v>32</v>
      </c>
      <c r="I1401">
        <v>4</v>
      </c>
      <c r="J1401">
        <v>1</v>
      </c>
      <c r="K1401">
        <v>4</v>
      </c>
      <c r="L1401" s="36" t="s">
        <v>1543</v>
      </c>
      <c r="M1401">
        <v>2</v>
      </c>
      <c r="N1401" s="36" t="s">
        <v>1544</v>
      </c>
      <c r="O1401">
        <v>202102</v>
      </c>
      <c r="P1401" s="36" t="s">
        <v>1545</v>
      </c>
      <c r="Q1401">
        <v>1638887694860</v>
      </c>
      <c r="R1401">
        <v>1</v>
      </c>
      <c r="S1401">
        <v>1</v>
      </c>
      <c r="T1401">
        <v>1</v>
      </c>
    </row>
    <row r="1402" spans="1:20" hidden="1" x14ac:dyDescent="0.25">
      <c r="A1402" s="36" t="s">
        <v>2983</v>
      </c>
      <c r="B1402">
        <v>90</v>
      </c>
      <c r="C1402">
        <v>202104</v>
      </c>
      <c r="D1402" s="36" t="s">
        <v>1540</v>
      </c>
      <c r="E1402" s="36" t="s">
        <v>1541</v>
      </c>
      <c r="F1402" s="36" t="s">
        <v>1542</v>
      </c>
      <c r="G1402">
        <v>17</v>
      </c>
      <c r="H1402">
        <v>32</v>
      </c>
      <c r="I1402">
        <v>4</v>
      </c>
      <c r="J1402">
        <v>1</v>
      </c>
      <c r="K1402">
        <v>4</v>
      </c>
      <c r="L1402" s="36" t="s">
        <v>1543</v>
      </c>
      <c r="M1402">
        <v>2</v>
      </c>
      <c r="N1402" s="36" t="s">
        <v>1544</v>
      </c>
      <c r="O1402">
        <v>202102</v>
      </c>
      <c r="P1402" s="36" t="s">
        <v>1545</v>
      </c>
      <c r="Q1402">
        <v>1638887697940</v>
      </c>
      <c r="R1402">
        <v>1</v>
      </c>
      <c r="S1402">
        <v>1</v>
      </c>
      <c r="T1402">
        <v>1</v>
      </c>
    </row>
    <row r="1403" spans="1:20" hidden="1" x14ac:dyDescent="0.25">
      <c r="A1403" s="36" t="s">
        <v>2984</v>
      </c>
      <c r="B1403">
        <v>100</v>
      </c>
      <c r="C1403">
        <v>202104</v>
      </c>
      <c r="D1403" s="36" t="s">
        <v>1540</v>
      </c>
      <c r="E1403" s="36" t="s">
        <v>1541</v>
      </c>
      <c r="F1403" s="36" t="s">
        <v>1542</v>
      </c>
      <c r="G1403">
        <v>17</v>
      </c>
      <c r="H1403">
        <v>32</v>
      </c>
      <c r="I1403">
        <v>4</v>
      </c>
      <c r="J1403">
        <v>1</v>
      </c>
      <c r="K1403">
        <v>4</v>
      </c>
      <c r="L1403" s="36" t="s">
        <v>1543</v>
      </c>
      <c r="M1403">
        <v>2</v>
      </c>
      <c r="N1403" s="36" t="s">
        <v>1544</v>
      </c>
      <c r="O1403">
        <v>202102</v>
      </c>
      <c r="P1403" s="36" t="s">
        <v>1545</v>
      </c>
      <c r="Q1403">
        <v>1638887716999</v>
      </c>
      <c r="R1403">
        <v>1</v>
      </c>
      <c r="S1403">
        <v>1</v>
      </c>
      <c r="T1403">
        <v>1</v>
      </c>
    </row>
    <row r="1404" spans="1:20" hidden="1" x14ac:dyDescent="0.25">
      <c r="A1404" s="36" t="s">
        <v>2985</v>
      </c>
      <c r="B1404">
        <v>200</v>
      </c>
      <c r="C1404">
        <v>202104</v>
      </c>
      <c r="D1404" s="36" t="s">
        <v>1540</v>
      </c>
      <c r="E1404" s="36" t="s">
        <v>1541</v>
      </c>
      <c r="F1404" s="36" t="s">
        <v>1542</v>
      </c>
      <c r="G1404">
        <v>17</v>
      </c>
      <c r="H1404">
        <v>32</v>
      </c>
      <c r="I1404">
        <v>4</v>
      </c>
      <c r="J1404">
        <v>1</v>
      </c>
      <c r="K1404">
        <v>4</v>
      </c>
      <c r="L1404" s="36" t="s">
        <v>1543</v>
      </c>
      <c r="M1404">
        <v>2</v>
      </c>
      <c r="N1404" s="36" t="s">
        <v>1544</v>
      </c>
      <c r="O1404">
        <v>202102</v>
      </c>
      <c r="P1404" s="36" t="s">
        <v>1545</v>
      </c>
      <c r="Q1404">
        <v>1638887721015</v>
      </c>
      <c r="R1404">
        <v>1</v>
      </c>
      <c r="S1404">
        <v>1</v>
      </c>
      <c r="T1404">
        <v>1</v>
      </c>
    </row>
    <row r="1405" spans="1:20" hidden="1" x14ac:dyDescent="0.25">
      <c r="A1405" s="36" t="s">
        <v>2932</v>
      </c>
      <c r="B1405">
        <v>4</v>
      </c>
      <c r="C1405">
        <v>202104</v>
      </c>
      <c r="D1405" s="36" t="s">
        <v>1547</v>
      </c>
      <c r="E1405" s="36" t="s">
        <v>1548</v>
      </c>
      <c r="F1405" s="36" t="s">
        <v>55</v>
      </c>
      <c r="G1405">
        <v>17</v>
      </c>
      <c r="H1405">
        <v>32</v>
      </c>
      <c r="I1405">
        <v>4</v>
      </c>
      <c r="J1405">
        <v>1</v>
      </c>
      <c r="K1405">
        <v>4</v>
      </c>
      <c r="L1405" s="36" t="s">
        <v>1543</v>
      </c>
      <c r="M1405">
        <v>2</v>
      </c>
      <c r="N1405" s="36" t="s">
        <v>1544</v>
      </c>
      <c r="O1405">
        <v>202102</v>
      </c>
      <c r="P1405" s="36" t="s">
        <v>1545</v>
      </c>
      <c r="Q1405">
        <v>1638887804766</v>
      </c>
      <c r="R1405">
        <v>1</v>
      </c>
      <c r="S1405">
        <v>1</v>
      </c>
      <c r="T1405">
        <v>1</v>
      </c>
    </row>
    <row r="1406" spans="1:20" hidden="1" x14ac:dyDescent="0.25">
      <c r="A1406" s="36" t="s">
        <v>2987</v>
      </c>
      <c r="C1406">
        <v>202104</v>
      </c>
      <c r="D1406" s="36" t="s">
        <v>1547</v>
      </c>
      <c r="E1406" s="36" t="s">
        <v>1548</v>
      </c>
      <c r="F1406" s="36" t="s">
        <v>1640</v>
      </c>
      <c r="G1406">
        <v>18</v>
      </c>
      <c r="H1406">
        <v>32</v>
      </c>
      <c r="I1406">
        <v>4</v>
      </c>
      <c r="J1406">
        <v>1</v>
      </c>
      <c r="K1406">
        <v>4</v>
      </c>
      <c r="L1406" s="36" t="s">
        <v>1543</v>
      </c>
      <c r="M1406">
        <v>2</v>
      </c>
      <c r="N1406" s="36" t="s">
        <v>1544</v>
      </c>
      <c r="O1406">
        <v>202102</v>
      </c>
      <c r="P1406" s="36" t="s">
        <v>1545</v>
      </c>
      <c r="Q1406">
        <v>1638887792043</v>
      </c>
      <c r="R1406">
        <v>1</v>
      </c>
      <c r="S1406">
        <v>1</v>
      </c>
      <c r="T1406">
        <v>1</v>
      </c>
    </row>
    <row r="1407" spans="1:20" hidden="1" x14ac:dyDescent="0.25">
      <c r="A1407" s="36" t="s">
        <v>2989</v>
      </c>
      <c r="B1407">
        <v>4</v>
      </c>
      <c r="C1407">
        <v>202104</v>
      </c>
      <c r="D1407" s="36" t="s">
        <v>1547</v>
      </c>
      <c r="E1407" s="36" t="s">
        <v>1548</v>
      </c>
      <c r="F1407" s="36" t="s">
        <v>54</v>
      </c>
      <c r="G1407">
        <v>18</v>
      </c>
      <c r="H1407">
        <v>32</v>
      </c>
      <c r="I1407">
        <v>4</v>
      </c>
      <c r="J1407">
        <v>1</v>
      </c>
      <c r="K1407">
        <v>4</v>
      </c>
      <c r="L1407" s="36" t="s">
        <v>1543</v>
      </c>
      <c r="M1407">
        <v>2</v>
      </c>
      <c r="N1407" s="36" t="s">
        <v>1544</v>
      </c>
      <c r="O1407">
        <v>202102</v>
      </c>
      <c r="P1407" s="36" t="s">
        <v>1545</v>
      </c>
      <c r="Q1407">
        <v>1638887805562</v>
      </c>
      <c r="R1407">
        <v>1</v>
      </c>
      <c r="S1407">
        <v>1</v>
      </c>
      <c r="T1407">
        <v>1</v>
      </c>
    </row>
    <row r="1408" spans="1:20" hidden="1" x14ac:dyDescent="0.25">
      <c r="A1408" s="36" t="s">
        <v>2979</v>
      </c>
      <c r="B1408">
        <v>4</v>
      </c>
      <c r="C1408">
        <v>202104</v>
      </c>
      <c r="D1408" s="36" t="s">
        <v>1547</v>
      </c>
      <c r="E1408" s="36" t="s">
        <v>1548</v>
      </c>
      <c r="F1408" s="36" t="s">
        <v>55</v>
      </c>
      <c r="G1408">
        <v>17</v>
      </c>
      <c r="H1408">
        <v>32</v>
      </c>
      <c r="I1408">
        <v>4</v>
      </c>
      <c r="J1408">
        <v>1</v>
      </c>
      <c r="K1408">
        <v>4</v>
      </c>
      <c r="L1408" s="36" t="s">
        <v>1543</v>
      </c>
      <c r="M1408">
        <v>2</v>
      </c>
      <c r="N1408" s="36" t="s">
        <v>1544</v>
      </c>
      <c r="O1408">
        <v>202102</v>
      </c>
      <c r="P1408" s="36" t="s">
        <v>1545</v>
      </c>
      <c r="Q1408">
        <v>1638887805776</v>
      </c>
      <c r="R1408">
        <v>1</v>
      </c>
      <c r="S1408">
        <v>1</v>
      </c>
      <c r="T1408">
        <v>1</v>
      </c>
    </row>
    <row r="1409" spans="1:20" hidden="1" x14ac:dyDescent="0.25">
      <c r="A1409" s="36" t="s">
        <v>2990</v>
      </c>
      <c r="B1409">
        <v>4</v>
      </c>
      <c r="C1409">
        <v>202104</v>
      </c>
      <c r="D1409" s="36" t="s">
        <v>1547</v>
      </c>
      <c r="E1409" s="36" t="s">
        <v>1548</v>
      </c>
      <c r="F1409" s="36" t="s">
        <v>54</v>
      </c>
      <c r="G1409">
        <v>17</v>
      </c>
      <c r="H1409">
        <v>32</v>
      </c>
      <c r="I1409">
        <v>4</v>
      </c>
      <c r="J1409">
        <v>1</v>
      </c>
      <c r="K1409">
        <v>4</v>
      </c>
      <c r="L1409" s="36" t="s">
        <v>1543</v>
      </c>
      <c r="M1409">
        <v>2</v>
      </c>
      <c r="N1409" s="36" t="s">
        <v>1544</v>
      </c>
      <c r="O1409">
        <v>202102</v>
      </c>
      <c r="P1409" s="36" t="s">
        <v>1545</v>
      </c>
      <c r="Q1409">
        <v>1638887806562</v>
      </c>
      <c r="R1409">
        <v>1</v>
      </c>
      <c r="S1409">
        <v>1</v>
      </c>
      <c r="T1409">
        <v>1</v>
      </c>
    </row>
    <row r="1410" spans="1:20" hidden="1" x14ac:dyDescent="0.25">
      <c r="A1410" s="36" t="s">
        <v>2991</v>
      </c>
      <c r="C1410">
        <v>202104</v>
      </c>
      <c r="D1410" s="36" t="s">
        <v>1547</v>
      </c>
      <c r="E1410" s="36" t="s">
        <v>1548</v>
      </c>
      <c r="F1410" s="36" t="s">
        <v>1584</v>
      </c>
      <c r="G1410">
        <v>18</v>
      </c>
      <c r="H1410">
        <v>33</v>
      </c>
      <c r="I1410">
        <v>4</v>
      </c>
      <c r="J1410">
        <v>1</v>
      </c>
      <c r="K1410">
        <v>4</v>
      </c>
      <c r="L1410" s="36" t="s">
        <v>1543</v>
      </c>
      <c r="M1410">
        <v>2</v>
      </c>
      <c r="N1410" s="36" t="s">
        <v>1544</v>
      </c>
      <c r="O1410">
        <v>202102</v>
      </c>
      <c r="P1410" s="36" t="s">
        <v>1545</v>
      </c>
      <c r="Q1410">
        <v>1638888133332</v>
      </c>
      <c r="R1410">
        <v>1</v>
      </c>
      <c r="S1410">
        <v>1</v>
      </c>
      <c r="T1410">
        <v>1</v>
      </c>
    </row>
    <row r="1411" spans="1:20" hidden="1" x14ac:dyDescent="0.25">
      <c r="A1411" s="36" t="s">
        <v>3053</v>
      </c>
      <c r="B1411">
        <v>4</v>
      </c>
      <c r="C1411">
        <v>202104</v>
      </c>
      <c r="D1411" s="36" t="s">
        <v>1547</v>
      </c>
      <c r="E1411" s="36" t="s">
        <v>1548</v>
      </c>
      <c r="F1411" s="36" t="s">
        <v>4</v>
      </c>
      <c r="G1411">
        <v>17</v>
      </c>
      <c r="H1411">
        <v>32</v>
      </c>
      <c r="I1411">
        <v>4</v>
      </c>
      <c r="J1411">
        <v>1</v>
      </c>
      <c r="K1411">
        <v>4</v>
      </c>
      <c r="L1411" s="36" t="s">
        <v>1543</v>
      </c>
      <c r="M1411">
        <v>2</v>
      </c>
      <c r="N1411" s="36" t="s">
        <v>1544</v>
      </c>
      <c r="O1411">
        <v>202102</v>
      </c>
      <c r="P1411" s="36" t="s">
        <v>1545</v>
      </c>
      <c r="Q1411">
        <v>1638888155740</v>
      </c>
      <c r="R1411">
        <v>1</v>
      </c>
      <c r="S1411">
        <v>1</v>
      </c>
      <c r="T1411">
        <v>1</v>
      </c>
    </row>
    <row r="1412" spans="1:20" hidden="1" x14ac:dyDescent="0.25">
      <c r="A1412" s="36" t="s">
        <v>2993</v>
      </c>
      <c r="C1412">
        <v>202104</v>
      </c>
      <c r="D1412" s="36" t="s">
        <v>1547</v>
      </c>
      <c r="E1412" s="36" t="s">
        <v>1548</v>
      </c>
      <c r="F1412" s="36" t="s">
        <v>1584</v>
      </c>
      <c r="G1412">
        <v>18</v>
      </c>
      <c r="H1412">
        <v>33</v>
      </c>
      <c r="I1412">
        <v>4</v>
      </c>
      <c r="J1412">
        <v>1</v>
      </c>
      <c r="K1412">
        <v>4</v>
      </c>
      <c r="L1412" s="36" t="s">
        <v>1543</v>
      </c>
      <c r="M1412">
        <v>2</v>
      </c>
      <c r="N1412" s="36" t="s">
        <v>1544</v>
      </c>
      <c r="O1412">
        <v>202102</v>
      </c>
      <c r="P1412" s="36" t="s">
        <v>1545</v>
      </c>
      <c r="Q1412">
        <v>1638888161663</v>
      </c>
      <c r="R1412">
        <v>1</v>
      </c>
      <c r="S1412">
        <v>1</v>
      </c>
      <c r="T1412">
        <v>1</v>
      </c>
    </row>
    <row r="1413" spans="1:20" hidden="1" x14ac:dyDescent="0.25">
      <c r="A1413" s="36" t="s">
        <v>3054</v>
      </c>
      <c r="B1413">
        <v>4</v>
      </c>
      <c r="C1413">
        <v>202104</v>
      </c>
      <c r="D1413" s="36" t="s">
        <v>1547</v>
      </c>
      <c r="E1413" s="36" t="s">
        <v>1548</v>
      </c>
      <c r="F1413" s="36" t="s">
        <v>53</v>
      </c>
      <c r="G1413">
        <v>17</v>
      </c>
      <c r="H1413">
        <v>32</v>
      </c>
      <c r="I1413">
        <v>4</v>
      </c>
      <c r="J1413">
        <v>1</v>
      </c>
      <c r="K1413">
        <v>4</v>
      </c>
      <c r="L1413" s="36" t="s">
        <v>1543</v>
      </c>
      <c r="M1413">
        <v>2</v>
      </c>
      <c r="N1413" s="36" t="s">
        <v>1544</v>
      </c>
      <c r="O1413">
        <v>202102</v>
      </c>
      <c r="P1413" s="36" t="s">
        <v>1545</v>
      </c>
      <c r="Q1413">
        <v>1638888157135</v>
      </c>
      <c r="R1413">
        <v>1</v>
      </c>
      <c r="S1413">
        <v>1</v>
      </c>
      <c r="T1413">
        <v>1</v>
      </c>
    </row>
    <row r="1414" spans="1:20" hidden="1" x14ac:dyDescent="0.25">
      <c r="A1414" s="36" t="s">
        <v>2995</v>
      </c>
      <c r="B1414">
        <v>10</v>
      </c>
      <c r="C1414">
        <v>202104</v>
      </c>
      <c r="D1414" s="36" t="s">
        <v>1540</v>
      </c>
      <c r="E1414" s="36" t="s">
        <v>1541</v>
      </c>
      <c r="F1414" s="36" t="s">
        <v>1542</v>
      </c>
      <c r="G1414">
        <v>18</v>
      </c>
      <c r="H1414">
        <v>33</v>
      </c>
      <c r="I1414">
        <v>4</v>
      </c>
      <c r="J1414">
        <v>1</v>
      </c>
      <c r="K1414">
        <v>4</v>
      </c>
      <c r="L1414" s="36" t="s">
        <v>1543</v>
      </c>
      <c r="M1414">
        <v>2</v>
      </c>
      <c r="N1414" s="36" t="s">
        <v>1544</v>
      </c>
      <c r="O1414">
        <v>202102</v>
      </c>
      <c r="P1414" s="36" t="s">
        <v>1545</v>
      </c>
      <c r="Q1414">
        <v>1638888209093</v>
      </c>
      <c r="R1414">
        <v>1</v>
      </c>
      <c r="S1414">
        <v>1</v>
      </c>
      <c r="T1414">
        <v>1</v>
      </c>
    </row>
    <row r="1415" spans="1:20" hidden="1" x14ac:dyDescent="0.25">
      <c r="A1415" s="36" t="s">
        <v>2996</v>
      </c>
      <c r="B1415">
        <v>60</v>
      </c>
      <c r="C1415">
        <v>202104</v>
      </c>
      <c r="D1415" s="36" t="s">
        <v>1546</v>
      </c>
      <c r="E1415" s="36" t="s">
        <v>1541</v>
      </c>
      <c r="F1415" s="36" t="s">
        <v>1542</v>
      </c>
      <c r="G1415">
        <v>18</v>
      </c>
      <c r="H1415">
        <v>33</v>
      </c>
      <c r="I1415">
        <v>4</v>
      </c>
      <c r="J1415">
        <v>1</v>
      </c>
      <c r="K1415">
        <v>4</v>
      </c>
      <c r="L1415" s="36" t="s">
        <v>1543</v>
      </c>
      <c r="M1415">
        <v>2</v>
      </c>
      <c r="N1415" s="36" t="s">
        <v>1544</v>
      </c>
      <c r="O1415">
        <v>202102</v>
      </c>
      <c r="P1415" s="36" t="s">
        <v>1545</v>
      </c>
      <c r="Q1415">
        <v>1638888217610</v>
      </c>
      <c r="R1415">
        <v>1</v>
      </c>
      <c r="S1415">
        <v>1</v>
      </c>
      <c r="T1415">
        <v>1</v>
      </c>
    </row>
    <row r="1416" spans="1:20" hidden="1" x14ac:dyDescent="0.25">
      <c r="A1416" s="36" t="s">
        <v>2997</v>
      </c>
      <c r="C1416">
        <v>202104</v>
      </c>
      <c r="D1416" s="36" t="s">
        <v>1547</v>
      </c>
      <c r="E1416" s="36" t="s">
        <v>1548</v>
      </c>
      <c r="F1416" s="36" t="s">
        <v>1625</v>
      </c>
      <c r="G1416">
        <v>18</v>
      </c>
      <c r="H1416">
        <v>0</v>
      </c>
      <c r="I1416">
        <v>4</v>
      </c>
      <c r="J1416">
        <v>1</v>
      </c>
      <c r="K1416">
        <v>4</v>
      </c>
      <c r="L1416" s="36" t="s">
        <v>1543</v>
      </c>
      <c r="M1416">
        <v>2</v>
      </c>
      <c r="N1416" s="36" t="s">
        <v>1626</v>
      </c>
      <c r="O1416">
        <v>202102</v>
      </c>
      <c r="P1416" s="36" t="s">
        <v>1545</v>
      </c>
      <c r="Q1416">
        <v>1638888248198</v>
      </c>
      <c r="R1416">
        <v>1</v>
      </c>
      <c r="S1416">
        <v>1</v>
      </c>
      <c r="T1416">
        <v>1</v>
      </c>
    </row>
    <row r="1417" spans="1:20" hidden="1" x14ac:dyDescent="0.25">
      <c r="A1417" s="36" t="s">
        <v>2998</v>
      </c>
      <c r="C1417">
        <v>202104</v>
      </c>
      <c r="D1417" s="36" t="s">
        <v>1547</v>
      </c>
      <c r="E1417" s="36" t="s">
        <v>1548</v>
      </c>
      <c r="F1417" s="36" t="s">
        <v>1628</v>
      </c>
      <c r="G1417">
        <v>18</v>
      </c>
      <c r="H1417">
        <v>0</v>
      </c>
      <c r="I1417">
        <v>4</v>
      </c>
      <c r="J1417">
        <v>1</v>
      </c>
      <c r="K1417">
        <v>4</v>
      </c>
      <c r="L1417" s="36" t="s">
        <v>1543</v>
      </c>
      <c r="M1417">
        <v>2</v>
      </c>
      <c r="N1417" s="36" t="s">
        <v>1629</v>
      </c>
      <c r="O1417">
        <v>202102</v>
      </c>
      <c r="P1417" s="36" t="s">
        <v>1545</v>
      </c>
      <c r="Q1417">
        <v>1638888251940</v>
      </c>
      <c r="R1417">
        <v>1</v>
      </c>
      <c r="S1417">
        <v>1</v>
      </c>
      <c r="T1417">
        <v>1</v>
      </c>
    </row>
    <row r="1418" spans="1:20" hidden="1" x14ac:dyDescent="0.25">
      <c r="A1418" s="36" t="s">
        <v>2999</v>
      </c>
      <c r="B1418">
        <v>100</v>
      </c>
      <c r="C1418">
        <v>202104</v>
      </c>
      <c r="D1418" s="36" t="s">
        <v>1540</v>
      </c>
      <c r="E1418" s="36" t="s">
        <v>1541</v>
      </c>
      <c r="F1418" s="36" t="s">
        <v>1542</v>
      </c>
      <c r="G1418">
        <v>17</v>
      </c>
      <c r="H1418">
        <v>-1</v>
      </c>
      <c r="I1418">
        <v>4</v>
      </c>
      <c r="J1418">
        <v>1</v>
      </c>
      <c r="K1418">
        <v>4</v>
      </c>
      <c r="L1418" s="36" t="s">
        <v>1543</v>
      </c>
      <c r="M1418">
        <v>2</v>
      </c>
      <c r="N1418" s="36" t="s">
        <v>1544</v>
      </c>
      <c r="O1418">
        <v>202102</v>
      </c>
      <c r="P1418" s="36" t="s">
        <v>1545</v>
      </c>
      <c r="Q1418">
        <v>1638888274457</v>
      </c>
      <c r="R1418">
        <v>1</v>
      </c>
      <c r="S1418">
        <v>1</v>
      </c>
      <c r="T1418">
        <v>1</v>
      </c>
    </row>
    <row r="1419" spans="1:20" hidden="1" x14ac:dyDescent="0.25">
      <c r="A1419" s="36" t="s">
        <v>3000</v>
      </c>
      <c r="C1419">
        <v>202104</v>
      </c>
      <c r="D1419" s="36" t="s">
        <v>1547</v>
      </c>
      <c r="E1419" s="36" t="s">
        <v>1548</v>
      </c>
      <c r="F1419" s="36" t="s">
        <v>1640</v>
      </c>
      <c r="G1419">
        <v>18</v>
      </c>
      <c r="H1419">
        <v>32</v>
      </c>
      <c r="I1419">
        <v>4</v>
      </c>
      <c r="J1419">
        <v>1</v>
      </c>
      <c r="K1419">
        <v>4</v>
      </c>
      <c r="L1419" s="36" t="s">
        <v>1543</v>
      </c>
      <c r="M1419">
        <v>2</v>
      </c>
      <c r="N1419" s="36" t="s">
        <v>1544</v>
      </c>
      <c r="O1419">
        <v>202102</v>
      </c>
      <c r="P1419" s="36" t="s">
        <v>1545</v>
      </c>
      <c r="Q1419">
        <v>1638888272387</v>
      </c>
      <c r="R1419">
        <v>1</v>
      </c>
      <c r="S1419">
        <v>1</v>
      </c>
      <c r="T1419">
        <v>1</v>
      </c>
    </row>
    <row r="1420" spans="1:20" hidden="1" x14ac:dyDescent="0.25">
      <c r="A1420" s="36" t="s">
        <v>3001</v>
      </c>
      <c r="C1420">
        <v>202104</v>
      </c>
      <c r="D1420" s="36" t="s">
        <v>1547</v>
      </c>
      <c r="E1420" s="36" t="s">
        <v>1548</v>
      </c>
      <c r="F1420" s="36" t="s">
        <v>1786</v>
      </c>
      <c r="G1420">
        <v>17</v>
      </c>
      <c r="H1420">
        <v>0</v>
      </c>
      <c r="I1420">
        <v>4</v>
      </c>
      <c r="J1420">
        <v>1</v>
      </c>
      <c r="K1420">
        <v>4</v>
      </c>
      <c r="L1420" s="36" t="s">
        <v>1543</v>
      </c>
      <c r="M1420">
        <v>2</v>
      </c>
      <c r="N1420" s="36" t="s">
        <v>1544</v>
      </c>
      <c r="O1420">
        <v>202102</v>
      </c>
      <c r="P1420" s="36" t="s">
        <v>1545</v>
      </c>
      <c r="Q1420">
        <v>1638888282691</v>
      </c>
      <c r="R1420">
        <v>1</v>
      </c>
      <c r="S1420">
        <v>1</v>
      </c>
      <c r="T1420">
        <v>1</v>
      </c>
    </row>
    <row r="1421" spans="1:20" hidden="1" x14ac:dyDescent="0.25">
      <c r="A1421" s="36" t="s">
        <v>3071</v>
      </c>
      <c r="B1421">
        <v>4</v>
      </c>
      <c r="C1421">
        <v>202104</v>
      </c>
      <c r="D1421" s="36" t="s">
        <v>1547</v>
      </c>
      <c r="E1421" s="36" t="s">
        <v>1548</v>
      </c>
      <c r="F1421" s="36" t="s">
        <v>54</v>
      </c>
      <c r="G1421">
        <v>17</v>
      </c>
      <c r="H1421">
        <v>32</v>
      </c>
      <c r="I1421">
        <v>4</v>
      </c>
      <c r="J1421">
        <v>1</v>
      </c>
      <c r="K1421">
        <v>4</v>
      </c>
      <c r="L1421" s="36" t="s">
        <v>1543</v>
      </c>
      <c r="M1421">
        <v>2</v>
      </c>
      <c r="N1421" s="36" t="s">
        <v>1544</v>
      </c>
      <c r="O1421">
        <v>202102</v>
      </c>
      <c r="P1421" s="36" t="s">
        <v>1545</v>
      </c>
      <c r="Q1421">
        <v>1638888157583</v>
      </c>
      <c r="R1421">
        <v>1</v>
      </c>
      <c r="S1421">
        <v>1</v>
      </c>
      <c r="T1421">
        <v>1</v>
      </c>
    </row>
    <row r="1422" spans="1:20" hidden="1" x14ac:dyDescent="0.25">
      <c r="A1422" s="36" t="s">
        <v>2992</v>
      </c>
      <c r="B1422">
        <v>4</v>
      </c>
      <c r="C1422">
        <v>202104</v>
      </c>
      <c r="D1422" s="36" t="s">
        <v>1547</v>
      </c>
      <c r="E1422" s="36" t="s">
        <v>1548</v>
      </c>
      <c r="F1422" s="36" t="s">
        <v>55</v>
      </c>
      <c r="G1422">
        <v>17</v>
      </c>
      <c r="H1422">
        <v>32</v>
      </c>
      <c r="I1422">
        <v>4</v>
      </c>
      <c r="J1422">
        <v>1</v>
      </c>
      <c r="K1422">
        <v>4</v>
      </c>
      <c r="L1422" s="36" t="s">
        <v>1543</v>
      </c>
      <c r="M1422">
        <v>2</v>
      </c>
      <c r="N1422" s="36" t="s">
        <v>1544</v>
      </c>
      <c r="O1422">
        <v>202102</v>
      </c>
      <c r="P1422" s="36" t="s">
        <v>1545</v>
      </c>
      <c r="Q1422">
        <v>1638888158202</v>
      </c>
      <c r="R1422">
        <v>1</v>
      </c>
      <c r="S1422">
        <v>1</v>
      </c>
      <c r="T1422">
        <v>1</v>
      </c>
    </row>
    <row r="1423" spans="1:20" hidden="1" x14ac:dyDescent="0.25">
      <c r="A1423" s="36" t="s">
        <v>3055</v>
      </c>
      <c r="B1423">
        <v>4</v>
      </c>
      <c r="C1423">
        <v>202104</v>
      </c>
      <c r="D1423" s="36" t="s">
        <v>1547</v>
      </c>
      <c r="E1423" s="36" t="s">
        <v>1548</v>
      </c>
      <c r="F1423" s="36" t="s">
        <v>53</v>
      </c>
      <c r="G1423">
        <v>17</v>
      </c>
      <c r="H1423">
        <v>32</v>
      </c>
      <c r="I1423">
        <v>4</v>
      </c>
      <c r="J1423">
        <v>1</v>
      </c>
      <c r="K1423">
        <v>4</v>
      </c>
      <c r="L1423" s="36" t="s">
        <v>1543</v>
      </c>
      <c r="M1423">
        <v>2</v>
      </c>
      <c r="N1423" s="36" t="s">
        <v>1544</v>
      </c>
      <c r="O1423">
        <v>202102</v>
      </c>
      <c r="P1423" s="36" t="s">
        <v>1545</v>
      </c>
      <c r="Q1423">
        <v>1638888169487</v>
      </c>
      <c r="R1423">
        <v>1</v>
      </c>
      <c r="S1423">
        <v>1</v>
      </c>
      <c r="T1423">
        <v>1</v>
      </c>
    </row>
    <row r="1424" spans="1:20" hidden="1" x14ac:dyDescent="0.25">
      <c r="A1424" s="36" t="s">
        <v>3005</v>
      </c>
      <c r="C1424">
        <v>202104</v>
      </c>
      <c r="D1424" s="36" t="s">
        <v>1547</v>
      </c>
      <c r="E1424" s="36" t="s">
        <v>1548</v>
      </c>
      <c r="F1424" s="36" t="s">
        <v>1628</v>
      </c>
      <c r="G1424">
        <v>17</v>
      </c>
      <c r="H1424">
        <v>0</v>
      </c>
      <c r="I1424">
        <v>4</v>
      </c>
      <c r="J1424">
        <v>1</v>
      </c>
      <c r="K1424">
        <v>4</v>
      </c>
      <c r="L1424" s="36" t="s">
        <v>1543</v>
      </c>
      <c r="M1424">
        <v>2</v>
      </c>
      <c r="N1424" s="36" t="s">
        <v>1629</v>
      </c>
      <c r="O1424">
        <v>202102</v>
      </c>
      <c r="P1424" s="36" t="s">
        <v>1545</v>
      </c>
      <c r="Q1424">
        <v>1638888383105</v>
      </c>
      <c r="R1424">
        <v>1</v>
      </c>
      <c r="S1424">
        <v>1</v>
      </c>
      <c r="T1424">
        <v>1</v>
      </c>
    </row>
    <row r="1425" spans="1:20" hidden="1" x14ac:dyDescent="0.25">
      <c r="A1425" s="36" t="s">
        <v>3006</v>
      </c>
      <c r="C1425">
        <v>202104</v>
      </c>
      <c r="D1425" s="36" t="s">
        <v>1547</v>
      </c>
      <c r="E1425" s="36" t="s">
        <v>1548</v>
      </c>
      <c r="F1425" s="36" t="s">
        <v>1631</v>
      </c>
      <c r="G1425">
        <v>17</v>
      </c>
      <c r="H1425">
        <v>0</v>
      </c>
      <c r="I1425">
        <v>4</v>
      </c>
      <c r="J1425">
        <v>1</v>
      </c>
      <c r="K1425">
        <v>4</v>
      </c>
      <c r="L1425" s="36" t="s">
        <v>1543</v>
      </c>
      <c r="M1425">
        <v>2</v>
      </c>
      <c r="N1425" s="36" t="s">
        <v>1632</v>
      </c>
      <c r="O1425">
        <v>202102</v>
      </c>
      <c r="P1425" s="36" t="s">
        <v>1545</v>
      </c>
      <c r="Q1425">
        <v>1638888384917</v>
      </c>
      <c r="R1425">
        <v>1</v>
      </c>
      <c r="S1425">
        <v>1</v>
      </c>
      <c r="T1425">
        <v>1</v>
      </c>
    </row>
    <row r="1426" spans="1:20" hidden="1" x14ac:dyDescent="0.25">
      <c r="A1426" s="36" t="s">
        <v>3007</v>
      </c>
      <c r="C1426">
        <v>202104</v>
      </c>
      <c r="D1426" s="36" t="s">
        <v>1547</v>
      </c>
      <c r="E1426" s="36" t="s">
        <v>1548</v>
      </c>
      <c r="F1426" s="36" t="s">
        <v>1749</v>
      </c>
      <c r="G1426">
        <v>17</v>
      </c>
      <c r="H1426">
        <v>0</v>
      </c>
      <c r="I1426">
        <v>4</v>
      </c>
      <c r="J1426">
        <v>1</v>
      </c>
      <c r="K1426">
        <v>4</v>
      </c>
      <c r="L1426" s="36" t="s">
        <v>1543</v>
      </c>
      <c r="M1426">
        <v>2</v>
      </c>
      <c r="N1426" s="36" t="s">
        <v>1750</v>
      </c>
      <c r="O1426">
        <v>202102</v>
      </c>
      <c r="P1426" s="36" t="s">
        <v>1545</v>
      </c>
      <c r="Q1426">
        <v>1638888464834</v>
      </c>
      <c r="R1426">
        <v>1</v>
      </c>
      <c r="S1426">
        <v>1</v>
      </c>
      <c r="T1426">
        <v>1</v>
      </c>
    </row>
    <row r="1427" spans="1:20" hidden="1" x14ac:dyDescent="0.25">
      <c r="A1427" s="36" t="s">
        <v>3008</v>
      </c>
      <c r="C1427">
        <v>202104</v>
      </c>
      <c r="D1427" s="36" t="s">
        <v>1547</v>
      </c>
      <c r="E1427" s="36" t="s">
        <v>1548</v>
      </c>
      <c r="F1427" s="36" t="s">
        <v>1628</v>
      </c>
      <c r="G1427">
        <v>17</v>
      </c>
      <c r="H1427">
        <v>0</v>
      </c>
      <c r="I1427">
        <v>4</v>
      </c>
      <c r="J1427">
        <v>1</v>
      </c>
      <c r="K1427">
        <v>4</v>
      </c>
      <c r="L1427" s="36" t="s">
        <v>1543</v>
      </c>
      <c r="M1427">
        <v>2</v>
      </c>
      <c r="N1427" s="36" t="s">
        <v>1629</v>
      </c>
      <c r="O1427">
        <v>202102</v>
      </c>
      <c r="P1427" s="36" t="s">
        <v>1545</v>
      </c>
      <c r="Q1427">
        <v>1638888469603</v>
      </c>
      <c r="R1427">
        <v>1</v>
      </c>
      <c r="S1427">
        <v>1</v>
      </c>
      <c r="T1427">
        <v>1</v>
      </c>
    </row>
    <row r="1428" spans="1:20" hidden="1" x14ac:dyDescent="0.25">
      <c r="A1428" s="36" t="s">
        <v>3009</v>
      </c>
      <c r="B1428">
        <v>-20</v>
      </c>
      <c r="C1428">
        <v>202104</v>
      </c>
      <c r="D1428" s="36" t="s">
        <v>1540</v>
      </c>
      <c r="E1428" s="36" t="s">
        <v>1541</v>
      </c>
      <c r="F1428" s="36" t="s">
        <v>1542</v>
      </c>
      <c r="G1428">
        <v>18</v>
      </c>
      <c r="H1428">
        <v>34</v>
      </c>
      <c r="I1428">
        <v>4</v>
      </c>
      <c r="J1428">
        <v>1</v>
      </c>
      <c r="K1428">
        <v>4</v>
      </c>
      <c r="L1428" s="36" t="s">
        <v>1543</v>
      </c>
      <c r="M1428">
        <v>2</v>
      </c>
      <c r="N1428" s="36" t="s">
        <v>1544</v>
      </c>
      <c r="O1428">
        <v>202102</v>
      </c>
      <c r="P1428" s="36" t="s">
        <v>1545</v>
      </c>
      <c r="Q1428">
        <v>1638888491271</v>
      </c>
      <c r="R1428">
        <v>1</v>
      </c>
      <c r="S1428">
        <v>1</v>
      </c>
      <c r="T1428">
        <v>1</v>
      </c>
    </row>
    <row r="1429" spans="1:20" hidden="1" x14ac:dyDescent="0.25">
      <c r="A1429" s="36" t="s">
        <v>3010</v>
      </c>
      <c r="B1429">
        <v>225</v>
      </c>
      <c r="C1429">
        <v>202104</v>
      </c>
      <c r="D1429" s="36" t="s">
        <v>1540</v>
      </c>
      <c r="E1429" s="36" t="s">
        <v>1541</v>
      </c>
      <c r="F1429" s="36" t="s">
        <v>1542</v>
      </c>
      <c r="G1429">
        <v>18</v>
      </c>
      <c r="H1429">
        <v>34</v>
      </c>
      <c r="I1429">
        <v>4</v>
      </c>
      <c r="J1429">
        <v>1</v>
      </c>
      <c r="K1429">
        <v>4</v>
      </c>
      <c r="L1429" s="36" t="s">
        <v>1543</v>
      </c>
      <c r="M1429">
        <v>2</v>
      </c>
      <c r="N1429" s="36" t="s">
        <v>1544</v>
      </c>
      <c r="O1429">
        <v>202102</v>
      </c>
      <c r="P1429" s="36" t="s">
        <v>1545</v>
      </c>
      <c r="Q1429">
        <v>1638888497232</v>
      </c>
      <c r="R1429">
        <v>1</v>
      </c>
      <c r="S1429">
        <v>1</v>
      </c>
      <c r="T1429">
        <v>1</v>
      </c>
    </row>
    <row r="1430" spans="1:20" hidden="1" x14ac:dyDescent="0.25">
      <c r="A1430" s="36" t="s">
        <v>3011</v>
      </c>
      <c r="B1430">
        <v>250</v>
      </c>
      <c r="C1430">
        <v>202104</v>
      </c>
      <c r="D1430" s="36" t="s">
        <v>1540</v>
      </c>
      <c r="E1430" s="36" t="s">
        <v>1541</v>
      </c>
      <c r="F1430" s="36" t="s">
        <v>1542</v>
      </c>
      <c r="G1430">
        <v>18</v>
      </c>
      <c r="H1430">
        <v>34</v>
      </c>
      <c r="I1430">
        <v>4</v>
      </c>
      <c r="J1430">
        <v>1</v>
      </c>
      <c r="K1430">
        <v>4</v>
      </c>
      <c r="L1430" s="36" t="s">
        <v>1543</v>
      </c>
      <c r="M1430">
        <v>2</v>
      </c>
      <c r="N1430" s="36" t="s">
        <v>1544</v>
      </c>
      <c r="O1430">
        <v>202102</v>
      </c>
      <c r="P1430" s="36" t="s">
        <v>1545</v>
      </c>
      <c r="Q1430">
        <v>1638888499063</v>
      </c>
      <c r="R1430">
        <v>1</v>
      </c>
      <c r="S1430">
        <v>1</v>
      </c>
      <c r="T1430">
        <v>1</v>
      </c>
    </row>
    <row r="1431" spans="1:20" hidden="1" x14ac:dyDescent="0.25">
      <c r="A1431" s="36" t="s">
        <v>3012</v>
      </c>
      <c r="B1431">
        <v>280</v>
      </c>
      <c r="C1431">
        <v>202104</v>
      </c>
      <c r="D1431" s="36" t="s">
        <v>1540</v>
      </c>
      <c r="E1431" s="36" t="s">
        <v>1541</v>
      </c>
      <c r="F1431" s="36" t="s">
        <v>1542</v>
      </c>
      <c r="G1431">
        <v>18</v>
      </c>
      <c r="H1431">
        <v>35</v>
      </c>
      <c r="I1431">
        <v>4</v>
      </c>
      <c r="J1431">
        <v>1</v>
      </c>
      <c r="K1431">
        <v>4</v>
      </c>
      <c r="L1431" s="36" t="s">
        <v>1543</v>
      </c>
      <c r="M1431">
        <v>2</v>
      </c>
      <c r="N1431" s="36" t="s">
        <v>1544</v>
      </c>
      <c r="O1431">
        <v>202102</v>
      </c>
      <c r="P1431" s="36" t="s">
        <v>1545</v>
      </c>
      <c r="Q1431">
        <v>1638888524859</v>
      </c>
      <c r="R1431">
        <v>1</v>
      </c>
      <c r="S1431">
        <v>1</v>
      </c>
      <c r="T1431">
        <v>1</v>
      </c>
    </row>
    <row r="1432" spans="1:20" hidden="1" x14ac:dyDescent="0.25">
      <c r="A1432" s="36" t="s">
        <v>3013</v>
      </c>
      <c r="B1432">
        <v>390</v>
      </c>
      <c r="C1432">
        <v>202104</v>
      </c>
      <c r="D1432" s="36" t="s">
        <v>1540</v>
      </c>
      <c r="E1432" s="36" t="s">
        <v>1541</v>
      </c>
      <c r="F1432" s="36" t="s">
        <v>1542</v>
      </c>
      <c r="G1432">
        <v>18</v>
      </c>
      <c r="H1432">
        <v>35</v>
      </c>
      <c r="I1432">
        <v>4</v>
      </c>
      <c r="J1432">
        <v>1</v>
      </c>
      <c r="K1432">
        <v>4</v>
      </c>
      <c r="L1432" s="36" t="s">
        <v>1543</v>
      </c>
      <c r="M1432">
        <v>2</v>
      </c>
      <c r="N1432" s="36" t="s">
        <v>1544</v>
      </c>
      <c r="O1432">
        <v>202102</v>
      </c>
      <c r="P1432" s="36" t="s">
        <v>1545</v>
      </c>
      <c r="Q1432">
        <v>1638888531725</v>
      </c>
      <c r="R1432">
        <v>1</v>
      </c>
      <c r="S1432">
        <v>1</v>
      </c>
      <c r="T1432">
        <v>1</v>
      </c>
    </row>
    <row r="1433" spans="1:20" hidden="1" x14ac:dyDescent="0.25">
      <c r="A1433" s="36" t="s">
        <v>3014</v>
      </c>
      <c r="B1433">
        <v>430</v>
      </c>
      <c r="C1433">
        <v>202104</v>
      </c>
      <c r="D1433" s="36" t="s">
        <v>1540</v>
      </c>
      <c r="E1433" s="36" t="s">
        <v>1541</v>
      </c>
      <c r="F1433" s="36" t="s">
        <v>1542</v>
      </c>
      <c r="G1433">
        <v>18</v>
      </c>
      <c r="H1433">
        <v>35</v>
      </c>
      <c r="I1433">
        <v>4</v>
      </c>
      <c r="J1433">
        <v>1</v>
      </c>
      <c r="K1433">
        <v>4</v>
      </c>
      <c r="L1433" s="36" t="s">
        <v>1543</v>
      </c>
      <c r="M1433">
        <v>2</v>
      </c>
      <c r="N1433" s="36" t="s">
        <v>1544</v>
      </c>
      <c r="O1433">
        <v>202102</v>
      </c>
      <c r="P1433" s="36" t="s">
        <v>1545</v>
      </c>
      <c r="Q1433">
        <v>1638888534907</v>
      </c>
      <c r="R1433">
        <v>1</v>
      </c>
      <c r="S1433">
        <v>1</v>
      </c>
      <c r="T1433">
        <v>1</v>
      </c>
    </row>
    <row r="1434" spans="1:20" hidden="1" x14ac:dyDescent="0.25">
      <c r="A1434" s="36" t="s">
        <v>3015</v>
      </c>
      <c r="C1434">
        <v>202104</v>
      </c>
      <c r="D1434" s="36" t="s">
        <v>1547</v>
      </c>
      <c r="E1434" s="36" t="s">
        <v>1548</v>
      </c>
      <c r="F1434" s="36" t="s">
        <v>1692</v>
      </c>
      <c r="G1434">
        <v>17</v>
      </c>
      <c r="H1434">
        <v>32</v>
      </c>
      <c r="I1434">
        <v>4</v>
      </c>
      <c r="J1434">
        <v>1</v>
      </c>
      <c r="K1434">
        <v>4</v>
      </c>
      <c r="L1434" s="36" t="s">
        <v>1543</v>
      </c>
      <c r="M1434">
        <v>2</v>
      </c>
      <c r="N1434" s="36" t="s">
        <v>1544</v>
      </c>
      <c r="O1434">
        <v>202102</v>
      </c>
      <c r="P1434" s="36" t="s">
        <v>1545</v>
      </c>
      <c r="Q1434">
        <v>1638888179460</v>
      </c>
      <c r="R1434">
        <v>1</v>
      </c>
      <c r="S1434">
        <v>1</v>
      </c>
      <c r="T1434">
        <v>1</v>
      </c>
    </row>
    <row r="1435" spans="1:20" hidden="1" x14ac:dyDescent="0.25">
      <c r="A1435" s="36" t="s">
        <v>3016</v>
      </c>
      <c r="B1435">
        <v>30</v>
      </c>
      <c r="C1435">
        <v>202104</v>
      </c>
      <c r="D1435" s="36" t="s">
        <v>1540</v>
      </c>
      <c r="E1435" s="36" t="s">
        <v>1541</v>
      </c>
      <c r="F1435" s="36" t="s">
        <v>1542</v>
      </c>
      <c r="G1435">
        <v>18</v>
      </c>
      <c r="H1435">
        <v>33</v>
      </c>
      <c r="I1435">
        <v>4</v>
      </c>
      <c r="J1435">
        <v>1</v>
      </c>
      <c r="K1435">
        <v>4</v>
      </c>
      <c r="L1435" s="36" t="s">
        <v>1543</v>
      </c>
      <c r="M1435">
        <v>2</v>
      </c>
      <c r="N1435" s="36" t="s">
        <v>1544</v>
      </c>
      <c r="O1435">
        <v>202102</v>
      </c>
      <c r="P1435" s="36" t="s">
        <v>1545</v>
      </c>
      <c r="Q1435">
        <v>1638888174650</v>
      </c>
      <c r="R1435">
        <v>1</v>
      </c>
      <c r="S1435">
        <v>1</v>
      </c>
      <c r="T1435">
        <v>1</v>
      </c>
    </row>
    <row r="1436" spans="1:20" hidden="1" x14ac:dyDescent="0.25">
      <c r="A1436" s="36" t="s">
        <v>3017</v>
      </c>
      <c r="C1436">
        <v>202104</v>
      </c>
      <c r="D1436" s="36" t="s">
        <v>1547</v>
      </c>
      <c r="E1436" s="36" t="s">
        <v>1548</v>
      </c>
      <c r="F1436" s="36" t="s">
        <v>1640</v>
      </c>
      <c r="G1436">
        <v>18</v>
      </c>
      <c r="H1436">
        <v>32</v>
      </c>
      <c r="I1436">
        <v>4</v>
      </c>
      <c r="J1436">
        <v>1</v>
      </c>
      <c r="K1436">
        <v>4</v>
      </c>
      <c r="L1436" s="36" t="s">
        <v>1543</v>
      </c>
      <c r="M1436">
        <v>2</v>
      </c>
      <c r="N1436" s="36" t="s">
        <v>1544</v>
      </c>
      <c r="O1436">
        <v>202102</v>
      </c>
      <c r="P1436" s="36" t="s">
        <v>1545</v>
      </c>
      <c r="Q1436">
        <v>1638888236581</v>
      </c>
      <c r="R1436">
        <v>1</v>
      </c>
      <c r="S1436">
        <v>1</v>
      </c>
      <c r="T1436">
        <v>1</v>
      </c>
    </row>
    <row r="1437" spans="1:20" hidden="1" x14ac:dyDescent="0.25">
      <c r="A1437" s="36" t="s">
        <v>3018</v>
      </c>
      <c r="C1437">
        <v>202104</v>
      </c>
      <c r="D1437" s="36" t="s">
        <v>1547</v>
      </c>
      <c r="E1437" s="36" t="s">
        <v>1548</v>
      </c>
      <c r="F1437" s="36" t="s">
        <v>1786</v>
      </c>
      <c r="G1437">
        <v>17</v>
      </c>
      <c r="H1437">
        <v>0</v>
      </c>
      <c r="I1437">
        <v>4</v>
      </c>
      <c r="J1437">
        <v>1</v>
      </c>
      <c r="K1437">
        <v>4</v>
      </c>
      <c r="L1437" s="36" t="s">
        <v>1543</v>
      </c>
      <c r="M1437">
        <v>2</v>
      </c>
      <c r="N1437" s="36" t="s">
        <v>1544</v>
      </c>
      <c r="O1437">
        <v>202102</v>
      </c>
      <c r="P1437" s="36" t="s">
        <v>1545</v>
      </c>
      <c r="Q1437">
        <v>1638888258535</v>
      </c>
      <c r="R1437">
        <v>1</v>
      </c>
      <c r="S1437">
        <v>1</v>
      </c>
      <c r="T1437">
        <v>1</v>
      </c>
    </row>
    <row r="1438" spans="1:20" hidden="1" x14ac:dyDescent="0.25">
      <c r="A1438" s="36" t="s">
        <v>2994</v>
      </c>
      <c r="B1438">
        <v>4</v>
      </c>
      <c r="C1438">
        <v>202104</v>
      </c>
      <c r="D1438" s="36" t="s">
        <v>1547</v>
      </c>
      <c r="E1438" s="36" t="s">
        <v>1548</v>
      </c>
      <c r="F1438" s="36" t="s">
        <v>54</v>
      </c>
      <c r="G1438">
        <v>17</v>
      </c>
      <c r="H1438">
        <v>32</v>
      </c>
      <c r="I1438">
        <v>4</v>
      </c>
      <c r="J1438">
        <v>1</v>
      </c>
      <c r="K1438">
        <v>4</v>
      </c>
      <c r="L1438" s="36" t="s">
        <v>1543</v>
      </c>
      <c r="M1438">
        <v>2</v>
      </c>
      <c r="N1438" s="36" t="s">
        <v>1544</v>
      </c>
      <c r="O1438">
        <v>202102</v>
      </c>
      <c r="P1438" s="36" t="s">
        <v>1545</v>
      </c>
      <c r="Q1438">
        <v>1638888176105</v>
      </c>
      <c r="R1438">
        <v>1</v>
      </c>
      <c r="S1438">
        <v>1</v>
      </c>
      <c r="T1438">
        <v>1</v>
      </c>
    </row>
    <row r="1439" spans="1:20" hidden="1" x14ac:dyDescent="0.25">
      <c r="A1439" s="36" t="s">
        <v>3058</v>
      </c>
      <c r="B1439">
        <v>4</v>
      </c>
      <c r="C1439">
        <v>202104</v>
      </c>
      <c r="D1439" s="36" t="s">
        <v>1547</v>
      </c>
      <c r="E1439" s="36" t="s">
        <v>1548</v>
      </c>
      <c r="F1439" s="36" t="s">
        <v>55</v>
      </c>
      <c r="G1439">
        <v>17</v>
      </c>
      <c r="H1439">
        <v>32</v>
      </c>
      <c r="I1439">
        <v>4</v>
      </c>
      <c r="J1439">
        <v>1</v>
      </c>
      <c r="K1439">
        <v>4</v>
      </c>
      <c r="L1439" s="36" t="s">
        <v>1543</v>
      </c>
      <c r="M1439">
        <v>2</v>
      </c>
      <c r="N1439" s="36" t="s">
        <v>1544</v>
      </c>
      <c r="O1439">
        <v>202102</v>
      </c>
      <c r="P1439" s="36" t="s">
        <v>1545</v>
      </c>
      <c r="Q1439">
        <v>1638888182437</v>
      </c>
      <c r="R1439">
        <v>1</v>
      </c>
      <c r="S1439">
        <v>1</v>
      </c>
      <c r="T1439">
        <v>1</v>
      </c>
    </row>
    <row r="1440" spans="1:20" hidden="1" x14ac:dyDescent="0.25">
      <c r="A1440" s="36" t="s">
        <v>3002</v>
      </c>
      <c r="B1440">
        <v>4</v>
      </c>
      <c r="C1440">
        <v>202104</v>
      </c>
      <c r="D1440" s="36" t="s">
        <v>1547</v>
      </c>
      <c r="E1440" s="36" t="s">
        <v>1548</v>
      </c>
      <c r="F1440" s="36" t="s">
        <v>54</v>
      </c>
      <c r="G1440">
        <v>18</v>
      </c>
      <c r="H1440">
        <v>32</v>
      </c>
      <c r="I1440">
        <v>4</v>
      </c>
      <c r="J1440">
        <v>1</v>
      </c>
      <c r="K1440">
        <v>4</v>
      </c>
      <c r="L1440" s="36" t="s">
        <v>1543</v>
      </c>
      <c r="M1440">
        <v>2</v>
      </c>
      <c r="N1440" s="36" t="s">
        <v>1544</v>
      </c>
      <c r="O1440">
        <v>202102</v>
      </c>
      <c r="P1440" s="36" t="s">
        <v>1545</v>
      </c>
      <c r="Q1440">
        <v>1638888283498</v>
      </c>
      <c r="R1440">
        <v>1</v>
      </c>
      <c r="S1440">
        <v>1</v>
      </c>
      <c r="T1440">
        <v>1</v>
      </c>
    </row>
    <row r="1441" spans="1:20" hidden="1" x14ac:dyDescent="0.25">
      <c r="A1441" s="36" t="s">
        <v>3022</v>
      </c>
      <c r="C1441">
        <v>202104</v>
      </c>
      <c r="D1441" s="36" t="s">
        <v>1547</v>
      </c>
      <c r="E1441" s="36" t="s">
        <v>1548</v>
      </c>
      <c r="F1441" s="36" t="s">
        <v>1638</v>
      </c>
      <c r="G1441">
        <v>18</v>
      </c>
      <c r="H1441">
        <v>34</v>
      </c>
      <c r="I1441">
        <v>4</v>
      </c>
      <c r="J1441">
        <v>1</v>
      </c>
      <c r="K1441">
        <v>4</v>
      </c>
      <c r="L1441" s="36" t="s">
        <v>1543</v>
      </c>
      <c r="M1441">
        <v>2</v>
      </c>
      <c r="N1441" s="36" t="s">
        <v>1544</v>
      </c>
      <c r="O1441">
        <v>202102</v>
      </c>
      <c r="P1441" s="36" t="s">
        <v>1545</v>
      </c>
      <c r="Q1441">
        <v>1638888446488</v>
      </c>
      <c r="R1441">
        <v>1</v>
      </c>
      <c r="S1441">
        <v>1</v>
      </c>
      <c r="T1441">
        <v>1</v>
      </c>
    </row>
    <row r="1442" spans="1:20" hidden="1" x14ac:dyDescent="0.25">
      <c r="A1442" s="36" t="s">
        <v>3023</v>
      </c>
      <c r="C1442">
        <v>202104</v>
      </c>
      <c r="D1442" s="36" t="s">
        <v>1547</v>
      </c>
      <c r="E1442" s="36" t="s">
        <v>1548</v>
      </c>
      <c r="F1442" s="36" t="s">
        <v>1625</v>
      </c>
      <c r="G1442">
        <v>17</v>
      </c>
      <c r="H1442">
        <v>0</v>
      </c>
      <c r="I1442">
        <v>4</v>
      </c>
      <c r="J1442">
        <v>1</v>
      </c>
      <c r="K1442">
        <v>4</v>
      </c>
      <c r="L1442" s="36" t="s">
        <v>1543</v>
      </c>
      <c r="M1442">
        <v>2</v>
      </c>
      <c r="N1442" s="36" t="s">
        <v>1626</v>
      </c>
      <c r="O1442">
        <v>202102</v>
      </c>
      <c r="P1442" s="36" t="s">
        <v>1545</v>
      </c>
      <c r="Q1442">
        <v>1638888466319</v>
      </c>
      <c r="R1442">
        <v>1</v>
      </c>
      <c r="S1442">
        <v>1</v>
      </c>
      <c r="T1442">
        <v>1</v>
      </c>
    </row>
    <row r="1443" spans="1:20" hidden="1" x14ac:dyDescent="0.25">
      <c r="A1443" s="36" t="s">
        <v>3024</v>
      </c>
      <c r="B1443">
        <v>45</v>
      </c>
      <c r="C1443">
        <v>202104</v>
      </c>
      <c r="D1443" s="36" t="s">
        <v>1540</v>
      </c>
      <c r="E1443" s="36" t="s">
        <v>1541</v>
      </c>
      <c r="F1443" s="36" t="s">
        <v>1542</v>
      </c>
      <c r="G1443">
        <v>18</v>
      </c>
      <c r="H1443">
        <v>34</v>
      </c>
      <c r="I1443">
        <v>4</v>
      </c>
      <c r="J1443">
        <v>1</v>
      </c>
      <c r="K1443">
        <v>4</v>
      </c>
      <c r="L1443" s="36" t="s">
        <v>1543</v>
      </c>
      <c r="M1443">
        <v>2</v>
      </c>
      <c r="N1443" s="36" t="s">
        <v>1544</v>
      </c>
      <c r="O1443">
        <v>202102</v>
      </c>
      <c r="P1443" s="36" t="s">
        <v>1545</v>
      </c>
      <c r="Q1443">
        <v>1638888485823</v>
      </c>
      <c r="R1443">
        <v>1</v>
      </c>
      <c r="S1443">
        <v>1</v>
      </c>
      <c r="T1443">
        <v>1</v>
      </c>
    </row>
    <row r="1444" spans="1:20" hidden="1" x14ac:dyDescent="0.25">
      <c r="A1444" s="36" t="s">
        <v>3025</v>
      </c>
      <c r="B1444">
        <v>-20</v>
      </c>
      <c r="C1444">
        <v>202104</v>
      </c>
      <c r="D1444" s="36" t="s">
        <v>1540</v>
      </c>
      <c r="E1444" s="36" t="s">
        <v>1541</v>
      </c>
      <c r="F1444" s="36" t="s">
        <v>1542</v>
      </c>
      <c r="G1444">
        <v>18</v>
      </c>
      <c r="H1444">
        <v>34</v>
      </c>
      <c r="I1444">
        <v>4</v>
      </c>
      <c r="J1444">
        <v>1</v>
      </c>
      <c r="K1444">
        <v>4</v>
      </c>
      <c r="L1444" s="36" t="s">
        <v>1543</v>
      </c>
      <c r="M1444">
        <v>2</v>
      </c>
      <c r="N1444" s="36" t="s">
        <v>1544</v>
      </c>
      <c r="O1444">
        <v>202102</v>
      </c>
      <c r="P1444" s="36" t="s">
        <v>1545</v>
      </c>
      <c r="Q1444">
        <v>1638888486971</v>
      </c>
      <c r="R1444">
        <v>1</v>
      </c>
      <c r="S1444">
        <v>1</v>
      </c>
      <c r="T1444">
        <v>1</v>
      </c>
    </row>
    <row r="1445" spans="1:20" hidden="1" x14ac:dyDescent="0.25">
      <c r="A1445" s="36" t="s">
        <v>3026</v>
      </c>
      <c r="B1445">
        <v>260</v>
      </c>
      <c r="C1445">
        <v>202104</v>
      </c>
      <c r="D1445" s="36" t="s">
        <v>1540</v>
      </c>
      <c r="E1445" s="36" t="s">
        <v>1541</v>
      </c>
      <c r="F1445" s="36" t="s">
        <v>1542</v>
      </c>
      <c r="G1445">
        <v>18</v>
      </c>
      <c r="H1445">
        <v>35</v>
      </c>
      <c r="I1445">
        <v>4</v>
      </c>
      <c r="J1445">
        <v>1</v>
      </c>
      <c r="K1445">
        <v>4</v>
      </c>
      <c r="L1445" s="36" t="s">
        <v>1543</v>
      </c>
      <c r="M1445">
        <v>2</v>
      </c>
      <c r="N1445" s="36" t="s">
        <v>1544</v>
      </c>
      <c r="O1445">
        <v>202102</v>
      </c>
      <c r="P1445" s="36" t="s">
        <v>1545</v>
      </c>
      <c r="Q1445">
        <v>1638888523426</v>
      </c>
      <c r="R1445">
        <v>1</v>
      </c>
      <c r="S1445">
        <v>1</v>
      </c>
      <c r="T1445">
        <v>1</v>
      </c>
    </row>
    <row r="1446" spans="1:20" hidden="1" x14ac:dyDescent="0.25">
      <c r="A1446" s="36" t="s">
        <v>3027</v>
      </c>
      <c r="B1446">
        <v>350</v>
      </c>
      <c r="C1446">
        <v>202104</v>
      </c>
      <c r="D1446" s="36" t="s">
        <v>1540</v>
      </c>
      <c r="E1446" s="36" t="s">
        <v>1541</v>
      </c>
      <c r="F1446" s="36" t="s">
        <v>1542</v>
      </c>
      <c r="G1446">
        <v>18</v>
      </c>
      <c r="H1446">
        <v>35</v>
      </c>
      <c r="I1446">
        <v>4</v>
      </c>
      <c r="J1446">
        <v>1</v>
      </c>
      <c r="K1446">
        <v>4</v>
      </c>
      <c r="L1446" s="36" t="s">
        <v>1543</v>
      </c>
      <c r="M1446">
        <v>2</v>
      </c>
      <c r="N1446" s="36" t="s">
        <v>1544</v>
      </c>
      <c r="O1446">
        <v>202102</v>
      </c>
      <c r="P1446" s="36" t="s">
        <v>1545</v>
      </c>
      <c r="Q1446">
        <v>1638888527118</v>
      </c>
      <c r="R1446">
        <v>1</v>
      </c>
      <c r="S1446">
        <v>1</v>
      </c>
      <c r="T1446">
        <v>1</v>
      </c>
    </row>
    <row r="1447" spans="1:20" hidden="1" x14ac:dyDescent="0.25">
      <c r="A1447" s="36" t="s">
        <v>3028</v>
      </c>
      <c r="B1447">
        <v>360</v>
      </c>
      <c r="C1447">
        <v>202104</v>
      </c>
      <c r="D1447" s="36" t="s">
        <v>1540</v>
      </c>
      <c r="E1447" s="36" t="s">
        <v>1541</v>
      </c>
      <c r="F1447" s="36" t="s">
        <v>1542</v>
      </c>
      <c r="G1447">
        <v>18</v>
      </c>
      <c r="H1447">
        <v>35</v>
      </c>
      <c r="I1447">
        <v>4</v>
      </c>
      <c r="J1447">
        <v>1</v>
      </c>
      <c r="K1447">
        <v>4</v>
      </c>
      <c r="L1447" s="36" t="s">
        <v>1543</v>
      </c>
      <c r="M1447">
        <v>2</v>
      </c>
      <c r="N1447" s="36" t="s">
        <v>1544</v>
      </c>
      <c r="O1447">
        <v>202102</v>
      </c>
      <c r="P1447" s="36" t="s">
        <v>1545</v>
      </c>
      <c r="Q1447">
        <v>1638888528546</v>
      </c>
      <c r="R1447">
        <v>1</v>
      </c>
      <c r="S1447">
        <v>1</v>
      </c>
      <c r="T1447">
        <v>1</v>
      </c>
    </row>
    <row r="1448" spans="1:20" hidden="1" x14ac:dyDescent="0.25">
      <c r="A1448" s="36" t="s">
        <v>3029</v>
      </c>
      <c r="B1448">
        <v>405</v>
      </c>
      <c r="C1448">
        <v>202104</v>
      </c>
      <c r="D1448" s="36" t="s">
        <v>1540</v>
      </c>
      <c r="E1448" s="36" t="s">
        <v>1541</v>
      </c>
      <c r="F1448" s="36" t="s">
        <v>1542</v>
      </c>
      <c r="G1448">
        <v>18</v>
      </c>
      <c r="H1448">
        <v>35</v>
      </c>
      <c r="I1448">
        <v>4</v>
      </c>
      <c r="J1448">
        <v>1</v>
      </c>
      <c r="K1448">
        <v>4</v>
      </c>
      <c r="L1448" s="36" t="s">
        <v>1543</v>
      </c>
      <c r="M1448">
        <v>2</v>
      </c>
      <c r="N1448" s="36" t="s">
        <v>1544</v>
      </c>
      <c r="O1448">
        <v>202102</v>
      </c>
      <c r="P1448" s="36" t="s">
        <v>1545</v>
      </c>
      <c r="Q1448">
        <v>1638888532964</v>
      </c>
      <c r="R1448">
        <v>1</v>
      </c>
      <c r="S1448">
        <v>1</v>
      </c>
      <c r="T1448">
        <v>1</v>
      </c>
    </row>
    <row r="1449" spans="1:20" hidden="1" x14ac:dyDescent="0.25">
      <c r="A1449" s="36" t="s">
        <v>3030</v>
      </c>
      <c r="B1449">
        <v>470</v>
      </c>
      <c r="C1449">
        <v>202104</v>
      </c>
      <c r="D1449" s="36" t="s">
        <v>1540</v>
      </c>
      <c r="E1449" s="36" t="s">
        <v>1541</v>
      </c>
      <c r="F1449" s="36" t="s">
        <v>1542</v>
      </c>
      <c r="G1449">
        <v>18</v>
      </c>
      <c r="H1449">
        <v>35</v>
      </c>
      <c r="I1449">
        <v>4</v>
      </c>
      <c r="J1449">
        <v>1</v>
      </c>
      <c r="K1449">
        <v>4</v>
      </c>
      <c r="L1449" s="36" t="s">
        <v>1543</v>
      </c>
      <c r="M1449">
        <v>2</v>
      </c>
      <c r="N1449" s="36" t="s">
        <v>1544</v>
      </c>
      <c r="O1449">
        <v>202102</v>
      </c>
      <c r="P1449" s="36" t="s">
        <v>1545</v>
      </c>
      <c r="Q1449">
        <v>1638888546904</v>
      </c>
      <c r="R1449">
        <v>1</v>
      </c>
      <c r="S1449">
        <v>1</v>
      </c>
      <c r="T1449">
        <v>1</v>
      </c>
    </row>
    <row r="1450" spans="1:20" hidden="1" x14ac:dyDescent="0.25">
      <c r="A1450" s="36" t="s">
        <v>3031</v>
      </c>
      <c r="B1450">
        <v>440</v>
      </c>
      <c r="C1450">
        <v>202104</v>
      </c>
      <c r="D1450" s="36" t="s">
        <v>1540</v>
      </c>
      <c r="E1450" s="36" t="s">
        <v>1541</v>
      </c>
      <c r="F1450" s="36" t="s">
        <v>1542</v>
      </c>
      <c r="G1450">
        <v>18</v>
      </c>
      <c r="H1450">
        <v>35</v>
      </c>
      <c r="I1450">
        <v>4</v>
      </c>
      <c r="J1450">
        <v>1</v>
      </c>
      <c r="K1450">
        <v>4</v>
      </c>
      <c r="L1450" s="36" t="s">
        <v>1543</v>
      </c>
      <c r="M1450">
        <v>2</v>
      </c>
      <c r="N1450" s="36" t="s">
        <v>1544</v>
      </c>
      <c r="O1450">
        <v>202102</v>
      </c>
      <c r="P1450" s="36" t="s">
        <v>1545</v>
      </c>
      <c r="Q1450">
        <v>1638888556100</v>
      </c>
      <c r="R1450">
        <v>1</v>
      </c>
      <c r="S1450">
        <v>1</v>
      </c>
      <c r="T1450">
        <v>1</v>
      </c>
    </row>
    <row r="1451" spans="1:20" hidden="1" x14ac:dyDescent="0.25">
      <c r="A1451" s="36" t="s">
        <v>3032</v>
      </c>
      <c r="B1451">
        <v>405</v>
      </c>
      <c r="C1451">
        <v>202104</v>
      </c>
      <c r="D1451" s="36" t="s">
        <v>1540</v>
      </c>
      <c r="E1451" s="36" t="s">
        <v>1541</v>
      </c>
      <c r="F1451" s="36" t="s">
        <v>1542</v>
      </c>
      <c r="G1451">
        <v>18</v>
      </c>
      <c r="H1451">
        <v>35</v>
      </c>
      <c r="I1451">
        <v>4</v>
      </c>
      <c r="J1451">
        <v>1</v>
      </c>
      <c r="K1451">
        <v>4</v>
      </c>
      <c r="L1451" s="36" t="s">
        <v>1543</v>
      </c>
      <c r="M1451">
        <v>2</v>
      </c>
      <c r="N1451" s="36" t="s">
        <v>1544</v>
      </c>
      <c r="O1451">
        <v>202102</v>
      </c>
      <c r="P1451" s="36" t="s">
        <v>1545</v>
      </c>
      <c r="Q1451">
        <v>1638888562248</v>
      </c>
      <c r="R1451">
        <v>1</v>
      </c>
      <c r="S1451">
        <v>1</v>
      </c>
      <c r="T1451">
        <v>1</v>
      </c>
    </row>
    <row r="1452" spans="1:20" hidden="1" x14ac:dyDescent="0.25">
      <c r="A1452" s="36" t="s">
        <v>3033</v>
      </c>
      <c r="B1452">
        <v>405</v>
      </c>
      <c r="C1452">
        <v>202104</v>
      </c>
      <c r="D1452" s="36" t="s">
        <v>1546</v>
      </c>
      <c r="E1452" s="36" t="s">
        <v>1541</v>
      </c>
      <c r="F1452" s="36" t="s">
        <v>1542</v>
      </c>
      <c r="G1452">
        <v>18</v>
      </c>
      <c r="H1452">
        <v>35</v>
      </c>
      <c r="I1452">
        <v>4</v>
      </c>
      <c r="J1452">
        <v>1</v>
      </c>
      <c r="K1452">
        <v>4</v>
      </c>
      <c r="L1452" s="36" t="s">
        <v>1543</v>
      </c>
      <c r="M1452">
        <v>2</v>
      </c>
      <c r="N1452" s="36" t="s">
        <v>1544</v>
      </c>
      <c r="O1452">
        <v>202102</v>
      </c>
      <c r="P1452" s="36" t="s">
        <v>1545</v>
      </c>
      <c r="Q1452">
        <v>1638888680829</v>
      </c>
      <c r="R1452">
        <v>1</v>
      </c>
      <c r="S1452">
        <v>1</v>
      </c>
      <c r="T1452">
        <v>1</v>
      </c>
    </row>
    <row r="1453" spans="1:20" hidden="1" x14ac:dyDescent="0.25">
      <c r="A1453" s="36" t="s">
        <v>3034</v>
      </c>
      <c r="B1453">
        <v>390</v>
      </c>
      <c r="C1453">
        <v>202104</v>
      </c>
      <c r="D1453" s="36" t="s">
        <v>1540</v>
      </c>
      <c r="E1453" s="36" t="s">
        <v>1541</v>
      </c>
      <c r="F1453" s="36" t="s">
        <v>1542</v>
      </c>
      <c r="G1453">
        <v>18</v>
      </c>
      <c r="H1453">
        <v>36</v>
      </c>
      <c r="I1453">
        <v>4</v>
      </c>
      <c r="J1453">
        <v>1</v>
      </c>
      <c r="K1453">
        <v>4</v>
      </c>
      <c r="L1453" s="36" t="s">
        <v>1543</v>
      </c>
      <c r="M1453">
        <v>2</v>
      </c>
      <c r="N1453" s="36" t="s">
        <v>1544</v>
      </c>
      <c r="O1453">
        <v>202102</v>
      </c>
      <c r="P1453" s="36" t="s">
        <v>1545</v>
      </c>
      <c r="Q1453">
        <v>1638888711340</v>
      </c>
      <c r="R1453">
        <v>1</v>
      </c>
      <c r="S1453">
        <v>1</v>
      </c>
      <c r="T1453">
        <v>1</v>
      </c>
    </row>
    <row r="1454" spans="1:20" hidden="1" x14ac:dyDescent="0.25">
      <c r="A1454" s="36" t="s">
        <v>3035</v>
      </c>
      <c r="B1454">
        <v>350</v>
      </c>
      <c r="C1454">
        <v>202104</v>
      </c>
      <c r="D1454" s="36" t="s">
        <v>1540</v>
      </c>
      <c r="E1454" s="36" t="s">
        <v>1541</v>
      </c>
      <c r="F1454" s="36" t="s">
        <v>1542</v>
      </c>
      <c r="G1454">
        <v>18</v>
      </c>
      <c r="H1454">
        <v>36</v>
      </c>
      <c r="I1454">
        <v>4</v>
      </c>
      <c r="J1454">
        <v>1</v>
      </c>
      <c r="K1454">
        <v>4</v>
      </c>
      <c r="L1454" s="36" t="s">
        <v>1543</v>
      </c>
      <c r="M1454">
        <v>2</v>
      </c>
      <c r="N1454" s="36" t="s">
        <v>1544</v>
      </c>
      <c r="O1454">
        <v>202102</v>
      </c>
      <c r="P1454" s="36" t="s">
        <v>1545</v>
      </c>
      <c r="Q1454">
        <v>1638888713381</v>
      </c>
      <c r="R1454">
        <v>1</v>
      </c>
      <c r="S1454">
        <v>1</v>
      </c>
      <c r="T1454">
        <v>1</v>
      </c>
    </row>
    <row r="1455" spans="1:20" hidden="1" x14ac:dyDescent="0.25">
      <c r="A1455" s="36" t="s">
        <v>3036</v>
      </c>
      <c r="B1455">
        <v>290</v>
      </c>
      <c r="C1455">
        <v>202104</v>
      </c>
      <c r="D1455" s="36" t="s">
        <v>1540</v>
      </c>
      <c r="E1455" s="36" t="s">
        <v>1541</v>
      </c>
      <c r="F1455" s="36" t="s">
        <v>1542</v>
      </c>
      <c r="G1455">
        <v>18</v>
      </c>
      <c r="H1455">
        <v>36</v>
      </c>
      <c r="I1455">
        <v>4</v>
      </c>
      <c r="J1455">
        <v>1</v>
      </c>
      <c r="K1455">
        <v>4</v>
      </c>
      <c r="L1455" s="36" t="s">
        <v>1543</v>
      </c>
      <c r="M1455">
        <v>2</v>
      </c>
      <c r="N1455" s="36" t="s">
        <v>1544</v>
      </c>
      <c r="O1455">
        <v>202102</v>
      </c>
      <c r="P1455" s="36" t="s">
        <v>1545</v>
      </c>
      <c r="Q1455">
        <v>1638888715436</v>
      </c>
      <c r="R1455">
        <v>1</v>
      </c>
      <c r="S1455">
        <v>1</v>
      </c>
      <c r="T1455">
        <v>1</v>
      </c>
    </row>
    <row r="1456" spans="1:20" hidden="1" x14ac:dyDescent="0.25">
      <c r="A1456" s="36" t="s">
        <v>3037</v>
      </c>
      <c r="B1456">
        <v>240</v>
      </c>
      <c r="C1456">
        <v>202104</v>
      </c>
      <c r="D1456" s="36" t="s">
        <v>1540</v>
      </c>
      <c r="E1456" s="36" t="s">
        <v>1541</v>
      </c>
      <c r="F1456" s="36" t="s">
        <v>1542</v>
      </c>
      <c r="G1456">
        <v>18</v>
      </c>
      <c r="H1456">
        <v>36</v>
      </c>
      <c r="I1456">
        <v>4</v>
      </c>
      <c r="J1456">
        <v>1</v>
      </c>
      <c r="K1456">
        <v>4</v>
      </c>
      <c r="L1456" s="36" t="s">
        <v>1543</v>
      </c>
      <c r="M1456">
        <v>2</v>
      </c>
      <c r="N1456" s="36" t="s">
        <v>1544</v>
      </c>
      <c r="O1456">
        <v>202102</v>
      </c>
      <c r="P1456" s="36" t="s">
        <v>1545</v>
      </c>
      <c r="Q1456">
        <v>1638888719957</v>
      </c>
      <c r="R1456">
        <v>1</v>
      </c>
      <c r="S1456">
        <v>1</v>
      </c>
      <c r="T1456">
        <v>1</v>
      </c>
    </row>
    <row r="1457" spans="1:20" hidden="1" x14ac:dyDescent="0.25">
      <c r="A1457" s="36" t="s">
        <v>3038</v>
      </c>
      <c r="C1457">
        <v>202104</v>
      </c>
      <c r="D1457" s="36" t="s">
        <v>1547</v>
      </c>
      <c r="E1457" s="36" t="s">
        <v>1548</v>
      </c>
      <c r="F1457" s="36" t="s">
        <v>1715</v>
      </c>
      <c r="G1457">
        <v>18</v>
      </c>
      <c r="H1457">
        <v>35</v>
      </c>
      <c r="I1457">
        <v>4</v>
      </c>
      <c r="J1457">
        <v>1</v>
      </c>
      <c r="K1457">
        <v>4</v>
      </c>
      <c r="L1457" s="36" t="s">
        <v>1543</v>
      </c>
      <c r="M1457">
        <v>2</v>
      </c>
      <c r="N1457" s="36" t="s">
        <v>1544</v>
      </c>
      <c r="O1457">
        <v>202102</v>
      </c>
      <c r="P1457" s="36" t="s">
        <v>1545</v>
      </c>
      <c r="Q1457">
        <v>1638888745773</v>
      </c>
      <c r="R1457">
        <v>1</v>
      </c>
      <c r="S1457">
        <v>1</v>
      </c>
      <c r="T1457">
        <v>1</v>
      </c>
    </row>
    <row r="1458" spans="1:20" hidden="1" x14ac:dyDescent="0.25">
      <c r="A1458" s="36" t="s">
        <v>3039</v>
      </c>
      <c r="B1458">
        <v>240</v>
      </c>
      <c r="C1458">
        <v>202104</v>
      </c>
      <c r="D1458" s="36" t="s">
        <v>1540</v>
      </c>
      <c r="E1458" s="36" t="s">
        <v>1541</v>
      </c>
      <c r="F1458" s="36" t="s">
        <v>1542</v>
      </c>
      <c r="G1458">
        <v>18</v>
      </c>
      <c r="H1458">
        <v>36</v>
      </c>
      <c r="I1458">
        <v>4</v>
      </c>
      <c r="J1458">
        <v>1</v>
      </c>
      <c r="K1458">
        <v>4</v>
      </c>
      <c r="L1458" s="36" t="s">
        <v>1543</v>
      </c>
      <c r="M1458">
        <v>2</v>
      </c>
      <c r="N1458" s="36" t="s">
        <v>1544</v>
      </c>
      <c r="O1458">
        <v>202102</v>
      </c>
      <c r="P1458" s="36" t="s">
        <v>1545</v>
      </c>
      <c r="Q1458">
        <v>1638888750295</v>
      </c>
      <c r="R1458">
        <v>1</v>
      </c>
      <c r="S1458">
        <v>1</v>
      </c>
      <c r="T1458">
        <v>1</v>
      </c>
    </row>
    <row r="1459" spans="1:20" hidden="1" x14ac:dyDescent="0.25">
      <c r="A1459" s="36" t="s">
        <v>3040</v>
      </c>
      <c r="B1459">
        <v>210</v>
      </c>
      <c r="C1459">
        <v>202104</v>
      </c>
      <c r="D1459" s="36" t="s">
        <v>1540</v>
      </c>
      <c r="E1459" s="36" t="s">
        <v>1541</v>
      </c>
      <c r="F1459" s="36" t="s">
        <v>1542</v>
      </c>
      <c r="G1459">
        <v>18</v>
      </c>
      <c r="H1459">
        <v>36</v>
      </c>
      <c r="I1459">
        <v>4</v>
      </c>
      <c r="J1459">
        <v>1</v>
      </c>
      <c r="K1459">
        <v>4</v>
      </c>
      <c r="L1459" s="36" t="s">
        <v>1543</v>
      </c>
      <c r="M1459">
        <v>2</v>
      </c>
      <c r="N1459" s="36" t="s">
        <v>1544</v>
      </c>
      <c r="O1459">
        <v>202102</v>
      </c>
      <c r="P1459" s="36" t="s">
        <v>1545</v>
      </c>
      <c r="Q1459">
        <v>1638888752597</v>
      </c>
      <c r="R1459">
        <v>1</v>
      </c>
      <c r="S1459">
        <v>1</v>
      </c>
      <c r="T1459">
        <v>1</v>
      </c>
    </row>
    <row r="1460" spans="1:20" hidden="1" x14ac:dyDescent="0.25">
      <c r="A1460" s="36" t="s">
        <v>3041</v>
      </c>
      <c r="B1460">
        <v>180</v>
      </c>
      <c r="C1460">
        <v>202104</v>
      </c>
      <c r="D1460" s="36" t="s">
        <v>1546</v>
      </c>
      <c r="E1460" s="36" t="s">
        <v>1541</v>
      </c>
      <c r="F1460" s="36" t="s">
        <v>1542</v>
      </c>
      <c r="G1460">
        <v>18</v>
      </c>
      <c r="H1460">
        <v>36</v>
      </c>
      <c r="I1460">
        <v>4</v>
      </c>
      <c r="J1460">
        <v>1</v>
      </c>
      <c r="K1460">
        <v>4</v>
      </c>
      <c r="L1460" s="36" t="s">
        <v>1543</v>
      </c>
      <c r="M1460">
        <v>2</v>
      </c>
      <c r="N1460" s="36" t="s">
        <v>1544</v>
      </c>
      <c r="O1460">
        <v>202102</v>
      </c>
      <c r="P1460" s="36" t="s">
        <v>1545</v>
      </c>
      <c r="Q1460">
        <v>1638888769033</v>
      </c>
      <c r="R1460">
        <v>1</v>
      </c>
      <c r="S1460">
        <v>1</v>
      </c>
      <c r="T1460">
        <v>1</v>
      </c>
    </row>
    <row r="1461" spans="1:20" hidden="1" x14ac:dyDescent="0.25">
      <c r="A1461" s="36" t="s">
        <v>3042</v>
      </c>
      <c r="C1461">
        <v>202104</v>
      </c>
      <c r="D1461" s="36" t="s">
        <v>1547</v>
      </c>
      <c r="E1461" s="36" t="s">
        <v>1548</v>
      </c>
      <c r="F1461" s="36" t="s">
        <v>1715</v>
      </c>
      <c r="G1461">
        <v>18</v>
      </c>
      <c r="H1461">
        <v>35</v>
      </c>
      <c r="I1461">
        <v>4</v>
      </c>
      <c r="J1461">
        <v>1</v>
      </c>
      <c r="K1461">
        <v>4</v>
      </c>
      <c r="L1461" s="36" t="s">
        <v>1543</v>
      </c>
      <c r="M1461">
        <v>2</v>
      </c>
      <c r="N1461" s="36" t="s">
        <v>1544</v>
      </c>
      <c r="O1461">
        <v>202102</v>
      </c>
      <c r="P1461" s="36" t="s">
        <v>1545</v>
      </c>
      <c r="Q1461">
        <v>1638888674591</v>
      </c>
      <c r="R1461">
        <v>1</v>
      </c>
      <c r="S1461">
        <v>1</v>
      </c>
      <c r="T1461">
        <v>1</v>
      </c>
    </row>
    <row r="1462" spans="1:20" hidden="1" x14ac:dyDescent="0.25">
      <c r="A1462" s="36" t="s">
        <v>3043</v>
      </c>
      <c r="C1462">
        <v>202104</v>
      </c>
      <c r="D1462" s="36" t="s">
        <v>1547</v>
      </c>
      <c r="E1462" s="36" t="s">
        <v>1548</v>
      </c>
      <c r="F1462" s="36" t="s">
        <v>1878</v>
      </c>
      <c r="G1462">
        <v>18</v>
      </c>
      <c r="H1462">
        <v>36</v>
      </c>
      <c r="I1462">
        <v>4</v>
      </c>
      <c r="J1462">
        <v>1</v>
      </c>
      <c r="K1462">
        <v>4</v>
      </c>
      <c r="L1462" s="36" t="s">
        <v>1543</v>
      </c>
      <c r="M1462">
        <v>2</v>
      </c>
      <c r="N1462" s="36" t="s">
        <v>1544</v>
      </c>
      <c r="O1462">
        <v>202102</v>
      </c>
      <c r="P1462" s="36" t="s">
        <v>1545</v>
      </c>
      <c r="Q1462">
        <v>1638888683450</v>
      </c>
      <c r="R1462">
        <v>1</v>
      </c>
      <c r="S1462">
        <v>1</v>
      </c>
      <c r="T1462">
        <v>1</v>
      </c>
    </row>
    <row r="1463" spans="1:20" hidden="1" x14ac:dyDescent="0.25">
      <c r="A1463" s="36" t="s">
        <v>3044</v>
      </c>
      <c r="C1463">
        <v>202104</v>
      </c>
      <c r="D1463" s="36" t="s">
        <v>1547</v>
      </c>
      <c r="E1463" s="36" t="s">
        <v>1548</v>
      </c>
      <c r="F1463" s="36" t="s">
        <v>1878</v>
      </c>
      <c r="G1463">
        <v>18</v>
      </c>
      <c r="H1463">
        <v>36</v>
      </c>
      <c r="I1463">
        <v>4</v>
      </c>
      <c r="J1463">
        <v>1</v>
      </c>
      <c r="K1463">
        <v>4</v>
      </c>
      <c r="L1463" s="36" t="s">
        <v>1543</v>
      </c>
      <c r="M1463">
        <v>2</v>
      </c>
      <c r="N1463" s="36" t="s">
        <v>1544</v>
      </c>
      <c r="O1463">
        <v>202102</v>
      </c>
      <c r="P1463" s="36" t="s">
        <v>1545</v>
      </c>
      <c r="Q1463">
        <v>1638888746405</v>
      </c>
      <c r="R1463">
        <v>1</v>
      </c>
      <c r="S1463">
        <v>1</v>
      </c>
      <c r="T1463">
        <v>1</v>
      </c>
    </row>
    <row r="1464" spans="1:20" hidden="1" x14ac:dyDescent="0.25">
      <c r="A1464" s="36" t="s">
        <v>3045</v>
      </c>
      <c r="B1464">
        <v>260</v>
      </c>
      <c r="C1464">
        <v>202104</v>
      </c>
      <c r="D1464" s="36" t="s">
        <v>1540</v>
      </c>
      <c r="E1464" s="36" t="s">
        <v>1541</v>
      </c>
      <c r="F1464" s="36" t="s">
        <v>1542</v>
      </c>
      <c r="G1464">
        <v>18</v>
      </c>
      <c r="H1464">
        <v>36</v>
      </c>
      <c r="I1464">
        <v>4</v>
      </c>
      <c r="J1464">
        <v>1</v>
      </c>
      <c r="K1464">
        <v>4</v>
      </c>
      <c r="L1464" s="36" t="s">
        <v>1543</v>
      </c>
      <c r="M1464">
        <v>2</v>
      </c>
      <c r="N1464" s="36" t="s">
        <v>1544</v>
      </c>
      <c r="O1464">
        <v>202102</v>
      </c>
      <c r="P1464" s="36" t="s">
        <v>1545</v>
      </c>
      <c r="Q1464">
        <v>1638888748940</v>
      </c>
      <c r="R1464">
        <v>1</v>
      </c>
      <c r="S1464">
        <v>1</v>
      </c>
      <c r="T1464">
        <v>1</v>
      </c>
    </row>
    <row r="1465" spans="1:20" hidden="1" x14ac:dyDescent="0.25">
      <c r="A1465" s="36" t="s">
        <v>3046</v>
      </c>
      <c r="B1465">
        <v>190</v>
      </c>
      <c r="C1465">
        <v>202104</v>
      </c>
      <c r="D1465" s="36" t="s">
        <v>1546</v>
      </c>
      <c r="E1465" s="36" t="s">
        <v>1541</v>
      </c>
      <c r="F1465" s="36" t="s">
        <v>1542</v>
      </c>
      <c r="G1465">
        <v>18</v>
      </c>
      <c r="H1465">
        <v>36</v>
      </c>
      <c r="I1465">
        <v>4</v>
      </c>
      <c r="J1465">
        <v>1</v>
      </c>
      <c r="K1465">
        <v>4</v>
      </c>
      <c r="L1465" s="36" t="s">
        <v>1543</v>
      </c>
      <c r="M1465">
        <v>2</v>
      </c>
      <c r="N1465" s="36" t="s">
        <v>1544</v>
      </c>
      <c r="O1465">
        <v>202102</v>
      </c>
      <c r="P1465" s="36" t="s">
        <v>1545</v>
      </c>
      <c r="Q1465">
        <v>1638888757920</v>
      </c>
      <c r="R1465">
        <v>1</v>
      </c>
      <c r="S1465">
        <v>1</v>
      </c>
      <c r="T1465">
        <v>1</v>
      </c>
    </row>
    <row r="1466" spans="1:20" hidden="1" x14ac:dyDescent="0.25">
      <c r="A1466" s="36" t="s">
        <v>3047</v>
      </c>
      <c r="B1466">
        <v>180</v>
      </c>
      <c r="C1466">
        <v>202104</v>
      </c>
      <c r="D1466" s="36" t="s">
        <v>1540</v>
      </c>
      <c r="E1466" s="36" t="s">
        <v>1541</v>
      </c>
      <c r="F1466" s="36" t="s">
        <v>1542</v>
      </c>
      <c r="G1466">
        <v>18</v>
      </c>
      <c r="H1466">
        <v>36</v>
      </c>
      <c r="I1466">
        <v>4</v>
      </c>
      <c r="J1466">
        <v>1</v>
      </c>
      <c r="K1466">
        <v>4</v>
      </c>
      <c r="L1466" s="36" t="s">
        <v>1543</v>
      </c>
      <c r="M1466">
        <v>2</v>
      </c>
      <c r="N1466" s="36" t="s">
        <v>1544</v>
      </c>
      <c r="O1466">
        <v>202102</v>
      </c>
      <c r="P1466" s="36" t="s">
        <v>1545</v>
      </c>
      <c r="Q1466">
        <v>1638888764176</v>
      </c>
      <c r="R1466">
        <v>1</v>
      </c>
      <c r="S1466">
        <v>1</v>
      </c>
      <c r="T1466">
        <v>1</v>
      </c>
    </row>
    <row r="1467" spans="1:20" hidden="1" x14ac:dyDescent="0.25">
      <c r="A1467" s="36" t="s">
        <v>3048</v>
      </c>
      <c r="B1467">
        <v>180</v>
      </c>
      <c r="C1467">
        <v>202104</v>
      </c>
      <c r="D1467" s="36" t="s">
        <v>1546</v>
      </c>
      <c r="E1467" s="36" t="s">
        <v>1541</v>
      </c>
      <c r="F1467" s="36" t="s">
        <v>1542</v>
      </c>
      <c r="G1467">
        <v>18</v>
      </c>
      <c r="H1467">
        <v>36</v>
      </c>
      <c r="I1467">
        <v>4</v>
      </c>
      <c r="J1467">
        <v>1</v>
      </c>
      <c r="K1467">
        <v>4</v>
      </c>
      <c r="L1467" s="36" t="s">
        <v>1543</v>
      </c>
      <c r="M1467">
        <v>2</v>
      </c>
      <c r="N1467" s="36" t="s">
        <v>1544</v>
      </c>
      <c r="O1467">
        <v>202102</v>
      </c>
      <c r="P1467" s="36" t="s">
        <v>1545</v>
      </c>
      <c r="Q1467">
        <v>1638888766632</v>
      </c>
      <c r="R1467">
        <v>1</v>
      </c>
      <c r="S1467">
        <v>1</v>
      </c>
      <c r="T1467">
        <v>1</v>
      </c>
    </row>
    <row r="1468" spans="1:20" hidden="1" x14ac:dyDescent="0.25">
      <c r="A1468" s="36" t="s">
        <v>3049</v>
      </c>
      <c r="B1468">
        <v>210</v>
      </c>
      <c r="C1468">
        <v>202104</v>
      </c>
      <c r="D1468" s="36" t="s">
        <v>1540</v>
      </c>
      <c r="E1468" s="36" t="s">
        <v>1541</v>
      </c>
      <c r="F1468" s="36" t="s">
        <v>1542</v>
      </c>
      <c r="G1468">
        <v>18</v>
      </c>
      <c r="H1468">
        <v>36</v>
      </c>
      <c r="I1468">
        <v>4</v>
      </c>
      <c r="J1468">
        <v>1</v>
      </c>
      <c r="K1468">
        <v>4</v>
      </c>
      <c r="L1468" s="36" t="s">
        <v>1543</v>
      </c>
      <c r="M1468">
        <v>2</v>
      </c>
      <c r="N1468" s="36" t="s">
        <v>1544</v>
      </c>
      <c r="O1468">
        <v>202102</v>
      </c>
      <c r="P1468" s="36" t="s">
        <v>1545</v>
      </c>
      <c r="Q1468">
        <v>1638888779857</v>
      </c>
      <c r="R1468">
        <v>1</v>
      </c>
      <c r="S1468">
        <v>1</v>
      </c>
      <c r="T1468">
        <v>1</v>
      </c>
    </row>
    <row r="1469" spans="1:20" hidden="1" x14ac:dyDescent="0.25">
      <c r="A1469" s="36" t="s">
        <v>3050</v>
      </c>
      <c r="B1469">
        <v>225</v>
      </c>
      <c r="C1469">
        <v>202104</v>
      </c>
      <c r="D1469" s="36" t="s">
        <v>1540</v>
      </c>
      <c r="E1469" s="36" t="s">
        <v>1541</v>
      </c>
      <c r="F1469" s="36" t="s">
        <v>1542</v>
      </c>
      <c r="G1469">
        <v>18</v>
      </c>
      <c r="H1469">
        <v>36</v>
      </c>
      <c r="I1469">
        <v>4</v>
      </c>
      <c r="J1469">
        <v>1</v>
      </c>
      <c r="K1469">
        <v>4</v>
      </c>
      <c r="L1469" s="36" t="s">
        <v>1543</v>
      </c>
      <c r="M1469">
        <v>2</v>
      </c>
      <c r="N1469" s="36" t="s">
        <v>1544</v>
      </c>
      <c r="O1469">
        <v>202102</v>
      </c>
      <c r="P1469" s="36" t="s">
        <v>1545</v>
      </c>
      <c r="Q1469">
        <v>1638888780063</v>
      </c>
      <c r="R1469">
        <v>1</v>
      </c>
      <c r="S1469">
        <v>1</v>
      </c>
      <c r="T1469">
        <v>1</v>
      </c>
    </row>
    <row r="1470" spans="1:20" hidden="1" x14ac:dyDescent="0.25">
      <c r="A1470" s="36" t="s">
        <v>3051</v>
      </c>
      <c r="B1470">
        <v>225</v>
      </c>
      <c r="C1470">
        <v>202104</v>
      </c>
      <c r="D1470" s="36" t="s">
        <v>1546</v>
      </c>
      <c r="E1470" s="36" t="s">
        <v>1541</v>
      </c>
      <c r="F1470" s="36" t="s">
        <v>1542</v>
      </c>
      <c r="G1470">
        <v>18</v>
      </c>
      <c r="H1470">
        <v>36</v>
      </c>
      <c r="I1470">
        <v>4</v>
      </c>
      <c r="J1470">
        <v>1</v>
      </c>
      <c r="K1470">
        <v>4</v>
      </c>
      <c r="L1470" s="36" t="s">
        <v>1543</v>
      </c>
      <c r="M1470">
        <v>2</v>
      </c>
      <c r="N1470" s="36" t="s">
        <v>1544</v>
      </c>
      <c r="O1470">
        <v>202102</v>
      </c>
      <c r="P1470" s="36" t="s">
        <v>1545</v>
      </c>
      <c r="Q1470">
        <v>1638888782806</v>
      </c>
      <c r="R1470">
        <v>1</v>
      </c>
      <c r="S1470">
        <v>1</v>
      </c>
      <c r="T1470">
        <v>1</v>
      </c>
    </row>
    <row r="1471" spans="1:20" hidden="1" x14ac:dyDescent="0.25">
      <c r="A1471" s="36" t="s">
        <v>3052</v>
      </c>
      <c r="C1471">
        <v>202104</v>
      </c>
      <c r="D1471" s="36" t="s">
        <v>1547</v>
      </c>
      <c r="E1471" s="36" t="s">
        <v>1548</v>
      </c>
      <c r="F1471" s="36" t="s">
        <v>1715</v>
      </c>
      <c r="G1471">
        <v>18</v>
      </c>
      <c r="H1471">
        <v>35</v>
      </c>
      <c r="I1471">
        <v>4</v>
      </c>
      <c r="J1471">
        <v>1</v>
      </c>
      <c r="K1471">
        <v>4</v>
      </c>
      <c r="L1471" s="36" t="s">
        <v>1543</v>
      </c>
      <c r="M1471">
        <v>2</v>
      </c>
      <c r="N1471" s="36" t="s">
        <v>1544</v>
      </c>
      <c r="O1471">
        <v>202102</v>
      </c>
      <c r="P1471" s="36" t="s">
        <v>1545</v>
      </c>
      <c r="Q1471">
        <v>1638888789670</v>
      </c>
      <c r="R1471">
        <v>1</v>
      </c>
      <c r="S1471">
        <v>1</v>
      </c>
      <c r="T1471">
        <v>1</v>
      </c>
    </row>
    <row r="1472" spans="1:20" hidden="1" x14ac:dyDescent="0.25">
      <c r="A1472" s="36" t="s">
        <v>3061</v>
      </c>
      <c r="B1472">
        <v>4</v>
      </c>
      <c r="C1472">
        <v>202104</v>
      </c>
      <c r="D1472" s="36" t="s">
        <v>1547</v>
      </c>
      <c r="E1472" s="36" t="s">
        <v>1548</v>
      </c>
      <c r="F1472" s="36" t="s">
        <v>53</v>
      </c>
      <c r="G1472">
        <v>18</v>
      </c>
      <c r="H1472">
        <v>32</v>
      </c>
      <c r="I1472">
        <v>4</v>
      </c>
      <c r="J1472">
        <v>1</v>
      </c>
      <c r="K1472">
        <v>4</v>
      </c>
      <c r="L1472" s="36" t="s">
        <v>1543</v>
      </c>
      <c r="M1472">
        <v>2</v>
      </c>
      <c r="N1472" s="36" t="s">
        <v>1544</v>
      </c>
      <c r="O1472">
        <v>202102</v>
      </c>
      <c r="P1472" s="36" t="s">
        <v>1545</v>
      </c>
      <c r="Q1472">
        <v>1638888284355</v>
      </c>
      <c r="R1472">
        <v>1</v>
      </c>
      <c r="S1472">
        <v>1</v>
      </c>
      <c r="T1472">
        <v>1</v>
      </c>
    </row>
    <row r="1473" spans="1:20" hidden="1" x14ac:dyDescent="0.25">
      <c r="A1473" s="36" t="s">
        <v>3062</v>
      </c>
      <c r="B1473">
        <v>4</v>
      </c>
      <c r="C1473">
        <v>202104</v>
      </c>
      <c r="D1473" s="36" t="s">
        <v>1547</v>
      </c>
      <c r="E1473" s="36" t="s">
        <v>1548</v>
      </c>
      <c r="F1473" s="36" t="s">
        <v>53</v>
      </c>
      <c r="G1473">
        <v>18</v>
      </c>
      <c r="H1473">
        <v>32</v>
      </c>
      <c r="I1473">
        <v>4</v>
      </c>
      <c r="J1473">
        <v>1</v>
      </c>
      <c r="K1473">
        <v>4</v>
      </c>
      <c r="L1473" s="36" t="s">
        <v>1543</v>
      </c>
      <c r="M1473">
        <v>2</v>
      </c>
      <c r="N1473" s="36" t="s">
        <v>1544</v>
      </c>
      <c r="O1473">
        <v>202102</v>
      </c>
      <c r="P1473" s="36" t="s">
        <v>1545</v>
      </c>
      <c r="Q1473">
        <v>1638888285456</v>
      </c>
      <c r="R1473">
        <v>1</v>
      </c>
      <c r="S1473">
        <v>1</v>
      </c>
      <c r="T1473">
        <v>1</v>
      </c>
    </row>
    <row r="1474" spans="1:20" hidden="1" x14ac:dyDescent="0.25">
      <c r="A1474" s="36" t="s">
        <v>3003</v>
      </c>
      <c r="B1474">
        <v>4</v>
      </c>
      <c r="C1474">
        <v>202104</v>
      </c>
      <c r="D1474" s="36" t="s">
        <v>1547</v>
      </c>
      <c r="E1474" s="36" t="s">
        <v>1548</v>
      </c>
      <c r="F1474" s="36" t="s">
        <v>54</v>
      </c>
      <c r="G1474">
        <v>18</v>
      </c>
      <c r="H1474">
        <v>32</v>
      </c>
      <c r="I1474">
        <v>4</v>
      </c>
      <c r="J1474">
        <v>1</v>
      </c>
      <c r="K1474">
        <v>4</v>
      </c>
      <c r="L1474" s="36" t="s">
        <v>1543</v>
      </c>
      <c r="M1474">
        <v>2</v>
      </c>
      <c r="N1474" s="36" t="s">
        <v>1544</v>
      </c>
      <c r="O1474">
        <v>202102</v>
      </c>
      <c r="P1474" s="36" t="s">
        <v>1545</v>
      </c>
      <c r="Q1474">
        <v>1638888286382</v>
      </c>
      <c r="R1474">
        <v>1</v>
      </c>
      <c r="S1474">
        <v>1</v>
      </c>
      <c r="T1474">
        <v>1</v>
      </c>
    </row>
    <row r="1475" spans="1:20" hidden="1" x14ac:dyDescent="0.25">
      <c r="A1475" s="36" t="s">
        <v>3056</v>
      </c>
      <c r="B1475">
        <v>10</v>
      </c>
      <c r="C1475">
        <v>202104</v>
      </c>
      <c r="D1475" s="36" t="s">
        <v>1540</v>
      </c>
      <c r="E1475" s="36" t="s">
        <v>1541</v>
      </c>
      <c r="F1475" s="36" t="s">
        <v>1542</v>
      </c>
      <c r="G1475">
        <v>18</v>
      </c>
      <c r="H1475">
        <v>33</v>
      </c>
      <c r="I1475">
        <v>4</v>
      </c>
      <c r="J1475">
        <v>1</v>
      </c>
      <c r="K1475">
        <v>4</v>
      </c>
      <c r="L1475" s="36" t="s">
        <v>1543</v>
      </c>
      <c r="M1475">
        <v>2</v>
      </c>
      <c r="N1475" s="36" t="s">
        <v>1544</v>
      </c>
      <c r="O1475">
        <v>202102</v>
      </c>
      <c r="P1475" s="36" t="s">
        <v>1545</v>
      </c>
      <c r="Q1475">
        <v>1638888164142</v>
      </c>
      <c r="R1475">
        <v>1</v>
      </c>
      <c r="S1475">
        <v>1</v>
      </c>
      <c r="T1475">
        <v>1</v>
      </c>
    </row>
    <row r="1476" spans="1:20" hidden="1" x14ac:dyDescent="0.25">
      <c r="A1476" s="36" t="s">
        <v>3057</v>
      </c>
      <c r="B1476">
        <v>0</v>
      </c>
      <c r="C1476">
        <v>202104</v>
      </c>
      <c r="D1476" s="36" t="s">
        <v>1540</v>
      </c>
      <c r="E1476" s="36" t="s">
        <v>1541</v>
      </c>
      <c r="F1476" s="36" t="s">
        <v>1542</v>
      </c>
      <c r="G1476">
        <v>18</v>
      </c>
      <c r="H1476">
        <v>33</v>
      </c>
      <c r="I1476">
        <v>4</v>
      </c>
      <c r="J1476">
        <v>1</v>
      </c>
      <c r="K1476">
        <v>4</v>
      </c>
      <c r="L1476" s="36" t="s">
        <v>1543</v>
      </c>
      <c r="M1476">
        <v>2</v>
      </c>
      <c r="N1476" s="36" t="s">
        <v>1544</v>
      </c>
      <c r="O1476">
        <v>202102</v>
      </c>
      <c r="P1476" s="36" t="s">
        <v>1545</v>
      </c>
      <c r="Q1476">
        <v>1638888176080</v>
      </c>
      <c r="R1476">
        <v>1</v>
      </c>
      <c r="S1476">
        <v>1</v>
      </c>
      <c r="T1476">
        <v>1</v>
      </c>
    </row>
    <row r="1477" spans="1:20" hidden="1" x14ac:dyDescent="0.25">
      <c r="A1477" s="36" t="s">
        <v>3019</v>
      </c>
      <c r="B1477">
        <v>4</v>
      </c>
      <c r="C1477">
        <v>202104</v>
      </c>
      <c r="D1477" s="36" t="s">
        <v>1547</v>
      </c>
      <c r="E1477" s="36" t="s">
        <v>1548</v>
      </c>
      <c r="F1477" s="36" t="s">
        <v>55</v>
      </c>
      <c r="G1477">
        <v>18</v>
      </c>
      <c r="H1477">
        <v>32</v>
      </c>
      <c r="I1477">
        <v>4</v>
      </c>
      <c r="J1477">
        <v>1</v>
      </c>
      <c r="K1477">
        <v>4</v>
      </c>
      <c r="L1477" s="36" t="s">
        <v>1543</v>
      </c>
      <c r="M1477">
        <v>2</v>
      </c>
      <c r="N1477" s="36" t="s">
        <v>1544</v>
      </c>
      <c r="O1477">
        <v>202102</v>
      </c>
      <c r="P1477" s="36" t="s">
        <v>1545</v>
      </c>
      <c r="Q1477">
        <v>1638888288664</v>
      </c>
      <c r="R1477">
        <v>1</v>
      </c>
      <c r="S1477">
        <v>1</v>
      </c>
      <c r="T1477">
        <v>1</v>
      </c>
    </row>
    <row r="1478" spans="1:20" hidden="1" x14ac:dyDescent="0.25">
      <c r="A1478" s="36" t="s">
        <v>3059</v>
      </c>
      <c r="C1478">
        <v>202104</v>
      </c>
      <c r="D1478" s="36" t="s">
        <v>1547</v>
      </c>
      <c r="E1478" s="36" t="s">
        <v>1548</v>
      </c>
      <c r="F1478" s="36" t="s">
        <v>1640</v>
      </c>
      <c r="G1478">
        <v>18</v>
      </c>
      <c r="H1478">
        <v>32</v>
      </c>
      <c r="I1478">
        <v>4</v>
      </c>
      <c r="J1478">
        <v>1</v>
      </c>
      <c r="K1478">
        <v>4</v>
      </c>
      <c r="L1478" s="36" t="s">
        <v>1543</v>
      </c>
      <c r="M1478">
        <v>2</v>
      </c>
      <c r="N1478" s="36" t="s">
        <v>1544</v>
      </c>
      <c r="O1478">
        <v>202102</v>
      </c>
      <c r="P1478" s="36" t="s">
        <v>1545</v>
      </c>
      <c r="Q1478">
        <v>1638888240667</v>
      </c>
      <c r="R1478">
        <v>1</v>
      </c>
      <c r="S1478">
        <v>1</v>
      </c>
      <c r="T1478">
        <v>1</v>
      </c>
    </row>
    <row r="1479" spans="1:20" hidden="1" x14ac:dyDescent="0.25">
      <c r="A1479" s="36" t="s">
        <v>3060</v>
      </c>
      <c r="C1479">
        <v>202104</v>
      </c>
      <c r="D1479" s="36" t="s">
        <v>1547</v>
      </c>
      <c r="E1479" s="36" t="s">
        <v>1548</v>
      </c>
      <c r="F1479" s="36" t="s">
        <v>1631</v>
      </c>
      <c r="G1479">
        <v>18</v>
      </c>
      <c r="H1479">
        <v>0</v>
      </c>
      <c r="I1479">
        <v>4</v>
      </c>
      <c r="J1479">
        <v>1</v>
      </c>
      <c r="K1479">
        <v>4</v>
      </c>
      <c r="L1479" s="36" t="s">
        <v>1543</v>
      </c>
      <c r="M1479">
        <v>2</v>
      </c>
      <c r="N1479" s="36" t="s">
        <v>1632</v>
      </c>
      <c r="O1479">
        <v>202102</v>
      </c>
      <c r="P1479" s="36" t="s">
        <v>1545</v>
      </c>
      <c r="Q1479">
        <v>1638888253812</v>
      </c>
      <c r="R1479">
        <v>1</v>
      </c>
      <c r="S1479">
        <v>1</v>
      </c>
      <c r="T1479">
        <v>1</v>
      </c>
    </row>
    <row r="1480" spans="1:20" hidden="1" x14ac:dyDescent="0.25">
      <c r="A1480" s="36" t="s">
        <v>3020</v>
      </c>
      <c r="B1480">
        <v>4</v>
      </c>
      <c r="C1480">
        <v>202104</v>
      </c>
      <c r="D1480" s="36" t="s">
        <v>1547</v>
      </c>
      <c r="E1480" s="36" t="s">
        <v>1548</v>
      </c>
      <c r="F1480" s="36" t="s">
        <v>55</v>
      </c>
      <c r="G1480">
        <v>18</v>
      </c>
      <c r="H1480">
        <v>32</v>
      </c>
      <c r="I1480">
        <v>4</v>
      </c>
      <c r="J1480">
        <v>1</v>
      </c>
      <c r="K1480">
        <v>4</v>
      </c>
      <c r="L1480" s="36" t="s">
        <v>1543</v>
      </c>
      <c r="M1480">
        <v>2</v>
      </c>
      <c r="N1480" s="36" t="s">
        <v>1544</v>
      </c>
      <c r="O1480">
        <v>202102</v>
      </c>
      <c r="P1480" s="36" t="s">
        <v>1545</v>
      </c>
      <c r="Q1480">
        <v>1638888296705</v>
      </c>
      <c r="R1480">
        <v>1</v>
      </c>
      <c r="S1480">
        <v>1</v>
      </c>
      <c r="T1480">
        <v>1</v>
      </c>
    </row>
    <row r="1481" spans="1:20" hidden="1" x14ac:dyDescent="0.25">
      <c r="A1481" s="36" t="s">
        <v>3004</v>
      </c>
      <c r="B1481">
        <v>4</v>
      </c>
      <c r="C1481">
        <v>202104</v>
      </c>
      <c r="D1481" s="36" t="s">
        <v>1547</v>
      </c>
      <c r="E1481" s="36" t="s">
        <v>1548</v>
      </c>
      <c r="F1481" s="36" t="s">
        <v>55</v>
      </c>
      <c r="G1481">
        <v>18</v>
      </c>
      <c r="H1481">
        <v>32</v>
      </c>
      <c r="I1481">
        <v>4</v>
      </c>
      <c r="J1481">
        <v>1</v>
      </c>
      <c r="K1481">
        <v>4</v>
      </c>
      <c r="L1481" s="36" t="s">
        <v>1543</v>
      </c>
      <c r="M1481">
        <v>2</v>
      </c>
      <c r="N1481" s="36" t="s">
        <v>1544</v>
      </c>
      <c r="O1481">
        <v>202102</v>
      </c>
      <c r="P1481" s="36" t="s">
        <v>1545</v>
      </c>
      <c r="Q1481">
        <v>1638888316105</v>
      </c>
      <c r="R1481">
        <v>1</v>
      </c>
      <c r="S1481">
        <v>1</v>
      </c>
      <c r="T1481">
        <v>1</v>
      </c>
    </row>
    <row r="1482" spans="1:20" hidden="1" x14ac:dyDescent="0.25">
      <c r="A1482" s="36" t="s">
        <v>3063</v>
      </c>
      <c r="C1482">
        <v>202104</v>
      </c>
      <c r="D1482" s="36" t="s">
        <v>1547</v>
      </c>
      <c r="E1482" s="36" t="s">
        <v>1548</v>
      </c>
      <c r="F1482" s="36" t="s">
        <v>1692</v>
      </c>
      <c r="G1482">
        <v>18</v>
      </c>
      <c r="H1482">
        <v>32</v>
      </c>
      <c r="I1482">
        <v>4</v>
      </c>
      <c r="J1482">
        <v>1</v>
      </c>
      <c r="K1482">
        <v>4</v>
      </c>
      <c r="L1482" s="36" t="s">
        <v>1543</v>
      </c>
      <c r="M1482">
        <v>2</v>
      </c>
      <c r="N1482" s="36" t="s">
        <v>1544</v>
      </c>
      <c r="O1482">
        <v>202102</v>
      </c>
      <c r="P1482" s="36" t="s">
        <v>1545</v>
      </c>
      <c r="Q1482">
        <v>1638888287415</v>
      </c>
      <c r="R1482">
        <v>1</v>
      </c>
      <c r="S1482">
        <v>1</v>
      </c>
      <c r="T1482">
        <v>1</v>
      </c>
    </row>
    <row r="1483" spans="1:20" hidden="1" x14ac:dyDescent="0.25">
      <c r="A1483" s="36" t="s">
        <v>3064</v>
      </c>
      <c r="C1483">
        <v>202104</v>
      </c>
      <c r="D1483" s="36" t="s">
        <v>1547</v>
      </c>
      <c r="E1483" s="36" t="s">
        <v>1548</v>
      </c>
      <c r="F1483" s="36" t="s">
        <v>1692</v>
      </c>
      <c r="G1483">
        <v>18</v>
      </c>
      <c r="H1483">
        <v>32</v>
      </c>
      <c r="I1483">
        <v>4</v>
      </c>
      <c r="J1483">
        <v>1</v>
      </c>
      <c r="K1483">
        <v>4</v>
      </c>
      <c r="L1483" s="36" t="s">
        <v>1543</v>
      </c>
      <c r="M1483">
        <v>2</v>
      </c>
      <c r="N1483" s="36" t="s">
        <v>1544</v>
      </c>
      <c r="O1483">
        <v>202102</v>
      </c>
      <c r="P1483" s="36" t="s">
        <v>1545</v>
      </c>
      <c r="Q1483">
        <v>1638888289555</v>
      </c>
      <c r="R1483">
        <v>1</v>
      </c>
      <c r="S1483">
        <v>1</v>
      </c>
      <c r="T1483">
        <v>1</v>
      </c>
    </row>
    <row r="1484" spans="1:20" hidden="1" x14ac:dyDescent="0.25">
      <c r="A1484" s="36" t="s">
        <v>3065</v>
      </c>
      <c r="B1484">
        <v>-60</v>
      </c>
      <c r="C1484">
        <v>202104</v>
      </c>
      <c r="D1484" s="36" t="s">
        <v>1540</v>
      </c>
      <c r="E1484" s="36" t="s">
        <v>1541</v>
      </c>
      <c r="F1484" s="36" t="s">
        <v>1542</v>
      </c>
      <c r="G1484">
        <v>18</v>
      </c>
      <c r="H1484">
        <v>34</v>
      </c>
      <c r="I1484">
        <v>4</v>
      </c>
      <c r="J1484">
        <v>1</v>
      </c>
      <c r="K1484">
        <v>4</v>
      </c>
      <c r="L1484" s="36" t="s">
        <v>1543</v>
      </c>
      <c r="M1484">
        <v>2</v>
      </c>
      <c r="N1484" s="36" t="s">
        <v>1544</v>
      </c>
      <c r="O1484">
        <v>202102</v>
      </c>
      <c r="P1484" s="36" t="s">
        <v>1545</v>
      </c>
      <c r="Q1484">
        <v>1638888488845</v>
      </c>
      <c r="R1484">
        <v>1</v>
      </c>
      <c r="S1484">
        <v>1</v>
      </c>
      <c r="T1484">
        <v>1</v>
      </c>
    </row>
    <row r="1485" spans="1:20" hidden="1" x14ac:dyDescent="0.25">
      <c r="A1485" s="36" t="s">
        <v>3066</v>
      </c>
      <c r="B1485">
        <v>250</v>
      </c>
      <c r="C1485">
        <v>202104</v>
      </c>
      <c r="D1485" s="36" t="s">
        <v>1546</v>
      </c>
      <c r="E1485" s="36" t="s">
        <v>1541</v>
      </c>
      <c r="F1485" s="36" t="s">
        <v>1542</v>
      </c>
      <c r="G1485">
        <v>18</v>
      </c>
      <c r="H1485">
        <v>34</v>
      </c>
      <c r="I1485">
        <v>4</v>
      </c>
      <c r="J1485">
        <v>1</v>
      </c>
      <c r="K1485">
        <v>4</v>
      </c>
      <c r="L1485" s="36" t="s">
        <v>1543</v>
      </c>
      <c r="M1485">
        <v>2</v>
      </c>
      <c r="N1485" s="36" t="s">
        <v>1544</v>
      </c>
      <c r="O1485">
        <v>202102</v>
      </c>
      <c r="P1485" s="36" t="s">
        <v>1545</v>
      </c>
      <c r="Q1485">
        <v>1638888516154</v>
      </c>
      <c r="R1485">
        <v>1</v>
      </c>
      <c r="S1485">
        <v>1</v>
      </c>
      <c r="T1485">
        <v>1</v>
      </c>
    </row>
    <row r="1486" spans="1:20" hidden="1" x14ac:dyDescent="0.25">
      <c r="A1486" s="36" t="s">
        <v>3067</v>
      </c>
      <c r="C1486">
        <v>202104</v>
      </c>
      <c r="D1486" s="36" t="s">
        <v>1547</v>
      </c>
      <c r="E1486" s="36" t="s">
        <v>1548</v>
      </c>
      <c r="F1486" s="36" t="s">
        <v>1638</v>
      </c>
      <c r="G1486">
        <v>18</v>
      </c>
      <c r="H1486">
        <v>34</v>
      </c>
      <c r="I1486">
        <v>4</v>
      </c>
      <c r="J1486">
        <v>1</v>
      </c>
      <c r="K1486">
        <v>4</v>
      </c>
      <c r="L1486" s="36" t="s">
        <v>1543</v>
      </c>
      <c r="M1486">
        <v>2</v>
      </c>
      <c r="N1486" s="36" t="s">
        <v>1544</v>
      </c>
      <c r="O1486">
        <v>202102</v>
      </c>
      <c r="P1486" s="36" t="s">
        <v>1545</v>
      </c>
      <c r="Q1486">
        <v>1638888516845</v>
      </c>
      <c r="R1486">
        <v>1</v>
      </c>
      <c r="S1486">
        <v>1</v>
      </c>
      <c r="T1486">
        <v>1</v>
      </c>
    </row>
    <row r="1487" spans="1:20" hidden="1" x14ac:dyDescent="0.25">
      <c r="A1487" s="36" t="s">
        <v>3068</v>
      </c>
      <c r="C1487">
        <v>202104</v>
      </c>
      <c r="D1487" s="36" t="s">
        <v>1547</v>
      </c>
      <c r="E1487" s="36" t="s">
        <v>1548</v>
      </c>
      <c r="F1487" s="36" t="s">
        <v>1715</v>
      </c>
      <c r="G1487">
        <v>18</v>
      </c>
      <c r="H1487">
        <v>35</v>
      </c>
      <c r="I1487">
        <v>4</v>
      </c>
      <c r="J1487">
        <v>1</v>
      </c>
      <c r="K1487">
        <v>4</v>
      </c>
      <c r="L1487" s="36" t="s">
        <v>1543</v>
      </c>
      <c r="M1487">
        <v>2</v>
      </c>
      <c r="N1487" s="36" t="s">
        <v>1544</v>
      </c>
      <c r="O1487">
        <v>202102</v>
      </c>
      <c r="P1487" s="36" t="s">
        <v>1545</v>
      </c>
      <c r="Q1487">
        <v>1638888518395</v>
      </c>
      <c r="R1487">
        <v>1</v>
      </c>
      <c r="S1487">
        <v>1</v>
      </c>
      <c r="T1487">
        <v>1</v>
      </c>
    </row>
    <row r="1488" spans="1:20" hidden="1" x14ac:dyDescent="0.25">
      <c r="A1488" s="36" t="s">
        <v>3069</v>
      </c>
      <c r="B1488">
        <v>450</v>
      </c>
      <c r="C1488">
        <v>202104</v>
      </c>
      <c r="D1488" s="36" t="s">
        <v>1540</v>
      </c>
      <c r="E1488" s="36" t="s">
        <v>1541</v>
      </c>
      <c r="F1488" s="36" t="s">
        <v>1542</v>
      </c>
      <c r="G1488">
        <v>18</v>
      </c>
      <c r="H1488">
        <v>35</v>
      </c>
      <c r="I1488">
        <v>4</v>
      </c>
      <c r="J1488">
        <v>1</v>
      </c>
      <c r="K1488">
        <v>4</v>
      </c>
      <c r="L1488" s="36" t="s">
        <v>1543</v>
      </c>
      <c r="M1488">
        <v>2</v>
      </c>
      <c r="N1488" s="36" t="s">
        <v>1544</v>
      </c>
      <c r="O1488">
        <v>202102</v>
      </c>
      <c r="P1488" s="36" t="s">
        <v>1545</v>
      </c>
      <c r="Q1488">
        <v>1638888536774</v>
      </c>
      <c r="R1488">
        <v>1</v>
      </c>
      <c r="S1488">
        <v>1</v>
      </c>
      <c r="T1488">
        <v>1</v>
      </c>
    </row>
    <row r="1489" spans="1:20" hidden="1" x14ac:dyDescent="0.25">
      <c r="A1489" s="36" t="s">
        <v>3070</v>
      </c>
      <c r="B1489">
        <v>430</v>
      </c>
      <c r="C1489">
        <v>202104</v>
      </c>
      <c r="D1489" s="36" t="s">
        <v>1540</v>
      </c>
      <c r="E1489" s="36" t="s">
        <v>1541</v>
      </c>
      <c r="F1489" s="36" t="s">
        <v>1542</v>
      </c>
      <c r="G1489">
        <v>18</v>
      </c>
      <c r="H1489">
        <v>35</v>
      </c>
      <c r="I1489">
        <v>4</v>
      </c>
      <c r="J1489">
        <v>1</v>
      </c>
      <c r="K1489">
        <v>4</v>
      </c>
      <c r="L1489" s="36" t="s">
        <v>1543</v>
      </c>
      <c r="M1489">
        <v>2</v>
      </c>
      <c r="N1489" s="36" t="s">
        <v>1544</v>
      </c>
      <c r="O1489">
        <v>202102</v>
      </c>
      <c r="P1489" s="36" t="s">
        <v>1545</v>
      </c>
      <c r="Q1489">
        <v>1638888557527</v>
      </c>
      <c r="R1489">
        <v>1</v>
      </c>
      <c r="S1489">
        <v>1</v>
      </c>
      <c r="T1489">
        <v>1</v>
      </c>
    </row>
    <row r="1490" spans="1:20" hidden="1" x14ac:dyDescent="0.25">
      <c r="A1490" s="36" t="s">
        <v>3021</v>
      </c>
      <c r="B1490">
        <v>4</v>
      </c>
      <c r="C1490">
        <v>202104</v>
      </c>
      <c r="D1490" s="36" t="s">
        <v>1547</v>
      </c>
      <c r="E1490" s="36" t="s">
        <v>1548</v>
      </c>
      <c r="F1490" s="36" t="s">
        <v>4</v>
      </c>
      <c r="G1490">
        <v>18</v>
      </c>
      <c r="H1490">
        <v>32</v>
      </c>
      <c r="I1490">
        <v>4</v>
      </c>
      <c r="J1490">
        <v>1</v>
      </c>
      <c r="K1490">
        <v>4</v>
      </c>
      <c r="L1490" s="36" t="s">
        <v>1543</v>
      </c>
      <c r="M1490">
        <v>2</v>
      </c>
      <c r="N1490" s="36" t="s">
        <v>1544</v>
      </c>
      <c r="O1490">
        <v>202102</v>
      </c>
      <c r="P1490" s="36" t="s">
        <v>1545</v>
      </c>
      <c r="Q1490">
        <v>1638888336249</v>
      </c>
      <c r="R1490">
        <v>1</v>
      </c>
      <c r="S1490">
        <v>1</v>
      </c>
      <c r="T1490">
        <v>1</v>
      </c>
    </row>
    <row r="1491" spans="1:20" hidden="1" x14ac:dyDescent="0.25">
      <c r="A1491" s="36" t="s">
        <v>3072</v>
      </c>
      <c r="B1491">
        <v>0</v>
      </c>
      <c r="C1491">
        <v>202104</v>
      </c>
      <c r="D1491" s="36" t="s">
        <v>1546</v>
      </c>
      <c r="E1491" s="36" t="s">
        <v>1541</v>
      </c>
      <c r="F1491" s="36" t="s">
        <v>1542</v>
      </c>
      <c r="G1491">
        <v>18</v>
      </c>
      <c r="H1491">
        <v>33</v>
      </c>
      <c r="I1491">
        <v>4</v>
      </c>
      <c r="J1491">
        <v>1</v>
      </c>
      <c r="K1491">
        <v>4</v>
      </c>
      <c r="L1491" s="36" t="s">
        <v>1543</v>
      </c>
      <c r="M1491">
        <v>2</v>
      </c>
      <c r="N1491" s="36" t="s">
        <v>1544</v>
      </c>
      <c r="O1491">
        <v>202102</v>
      </c>
      <c r="P1491" s="36" t="s">
        <v>1545</v>
      </c>
      <c r="Q1491">
        <v>1638888156711</v>
      </c>
      <c r="R1491">
        <v>1</v>
      </c>
      <c r="S1491">
        <v>1</v>
      </c>
      <c r="T1491">
        <v>1</v>
      </c>
    </row>
    <row r="1492" spans="1:20" hidden="1" x14ac:dyDescent="0.25">
      <c r="A1492" s="36" t="s">
        <v>3073</v>
      </c>
      <c r="C1492">
        <v>202104</v>
      </c>
      <c r="D1492" s="36" t="s">
        <v>1547</v>
      </c>
      <c r="E1492" s="36" t="s">
        <v>1548</v>
      </c>
      <c r="F1492" s="36" t="s">
        <v>1638</v>
      </c>
      <c r="G1492">
        <v>18</v>
      </c>
      <c r="H1492">
        <v>34</v>
      </c>
      <c r="I1492">
        <v>4</v>
      </c>
      <c r="J1492">
        <v>1</v>
      </c>
      <c r="K1492">
        <v>4</v>
      </c>
      <c r="L1492" s="36" t="s">
        <v>1543</v>
      </c>
      <c r="M1492">
        <v>2</v>
      </c>
      <c r="N1492" s="36" t="s">
        <v>1544</v>
      </c>
      <c r="O1492">
        <v>202102</v>
      </c>
      <c r="P1492" s="36" t="s">
        <v>1545</v>
      </c>
      <c r="Q1492">
        <v>1638888160619</v>
      </c>
      <c r="R1492">
        <v>1</v>
      </c>
      <c r="S1492">
        <v>1</v>
      </c>
      <c r="T1492">
        <v>1</v>
      </c>
    </row>
    <row r="1493" spans="1:20" hidden="1" x14ac:dyDescent="0.25">
      <c r="A1493" s="36" t="s">
        <v>3074</v>
      </c>
      <c r="B1493">
        <v>60</v>
      </c>
      <c r="C1493">
        <v>202104</v>
      </c>
      <c r="D1493" s="36" t="s">
        <v>1540</v>
      </c>
      <c r="E1493" s="36" t="s">
        <v>1541</v>
      </c>
      <c r="F1493" s="36" t="s">
        <v>1542</v>
      </c>
      <c r="G1493">
        <v>18</v>
      </c>
      <c r="H1493">
        <v>33</v>
      </c>
      <c r="I1493">
        <v>4</v>
      </c>
      <c r="J1493">
        <v>1</v>
      </c>
      <c r="K1493">
        <v>4</v>
      </c>
      <c r="L1493" s="36" t="s">
        <v>1543</v>
      </c>
      <c r="M1493">
        <v>2</v>
      </c>
      <c r="N1493" s="36" t="s">
        <v>1544</v>
      </c>
      <c r="O1493">
        <v>202102</v>
      </c>
      <c r="P1493" s="36" t="s">
        <v>1545</v>
      </c>
      <c r="Q1493">
        <v>1638888165651</v>
      </c>
      <c r="R1493">
        <v>1</v>
      </c>
      <c r="S1493">
        <v>1</v>
      </c>
      <c r="T1493">
        <v>1</v>
      </c>
    </row>
    <row r="1494" spans="1:20" hidden="1" x14ac:dyDescent="0.25">
      <c r="A1494" s="36" t="s">
        <v>3075</v>
      </c>
      <c r="B1494">
        <v>90</v>
      </c>
      <c r="C1494">
        <v>202104</v>
      </c>
      <c r="D1494" s="36" t="s">
        <v>1540</v>
      </c>
      <c r="E1494" s="36" t="s">
        <v>1541</v>
      </c>
      <c r="F1494" s="36" t="s">
        <v>1542</v>
      </c>
      <c r="G1494">
        <v>18</v>
      </c>
      <c r="H1494">
        <v>33</v>
      </c>
      <c r="I1494">
        <v>4</v>
      </c>
      <c r="J1494">
        <v>1</v>
      </c>
      <c r="K1494">
        <v>4</v>
      </c>
      <c r="L1494" s="36" t="s">
        <v>1543</v>
      </c>
      <c r="M1494">
        <v>2</v>
      </c>
      <c r="N1494" s="36" t="s">
        <v>1544</v>
      </c>
      <c r="O1494">
        <v>202102</v>
      </c>
      <c r="P1494" s="36" t="s">
        <v>1545</v>
      </c>
      <c r="Q1494">
        <v>1638888166885</v>
      </c>
      <c r="R1494">
        <v>1</v>
      </c>
      <c r="S1494">
        <v>1</v>
      </c>
      <c r="T1494">
        <v>1</v>
      </c>
    </row>
    <row r="1495" spans="1:20" hidden="1" x14ac:dyDescent="0.25">
      <c r="A1495" s="36" t="s">
        <v>3076</v>
      </c>
      <c r="B1495">
        <v>70</v>
      </c>
      <c r="C1495">
        <v>202104</v>
      </c>
      <c r="D1495" s="36" t="s">
        <v>1540</v>
      </c>
      <c r="E1495" s="36" t="s">
        <v>1541</v>
      </c>
      <c r="F1495" s="36" t="s">
        <v>1542</v>
      </c>
      <c r="G1495">
        <v>18</v>
      </c>
      <c r="H1495">
        <v>33</v>
      </c>
      <c r="I1495">
        <v>4</v>
      </c>
      <c r="J1495">
        <v>1</v>
      </c>
      <c r="K1495">
        <v>4</v>
      </c>
      <c r="L1495" s="36" t="s">
        <v>1543</v>
      </c>
      <c r="M1495">
        <v>2</v>
      </c>
      <c r="N1495" s="36" t="s">
        <v>1544</v>
      </c>
      <c r="O1495">
        <v>202102</v>
      </c>
      <c r="P1495" s="36" t="s">
        <v>1545</v>
      </c>
      <c r="Q1495">
        <v>1638888173219</v>
      </c>
      <c r="R1495">
        <v>1</v>
      </c>
      <c r="S1495">
        <v>1</v>
      </c>
      <c r="T1495">
        <v>1</v>
      </c>
    </row>
    <row r="1496" spans="1:20" hidden="1" x14ac:dyDescent="0.25">
      <c r="A1496" s="36" t="s">
        <v>3077</v>
      </c>
      <c r="C1496">
        <v>202104</v>
      </c>
      <c r="D1496" s="36" t="s">
        <v>1547</v>
      </c>
      <c r="E1496" s="36" t="s">
        <v>1548</v>
      </c>
      <c r="F1496" s="36" t="s">
        <v>1692</v>
      </c>
      <c r="G1496">
        <v>17</v>
      </c>
      <c r="H1496">
        <v>32</v>
      </c>
      <c r="I1496">
        <v>4</v>
      </c>
      <c r="J1496">
        <v>1</v>
      </c>
      <c r="K1496">
        <v>4</v>
      </c>
      <c r="L1496" s="36" t="s">
        <v>1543</v>
      </c>
      <c r="M1496">
        <v>2</v>
      </c>
      <c r="N1496" s="36" t="s">
        <v>1544</v>
      </c>
      <c r="O1496">
        <v>202102</v>
      </c>
      <c r="P1496" s="36" t="s">
        <v>1545</v>
      </c>
      <c r="Q1496">
        <v>1638888183328</v>
      </c>
      <c r="R1496">
        <v>1</v>
      </c>
      <c r="S1496">
        <v>1</v>
      </c>
      <c r="T1496">
        <v>1</v>
      </c>
    </row>
    <row r="1497" spans="1:20" hidden="1" x14ac:dyDescent="0.25">
      <c r="A1497" s="36" t="s">
        <v>3078</v>
      </c>
      <c r="B1497">
        <v>45</v>
      </c>
      <c r="C1497">
        <v>202104</v>
      </c>
      <c r="D1497" s="36" t="s">
        <v>1540</v>
      </c>
      <c r="E1497" s="36" t="s">
        <v>1541</v>
      </c>
      <c r="F1497" s="36" t="s">
        <v>1542</v>
      </c>
      <c r="G1497">
        <v>18</v>
      </c>
      <c r="H1497">
        <v>33</v>
      </c>
      <c r="I1497">
        <v>4</v>
      </c>
      <c r="J1497">
        <v>1</v>
      </c>
      <c r="K1497">
        <v>4</v>
      </c>
      <c r="L1497" s="36" t="s">
        <v>1543</v>
      </c>
      <c r="M1497">
        <v>2</v>
      </c>
      <c r="N1497" s="36" t="s">
        <v>1544</v>
      </c>
      <c r="O1497">
        <v>202102</v>
      </c>
      <c r="P1497" s="36" t="s">
        <v>1545</v>
      </c>
      <c r="Q1497">
        <v>1638888211104</v>
      </c>
      <c r="R1497">
        <v>1</v>
      </c>
      <c r="S1497">
        <v>1</v>
      </c>
      <c r="T1497">
        <v>1</v>
      </c>
    </row>
    <row r="1498" spans="1:20" hidden="1" x14ac:dyDescent="0.25">
      <c r="A1498" s="36" t="s">
        <v>3079</v>
      </c>
      <c r="B1498">
        <v>60</v>
      </c>
      <c r="C1498">
        <v>202104</v>
      </c>
      <c r="D1498" s="36" t="s">
        <v>1540</v>
      </c>
      <c r="E1498" s="36" t="s">
        <v>1541</v>
      </c>
      <c r="F1498" s="36" t="s">
        <v>1542</v>
      </c>
      <c r="G1498">
        <v>18</v>
      </c>
      <c r="H1498">
        <v>33</v>
      </c>
      <c r="I1498">
        <v>4</v>
      </c>
      <c r="J1498">
        <v>1</v>
      </c>
      <c r="K1498">
        <v>4</v>
      </c>
      <c r="L1498" s="36" t="s">
        <v>1543</v>
      </c>
      <c r="M1498">
        <v>2</v>
      </c>
      <c r="N1498" s="36" t="s">
        <v>1544</v>
      </c>
      <c r="O1498">
        <v>202102</v>
      </c>
      <c r="P1498" s="36" t="s">
        <v>1545</v>
      </c>
      <c r="Q1498">
        <v>1638888212735</v>
      </c>
      <c r="R1498">
        <v>1</v>
      </c>
      <c r="S1498">
        <v>1</v>
      </c>
      <c r="T1498">
        <v>1</v>
      </c>
    </row>
    <row r="1499" spans="1:20" hidden="1" x14ac:dyDescent="0.25">
      <c r="A1499" s="36" t="s">
        <v>3080</v>
      </c>
      <c r="C1499">
        <v>202104</v>
      </c>
      <c r="D1499" s="36" t="s">
        <v>1547</v>
      </c>
      <c r="E1499" s="36" t="s">
        <v>1548</v>
      </c>
      <c r="F1499" s="36" t="s">
        <v>1631</v>
      </c>
      <c r="G1499">
        <v>17</v>
      </c>
      <c r="H1499">
        <v>0</v>
      </c>
      <c r="I1499">
        <v>4</v>
      </c>
      <c r="J1499">
        <v>1</v>
      </c>
      <c r="K1499">
        <v>4</v>
      </c>
      <c r="L1499" s="36" t="s">
        <v>1543</v>
      </c>
      <c r="M1499">
        <v>2</v>
      </c>
      <c r="N1499" s="36" t="s">
        <v>1632</v>
      </c>
      <c r="O1499">
        <v>202102</v>
      </c>
      <c r="P1499" s="36" t="s">
        <v>1545</v>
      </c>
      <c r="Q1499">
        <v>1638888260758</v>
      </c>
      <c r="R1499">
        <v>1</v>
      </c>
      <c r="S1499">
        <v>1</v>
      </c>
      <c r="T1499">
        <v>1</v>
      </c>
    </row>
    <row r="1500" spans="1:20" hidden="1" x14ac:dyDescent="0.25">
      <c r="A1500" s="36" t="s">
        <v>3081</v>
      </c>
      <c r="C1500">
        <v>202104</v>
      </c>
      <c r="D1500" s="36" t="s">
        <v>1547</v>
      </c>
      <c r="E1500" s="36" t="s">
        <v>1548</v>
      </c>
      <c r="F1500" s="36" t="s">
        <v>1640</v>
      </c>
      <c r="G1500">
        <v>17</v>
      </c>
      <c r="H1500">
        <v>32</v>
      </c>
      <c r="I1500">
        <v>4</v>
      </c>
      <c r="J1500">
        <v>1</v>
      </c>
      <c r="K1500">
        <v>4</v>
      </c>
      <c r="L1500" s="36" t="s">
        <v>1543</v>
      </c>
      <c r="M1500">
        <v>2</v>
      </c>
      <c r="N1500" s="36" t="s">
        <v>1544</v>
      </c>
      <c r="O1500">
        <v>202102</v>
      </c>
      <c r="P1500" s="36" t="s">
        <v>1545</v>
      </c>
      <c r="Q1500">
        <v>1638888278775</v>
      </c>
      <c r="R1500">
        <v>1</v>
      </c>
      <c r="S1500">
        <v>1</v>
      </c>
      <c r="T1500">
        <v>1</v>
      </c>
    </row>
    <row r="1501" spans="1:20" hidden="1" x14ac:dyDescent="0.25">
      <c r="A1501" s="36" t="s">
        <v>3082</v>
      </c>
      <c r="C1501">
        <v>202104</v>
      </c>
      <c r="D1501" s="36" t="s">
        <v>1547</v>
      </c>
      <c r="E1501" s="36" t="s">
        <v>1548</v>
      </c>
      <c r="F1501" s="36" t="s">
        <v>1692</v>
      </c>
      <c r="G1501">
        <v>18</v>
      </c>
      <c r="H1501">
        <v>32</v>
      </c>
      <c r="I1501">
        <v>4</v>
      </c>
      <c r="J1501">
        <v>1</v>
      </c>
      <c r="K1501">
        <v>4</v>
      </c>
      <c r="L1501" s="36" t="s">
        <v>1543</v>
      </c>
      <c r="M1501">
        <v>2</v>
      </c>
      <c r="N1501" s="36" t="s">
        <v>1544</v>
      </c>
      <c r="O1501">
        <v>202102</v>
      </c>
      <c r="P1501" s="36" t="s">
        <v>1545</v>
      </c>
      <c r="Q1501">
        <v>1638888346295</v>
      </c>
      <c r="R1501">
        <v>1</v>
      </c>
      <c r="S1501">
        <v>1</v>
      </c>
      <c r="T1501">
        <v>1</v>
      </c>
    </row>
    <row r="1502" spans="1:20" hidden="1" x14ac:dyDescent="0.25">
      <c r="A1502" s="36" t="s">
        <v>3083</v>
      </c>
      <c r="B1502">
        <v>70</v>
      </c>
      <c r="C1502">
        <v>202104</v>
      </c>
      <c r="D1502" s="36" t="s">
        <v>1540</v>
      </c>
      <c r="E1502" s="36" t="s">
        <v>1541</v>
      </c>
      <c r="F1502" s="36" t="s">
        <v>1542</v>
      </c>
      <c r="G1502">
        <v>18</v>
      </c>
      <c r="H1502">
        <v>34</v>
      </c>
      <c r="I1502">
        <v>4</v>
      </c>
      <c r="J1502">
        <v>1</v>
      </c>
      <c r="K1502">
        <v>4</v>
      </c>
      <c r="L1502" s="36" t="s">
        <v>1543</v>
      </c>
      <c r="M1502">
        <v>2</v>
      </c>
      <c r="N1502" s="36" t="s">
        <v>1544</v>
      </c>
      <c r="O1502">
        <v>202102</v>
      </c>
      <c r="P1502" s="36" t="s">
        <v>1545</v>
      </c>
      <c r="Q1502">
        <v>1638888492912</v>
      </c>
      <c r="R1502">
        <v>1</v>
      </c>
      <c r="S1502">
        <v>1</v>
      </c>
      <c r="T1502">
        <v>1</v>
      </c>
    </row>
    <row r="1503" spans="1:20" hidden="1" x14ac:dyDescent="0.25">
      <c r="A1503" s="36" t="s">
        <v>3084</v>
      </c>
      <c r="B1503">
        <v>120</v>
      </c>
      <c r="C1503">
        <v>202104</v>
      </c>
      <c r="D1503" s="36" t="s">
        <v>1540</v>
      </c>
      <c r="E1503" s="36" t="s">
        <v>1541</v>
      </c>
      <c r="F1503" s="36" t="s">
        <v>1542</v>
      </c>
      <c r="G1503">
        <v>18</v>
      </c>
      <c r="H1503">
        <v>34</v>
      </c>
      <c r="I1503">
        <v>4</v>
      </c>
      <c r="J1503">
        <v>1</v>
      </c>
      <c r="K1503">
        <v>4</v>
      </c>
      <c r="L1503" s="36" t="s">
        <v>1543</v>
      </c>
      <c r="M1503">
        <v>2</v>
      </c>
      <c r="N1503" s="36" t="s">
        <v>1544</v>
      </c>
      <c r="O1503">
        <v>202102</v>
      </c>
      <c r="P1503" s="36" t="s">
        <v>1545</v>
      </c>
      <c r="Q1503">
        <v>1638888494162</v>
      </c>
      <c r="R1503">
        <v>1</v>
      </c>
      <c r="S1503">
        <v>1</v>
      </c>
      <c r="T1503">
        <v>1</v>
      </c>
    </row>
    <row r="1504" spans="1:20" hidden="1" x14ac:dyDescent="0.25">
      <c r="A1504" s="36" t="s">
        <v>3085</v>
      </c>
      <c r="B1504">
        <v>260</v>
      </c>
      <c r="C1504">
        <v>202104</v>
      </c>
      <c r="D1504" s="36" t="s">
        <v>1540</v>
      </c>
      <c r="E1504" s="36" t="s">
        <v>1541</v>
      </c>
      <c r="F1504" s="36" t="s">
        <v>1542</v>
      </c>
      <c r="G1504">
        <v>18</v>
      </c>
      <c r="H1504">
        <v>34</v>
      </c>
      <c r="I1504">
        <v>4</v>
      </c>
      <c r="J1504">
        <v>1</v>
      </c>
      <c r="K1504">
        <v>4</v>
      </c>
      <c r="L1504" s="36" t="s">
        <v>1543</v>
      </c>
      <c r="M1504">
        <v>2</v>
      </c>
      <c r="N1504" s="36" t="s">
        <v>1544</v>
      </c>
      <c r="O1504">
        <v>202102</v>
      </c>
      <c r="P1504" s="36" t="s">
        <v>1545</v>
      </c>
      <c r="Q1504">
        <v>1638888500184</v>
      </c>
      <c r="R1504">
        <v>1</v>
      </c>
      <c r="S1504">
        <v>1</v>
      </c>
      <c r="T1504">
        <v>1</v>
      </c>
    </row>
    <row r="1505" spans="1:20" hidden="1" x14ac:dyDescent="0.25">
      <c r="A1505" s="36" t="s">
        <v>3086</v>
      </c>
      <c r="B1505">
        <v>260</v>
      </c>
      <c r="C1505">
        <v>202104</v>
      </c>
      <c r="D1505" s="36" t="s">
        <v>1546</v>
      </c>
      <c r="E1505" s="36" t="s">
        <v>1541</v>
      </c>
      <c r="F1505" s="36" t="s">
        <v>1542</v>
      </c>
      <c r="G1505">
        <v>18</v>
      </c>
      <c r="H1505">
        <v>34</v>
      </c>
      <c r="I1505">
        <v>4</v>
      </c>
      <c r="J1505">
        <v>1</v>
      </c>
      <c r="K1505">
        <v>4</v>
      </c>
      <c r="L1505" s="36" t="s">
        <v>1543</v>
      </c>
      <c r="M1505">
        <v>2</v>
      </c>
      <c r="N1505" s="36" t="s">
        <v>1544</v>
      </c>
      <c r="O1505">
        <v>202102</v>
      </c>
      <c r="P1505" s="36" t="s">
        <v>1545</v>
      </c>
      <c r="Q1505">
        <v>1638888508433</v>
      </c>
      <c r="R1505">
        <v>1</v>
      </c>
      <c r="S1505">
        <v>1</v>
      </c>
      <c r="T1505">
        <v>1</v>
      </c>
    </row>
    <row r="1506" spans="1:20" hidden="1" x14ac:dyDescent="0.25">
      <c r="A1506" s="36" t="s">
        <v>3087</v>
      </c>
      <c r="B1506">
        <v>250</v>
      </c>
      <c r="C1506">
        <v>202104</v>
      </c>
      <c r="D1506" s="36" t="s">
        <v>1540</v>
      </c>
      <c r="E1506" s="36" t="s">
        <v>1541</v>
      </c>
      <c r="F1506" s="36" t="s">
        <v>1542</v>
      </c>
      <c r="G1506">
        <v>18</v>
      </c>
      <c r="H1506">
        <v>34</v>
      </c>
      <c r="I1506">
        <v>4</v>
      </c>
      <c r="J1506">
        <v>1</v>
      </c>
      <c r="K1506">
        <v>4</v>
      </c>
      <c r="L1506" s="36" t="s">
        <v>1543</v>
      </c>
      <c r="M1506">
        <v>2</v>
      </c>
      <c r="N1506" s="36" t="s">
        <v>1544</v>
      </c>
      <c r="O1506">
        <v>202102</v>
      </c>
      <c r="P1506" s="36" t="s">
        <v>1545</v>
      </c>
      <c r="Q1506">
        <v>1638888513293</v>
      </c>
      <c r="R1506">
        <v>1</v>
      </c>
      <c r="S1506">
        <v>1</v>
      </c>
      <c r="T1506">
        <v>1</v>
      </c>
    </row>
    <row r="1507" spans="1:20" hidden="1" x14ac:dyDescent="0.25">
      <c r="A1507" s="36" t="s">
        <v>3088</v>
      </c>
      <c r="B1507">
        <v>460</v>
      </c>
      <c r="C1507">
        <v>202104</v>
      </c>
      <c r="D1507" s="36" t="s">
        <v>1540</v>
      </c>
      <c r="E1507" s="36" t="s">
        <v>1541</v>
      </c>
      <c r="F1507" s="36" t="s">
        <v>1542</v>
      </c>
      <c r="G1507">
        <v>18</v>
      </c>
      <c r="H1507">
        <v>35</v>
      </c>
      <c r="I1507">
        <v>4</v>
      </c>
      <c r="J1507">
        <v>1</v>
      </c>
      <c r="K1507">
        <v>4</v>
      </c>
      <c r="L1507" s="36" t="s">
        <v>1543</v>
      </c>
      <c r="M1507">
        <v>2</v>
      </c>
      <c r="N1507" s="36" t="s">
        <v>1544</v>
      </c>
      <c r="O1507">
        <v>202102</v>
      </c>
      <c r="P1507" s="36" t="s">
        <v>1545</v>
      </c>
      <c r="Q1507">
        <v>1638888548208</v>
      </c>
      <c r="R1507">
        <v>1</v>
      </c>
      <c r="S1507">
        <v>1</v>
      </c>
      <c r="T1507">
        <v>1</v>
      </c>
    </row>
    <row r="1508" spans="1:20" hidden="1" x14ac:dyDescent="0.25">
      <c r="A1508" s="36" t="s">
        <v>3089</v>
      </c>
      <c r="B1508">
        <v>450</v>
      </c>
      <c r="C1508">
        <v>202104</v>
      </c>
      <c r="D1508" s="36" t="s">
        <v>1540</v>
      </c>
      <c r="E1508" s="36" t="s">
        <v>1541</v>
      </c>
      <c r="F1508" s="36" t="s">
        <v>1542</v>
      </c>
      <c r="G1508">
        <v>18</v>
      </c>
      <c r="H1508">
        <v>35</v>
      </c>
      <c r="I1508">
        <v>4</v>
      </c>
      <c r="J1508">
        <v>1</v>
      </c>
      <c r="K1508">
        <v>4</v>
      </c>
      <c r="L1508" s="36" t="s">
        <v>1543</v>
      </c>
      <c r="M1508">
        <v>2</v>
      </c>
      <c r="N1508" s="36" t="s">
        <v>1544</v>
      </c>
      <c r="O1508">
        <v>202102</v>
      </c>
      <c r="P1508" s="36" t="s">
        <v>1545</v>
      </c>
      <c r="Q1508">
        <v>1638888549662</v>
      </c>
      <c r="R1508">
        <v>1</v>
      </c>
      <c r="S1508">
        <v>1</v>
      </c>
      <c r="T1508">
        <v>1</v>
      </c>
    </row>
    <row r="1509" spans="1:20" hidden="1" x14ac:dyDescent="0.25">
      <c r="A1509" s="36" t="s">
        <v>3090</v>
      </c>
      <c r="B1509">
        <v>450</v>
      </c>
      <c r="C1509">
        <v>202104</v>
      </c>
      <c r="D1509" s="36" t="s">
        <v>1546</v>
      </c>
      <c r="E1509" s="36" t="s">
        <v>1541</v>
      </c>
      <c r="F1509" s="36" t="s">
        <v>1542</v>
      </c>
      <c r="G1509">
        <v>18</v>
      </c>
      <c r="H1509">
        <v>35</v>
      </c>
      <c r="I1509">
        <v>4</v>
      </c>
      <c r="J1509">
        <v>1</v>
      </c>
      <c r="K1509">
        <v>4</v>
      </c>
      <c r="L1509" s="36" t="s">
        <v>1543</v>
      </c>
      <c r="M1509">
        <v>2</v>
      </c>
      <c r="N1509" s="36" t="s">
        <v>1544</v>
      </c>
      <c r="O1509">
        <v>202102</v>
      </c>
      <c r="P1509" s="36" t="s">
        <v>1545</v>
      </c>
      <c r="Q1509">
        <v>1638888551689</v>
      </c>
      <c r="R1509">
        <v>1</v>
      </c>
      <c r="S1509">
        <v>1</v>
      </c>
      <c r="T1509">
        <v>1</v>
      </c>
    </row>
    <row r="1510" spans="1:20" hidden="1" x14ac:dyDescent="0.25">
      <c r="A1510" s="36" t="s">
        <v>3091</v>
      </c>
      <c r="B1510">
        <v>420</v>
      </c>
      <c r="C1510">
        <v>202104</v>
      </c>
      <c r="D1510" s="36" t="s">
        <v>1540</v>
      </c>
      <c r="E1510" s="36" t="s">
        <v>1541</v>
      </c>
      <c r="F1510" s="36" t="s">
        <v>1542</v>
      </c>
      <c r="G1510">
        <v>18</v>
      </c>
      <c r="H1510">
        <v>35</v>
      </c>
      <c r="I1510">
        <v>4</v>
      </c>
      <c r="J1510">
        <v>1</v>
      </c>
      <c r="K1510">
        <v>4</v>
      </c>
      <c r="L1510" s="36" t="s">
        <v>1543</v>
      </c>
      <c r="M1510">
        <v>2</v>
      </c>
      <c r="N1510" s="36" t="s">
        <v>1544</v>
      </c>
      <c r="O1510">
        <v>202102</v>
      </c>
      <c r="P1510" s="36" t="s">
        <v>1545</v>
      </c>
      <c r="Q1510">
        <v>1638888558964</v>
      </c>
      <c r="R1510">
        <v>1</v>
      </c>
      <c r="S1510">
        <v>1</v>
      </c>
      <c r="T1510">
        <v>1</v>
      </c>
    </row>
    <row r="1511" spans="1:20" hidden="1" x14ac:dyDescent="0.25">
      <c r="A1511" s="36" t="s">
        <v>3092</v>
      </c>
      <c r="B1511">
        <v>250</v>
      </c>
      <c r="C1511">
        <v>202104</v>
      </c>
      <c r="D1511" s="36" t="s">
        <v>1540</v>
      </c>
      <c r="E1511" s="36" t="s">
        <v>1541</v>
      </c>
      <c r="F1511" s="36" t="s">
        <v>1542</v>
      </c>
      <c r="G1511">
        <v>18</v>
      </c>
      <c r="H1511">
        <v>36</v>
      </c>
      <c r="I1511">
        <v>4</v>
      </c>
      <c r="J1511">
        <v>1</v>
      </c>
      <c r="K1511">
        <v>4</v>
      </c>
      <c r="L1511" s="36" t="s">
        <v>1543</v>
      </c>
      <c r="M1511">
        <v>2</v>
      </c>
      <c r="N1511" s="36" t="s">
        <v>1544</v>
      </c>
      <c r="O1511">
        <v>202102</v>
      </c>
      <c r="P1511" s="36" t="s">
        <v>1545</v>
      </c>
      <c r="Q1511">
        <v>1638888716416</v>
      </c>
      <c r="R1511">
        <v>1</v>
      </c>
      <c r="S1511">
        <v>1</v>
      </c>
      <c r="T1511">
        <v>1</v>
      </c>
    </row>
    <row r="1512" spans="1:20" hidden="1" x14ac:dyDescent="0.25">
      <c r="A1512" s="36" t="s">
        <v>3093</v>
      </c>
      <c r="B1512">
        <v>270</v>
      </c>
      <c r="C1512">
        <v>202104</v>
      </c>
      <c r="D1512" s="36" t="s">
        <v>1540</v>
      </c>
      <c r="E1512" s="36" t="s">
        <v>1541</v>
      </c>
      <c r="F1512" s="36" t="s">
        <v>1542</v>
      </c>
      <c r="G1512">
        <v>18</v>
      </c>
      <c r="H1512">
        <v>36</v>
      </c>
      <c r="I1512">
        <v>4</v>
      </c>
      <c r="J1512">
        <v>1</v>
      </c>
      <c r="K1512">
        <v>4</v>
      </c>
      <c r="L1512" s="36" t="s">
        <v>1543</v>
      </c>
      <c r="M1512">
        <v>2</v>
      </c>
      <c r="N1512" s="36" t="s">
        <v>1544</v>
      </c>
      <c r="O1512">
        <v>202102</v>
      </c>
      <c r="P1512" s="36" t="s">
        <v>1545</v>
      </c>
      <c r="Q1512">
        <v>1638888721313</v>
      </c>
      <c r="R1512">
        <v>1</v>
      </c>
      <c r="S1512">
        <v>1</v>
      </c>
      <c r="T1512">
        <v>1</v>
      </c>
    </row>
    <row r="1513" spans="1:20" hidden="1" x14ac:dyDescent="0.25">
      <c r="A1513" s="36" t="s">
        <v>3094</v>
      </c>
      <c r="B1513">
        <v>270</v>
      </c>
      <c r="C1513">
        <v>202104</v>
      </c>
      <c r="D1513" s="36" t="s">
        <v>1546</v>
      </c>
      <c r="E1513" s="36" t="s">
        <v>1541</v>
      </c>
      <c r="F1513" s="36" t="s">
        <v>1542</v>
      </c>
      <c r="G1513">
        <v>18</v>
      </c>
      <c r="H1513">
        <v>36</v>
      </c>
      <c r="I1513">
        <v>4</v>
      </c>
      <c r="J1513">
        <v>1</v>
      </c>
      <c r="K1513">
        <v>4</v>
      </c>
      <c r="L1513" s="36" t="s">
        <v>1543</v>
      </c>
      <c r="M1513">
        <v>2</v>
      </c>
      <c r="N1513" s="36" t="s">
        <v>1544</v>
      </c>
      <c r="O1513">
        <v>202102</v>
      </c>
      <c r="P1513" s="36" t="s">
        <v>1545</v>
      </c>
      <c r="Q1513">
        <v>1638888724335</v>
      </c>
      <c r="R1513">
        <v>1</v>
      </c>
      <c r="S1513">
        <v>1</v>
      </c>
      <c r="T1513">
        <v>1</v>
      </c>
    </row>
    <row r="1514" spans="1:20" hidden="1" x14ac:dyDescent="0.25">
      <c r="A1514" s="36" t="s">
        <v>3095</v>
      </c>
      <c r="C1514">
        <v>202104</v>
      </c>
      <c r="D1514" s="36" t="s">
        <v>1547</v>
      </c>
      <c r="E1514" s="36" t="s">
        <v>1548</v>
      </c>
      <c r="F1514" s="36" t="s">
        <v>1878</v>
      </c>
      <c r="G1514">
        <v>18</v>
      </c>
      <c r="H1514">
        <v>36</v>
      </c>
      <c r="I1514">
        <v>4</v>
      </c>
      <c r="J1514">
        <v>1</v>
      </c>
      <c r="K1514">
        <v>4</v>
      </c>
      <c r="L1514" s="36" t="s">
        <v>1543</v>
      </c>
      <c r="M1514">
        <v>2</v>
      </c>
      <c r="N1514" s="36" t="s">
        <v>1544</v>
      </c>
      <c r="O1514">
        <v>202102</v>
      </c>
      <c r="P1514" s="36" t="s">
        <v>1545</v>
      </c>
      <c r="Q1514">
        <v>1638888742908</v>
      </c>
      <c r="R1514">
        <v>1</v>
      </c>
      <c r="S1514">
        <v>1</v>
      </c>
      <c r="T1514">
        <v>1</v>
      </c>
    </row>
    <row r="1515" spans="1:20" hidden="1" x14ac:dyDescent="0.25">
      <c r="A1515" s="36" t="s">
        <v>3096</v>
      </c>
      <c r="C1515">
        <v>202104</v>
      </c>
      <c r="D1515" s="36" t="s">
        <v>1547</v>
      </c>
      <c r="E1515" s="36" t="s">
        <v>1548</v>
      </c>
      <c r="F1515" s="36" t="s">
        <v>1878</v>
      </c>
      <c r="G1515">
        <v>18</v>
      </c>
      <c r="H1515">
        <v>36</v>
      </c>
      <c r="I1515">
        <v>4</v>
      </c>
      <c r="J1515">
        <v>1</v>
      </c>
      <c r="K1515">
        <v>4</v>
      </c>
      <c r="L1515" s="36" t="s">
        <v>1543</v>
      </c>
      <c r="M1515">
        <v>2</v>
      </c>
      <c r="N1515" s="36" t="s">
        <v>1544</v>
      </c>
      <c r="O1515">
        <v>202102</v>
      </c>
      <c r="P1515" s="36" t="s">
        <v>1545</v>
      </c>
      <c r="Q1515">
        <v>1638888773590</v>
      </c>
      <c r="R1515">
        <v>1</v>
      </c>
      <c r="S1515">
        <v>1</v>
      </c>
      <c r="T1515">
        <v>1</v>
      </c>
    </row>
    <row r="1516" spans="1:20" hidden="1" x14ac:dyDescent="0.25">
      <c r="A1516" s="36" t="s">
        <v>3097</v>
      </c>
      <c r="B1516">
        <v>210</v>
      </c>
      <c r="C1516">
        <v>202104</v>
      </c>
      <c r="D1516" s="36" t="s">
        <v>1540</v>
      </c>
      <c r="E1516" s="36" t="s">
        <v>1541</v>
      </c>
      <c r="F1516" s="36" t="s">
        <v>1542</v>
      </c>
      <c r="G1516">
        <v>18</v>
      </c>
      <c r="H1516">
        <v>36</v>
      </c>
      <c r="I1516">
        <v>4</v>
      </c>
      <c r="J1516">
        <v>1</v>
      </c>
      <c r="K1516">
        <v>4</v>
      </c>
      <c r="L1516" s="36" t="s">
        <v>1543</v>
      </c>
      <c r="M1516">
        <v>2</v>
      </c>
      <c r="N1516" s="36" t="s">
        <v>1544</v>
      </c>
      <c r="O1516">
        <v>202102</v>
      </c>
      <c r="P1516" s="36" t="s">
        <v>1545</v>
      </c>
      <c r="Q1516">
        <v>1638888787316</v>
      </c>
      <c r="R1516">
        <v>1</v>
      </c>
      <c r="S1516">
        <v>1</v>
      </c>
      <c r="T1516">
        <v>1</v>
      </c>
    </row>
    <row r="1517" spans="1:20" hidden="1" x14ac:dyDescent="0.25">
      <c r="A1517" s="36" t="s">
        <v>3098</v>
      </c>
      <c r="C1517">
        <v>202104</v>
      </c>
      <c r="D1517" s="36" t="s">
        <v>1547</v>
      </c>
      <c r="E1517" s="36" t="s">
        <v>1548</v>
      </c>
      <c r="F1517" s="36" t="s">
        <v>1878</v>
      </c>
      <c r="G1517">
        <v>18</v>
      </c>
      <c r="H1517">
        <v>36</v>
      </c>
      <c r="I1517">
        <v>4</v>
      </c>
      <c r="J1517">
        <v>1</v>
      </c>
      <c r="K1517">
        <v>4</v>
      </c>
      <c r="L1517" s="36" t="s">
        <v>1543</v>
      </c>
      <c r="M1517">
        <v>2</v>
      </c>
      <c r="N1517" s="36" t="s">
        <v>1544</v>
      </c>
      <c r="O1517">
        <v>202102</v>
      </c>
      <c r="P1517" s="36" t="s">
        <v>1545</v>
      </c>
      <c r="Q1517">
        <v>1638888790171</v>
      </c>
      <c r="R1517">
        <v>1</v>
      </c>
      <c r="S1517">
        <v>1</v>
      </c>
      <c r="T1517">
        <v>1</v>
      </c>
    </row>
    <row r="1518" spans="1:20" hidden="1" x14ac:dyDescent="0.25">
      <c r="A1518" s="36" t="s">
        <v>3099</v>
      </c>
      <c r="C1518">
        <v>202104</v>
      </c>
      <c r="D1518" s="36" t="s">
        <v>1547</v>
      </c>
      <c r="E1518" s="36" t="s">
        <v>1548</v>
      </c>
      <c r="F1518" s="36" t="s">
        <v>1625</v>
      </c>
      <c r="G1518">
        <v>18</v>
      </c>
      <c r="H1518">
        <v>0</v>
      </c>
      <c r="I1518">
        <v>4</v>
      </c>
      <c r="J1518">
        <v>1</v>
      </c>
      <c r="K1518">
        <v>4</v>
      </c>
      <c r="L1518" s="36" t="s">
        <v>1543</v>
      </c>
      <c r="M1518">
        <v>2</v>
      </c>
      <c r="N1518" s="36" t="s">
        <v>1626</v>
      </c>
      <c r="O1518">
        <v>202102</v>
      </c>
      <c r="P1518" s="36" t="s">
        <v>1545</v>
      </c>
      <c r="Q1518">
        <v>1638888817833</v>
      </c>
      <c r="R1518">
        <v>1</v>
      </c>
      <c r="S1518">
        <v>1</v>
      </c>
      <c r="T1518">
        <v>1</v>
      </c>
    </row>
    <row r="1519" spans="1:20" hidden="1" x14ac:dyDescent="0.25">
      <c r="A1519" s="36" t="s">
        <v>3100</v>
      </c>
      <c r="C1519">
        <v>202104</v>
      </c>
      <c r="D1519" s="36" t="s">
        <v>1547</v>
      </c>
      <c r="E1519" s="36" t="s">
        <v>1548</v>
      </c>
      <c r="F1519" s="36" t="s">
        <v>1628</v>
      </c>
      <c r="G1519">
        <v>18</v>
      </c>
      <c r="H1519">
        <v>0</v>
      </c>
      <c r="I1519">
        <v>4</v>
      </c>
      <c r="J1519">
        <v>1</v>
      </c>
      <c r="K1519">
        <v>4</v>
      </c>
      <c r="L1519" s="36" t="s">
        <v>1543</v>
      </c>
      <c r="M1519">
        <v>2</v>
      </c>
      <c r="N1519" s="36" t="s">
        <v>1629</v>
      </c>
      <c r="O1519">
        <v>202102</v>
      </c>
      <c r="P1519" s="36" t="s">
        <v>1545</v>
      </c>
      <c r="Q1519">
        <v>1638888819358</v>
      </c>
      <c r="R1519">
        <v>1</v>
      </c>
      <c r="S1519">
        <v>1</v>
      </c>
      <c r="T1519">
        <v>1</v>
      </c>
    </row>
    <row r="1520" spans="1:20" hidden="1" x14ac:dyDescent="0.25">
      <c r="A1520" s="36" t="s">
        <v>3101</v>
      </c>
      <c r="B1520">
        <v>190</v>
      </c>
      <c r="C1520">
        <v>202104</v>
      </c>
      <c r="D1520" s="36" t="s">
        <v>1540</v>
      </c>
      <c r="E1520" s="36" t="s">
        <v>1541</v>
      </c>
      <c r="F1520" s="36" t="s">
        <v>1542</v>
      </c>
      <c r="G1520">
        <v>18</v>
      </c>
      <c r="H1520">
        <v>36</v>
      </c>
      <c r="I1520">
        <v>4</v>
      </c>
      <c r="J1520">
        <v>1</v>
      </c>
      <c r="K1520">
        <v>4</v>
      </c>
      <c r="L1520" s="36" t="s">
        <v>1543</v>
      </c>
      <c r="M1520">
        <v>2</v>
      </c>
      <c r="N1520" s="36" t="s">
        <v>1544</v>
      </c>
      <c r="O1520">
        <v>202102</v>
      </c>
      <c r="P1520" s="36" t="s">
        <v>1545</v>
      </c>
      <c r="Q1520">
        <v>1638888754765</v>
      </c>
      <c r="R1520">
        <v>1</v>
      </c>
      <c r="S1520">
        <v>1</v>
      </c>
      <c r="T1520">
        <v>1</v>
      </c>
    </row>
    <row r="1521" spans="1:20" hidden="1" x14ac:dyDescent="0.25">
      <c r="A1521" s="36" t="s">
        <v>3102</v>
      </c>
      <c r="C1521">
        <v>202104</v>
      </c>
      <c r="D1521" s="36" t="s">
        <v>1547</v>
      </c>
      <c r="E1521" s="36" t="s">
        <v>1548</v>
      </c>
      <c r="F1521" s="36" t="s">
        <v>1715</v>
      </c>
      <c r="G1521">
        <v>18</v>
      </c>
      <c r="H1521">
        <v>35</v>
      </c>
      <c r="I1521">
        <v>4</v>
      </c>
      <c r="J1521">
        <v>1</v>
      </c>
      <c r="K1521">
        <v>4</v>
      </c>
      <c r="L1521" s="36" t="s">
        <v>1543</v>
      </c>
      <c r="M1521">
        <v>2</v>
      </c>
      <c r="N1521" s="36" t="s">
        <v>1544</v>
      </c>
      <c r="O1521">
        <v>202102</v>
      </c>
      <c r="P1521" s="36" t="s">
        <v>1545</v>
      </c>
      <c r="Q1521">
        <v>1638888772776</v>
      </c>
      <c r="R1521">
        <v>1</v>
      </c>
      <c r="S1521">
        <v>1</v>
      </c>
      <c r="T1521">
        <v>1</v>
      </c>
    </row>
    <row r="1522" spans="1:20" hidden="1" x14ac:dyDescent="0.25">
      <c r="A1522" s="36" t="s">
        <v>3103</v>
      </c>
      <c r="B1522">
        <v>210</v>
      </c>
      <c r="C1522">
        <v>202104</v>
      </c>
      <c r="D1522" s="36" t="s">
        <v>1546</v>
      </c>
      <c r="E1522" s="36" t="s">
        <v>1541</v>
      </c>
      <c r="F1522" s="36" t="s">
        <v>1542</v>
      </c>
      <c r="G1522">
        <v>18</v>
      </c>
      <c r="H1522">
        <v>36</v>
      </c>
      <c r="I1522">
        <v>4</v>
      </c>
      <c r="J1522">
        <v>1</v>
      </c>
      <c r="K1522">
        <v>4</v>
      </c>
      <c r="L1522" s="36" t="s">
        <v>1543</v>
      </c>
      <c r="M1522">
        <v>2</v>
      </c>
      <c r="N1522" s="36" t="s">
        <v>1544</v>
      </c>
      <c r="O1522">
        <v>202102</v>
      </c>
      <c r="P1522" s="36" t="s">
        <v>1545</v>
      </c>
      <c r="Q1522">
        <v>1638888792037</v>
      </c>
      <c r="R1522">
        <v>1</v>
      </c>
      <c r="S1522">
        <v>1</v>
      </c>
      <c r="T1522">
        <v>1</v>
      </c>
    </row>
    <row r="1523" spans="1:20" hidden="1" x14ac:dyDescent="0.25">
      <c r="A1523" s="36" t="s">
        <v>3104</v>
      </c>
      <c r="B1523">
        <v>315</v>
      </c>
      <c r="C1523">
        <v>202104</v>
      </c>
      <c r="D1523" s="36" t="s">
        <v>1540</v>
      </c>
      <c r="E1523" s="36" t="s">
        <v>1541</v>
      </c>
      <c r="F1523" s="36" t="s">
        <v>1542</v>
      </c>
      <c r="G1523">
        <v>5</v>
      </c>
      <c r="H1523">
        <v>-1</v>
      </c>
      <c r="I1523">
        <v>4</v>
      </c>
      <c r="J1523">
        <v>1</v>
      </c>
      <c r="K1523">
        <v>4</v>
      </c>
      <c r="L1523" s="36" t="s">
        <v>1543</v>
      </c>
      <c r="M1523">
        <v>2</v>
      </c>
      <c r="N1523" s="36" t="s">
        <v>1544</v>
      </c>
      <c r="O1523">
        <v>202102</v>
      </c>
      <c r="P1523" s="36" t="s">
        <v>1545</v>
      </c>
      <c r="Q1523">
        <v>1639050984962</v>
      </c>
      <c r="R1523">
        <v>1</v>
      </c>
      <c r="S1523">
        <v>1</v>
      </c>
      <c r="T1523">
        <v>1</v>
      </c>
    </row>
    <row r="1524" spans="1:20" hidden="1" x14ac:dyDescent="0.25">
      <c r="A1524" s="36" t="s">
        <v>3105</v>
      </c>
      <c r="B1524">
        <v>300</v>
      </c>
      <c r="C1524">
        <v>202104</v>
      </c>
      <c r="D1524" s="36" t="s">
        <v>1546</v>
      </c>
      <c r="E1524" s="36" t="s">
        <v>1541</v>
      </c>
      <c r="F1524" s="36" t="s">
        <v>1542</v>
      </c>
      <c r="G1524">
        <v>5</v>
      </c>
      <c r="H1524">
        <v>-1</v>
      </c>
      <c r="I1524">
        <v>4</v>
      </c>
      <c r="J1524">
        <v>1</v>
      </c>
      <c r="K1524">
        <v>4</v>
      </c>
      <c r="L1524" s="36" t="s">
        <v>1543</v>
      </c>
      <c r="M1524">
        <v>2</v>
      </c>
      <c r="N1524" s="36" t="s">
        <v>1544</v>
      </c>
      <c r="O1524">
        <v>202102</v>
      </c>
      <c r="P1524" s="36" t="s">
        <v>1545</v>
      </c>
      <c r="Q1524">
        <v>1639050996998</v>
      </c>
      <c r="R1524">
        <v>1</v>
      </c>
      <c r="S1524">
        <v>1</v>
      </c>
      <c r="T1524">
        <v>1</v>
      </c>
    </row>
    <row r="1525" spans="1:20" hidden="1" x14ac:dyDescent="0.25">
      <c r="A1525" s="36" t="s">
        <v>3106</v>
      </c>
      <c r="C1525">
        <v>202104</v>
      </c>
      <c r="D1525" s="36" t="s">
        <v>1547</v>
      </c>
      <c r="E1525" s="36" t="s">
        <v>1548</v>
      </c>
      <c r="F1525" s="36" t="s">
        <v>1584</v>
      </c>
      <c r="G1525">
        <v>5</v>
      </c>
      <c r="H1525">
        <v>33</v>
      </c>
      <c r="I1525">
        <v>4</v>
      </c>
      <c r="J1525">
        <v>1</v>
      </c>
      <c r="K1525">
        <v>4</v>
      </c>
      <c r="L1525" s="36" t="s">
        <v>1543</v>
      </c>
      <c r="M1525">
        <v>2</v>
      </c>
      <c r="N1525" s="36" t="s">
        <v>1544</v>
      </c>
      <c r="O1525">
        <v>202102</v>
      </c>
      <c r="P1525" s="36" t="s">
        <v>1545</v>
      </c>
      <c r="Q1525">
        <v>1639051000803</v>
      </c>
      <c r="R1525">
        <v>1</v>
      </c>
      <c r="S1525">
        <v>1</v>
      </c>
      <c r="T1525">
        <v>1</v>
      </c>
    </row>
    <row r="1526" spans="1:20" hidden="1" x14ac:dyDescent="0.25">
      <c r="A1526" s="36" t="s">
        <v>3107</v>
      </c>
      <c r="B1526">
        <v>300</v>
      </c>
      <c r="C1526">
        <v>202104</v>
      </c>
      <c r="D1526" s="36" t="s">
        <v>1546</v>
      </c>
      <c r="E1526" s="36" t="s">
        <v>1541</v>
      </c>
      <c r="F1526" s="36" t="s">
        <v>1542</v>
      </c>
      <c r="G1526">
        <v>5</v>
      </c>
      <c r="H1526">
        <v>33</v>
      </c>
      <c r="I1526">
        <v>4</v>
      </c>
      <c r="J1526">
        <v>1</v>
      </c>
      <c r="K1526">
        <v>4</v>
      </c>
      <c r="L1526" s="36" t="s">
        <v>1543</v>
      </c>
      <c r="M1526">
        <v>2</v>
      </c>
      <c r="N1526" s="36" t="s">
        <v>1544</v>
      </c>
      <c r="O1526">
        <v>202102</v>
      </c>
      <c r="P1526" s="36" t="s">
        <v>1545</v>
      </c>
      <c r="Q1526">
        <v>1639051003309</v>
      </c>
      <c r="R1526">
        <v>1</v>
      </c>
      <c r="S1526">
        <v>1</v>
      </c>
      <c r="T1526">
        <v>1</v>
      </c>
    </row>
    <row r="1527" spans="1:20" hidden="1" x14ac:dyDescent="0.25">
      <c r="A1527" s="36" t="s">
        <v>3108</v>
      </c>
      <c r="C1527">
        <v>202104</v>
      </c>
      <c r="D1527" s="36" t="s">
        <v>1547</v>
      </c>
      <c r="E1527" s="36" t="s">
        <v>1548</v>
      </c>
      <c r="F1527" s="36" t="s">
        <v>1584</v>
      </c>
      <c r="G1527">
        <v>5</v>
      </c>
      <c r="H1527">
        <v>33</v>
      </c>
      <c r="I1527">
        <v>4</v>
      </c>
      <c r="J1527">
        <v>1</v>
      </c>
      <c r="K1527">
        <v>4</v>
      </c>
      <c r="L1527" s="36" t="s">
        <v>1543</v>
      </c>
      <c r="M1527">
        <v>2</v>
      </c>
      <c r="N1527" s="36" t="s">
        <v>1544</v>
      </c>
      <c r="O1527">
        <v>202102</v>
      </c>
      <c r="P1527" s="36" t="s">
        <v>1545</v>
      </c>
      <c r="Q1527">
        <v>1639051020184</v>
      </c>
      <c r="R1527">
        <v>1</v>
      </c>
      <c r="S1527">
        <v>1</v>
      </c>
      <c r="T1527">
        <v>1</v>
      </c>
    </row>
    <row r="1528" spans="1:20" hidden="1" x14ac:dyDescent="0.25">
      <c r="A1528" s="36" t="s">
        <v>3119</v>
      </c>
      <c r="B1528">
        <v>300</v>
      </c>
      <c r="C1528">
        <v>202104</v>
      </c>
      <c r="D1528" s="36" t="s">
        <v>1546</v>
      </c>
      <c r="E1528" s="36" t="s">
        <v>1541</v>
      </c>
      <c r="F1528" s="36" t="s">
        <v>1542</v>
      </c>
      <c r="G1528">
        <v>5</v>
      </c>
      <c r="H1528">
        <v>33</v>
      </c>
      <c r="I1528">
        <v>4</v>
      </c>
      <c r="J1528">
        <v>1</v>
      </c>
      <c r="K1528">
        <v>4</v>
      </c>
      <c r="L1528" s="36" t="s">
        <v>1543</v>
      </c>
      <c r="M1528">
        <v>2</v>
      </c>
      <c r="N1528" s="36" t="s">
        <v>1544</v>
      </c>
      <c r="O1528">
        <v>202102</v>
      </c>
      <c r="P1528" s="36" t="s">
        <v>1545</v>
      </c>
      <c r="Q1528">
        <v>1639051008430</v>
      </c>
      <c r="R1528">
        <v>1</v>
      </c>
      <c r="S1528">
        <v>1</v>
      </c>
      <c r="T1528">
        <v>1</v>
      </c>
    </row>
    <row r="1529" spans="1:20" hidden="1" x14ac:dyDescent="0.25">
      <c r="A1529" s="36" t="s">
        <v>3183</v>
      </c>
      <c r="B1529">
        <v>300</v>
      </c>
      <c r="C1529">
        <v>202104</v>
      </c>
      <c r="D1529" s="36" t="s">
        <v>1546</v>
      </c>
      <c r="E1529" s="36" t="s">
        <v>1541</v>
      </c>
      <c r="F1529" s="36" t="s">
        <v>1542</v>
      </c>
      <c r="G1529">
        <v>5</v>
      </c>
      <c r="H1529">
        <v>33</v>
      </c>
      <c r="I1529">
        <v>4</v>
      </c>
      <c r="J1529">
        <v>1</v>
      </c>
      <c r="K1529">
        <v>4</v>
      </c>
      <c r="L1529" s="36" t="s">
        <v>1543</v>
      </c>
      <c r="M1529">
        <v>2</v>
      </c>
      <c r="N1529" s="36" t="s">
        <v>1544</v>
      </c>
      <c r="O1529">
        <v>202102</v>
      </c>
      <c r="P1529" s="36" t="s">
        <v>1545</v>
      </c>
      <c r="Q1529">
        <v>1639051012321</v>
      </c>
      <c r="R1529">
        <v>1</v>
      </c>
      <c r="S1529">
        <v>1</v>
      </c>
      <c r="T1529">
        <v>1</v>
      </c>
    </row>
    <row r="1530" spans="1:20" hidden="1" x14ac:dyDescent="0.25">
      <c r="A1530" s="36" t="s">
        <v>3111</v>
      </c>
      <c r="C1530">
        <v>202104</v>
      </c>
      <c r="D1530" s="36" t="s">
        <v>1547</v>
      </c>
      <c r="E1530" s="36" t="s">
        <v>1548</v>
      </c>
      <c r="F1530" s="36" t="s">
        <v>1638</v>
      </c>
      <c r="G1530">
        <v>5</v>
      </c>
      <c r="H1530">
        <v>34</v>
      </c>
      <c r="I1530">
        <v>4</v>
      </c>
      <c r="J1530">
        <v>1</v>
      </c>
      <c r="K1530">
        <v>4</v>
      </c>
      <c r="L1530" s="36" t="s">
        <v>1543</v>
      </c>
      <c r="M1530">
        <v>2</v>
      </c>
      <c r="N1530" s="36" t="s">
        <v>1544</v>
      </c>
      <c r="O1530">
        <v>202102</v>
      </c>
      <c r="P1530" s="36" t="s">
        <v>1545</v>
      </c>
      <c r="Q1530">
        <v>1639051053115</v>
      </c>
      <c r="R1530">
        <v>1</v>
      </c>
      <c r="S1530">
        <v>1</v>
      </c>
      <c r="T1530">
        <v>1</v>
      </c>
    </row>
    <row r="1531" spans="1:20" hidden="1" x14ac:dyDescent="0.25">
      <c r="A1531" s="36" t="s">
        <v>3112</v>
      </c>
      <c r="C1531">
        <v>202104</v>
      </c>
      <c r="D1531" s="36" t="s">
        <v>1547</v>
      </c>
      <c r="E1531" s="36" t="s">
        <v>1548</v>
      </c>
      <c r="F1531" s="36" t="s">
        <v>1631</v>
      </c>
      <c r="G1531">
        <v>5</v>
      </c>
      <c r="H1531">
        <v>0</v>
      </c>
      <c r="I1531">
        <v>4</v>
      </c>
      <c r="J1531">
        <v>1</v>
      </c>
      <c r="K1531">
        <v>4</v>
      </c>
      <c r="L1531" s="36" t="s">
        <v>1543</v>
      </c>
      <c r="M1531">
        <v>2</v>
      </c>
      <c r="N1531" s="36" t="s">
        <v>1632</v>
      </c>
      <c r="O1531">
        <v>202102</v>
      </c>
      <c r="P1531" s="36" t="s">
        <v>1545</v>
      </c>
      <c r="Q1531">
        <v>1639050899200</v>
      </c>
      <c r="R1531">
        <v>1</v>
      </c>
      <c r="S1531">
        <v>1</v>
      </c>
      <c r="T1531">
        <v>1</v>
      </c>
    </row>
    <row r="1532" spans="1:20" hidden="1" x14ac:dyDescent="0.25">
      <c r="A1532" s="36" t="s">
        <v>3113</v>
      </c>
      <c r="B1532">
        <v>300</v>
      </c>
      <c r="C1532">
        <v>202104</v>
      </c>
      <c r="D1532" s="36" t="s">
        <v>1540</v>
      </c>
      <c r="E1532" s="36" t="s">
        <v>1541</v>
      </c>
      <c r="F1532" s="36" t="s">
        <v>1542</v>
      </c>
      <c r="G1532">
        <v>5</v>
      </c>
      <c r="H1532">
        <v>-1</v>
      </c>
      <c r="I1532">
        <v>4</v>
      </c>
      <c r="J1532">
        <v>1</v>
      </c>
      <c r="K1532">
        <v>4</v>
      </c>
      <c r="L1532" s="36" t="s">
        <v>1543</v>
      </c>
      <c r="M1532">
        <v>2</v>
      </c>
      <c r="N1532" s="36" t="s">
        <v>1544</v>
      </c>
      <c r="O1532">
        <v>202102</v>
      </c>
      <c r="P1532" s="36" t="s">
        <v>1545</v>
      </c>
      <c r="Q1532">
        <v>1639050913280</v>
      </c>
      <c r="R1532">
        <v>1</v>
      </c>
      <c r="S1532">
        <v>1</v>
      </c>
      <c r="T1532">
        <v>1</v>
      </c>
    </row>
    <row r="1533" spans="1:20" hidden="1" x14ac:dyDescent="0.25">
      <c r="A1533" s="36" t="s">
        <v>3114</v>
      </c>
      <c r="C1533">
        <v>202104</v>
      </c>
      <c r="D1533" s="36" t="s">
        <v>1547</v>
      </c>
      <c r="E1533" s="36" t="s">
        <v>1548</v>
      </c>
      <c r="F1533" s="36" t="s">
        <v>1715</v>
      </c>
      <c r="G1533">
        <v>5</v>
      </c>
      <c r="H1533">
        <v>35</v>
      </c>
      <c r="I1533">
        <v>4</v>
      </c>
      <c r="J1533">
        <v>1</v>
      </c>
      <c r="K1533">
        <v>4</v>
      </c>
      <c r="L1533" s="36" t="s">
        <v>1543</v>
      </c>
      <c r="M1533">
        <v>2</v>
      </c>
      <c r="N1533" s="36" t="s">
        <v>1544</v>
      </c>
      <c r="O1533">
        <v>202102</v>
      </c>
      <c r="P1533" s="36" t="s">
        <v>1545</v>
      </c>
      <c r="Q1533">
        <v>1639051115437</v>
      </c>
      <c r="R1533">
        <v>1</v>
      </c>
      <c r="S1533">
        <v>1</v>
      </c>
      <c r="T1533">
        <v>1</v>
      </c>
    </row>
    <row r="1534" spans="1:20" hidden="1" x14ac:dyDescent="0.25">
      <c r="A1534" s="36" t="s">
        <v>3132</v>
      </c>
      <c r="B1534">
        <v>260</v>
      </c>
      <c r="C1534">
        <v>202104</v>
      </c>
      <c r="D1534" s="36" t="s">
        <v>1546</v>
      </c>
      <c r="E1534" s="36" t="s">
        <v>1541</v>
      </c>
      <c r="F1534" s="36" t="s">
        <v>1542</v>
      </c>
      <c r="G1534">
        <v>5</v>
      </c>
      <c r="H1534">
        <v>34</v>
      </c>
      <c r="I1534">
        <v>4</v>
      </c>
      <c r="J1534">
        <v>1</v>
      </c>
      <c r="K1534">
        <v>4</v>
      </c>
      <c r="L1534" s="36" t="s">
        <v>1543</v>
      </c>
      <c r="M1534">
        <v>2</v>
      </c>
      <c r="N1534" s="36" t="s">
        <v>1544</v>
      </c>
      <c r="O1534">
        <v>202102</v>
      </c>
      <c r="P1534" s="36" t="s">
        <v>1545</v>
      </c>
      <c r="Q1534">
        <v>1639051081366</v>
      </c>
      <c r="R1534">
        <v>1</v>
      </c>
      <c r="S1534">
        <v>1</v>
      </c>
      <c r="T1534">
        <v>1</v>
      </c>
    </row>
    <row r="1535" spans="1:20" hidden="1" x14ac:dyDescent="0.25">
      <c r="A1535" s="36" t="s">
        <v>3194</v>
      </c>
      <c r="B1535">
        <v>260</v>
      </c>
      <c r="C1535">
        <v>202104</v>
      </c>
      <c r="D1535" s="36" t="s">
        <v>1546</v>
      </c>
      <c r="E1535" s="36" t="s">
        <v>1541</v>
      </c>
      <c r="F1535" s="36" t="s">
        <v>1542</v>
      </c>
      <c r="G1535">
        <v>5</v>
      </c>
      <c r="H1535">
        <v>34</v>
      </c>
      <c r="I1535">
        <v>4</v>
      </c>
      <c r="J1535">
        <v>1</v>
      </c>
      <c r="K1535">
        <v>4</v>
      </c>
      <c r="L1535" s="36" t="s">
        <v>1543</v>
      </c>
      <c r="M1535">
        <v>2</v>
      </c>
      <c r="N1535" s="36" t="s">
        <v>1544</v>
      </c>
      <c r="O1535">
        <v>202102</v>
      </c>
      <c r="P1535" s="36" t="s">
        <v>1545</v>
      </c>
      <c r="Q1535">
        <v>1639051086871</v>
      </c>
      <c r="R1535">
        <v>1</v>
      </c>
      <c r="S1535">
        <v>1</v>
      </c>
      <c r="T1535">
        <v>1</v>
      </c>
    </row>
    <row r="1536" spans="1:20" hidden="1" x14ac:dyDescent="0.25">
      <c r="A1536" s="36" t="s">
        <v>3117</v>
      </c>
      <c r="B1536">
        <v>300</v>
      </c>
      <c r="C1536">
        <v>202104</v>
      </c>
      <c r="D1536" s="36" t="s">
        <v>1540</v>
      </c>
      <c r="E1536" s="36" t="s">
        <v>1541</v>
      </c>
      <c r="F1536" s="36" t="s">
        <v>1542</v>
      </c>
      <c r="G1536">
        <v>5</v>
      </c>
      <c r="H1536">
        <v>-1</v>
      </c>
      <c r="I1536">
        <v>4</v>
      </c>
      <c r="J1536">
        <v>1</v>
      </c>
      <c r="K1536">
        <v>4</v>
      </c>
      <c r="L1536" s="36" t="s">
        <v>1543</v>
      </c>
      <c r="M1536">
        <v>2</v>
      </c>
      <c r="N1536" s="36" t="s">
        <v>1544</v>
      </c>
      <c r="O1536">
        <v>202102</v>
      </c>
      <c r="P1536" s="36" t="s">
        <v>1545</v>
      </c>
      <c r="Q1536">
        <v>1639050992864</v>
      </c>
      <c r="R1536">
        <v>1</v>
      </c>
      <c r="S1536">
        <v>1</v>
      </c>
      <c r="T1536">
        <v>1</v>
      </c>
    </row>
    <row r="1537" spans="1:20" hidden="1" x14ac:dyDescent="0.25">
      <c r="A1537" s="36" t="s">
        <v>3195</v>
      </c>
      <c r="B1537">
        <v>260</v>
      </c>
      <c r="C1537">
        <v>202104</v>
      </c>
      <c r="D1537" s="36" t="s">
        <v>1546</v>
      </c>
      <c r="E1537" s="36" t="s">
        <v>1541</v>
      </c>
      <c r="F1537" s="36" t="s">
        <v>1542</v>
      </c>
      <c r="G1537">
        <v>5</v>
      </c>
      <c r="H1537">
        <v>34</v>
      </c>
      <c r="I1537">
        <v>4</v>
      </c>
      <c r="J1537">
        <v>1</v>
      </c>
      <c r="K1537">
        <v>4</v>
      </c>
      <c r="L1537" s="36" t="s">
        <v>1543</v>
      </c>
      <c r="M1537">
        <v>2</v>
      </c>
      <c r="N1537" s="36" t="s">
        <v>1544</v>
      </c>
      <c r="O1537">
        <v>202102</v>
      </c>
      <c r="P1537" s="36" t="s">
        <v>1545</v>
      </c>
      <c r="Q1537">
        <v>1639051091113</v>
      </c>
      <c r="R1537">
        <v>1</v>
      </c>
      <c r="S1537">
        <v>1</v>
      </c>
      <c r="T1537">
        <v>1</v>
      </c>
    </row>
    <row r="1538" spans="1:20" hidden="1" x14ac:dyDescent="0.25">
      <c r="A1538" s="36" t="s">
        <v>3184</v>
      </c>
      <c r="B1538">
        <v>300</v>
      </c>
      <c r="C1538">
        <v>202104</v>
      </c>
      <c r="D1538" s="36" t="s">
        <v>1546</v>
      </c>
      <c r="E1538" s="36" t="s">
        <v>1541</v>
      </c>
      <c r="F1538" s="36" t="s">
        <v>1542</v>
      </c>
      <c r="G1538">
        <v>5</v>
      </c>
      <c r="H1538">
        <v>33</v>
      </c>
      <c r="I1538">
        <v>4</v>
      </c>
      <c r="J1538">
        <v>1</v>
      </c>
      <c r="K1538">
        <v>4</v>
      </c>
      <c r="L1538" s="36" t="s">
        <v>1543</v>
      </c>
      <c r="M1538">
        <v>2</v>
      </c>
      <c r="N1538" s="36" t="s">
        <v>1544</v>
      </c>
      <c r="O1538">
        <v>202102</v>
      </c>
      <c r="P1538" s="36" t="s">
        <v>1545</v>
      </c>
      <c r="Q1538">
        <v>1639051016636</v>
      </c>
      <c r="R1538">
        <v>1</v>
      </c>
      <c r="S1538">
        <v>1</v>
      </c>
      <c r="T1538">
        <v>1</v>
      </c>
    </row>
    <row r="1539" spans="1:20" hidden="1" x14ac:dyDescent="0.25">
      <c r="A1539" s="36" t="s">
        <v>3136</v>
      </c>
      <c r="B1539">
        <v>260</v>
      </c>
      <c r="C1539">
        <v>202104</v>
      </c>
      <c r="D1539" s="36" t="s">
        <v>1546</v>
      </c>
      <c r="E1539" s="36" t="s">
        <v>1541</v>
      </c>
      <c r="F1539" s="36" t="s">
        <v>1542</v>
      </c>
      <c r="G1539">
        <v>5</v>
      </c>
      <c r="H1539">
        <v>34</v>
      </c>
      <c r="I1539">
        <v>4</v>
      </c>
      <c r="J1539">
        <v>1</v>
      </c>
      <c r="K1539">
        <v>4</v>
      </c>
      <c r="L1539" s="36" t="s">
        <v>1543</v>
      </c>
      <c r="M1539">
        <v>2</v>
      </c>
      <c r="N1539" s="36" t="s">
        <v>1544</v>
      </c>
      <c r="O1539">
        <v>202102</v>
      </c>
      <c r="P1539" s="36" t="s">
        <v>1545</v>
      </c>
      <c r="Q1539">
        <v>1639051094980</v>
      </c>
      <c r="R1539">
        <v>1</v>
      </c>
      <c r="S1539">
        <v>1</v>
      </c>
      <c r="T1539">
        <v>1</v>
      </c>
    </row>
    <row r="1540" spans="1:20" hidden="1" x14ac:dyDescent="0.25">
      <c r="A1540" s="36" t="s">
        <v>3121</v>
      </c>
      <c r="C1540">
        <v>202104</v>
      </c>
      <c r="D1540" s="36" t="s">
        <v>1547</v>
      </c>
      <c r="E1540" s="36" t="s">
        <v>1548</v>
      </c>
      <c r="F1540" s="36" t="s">
        <v>1638</v>
      </c>
      <c r="G1540">
        <v>5</v>
      </c>
      <c r="H1540">
        <v>34</v>
      </c>
      <c r="I1540">
        <v>4</v>
      </c>
      <c r="J1540">
        <v>1</v>
      </c>
      <c r="K1540">
        <v>4</v>
      </c>
      <c r="L1540" s="36" t="s">
        <v>1543</v>
      </c>
      <c r="M1540">
        <v>2</v>
      </c>
      <c r="N1540" s="36" t="s">
        <v>1544</v>
      </c>
      <c r="O1540">
        <v>202102</v>
      </c>
      <c r="P1540" s="36" t="s">
        <v>1545</v>
      </c>
      <c r="Q1540">
        <v>1639051019038</v>
      </c>
      <c r="R1540">
        <v>1</v>
      </c>
      <c r="S1540">
        <v>1</v>
      </c>
      <c r="T1540">
        <v>1</v>
      </c>
    </row>
    <row r="1541" spans="1:20" hidden="1" x14ac:dyDescent="0.25">
      <c r="A1541" s="36" t="s">
        <v>3122</v>
      </c>
      <c r="C1541">
        <v>202104</v>
      </c>
      <c r="D1541" s="36" t="s">
        <v>1547</v>
      </c>
      <c r="E1541" s="36" t="s">
        <v>1548</v>
      </c>
      <c r="F1541" s="36" t="s">
        <v>1640</v>
      </c>
      <c r="G1541">
        <v>5</v>
      </c>
      <c r="H1541">
        <v>32</v>
      </c>
      <c r="I1541">
        <v>4</v>
      </c>
      <c r="J1541">
        <v>1</v>
      </c>
      <c r="K1541">
        <v>4</v>
      </c>
      <c r="L1541" s="36" t="s">
        <v>1543</v>
      </c>
      <c r="M1541">
        <v>2</v>
      </c>
      <c r="N1541" s="36" t="s">
        <v>1544</v>
      </c>
      <c r="O1541">
        <v>202102</v>
      </c>
      <c r="P1541" s="36" t="s">
        <v>1545</v>
      </c>
      <c r="Q1541">
        <v>1639051176820</v>
      </c>
      <c r="R1541">
        <v>1</v>
      </c>
      <c r="S1541">
        <v>1</v>
      </c>
      <c r="T1541">
        <v>1</v>
      </c>
    </row>
    <row r="1542" spans="1:20" hidden="1" x14ac:dyDescent="0.25">
      <c r="A1542" s="36" t="s">
        <v>3189</v>
      </c>
      <c r="B1542">
        <v>300</v>
      </c>
      <c r="C1542">
        <v>202104</v>
      </c>
      <c r="D1542" s="36" t="s">
        <v>1546</v>
      </c>
      <c r="E1542" s="36" t="s">
        <v>1541</v>
      </c>
      <c r="F1542" s="36" t="s">
        <v>1542</v>
      </c>
      <c r="G1542">
        <v>5</v>
      </c>
      <c r="H1542">
        <v>33</v>
      </c>
      <c r="I1542">
        <v>4</v>
      </c>
      <c r="J1542">
        <v>1</v>
      </c>
      <c r="K1542">
        <v>4</v>
      </c>
      <c r="L1542" s="36" t="s">
        <v>1543</v>
      </c>
      <c r="M1542">
        <v>2</v>
      </c>
      <c r="N1542" s="36" t="s">
        <v>1544</v>
      </c>
      <c r="O1542">
        <v>202102</v>
      </c>
      <c r="P1542" s="36" t="s">
        <v>1545</v>
      </c>
      <c r="Q1542">
        <v>1639051022560</v>
      </c>
      <c r="R1542">
        <v>1</v>
      </c>
      <c r="S1542">
        <v>1</v>
      </c>
      <c r="T1542">
        <v>1</v>
      </c>
    </row>
    <row r="1543" spans="1:20" hidden="1" x14ac:dyDescent="0.25">
      <c r="A1543" s="36" t="s">
        <v>3124</v>
      </c>
      <c r="B1543">
        <v>350</v>
      </c>
      <c r="C1543">
        <v>202104</v>
      </c>
      <c r="D1543" s="36" t="s">
        <v>1540</v>
      </c>
      <c r="E1543" s="36" t="s">
        <v>1541</v>
      </c>
      <c r="F1543" s="36" t="s">
        <v>1542</v>
      </c>
      <c r="G1543">
        <v>5</v>
      </c>
      <c r="H1543">
        <v>33</v>
      </c>
      <c r="I1543">
        <v>4</v>
      </c>
      <c r="J1543">
        <v>1</v>
      </c>
      <c r="K1543">
        <v>4</v>
      </c>
      <c r="L1543" s="36" t="s">
        <v>1543</v>
      </c>
      <c r="M1543">
        <v>2</v>
      </c>
      <c r="N1543" s="36" t="s">
        <v>1544</v>
      </c>
      <c r="O1543">
        <v>202102</v>
      </c>
      <c r="P1543" s="36" t="s">
        <v>1545</v>
      </c>
      <c r="Q1543">
        <v>1639051044905</v>
      </c>
      <c r="R1543">
        <v>1</v>
      </c>
      <c r="S1543">
        <v>1</v>
      </c>
      <c r="T1543">
        <v>1</v>
      </c>
    </row>
    <row r="1544" spans="1:20" hidden="1" x14ac:dyDescent="0.25">
      <c r="A1544" s="36" t="s">
        <v>3125</v>
      </c>
      <c r="C1544">
        <v>202104</v>
      </c>
      <c r="D1544" s="36" t="s">
        <v>1547</v>
      </c>
      <c r="E1544" s="36" t="s">
        <v>1548</v>
      </c>
      <c r="F1544" s="36" t="s">
        <v>1584</v>
      </c>
      <c r="G1544">
        <v>5</v>
      </c>
      <c r="H1544">
        <v>33</v>
      </c>
      <c r="I1544">
        <v>4</v>
      </c>
      <c r="J1544">
        <v>1</v>
      </c>
      <c r="K1544">
        <v>4</v>
      </c>
      <c r="L1544" s="36" t="s">
        <v>1543</v>
      </c>
      <c r="M1544">
        <v>2</v>
      </c>
      <c r="N1544" s="36" t="s">
        <v>1544</v>
      </c>
      <c r="O1544">
        <v>202102</v>
      </c>
      <c r="P1544" s="36" t="s">
        <v>1545</v>
      </c>
      <c r="Q1544">
        <v>1639051054451</v>
      </c>
      <c r="R1544">
        <v>1</v>
      </c>
      <c r="S1544">
        <v>1</v>
      </c>
      <c r="T1544">
        <v>1</v>
      </c>
    </row>
    <row r="1545" spans="1:20" hidden="1" x14ac:dyDescent="0.25">
      <c r="A1545" s="36" t="s">
        <v>3126</v>
      </c>
      <c r="B1545">
        <v>315</v>
      </c>
      <c r="C1545">
        <v>202104</v>
      </c>
      <c r="D1545" s="36" t="s">
        <v>1540</v>
      </c>
      <c r="E1545" s="36" t="s">
        <v>1541</v>
      </c>
      <c r="F1545" s="36" t="s">
        <v>1542</v>
      </c>
      <c r="G1545">
        <v>5</v>
      </c>
      <c r="H1545">
        <v>35</v>
      </c>
      <c r="I1545">
        <v>4</v>
      </c>
      <c r="J1545">
        <v>1</v>
      </c>
      <c r="K1545">
        <v>4</v>
      </c>
      <c r="L1545" s="36" t="s">
        <v>1543</v>
      </c>
      <c r="M1545">
        <v>2</v>
      </c>
      <c r="N1545" s="36" t="s">
        <v>1544</v>
      </c>
      <c r="O1545">
        <v>202102</v>
      </c>
      <c r="P1545" s="36" t="s">
        <v>1545</v>
      </c>
      <c r="Q1545">
        <v>1639051217428</v>
      </c>
      <c r="R1545">
        <v>1</v>
      </c>
      <c r="S1545">
        <v>1</v>
      </c>
      <c r="T1545">
        <v>1</v>
      </c>
    </row>
    <row r="1546" spans="1:20" hidden="1" x14ac:dyDescent="0.25">
      <c r="A1546" s="36" t="s">
        <v>3127</v>
      </c>
      <c r="B1546">
        <v>290</v>
      </c>
      <c r="C1546">
        <v>202104</v>
      </c>
      <c r="D1546" s="36" t="s">
        <v>1540</v>
      </c>
      <c r="E1546" s="36" t="s">
        <v>1541</v>
      </c>
      <c r="F1546" s="36" t="s">
        <v>1542</v>
      </c>
      <c r="G1546">
        <v>5</v>
      </c>
      <c r="H1546">
        <v>33</v>
      </c>
      <c r="I1546">
        <v>4</v>
      </c>
      <c r="J1546">
        <v>1</v>
      </c>
      <c r="K1546">
        <v>4</v>
      </c>
      <c r="L1546" s="36" t="s">
        <v>1543</v>
      </c>
      <c r="M1546">
        <v>2</v>
      </c>
      <c r="N1546" s="36" t="s">
        <v>1544</v>
      </c>
      <c r="O1546">
        <v>202102</v>
      </c>
      <c r="P1546" s="36" t="s">
        <v>1545</v>
      </c>
      <c r="Q1546">
        <v>1639051062704</v>
      </c>
      <c r="R1546">
        <v>1</v>
      </c>
      <c r="S1546">
        <v>1</v>
      </c>
      <c r="T1546">
        <v>1</v>
      </c>
    </row>
    <row r="1547" spans="1:20" hidden="1" x14ac:dyDescent="0.25">
      <c r="A1547" s="36" t="s">
        <v>3128</v>
      </c>
      <c r="C1547">
        <v>202104</v>
      </c>
      <c r="D1547" s="36" t="s">
        <v>1547</v>
      </c>
      <c r="E1547" s="36" t="s">
        <v>1548</v>
      </c>
      <c r="F1547" s="36" t="s">
        <v>1638</v>
      </c>
      <c r="G1547">
        <v>5</v>
      </c>
      <c r="H1547">
        <v>34</v>
      </c>
      <c r="I1547">
        <v>4</v>
      </c>
      <c r="J1547">
        <v>1</v>
      </c>
      <c r="K1547">
        <v>4</v>
      </c>
      <c r="L1547" s="36" t="s">
        <v>1543</v>
      </c>
      <c r="M1547">
        <v>2</v>
      </c>
      <c r="N1547" s="36" t="s">
        <v>1544</v>
      </c>
      <c r="O1547">
        <v>202102</v>
      </c>
      <c r="P1547" s="36" t="s">
        <v>1545</v>
      </c>
      <c r="Q1547">
        <v>1639051223114</v>
      </c>
      <c r="R1547">
        <v>1</v>
      </c>
      <c r="S1547">
        <v>1</v>
      </c>
      <c r="T1547">
        <v>1</v>
      </c>
    </row>
    <row r="1548" spans="1:20" hidden="1" x14ac:dyDescent="0.25">
      <c r="A1548" s="36" t="s">
        <v>3129</v>
      </c>
      <c r="B1548">
        <v>300</v>
      </c>
      <c r="C1548">
        <v>202104</v>
      </c>
      <c r="D1548" s="36" t="s">
        <v>1540</v>
      </c>
      <c r="E1548" s="36" t="s">
        <v>1541</v>
      </c>
      <c r="F1548" s="36" t="s">
        <v>1542</v>
      </c>
      <c r="G1548">
        <v>5</v>
      </c>
      <c r="H1548">
        <v>34</v>
      </c>
      <c r="I1548">
        <v>4</v>
      </c>
      <c r="J1548">
        <v>1</v>
      </c>
      <c r="K1548">
        <v>4</v>
      </c>
      <c r="L1548" s="36" t="s">
        <v>1543</v>
      </c>
      <c r="M1548">
        <v>2</v>
      </c>
      <c r="N1548" s="36" t="s">
        <v>1544</v>
      </c>
      <c r="O1548">
        <v>202102</v>
      </c>
      <c r="P1548" s="36" t="s">
        <v>1545</v>
      </c>
      <c r="Q1548">
        <v>1639051224989</v>
      </c>
      <c r="R1548">
        <v>1</v>
      </c>
      <c r="S1548">
        <v>1</v>
      </c>
      <c r="T1548">
        <v>1</v>
      </c>
    </row>
    <row r="1549" spans="1:20" hidden="1" x14ac:dyDescent="0.25">
      <c r="A1549" s="36" t="s">
        <v>3109</v>
      </c>
      <c r="B1549">
        <v>300</v>
      </c>
      <c r="C1549">
        <v>202104</v>
      </c>
      <c r="D1549" s="36" t="s">
        <v>1546</v>
      </c>
      <c r="E1549" s="36" t="s">
        <v>1541</v>
      </c>
      <c r="F1549" s="36" t="s">
        <v>1542</v>
      </c>
      <c r="G1549">
        <v>5</v>
      </c>
      <c r="H1549">
        <v>33</v>
      </c>
      <c r="I1549">
        <v>4</v>
      </c>
      <c r="J1549">
        <v>1</v>
      </c>
      <c r="K1549">
        <v>4</v>
      </c>
      <c r="L1549" s="36" t="s">
        <v>1543</v>
      </c>
      <c r="M1549">
        <v>2</v>
      </c>
      <c r="N1549" s="36" t="s">
        <v>1544</v>
      </c>
      <c r="O1549">
        <v>202102</v>
      </c>
      <c r="P1549" s="36" t="s">
        <v>1545</v>
      </c>
      <c r="Q1549">
        <v>1639051027175</v>
      </c>
      <c r="R1549">
        <v>1</v>
      </c>
      <c r="S1549">
        <v>1</v>
      </c>
      <c r="T1549">
        <v>1</v>
      </c>
    </row>
    <row r="1550" spans="1:20" hidden="1" x14ac:dyDescent="0.25">
      <c r="A1550" s="36" t="s">
        <v>3131</v>
      </c>
      <c r="C1550">
        <v>202104</v>
      </c>
      <c r="D1550" s="36" t="s">
        <v>1547</v>
      </c>
      <c r="E1550" s="36" t="s">
        <v>1548</v>
      </c>
      <c r="F1550" s="36" t="s">
        <v>1638</v>
      </c>
      <c r="G1550">
        <v>5</v>
      </c>
      <c r="H1550">
        <v>34</v>
      </c>
      <c r="I1550">
        <v>4</v>
      </c>
      <c r="J1550">
        <v>1</v>
      </c>
      <c r="K1550">
        <v>4</v>
      </c>
      <c r="L1550" s="36" t="s">
        <v>1543</v>
      </c>
      <c r="M1550">
        <v>2</v>
      </c>
      <c r="N1550" s="36" t="s">
        <v>1544</v>
      </c>
      <c r="O1550">
        <v>202102</v>
      </c>
      <c r="P1550" s="36" t="s">
        <v>1545</v>
      </c>
      <c r="Q1550">
        <v>1639051079620</v>
      </c>
      <c r="R1550">
        <v>1</v>
      </c>
      <c r="S1550">
        <v>1</v>
      </c>
      <c r="T1550">
        <v>1</v>
      </c>
    </row>
    <row r="1551" spans="1:20" hidden="1" x14ac:dyDescent="0.25">
      <c r="A1551" s="36" t="s">
        <v>3196</v>
      </c>
      <c r="B1551">
        <v>260</v>
      </c>
      <c r="C1551">
        <v>202104</v>
      </c>
      <c r="D1551" s="36" t="s">
        <v>1546</v>
      </c>
      <c r="E1551" s="36" t="s">
        <v>1541</v>
      </c>
      <c r="F1551" s="36" t="s">
        <v>1542</v>
      </c>
      <c r="G1551">
        <v>5</v>
      </c>
      <c r="H1551">
        <v>34</v>
      </c>
      <c r="I1551">
        <v>4</v>
      </c>
      <c r="J1551">
        <v>1</v>
      </c>
      <c r="K1551">
        <v>4</v>
      </c>
      <c r="L1551" s="36" t="s">
        <v>1543</v>
      </c>
      <c r="M1551">
        <v>2</v>
      </c>
      <c r="N1551" s="36" t="s">
        <v>1544</v>
      </c>
      <c r="O1551">
        <v>202102</v>
      </c>
      <c r="P1551" s="36" t="s">
        <v>1545</v>
      </c>
      <c r="Q1551">
        <v>1639051098663</v>
      </c>
      <c r="R1551">
        <v>1</v>
      </c>
      <c r="S1551">
        <v>1</v>
      </c>
      <c r="T1551">
        <v>1</v>
      </c>
    </row>
    <row r="1552" spans="1:20" hidden="1" x14ac:dyDescent="0.25">
      <c r="A1552" s="36" t="s">
        <v>3133</v>
      </c>
      <c r="C1552">
        <v>202104</v>
      </c>
      <c r="D1552" s="36" t="s">
        <v>1547</v>
      </c>
      <c r="E1552" s="36" t="s">
        <v>1548</v>
      </c>
      <c r="F1552" s="36" t="s">
        <v>1638</v>
      </c>
      <c r="G1552">
        <v>5</v>
      </c>
      <c r="H1552">
        <v>34</v>
      </c>
      <c r="I1552">
        <v>4</v>
      </c>
      <c r="J1552">
        <v>1</v>
      </c>
      <c r="K1552">
        <v>4</v>
      </c>
      <c r="L1552" s="36" t="s">
        <v>1543</v>
      </c>
      <c r="M1552">
        <v>2</v>
      </c>
      <c r="N1552" s="36" t="s">
        <v>1544</v>
      </c>
      <c r="O1552">
        <v>202102</v>
      </c>
      <c r="P1552" s="36" t="s">
        <v>1545</v>
      </c>
      <c r="Q1552">
        <v>1639051268771</v>
      </c>
      <c r="R1552">
        <v>1</v>
      </c>
      <c r="S1552">
        <v>1</v>
      </c>
      <c r="T1552">
        <v>1</v>
      </c>
    </row>
    <row r="1553" spans="1:20" hidden="1" x14ac:dyDescent="0.25">
      <c r="A1553" s="36" t="s">
        <v>3134</v>
      </c>
      <c r="C1553">
        <v>202104</v>
      </c>
      <c r="D1553" s="36" t="s">
        <v>1547</v>
      </c>
      <c r="E1553" s="36" t="s">
        <v>1548</v>
      </c>
      <c r="F1553" s="36" t="s">
        <v>1638</v>
      </c>
      <c r="G1553">
        <v>5</v>
      </c>
      <c r="H1553">
        <v>34</v>
      </c>
      <c r="I1553">
        <v>4</v>
      </c>
      <c r="J1553">
        <v>1</v>
      </c>
      <c r="K1553">
        <v>4</v>
      </c>
      <c r="L1553" s="36" t="s">
        <v>1543</v>
      </c>
      <c r="M1553">
        <v>2</v>
      </c>
      <c r="N1553" s="36" t="s">
        <v>1544</v>
      </c>
      <c r="O1553">
        <v>202102</v>
      </c>
      <c r="P1553" s="36" t="s">
        <v>1545</v>
      </c>
      <c r="Q1553">
        <v>1639051269274</v>
      </c>
      <c r="R1553">
        <v>1</v>
      </c>
      <c r="S1553">
        <v>1</v>
      </c>
      <c r="T1553">
        <v>1</v>
      </c>
    </row>
    <row r="1554" spans="1:20" hidden="1" x14ac:dyDescent="0.25">
      <c r="A1554" s="36" t="s">
        <v>3197</v>
      </c>
      <c r="B1554">
        <v>260</v>
      </c>
      <c r="C1554">
        <v>202104</v>
      </c>
      <c r="D1554" s="36" t="s">
        <v>1546</v>
      </c>
      <c r="E1554" s="36" t="s">
        <v>1541</v>
      </c>
      <c r="F1554" s="36" t="s">
        <v>1542</v>
      </c>
      <c r="G1554">
        <v>5</v>
      </c>
      <c r="H1554">
        <v>34</v>
      </c>
      <c r="I1554">
        <v>4</v>
      </c>
      <c r="J1554">
        <v>1</v>
      </c>
      <c r="K1554">
        <v>4</v>
      </c>
      <c r="L1554" s="36" t="s">
        <v>1543</v>
      </c>
      <c r="M1554">
        <v>2</v>
      </c>
      <c r="N1554" s="36" t="s">
        <v>1544</v>
      </c>
      <c r="O1554">
        <v>202102</v>
      </c>
      <c r="P1554" s="36" t="s">
        <v>1545</v>
      </c>
      <c r="Q1554">
        <v>1639051101411</v>
      </c>
      <c r="R1554">
        <v>1</v>
      </c>
      <c r="S1554">
        <v>1</v>
      </c>
      <c r="T1554">
        <v>1</v>
      </c>
    </row>
    <row r="1555" spans="1:20" hidden="1" x14ac:dyDescent="0.25">
      <c r="A1555" s="36" t="s">
        <v>3198</v>
      </c>
      <c r="B1555">
        <v>260</v>
      </c>
      <c r="C1555">
        <v>202104</v>
      </c>
      <c r="D1555" s="36" t="s">
        <v>1546</v>
      </c>
      <c r="E1555" s="36" t="s">
        <v>1541</v>
      </c>
      <c r="F1555" s="36" t="s">
        <v>1542</v>
      </c>
      <c r="G1555">
        <v>5</v>
      </c>
      <c r="H1555">
        <v>34</v>
      </c>
      <c r="I1555">
        <v>4</v>
      </c>
      <c r="J1555">
        <v>1</v>
      </c>
      <c r="K1555">
        <v>4</v>
      </c>
      <c r="L1555" s="36" t="s">
        <v>1543</v>
      </c>
      <c r="M1555">
        <v>2</v>
      </c>
      <c r="N1555" s="36" t="s">
        <v>1544</v>
      </c>
      <c r="O1555">
        <v>202102</v>
      </c>
      <c r="P1555" s="36" t="s">
        <v>1545</v>
      </c>
      <c r="Q1555">
        <v>1639051106941</v>
      </c>
      <c r="R1555">
        <v>1</v>
      </c>
      <c r="S1555">
        <v>1</v>
      </c>
      <c r="T1555">
        <v>1</v>
      </c>
    </row>
    <row r="1556" spans="1:20" hidden="1" x14ac:dyDescent="0.25">
      <c r="A1556" s="36" t="s">
        <v>3137</v>
      </c>
      <c r="C1556">
        <v>202104</v>
      </c>
      <c r="D1556" s="36" t="s">
        <v>1547</v>
      </c>
      <c r="E1556" s="36" t="s">
        <v>1548</v>
      </c>
      <c r="F1556" s="36" t="s">
        <v>1878</v>
      </c>
      <c r="G1556">
        <v>5</v>
      </c>
      <c r="H1556">
        <v>36</v>
      </c>
      <c r="I1556">
        <v>4</v>
      </c>
      <c r="J1556">
        <v>1</v>
      </c>
      <c r="K1556">
        <v>4</v>
      </c>
      <c r="L1556" s="36" t="s">
        <v>1543</v>
      </c>
      <c r="M1556">
        <v>2</v>
      </c>
      <c r="N1556" s="36" t="s">
        <v>1544</v>
      </c>
      <c r="O1556">
        <v>202102</v>
      </c>
      <c r="P1556" s="36" t="s">
        <v>1545</v>
      </c>
      <c r="Q1556">
        <v>1639051275191</v>
      </c>
      <c r="R1556">
        <v>1</v>
      </c>
      <c r="S1556">
        <v>1</v>
      </c>
      <c r="T1556">
        <v>1</v>
      </c>
    </row>
    <row r="1557" spans="1:20" hidden="1" x14ac:dyDescent="0.25">
      <c r="A1557" s="36" t="s">
        <v>3138</v>
      </c>
      <c r="B1557">
        <v>260</v>
      </c>
      <c r="C1557">
        <v>202104</v>
      </c>
      <c r="D1557" s="36" t="s">
        <v>1546</v>
      </c>
      <c r="E1557" s="36" t="s">
        <v>1541</v>
      </c>
      <c r="F1557" s="36" t="s">
        <v>1542</v>
      </c>
      <c r="G1557">
        <v>5</v>
      </c>
      <c r="H1557">
        <v>34</v>
      </c>
      <c r="I1557">
        <v>4</v>
      </c>
      <c r="J1557">
        <v>1</v>
      </c>
      <c r="K1557">
        <v>4</v>
      </c>
      <c r="L1557" s="36" t="s">
        <v>1543</v>
      </c>
      <c r="M1557">
        <v>2</v>
      </c>
      <c r="N1557" s="36" t="s">
        <v>1544</v>
      </c>
      <c r="O1557">
        <v>202102</v>
      </c>
      <c r="P1557" s="36" t="s">
        <v>1545</v>
      </c>
      <c r="Q1557">
        <v>1639051110014</v>
      </c>
      <c r="R1557">
        <v>1</v>
      </c>
      <c r="S1557">
        <v>1</v>
      </c>
      <c r="T1557">
        <v>1</v>
      </c>
    </row>
    <row r="1558" spans="1:20" hidden="1" x14ac:dyDescent="0.25">
      <c r="A1558" s="36" t="s">
        <v>3238</v>
      </c>
      <c r="B1558">
        <v>225</v>
      </c>
      <c r="C1558">
        <v>202104</v>
      </c>
      <c r="D1558" s="36" t="s">
        <v>1546</v>
      </c>
      <c r="E1558" s="36" t="s">
        <v>1541</v>
      </c>
      <c r="F1558" s="36" t="s">
        <v>1542</v>
      </c>
      <c r="G1558">
        <v>5</v>
      </c>
      <c r="H1558">
        <v>36</v>
      </c>
      <c r="I1558">
        <v>4</v>
      </c>
      <c r="J1558">
        <v>1</v>
      </c>
      <c r="K1558">
        <v>4</v>
      </c>
      <c r="L1558" s="36" t="s">
        <v>1543</v>
      </c>
      <c r="M1558">
        <v>2</v>
      </c>
      <c r="N1558" s="36" t="s">
        <v>1544</v>
      </c>
      <c r="O1558">
        <v>202102</v>
      </c>
      <c r="P1558" s="36" t="s">
        <v>1545</v>
      </c>
      <c r="Q1558">
        <v>1639051309798</v>
      </c>
      <c r="R1558">
        <v>1</v>
      </c>
      <c r="S1558">
        <v>1</v>
      </c>
      <c r="T1558">
        <v>1</v>
      </c>
    </row>
    <row r="1559" spans="1:20" hidden="1" x14ac:dyDescent="0.25">
      <c r="A1559" s="36" t="s">
        <v>3140</v>
      </c>
      <c r="B1559">
        <v>260</v>
      </c>
      <c r="C1559">
        <v>202104</v>
      </c>
      <c r="D1559" s="36" t="s">
        <v>1546</v>
      </c>
      <c r="E1559" s="36" t="s">
        <v>1541</v>
      </c>
      <c r="F1559" s="36" t="s">
        <v>1542</v>
      </c>
      <c r="G1559">
        <v>5</v>
      </c>
      <c r="H1559">
        <v>34</v>
      </c>
      <c r="I1559">
        <v>4</v>
      </c>
      <c r="J1559">
        <v>1</v>
      </c>
      <c r="K1559">
        <v>4</v>
      </c>
      <c r="L1559" s="36" t="s">
        <v>1543</v>
      </c>
      <c r="M1559">
        <v>2</v>
      </c>
      <c r="N1559" s="36" t="s">
        <v>1544</v>
      </c>
      <c r="O1559">
        <v>202102</v>
      </c>
      <c r="P1559" s="36" t="s">
        <v>1545</v>
      </c>
      <c r="Q1559">
        <v>1639051112672</v>
      </c>
      <c r="R1559">
        <v>1</v>
      </c>
      <c r="S1559">
        <v>1</v>
      </c>
      <c r="T1559">
        <v>1</v>
      </c>
    </row>
    <row r="1560" spans="1:20" hidden="1" x14ac:dyDescent="0.25">
      <c r="A1560" s="36" t="s">
        <v>3141</v>
      </c>
      <c r="B1560">
        <v>2</v>
      </c>
      <c r="C1560">
        <v>202104</v>
      </c>
      <c r="D1560" s="36" t="s">
        <v>1547</v>
      </c>
      <c r="E1560" s="36" t="s">
        <v>1548</v>
      </c>
      <c r="F1560" s="36" t="s">
        <v>5</v>
      </c>
      <c r="G1560">
        <v>5</v>
      </c>
      <c r="H1560">
        <v>32</v>
      </c>
      <c r="I1560">
        <v>4</v>
      </c>
      <c r="J1560">
        <v>1</v>
      </c>
      <c r="K1560">
        <v>4</v>
      </c>
      <c r="L1560" s="36" t="s">
        <v>1543</v>
      </c>
      <c r="M1560">
        <v>2</v>
      </c>
      <c r="N1560" s="36" t="s">
        <v>1544</v>
      </c>
      <c r="O1560">
        <v>202102</v>
      </c>
      <c r="P1560" s="36" t="s">
        <v>1545</v>
      </c>
      <c r="Q1560">
        <v>1639051423107</v>
      </c>
      <c r="R1560">
        <v>1</v>
      </c>
      <c r="S1560">
        <v>1</v>
      </c>
      <c r="T1560">
        <v>1</v>
      </c>
    </row>
    <row r="1561" spans="1:20" hidden="1" x14ac:dyDescent="0.25">
      <c r="A1561" s="36" t="s">
        <v>3142</v>
      </c>
      <c r="B1561">
        <v>4</v>
      </c>
      <c r="C1561">
        <v>202104</v>
      </c>
      <c r="D1561" s="36" t="s">
        <v>1547</v>
      </c>
      <c r="E1561" s="36" t="s">
        <v>1548</v>
      </c>
      <c r="F1561" s="36" t="s">
        <v>53</v>
      </c>
      <c r="G1561">
        <v>5</v>
      </c>
      <c r="H1561">
        <v>32</v>
      </c>
      <c r="I1561">
        <v>4</v>
      </c>
      <c r="J1561">
        <v>1</v>
      </c>
      <c r="K1561">
        <v>4</v>
      </c>
      <c r="L1561" s="36" t="s">
        <v>1543</v>
      </c>
      <c r="M1561">
        <v>2</v>
      </c>
      <c r="N1561" s="36" t="s">
        <v>1544</v>
      </c>
      <c r="O1561">
        <v>202102</v>
      </c>
      <c r="P1561" s="36" t="s">
        <v>1545</v>
      </c>
      <c r="Q1561">
        <v>1639051424078</v>
      </c>
      <c r="R1561">
        <v>1</v>
      </c>
      <c r="S1561">
        <v>1</v>
      </c>
      <c r="T1561">
        <v>1</v>
      </c>
    </row>
    <row r="1562" spans="1:20" hidden="1" x14ac:dyDescent="0.25">
      <c r="A1562" s="36" t="s">
        <v>3171</v>
      </c>
      <c r="B1562">
        <v>2</v>
      </c>
      <c r="C1562">
        <v>202104</v>
      </c>
      <c r="D1562" s="36" t="s">
        <v>1547</v>
      </c>
      <c r="E1562" s="36" t="s">
        <v>1548</v>
      </c>
      <c r="F1562" s="36" t="s">
        <v>5</v>
      </c>
      <c r="G1562">
        <v>5</v>
      </c>
      <c r="H1562">
        <v>32</v>
      </c>
      <c r="I1562">
        <v>4</v>
      </c>
      <c r="J1562">
        <v>1</v>
      </c>
      <c r="K1562">
        <v>4</v>
      </c>
      <c r="L1562" s="36" t="s">
        <v>1543</v>
      </c>
      <c r="M1562">
        <v>2</v>
      </c>
      <c r="N1562" s="36" t="s">
        <v>1544</v>
      </c>
      <c r="O1562">
        <v>202102</v>
      </c>
      <c r="P1562" s="36" t="s">
        <v>1545</v>
      </c>
      <c r="Q1562">
        <v>1639051424866</v>
      </c>
      <c r="R1562">
        <v>1</v>
      </c>
      <c r="S1562">
        <v>1</v>
      </c>
      <c r="T1562">
        <v>1</v>
      </c>
    </row>
    <row r="1563" spans="1:20" hidden="1" x14ac:dyDescent="0.25">
      <c r="A1563" s="36" t="s">
        <v>3144</v>
      </c>
      <c r="C1563">
        <v>202104</v>
      </c>
      <c r="D1563" s="36" t="s">
        <v>1547</v>
      </c>
      <c r="E1563" s="36" t="s">
        <v>1548</v>
      </c>
      <c r="F1563" s="36" t="s">
        <v>1692</v>
      </c>
      <c r="G1563">
        <v>5</v>
      </c>
      <c r="H1563">
        <v>32</v>
      </c>
      <c r="I1563">
        <v>4</v>
      </c>
      <c r="J1563">
        <v>1</v>
      </c>
      <c r="K1563">
        <v>4</v>
      </c>
      <c r="L1563" s="36" t="s">
        <v>1543</v>
      </c>
      <c r="M1563">
        <v>2</v>
      </c>
      <c r="N1563" s="36" t="s">
        <v>1544</v>
      </c>
      <c r="O1563">
        <v>202102</v>
      </c>
      <c r="P1563" s="36" t="s">
        <v>1545</v>
      </c>
      <c r="Q1563">
        <v>1639051440578</v>
      </c>
      <c r="R1563">
        <v>1</v>
      </c>
      <c r="S1563">
        <v>1</v>
      </c>
      <c r="T1563">
        <v>1</v>
      </c>
    </row>
    <row r="1564" spans="1:20" hidden="1" x14ac:dyDescent="0.25">
      <c r="A1564" s="36" t="s">
        <v>3145</v>
      </c>
      <c r="C1564">
        <v>202104</v>
      </c>
      <c r="D1564" s="36" t="s">
        <v>1547</v>
      </c>
      <c r="E1564" s="36" t="s">
        <v>1548</v>
      </c>
      <c r="F1564" s="36" t="s">
        <v>1584</v>
      </c>
      <c r="G1564">
        <v>5</v>
      </c>
      <c r="H1564">
        <v>33</v>
      </c>
      <c r="I1564">
        <v>4</v>
      </c>
      <c r="J1564">
        <v>1</v>
      </c>
      <c r="K1564">
        <v>4</v>
      </c>
      <c r="L1564" s="36" t="s">
        <v>1543</v>
      </c>
      <c r="M1564">
        <v>2</v>
      </c>
      <c r="N1564" s="36" t="s">
        <v>1544</v>
      </c>
      <c r="O1564">
        <v>202102</v>
      </c>
      <c r="P1564" s="36" t="s">
        <v>1545</v>
      </c>
      <c r="Q1564">
        <v>1639051470554</v>
      </c>
      <c r="R1564">
        <v>1</v>
      </c>
      <c r="S1564">
        <v>1</v>
      </c>
      <c r="T1564">
        <v>1</v>
      </c>
    </row>
    <row r="1565" spans="1:20" hidden="1" x14ac:dyDescent="0.25">
      <c r="A1565" s="36" t="s">
        <v>3115</v>
      </c>
      <c r="B1565">
        <v>260</v>
      </c>
      <c r="C1565">
        <v>202104</v>
      </c>
      <c r="D1565" s="36" t="s">
        <v>1546</v>
      </c>
      <c r="E1565" s="36" t="s">
        <v>1541</v>
      </c>
      <c r="F1565" s="36" t="s">
        <v>1542</v>
      </c>
      <c r="G1565">
        <v>5</v>
      </c>
      <c r="H1565">
        <v>34</v>
      </c>
      <c r="I1565">
        <v>4</v>
      </c>
      <c r="J1565">
        <v>1</v>
      </c>
      <c r="K1565">
        <v>4</v>
      </c>
      <c r="L1565" s="36" t="s">
        <v>1543</v>
      </c>
      <c r="M1565">
        <v>2</v>
      </c>
      <c r="N1565" s="36" t="s">
        <v>1544</v>
      </c>
      <c r="O1565">
        <v>202102</v>
      </c>
      <c r="P1565" s="36" t="s">
        <v>1545</v>
      </c>
      <c r="Q1565">
        <v>1639051119340</v>
      </c>
      <c r="R1565">
        <v>1</v>
      </c>
      <c r="S1565">
        <v>1</v>
      </c>
      <c r="T1565">
        <v>1</v>
      </c>
    </row>
    <row r="1566" spans="1:20" hidden="1" x14ac:dyDescent="0.25">
      <c r="A1566" s="36" t="s">
        <v>3143</v>
      </c>
      <c r="B1566">
        <v>4</v>
      </c>
      <c r="C1566">
        <v>202104</v>
      </c>
      <c r="D1566" s="36" t="s">
        <v>1547</v>
      </c>
      <c r="E1566" s="36" t="s">
        <v>1548</v>
      </c>
      <c r="F1566" s="36" t="s">
        <v>55</v>
      </c>
      <c r="G1566">
        <v>5</v>
      </c>
      <c r="H1566">
        <v>32</v>
      </c>
      <c r="I1566">
        <v>4</v>
      </c>
      <c r="J1566">
        <v>1</v>
      </c>
      <c r="K1566">
        <v>4</v>
      </c>
      <c r="L1566" s="36" t="s">
        <v>1543</v>
      </c>
      <c r="M1566">
        <v>2</v>
      </c>
      <c r="N1566" s="36" t="s">
        <v>1544</v>
      </c>
      <c r="O1566">
        <v>202102</v>
      </c>
      <c r="P1566" s="36" t="s">
        <v>1545</v>
      </c>
      <c r="Q1566">
        <v>1639051438702</v>
      </c>
      <c r="R1566">
        <v>1</v>
      </c>
      <c r="S1566">
        <v>1</v>
      </c>
      <c r="T1566">
        <v>1</v>
      </c>
    </row>
    <row r="1567" spans="1:20" hidden="1" x14ac:dyDescent="0.25">
      <c r="A1567" s="36" t="s">
        <v>3116</v>
      </c>
      <c r="B1567">
        <v>260</v>
      </c>
      <c r="C1567">
        <v>202104</v>
      </c>
      <c r="D1567" s="36" t="s">
        <v>1546</v>
      </c>
      <c r="E1567" s="36" t="s">
        <v>1541</v>
      </c>
      <c r="F1567" s="36" t="s">
        <v>1542</v>
      </c>
      <c r="G1567">
        <v>5</v>
      </c>
      <c r="H1567">
        <v>34</v>
      </c>
      <c r="I1567">
        <v>4</v>
      </c>
      <c r="J1567">
        <v>1</v>
      </c>
      <c r="K1567">
        <v>4</v>
      </c>
      <c r="L1567" s="36" t="s">
        <v>1543</v>
      </c>
      <c r="M1567">
        <v>2</v>
      </c>
      <c r="N1567" s="36" t="s">
        <v>1544</v>
      </c>
      <c r="O1567">
        <v>202102</v>
      </c>
      <c r="P1567" s="36" t="s">
        <v>1545</v>
      </c>
      <c r="Q1567">
        <v>1639051121990</v>
      </c>
      <c r="R1567">
        <v>1</v>
      </c>
      <c r="S1567">
        <v>1</v>
      </c>
      <c r="T1567">
        <v>1</v>
      </c>
    </row>
    <row r="1568" spans="1:20" hidden="1" x14ac:dyDescent="0.25">
      <c r="A1568" s="36" t="s">
        <v>3118</v>
      </c>
      <c r="B1568">
        <v>260</v>
      </c>
      <c r="C1568">
        <v>202104</v>
      </c>
      <c r="D1568" s="36" t="s">
        <v>1546</v>
      </c>
      <c r="E1568" s="36" t="s">
        <v>1541</v>
      </c>
      <c r="F1568" s="36" t="s">
        <v>1542</v>
      </c>
      <c r="G1568">
        <v>5</v>
      </c>
      <c r="H1568">
        <v>34</v>
      </c>
      <c r="I1568">
        <v>4</v>
      </c>
      <c r="J1568">
        <v>1</v>
      </c>
      <c r="K1568">
        <v>4</v>
      </c>
      <c r="L1568" s="36" t="s">
        <v>1543</v>
      </c>
      <c r="M1568">
        <v>2</v>
      </c>
      <c r="N1568" s="36" t="s">
        <v>1544</v>
      </c>
      <c r="O1568">
        <v>202102</v>
      </c>
      <c r="P1568" s="36" t="s">
        <v>1545</v>
      </c>
      <c r="Q1568">
        <v>1639051124777</v>
      </c>
      <c r="R1568">
        <v>1</v>
      </c>
      <c r="S1568">
        <v>1</v>
      </c>
      <c r="T1568">
        <v>1</v>
      </c>
    </row>
    <row r="1569" spans="1:20" hidden="1" x14ac:dyDescent="0.25">
      <c r="A1569" s="36" t="s">
        <v>3150</v>
      </c>
      <c r="C1569">
        <v>202104</v>
      </c>
      <c r="D1569" s="36" t="s">
        <v>1547</v>
      </c>
      <c r="E1569" s="36" t="s">
        <v>1548</v>
      </c>
      <c r="F1569" s="36" t="s">
        <v>1638</v>
      </c>
      <c r="G1569">
        <v>5</v>
      </c>
      <c r="H1569">
        <v>34</v>
      </c>
      <c r="I1569">
        <v>4</v>
      </c>
      <c r="J1569">
        <v>1</v>
      </c>
      <c r="K1569">
        <v>4</v>
      </c>
      <c r="L1569" s="36" t="s">
        <v>1543</v>
      </c>
      <c r="M1569">
        <v>2</v>
      </c>
      <c r="N1569" s="36" t="s">
        <v>1544</v>
      </c>
      <c r="O1569">
        <v>202102</v>
      </c>
      <c r="P1569" s="36" t="s">
        <v>1545</v>
      </c>
      <c r="Q1569">
        <v>1639051180975</v>
      </c>
      <c r="R1569">
        <v>1</v>
      </c>
      <c r="S1569">
        <v>1</v>
      </c>
      <c r="T1569">
        <v>1</v>
      </c>
    </row>
    <row r="1570" spans="1:20" hidden="1" x14ac:dyDescent="0.25">
      <c r="A1570" s="36" t="s">
        <v>3151</v>
      </c>
      <c r="C1570">
        <v>202104</v>
      </c>
      <c r="D1570" s="36" t="s">
        <v>1547</v>
      </c>
      <c r="E1570" s="36" t="s">
        <v>1548</v>
      </c>
      <c r="F1570" s="36" t="s">
        <v>1715</v>
      </c>
      <c r="G1570">
        <v>5</v>
      </c>
      <c r="H1570">
        <v>35</v>
      </c>
      <c r="I1570">
        <v>4</v>
      </c>
      <c r="J1570">
        <v>1</v>
      </c>
      <c r="K1570">
        <v>4</v>
      </c>
      <c r="L1570" s="36" t="s">
        <v>1543</v>
      </c>
      <c r="M1570">
        <v>2</v>
      </c>
      <c r="N1570" s="36" t="s">
        <v>1544</v>
      </c>
      <c r="O1570">
        <v>202102</v>
      </c>
      <c r="P1570" s="36" t="s">
        <v>1545</v>
      </c>
      <c r="Q1570">
        <v>1639051190069</v>
      </c>
      <c r="R1570">
        <v>1</v>
      </c>
      <c r="S1570">
        <v>1</v>
      </c>
      <c r="T1570">
        <v>1</v>
      </c>
    </row>
    <row r="1571" spans="1:20" hidden="1" x14ac:dyDescent="0.25">
      <c r="A1571" s="36" t="s">
        <v>3152</v>
      </c>
      <c r="B1571">
        <v>-70</v>
      </c>
      <c r="C1571">
        <v>202104</v>
      </c>
      <c r="D1571" s="36" t="s">
        <v>1540</v>
      </c>
      <c r="E1571" s="36" t="s">
        <v>1541</v>
      </c>
      <c r="F1571" s="36" t="s">
        <v>1542</v>
      </c>
      <c r="G1571">
        <v>5</v>
      </c>
      <c r="H1571">
        <v>36</v>
      </c>
      <c r="I1571">
        <v>4</v>
      </c>
      <c r="J1571">
        <v>1</v>
      </c>
      <c r="K1571">
        <v>4</v>
      </c>
      <c r="L1571" s="36" t="s">
        <v>1543</v>
      </c>
      <c r="M1571">
        <v>2</v>
      </c>
      <c r="N1571" s="36" t="s">
        <v>1544</v>
      </c>
      <c r="O1571">
        <v>202102</v>
      </c>
      <c r="P1571" s="36" t="s">
        <v>1545</v>
      </c>
      <c r="Q1571">
        <v>1639051567691</v>
      </c>
      <c r="R1571">
        <v>1</v>
      </c>
      <c r="S1571">
        <v>1</v>
      </c>
      <c r="T1571">
        <v>1</v>
      </c>
    </row>
    <row r="1572" spans="1:20" hidden="1" x14ac:dyDescent="0.25">
      <c r="A1572" s="36" t="s">
        <v>3153</v>
      </c>
      <c r="B1572">
        <v>315</v>
      </c>
      <c r="C1572">
        <v>202104</v>
      </c>
      <c r="D1572" s="36" t="s">
        <v>1546</v>
      </c>
      <c r="E1572" s="36" t="s">
        <v>1541</v>
      </c>
      <c r="F1572" s="36" t="s">
        <v>1542</v>
      </c>
      <c r="G1572">
        <v>5</v>
      </c>
      <c r="H1572">
        <v>35</v>
      </c>
      <c r="I1572">
        <v>4</v>
      </c>
      <c r="J1572">
        <v>1</v>
      </c>
      <c r="K1572">
        <v>4</v>
      </c>
      <c r="L1572" s="36" t="s">
        <v>1543</v>
      </c>
      <c r="M1572">
        <v>2</v>
      </c>
      <c r="N1572" s="36" t="s">
        <v>1544</v>
      </c>
      <c r="O1572">
        <v>202102</v>
      </c>
      <c r="P1572" s="36" t="s">
        <v>1545</v>
      </c>
      <c r="Q1572">
        <v>1639051220706</v>
      </c>
      <c r="R1572">
        <v>1</v>
      </c>
      <c r="S1572">
        <v>1</v>
      </c>
      <c r="T1572">
        <v>1</v>
      </c>
    </row>
    <row r="1573" spans="1:20" hidden="1" x14ac:dyDescent="0.25">
      <c r="A1573" s="36" t="s">
        <v>3154</v>
      </c>
      <c r="B1573">
        <v>-100</v>
      </c>
      <c r="C1573">
        <v>202104</v>
      </c>
      <c r="D1573" s="36" t="s">
        <v>1540</v>
      </c>
      <c r="E1573" s="36" t="s">
        <v>1541</v>
      </c>
      <c r="F1573" s="36" t="s">
        <v>1542</v>
      </c>
      <c r="G1573">
        <v>5</v>
      </c>
      <c r="H1573">
        <v>36</v>
      </c>
      <c r="I1573">
        <v>4</v>
      </c>
      <c r="J1573">
        <v>1</v>
      </c>
      <c r="K1573">
        <v>4</v>
      </c>
      <c r="L1573" s="36" t="s">
        <v>1543</v>
      </c>
      <c r="M1573">
        <v>2</v>
      </c>
      <c r="N1573" s="36" t="s">
        <v>1544</v>
      </c>
      <c r="O1573">
        <v>202102</v>
      </c>
      <c r="P1573" s="36" t="s">
        <v>1545</v>
      </c>
      <c r="Q1573">
        <v>1639051570525</v>
      </c>
      <c r="R1573">
        <v>1</v>
      </c>
      <c r="S1573">
        <v>1</v>
      </c>
      <c r="T1573">
        <v>1</v>
      </c>
    </row>
    <row r="1574" spans="1:20" hidden="1" x14ac:dyDescent="0.25">
      <c r="A1574" s="36" t="s">
        <v>3155</v>
      </c>
      <c r="C1574">
        <v>202104</v>
      </c>
      <c r="D1574" s="36" t="s">
        <v>1547</v>
      </c>
      <c r="E1574" s="36" t="s">
        <v>1548</v>
      </c>
      <c r="F1574" s="36" t="s">
        <v>1878</v>
      </c>
      <c r="G1574">
        <v>5</v>
      </c>
      <c r="H1574">
        <v>36</v>
      </c>
      <c r="I1574">
        <v>4</v>
      </c>
      <c r="J1574">
        <v>1</v>
      </c>
      <c r="K1574">
        <v>4</v>
      </c>
      <c r="L1574" s="36" t="s">
        <v>1543</v>
      </c>
      <c r="M1574">
        <v>2</v>
      </c>
      <c r="N1574" s="36" t="s">
        <v>1544</v>
      </c>
      <c r="O1574">
        <v>202102</v>
      </c>
      <c r="P1574" s="36" t="s">
        <v>1545</v>
      </c>
      <c r="Q1574">
        <v>1639051576786</v>
      </c>
      <c r="R1574">
        <v>1</v>
      </c>
      <c r="S1574">
        <v>1</v>
      </c>
      <c r="T1574">
        <v>1</v>
      </c>
    </row>
    <row r="1575" spans="1:20" hidden="1" x14ac:dyDescent="0.25">
      <c r="A1575" s="36" t="s">
        <v>3156</v>
      </c>
      <c r="B1575">
        <v>260</v>
      </c>
      <c r="C1575">
        <v>202104</v>
      </c>
      <c r="D1575" s="36" t="s">
        <v>1540</v>
      </c>
      <c r="E1575" s="36" t="s">
        <v>1541</v>
      </c>
      <c r="F1575" s="36" t="s">
        <v>1542</v>
      </c>
      <c r="G1575">
        <v>5</v>
      </c>
      <c r="H1575">
        <v>34</v>
      </c>
      <c r="I1575">
        <v>4</v>
      </c>
      <c r="J1575">
        <v>1</v>
      </c>
      <c r="K1575">
        <v>4</v>
      </c>
      <c r="L1575" s="36" t="s">
        <v>1543</v>
      </c>
      <c r="M1575">
        <v>2</v>
      </c>
      <c r="N1575" s="36" t="s">
        <v>1544</v>
      </c>
      <c r="O1575">
        <v>202102</v>
      </c>
      <c r="P1575" s="36" t="s">
        <v>1545</v>
      </c>
      <c r="Q1575">
        <v>1639051227272</v>
      </c>
      <c r="R1575">
        <v>1</v>
      </c>
      <c r="S1575">
        <v>1</v>
      </c>
      <c r="T1575">
        <v>1</v>
      </c>
    </row>
    <row r="1576" spans="1:20" hidden="1" x14ac:dyDescent="0.25">
      <c r="A1576" s="36" t="s">
        <v>3157</v>
      </c>
      <c r="C1576">
        <v>202104</v>
      </c>
      <c r="D1576" s="36" t="s">
        <v>1547</v>
      </c>
      <c r="E1576" s="36" t="s">
        <v>1548</v>
      </c>
      <c r="F1576" s="36" t="s">
        <v>1638</v>
      </c>
      <c r="G1576">
        <v>5</v>
      </c>
      <c r="H1576">
        <v>34</v>
      </c>
      <c r="I1576">
        <v>4</v>
      </c>
      <c r="J1576">
        <v>1</v>
      </c>
      <c r="K1576">
        <v>4</v>
      </c>
      <c r="L1576" s="36" t="s">
        <v>1543</v>
      </c>
      <c r="M1576">
        <v>2</v>
      </c>
      <c r="N1576" s="36" t="s">
        <v>1544</v>
      </c>
      <c r="O1576">
        <v>202102</v>
      </c>
      <c r="P1576" s="36" t="s">
        <v>1545</v>
      </c>
      <c r="Q1576">
        <v>1639051237601</v>
      </c>
      <c r="R1576">
        <v>1</v>
      </c>
      <c r="S1576">
        <v>1</v>
      </c>
      <c r="T1576">
        <v>1</v>
      </c>
    </row>
    <row r="1577" spans="1:20" hidden="1" x14ac:dyDescent="0.25">
      <c r="A1577" s="36" t="s">
        <v>3146</v>
      </c>
      <c r="B1577">
        <v>260</v>
      </c>
      <c r="C1577">
        <v>202104</v>
      </c>
      <c r="D1577" s="36" t="s">
        <v>1546</v>
      </c>
      <c r="E1577" s="36" t="s">
        <v>1541</v>
      </c>
      <c r="F1577" s="36" t="s">
        <v>1542</v>
      </c>
      <c r="G1577">
        <v>5</v>
      </c>
      <c r="H1577">
        <v>34</v>
      </c>
      <c r="I1577">
        <v>4</v>
      </c>
      <c r="J1577">
        <v>1</v>
      </c>
      <c r="K1577">
        <v>4</v>
      </c>
      <c r="L1577" s="36" t="s">
        <v>1543</v>
      </c>
      <c r="M1577">
        <v>2</v>
      </c>
      <c r="N1577" s="36" t="s">
        <v>1544</v>
      </c>
      <c r="O1577">
        <v>202102</v>
      </c>
      <c r="P1577" s="36" t="s">
        <v>1545</v>
      </c>
      <c r="Q1577">
        <v>1639051152609</v>
      </c>
      <c r="R1577">
        <v>1</v>
      </c>
      <c r="S1577">
        <v>1</v>
      </c>
      <c r="T1577">
        <v>1</v>
      </c>
    </row>
    <row r="1578" spans="1:20" hidden="1" x14ac:dyDescent="0.25">
      <c r="A1578" s="36" t="s">
        <v>3159</v>
      </c>
      <c r="C1578">
        <v>202104</v>
      </c>
      <c r="D1578" s="36" t="s">
        <v>1547</v>
      </c>
      <c r="E1578" s="36" t="s">
        <v>1548</v>
      </c>
      <c r="F1578" s="36" t="s">
        <v>1584</v>
      </c>
      <c r="G1578">
        <v>5</v>
      </c>
      <c r="H1578">
        <v>33</v>
      </c>
      <c r="I1578">
        <v>4</v>
      </c>
      <c r="J1578">
        <v>1</v>
      </c>
      <c r="K1578">
        <v>4</v>
      </c>
      <c r="L1578" s="36" t="s">
        <v>1543</v>
      </c>
      <c r="M1578">
        <v>2</v>
      </c>
      <c r="N1578" s="36" t="s">
        <v>1544</v>
      </c>
      <c r="O1578">
        <v>202102</v>
      </c>
      <c r="P1578" s="36" t="s">
        <v>1545</v>
      </c>
      <c r="Q1578">
        <v>1639051603342</v>
      </c>
      <c r="R1578">
        <v>1</v>
      </c>
      <c r="S1578">
        <v>1</v>
      </c>
      <c r="T1578">
        <v>1</v>
      </c>
    </row>
    <row r="1579" spans="1:20" hidden="1" x14ac:dyDescent="0.25">
      <c r="A1579" s="36" t="s">
        <v>3160</v>
      </c>
      <c r="C1579">
        <v>202104</v>
      </c>
      <c r="D1579" s="36" t="s">
        <v>1547</v>
      </c>
      <c r="E1579" s="36" t="s">
        <v>1548</v>
      </c>
      <c r="F1579" s="36" t="s">
        <v>1640</v>
      </c>
      <c r="G1579">
        <v>5</v>
      </c>
      <c r="H1579">
        <v>32</v>
      </c>
      <c r="I1579">
        <v>4</v>
      </c>
      <c r="J1579">
        <v>1</v>
      </c>
      <c r="K1579">
        <v>4</v>
      </c>
      <c r="L1579" s="36" t="s">
        <v>1543</v>
      </c>
      <c r="M1579">
        <v>2</v>
      </c>
      <c r="N1579" s="36" t="s">
        <v>1544</v>
      </c>
      <c r="O1579">
        <v>202102</v>
      </c>
      <c r="P1579" s="36" t="s">
        <v>1545</v>
      </c>
      <c r="Q1579">
        <v>1639051604731</v>
      </c>
      <c r="R1579">
        <v>1</v>
      </c>
      <c r="S1579">
        <v>1</v>
      </c>
      <c r="T1579">
        <v>1</v>
      </c>
    </row>
    <row r="1580" spans="1:20" hidden="1" x14ac:dyDescent="0.25">
      <c r="A1580" s="36" t="s">
        <v>3161</v>
      </c>
      <c r="C1580">
        <v>202104</v>
      </c>
      <c r="D1580" s="36" t="s">
        <v>1547</v>
      </c>
      <c r="E1580" s="36" t="s">
        <v>1548</v>
      </c>
      <c r="F1580" s="36" t="s">
        <v>1638</v>
      </c>
      <c r="G1580">
        <v>5</v>
      </c>
      <c r="H1580">
        <v>34</v>
      </c>
      <c r="I1580">
        <v>4</v>
      </c>
      <c r="J1580">
        <v>1</v>
      </c>
      <c r="K1580">
        <v>4</v>
      </c>
      <c r="L1580" s="36" t="s">
        <v>1543</v>
      </c>
      <c r="M1580">
        <v>2</v>
      </c>
      <c r="N1580" s="36" t="s">
        <v>1544</v>
      </c>
      <c r="O1580">
        <v>202102</v>
      </c>
      <c r="P1580" s="36" t="s">
        <v>1545</v>
      </c>
      <c r="Q1580">
        <v>1639051254103</v>
      </c>
      <c r="R1580">
        <v>1</v>
      </c>
      <c r="S1580">
        <v>1</v>
      </c>
      <c r="T1580">
        <v>1</v>
      </c>
    </row>
    <row r="1581" spans="1:20" hidden="1" x14ac:dyDescent="0.25">
      <c r="A1581" s="36" t="s">
        <v>3162</v>
      </c>
      <c r="C1581">
        <v>202104</v>
      </c>
      <c r="D1581" s="36" t="s">
        <v>1547</v>
      </c>
      <c r="E1581" s="36" t="s">
        <v>1548</v>
      </c>
      <c r="F1581" s="36" t="s">
        <v>1638</v>
      </c>
      <c r="G1581">
        <v>5</v>
      </c>
      <c r="H1581">
        <v>34</v>
      </c>
      <c r="I1581">
        <v>4</v>
      </c>
      <c r="J1581">
        <v>1</v>
      </c>
      <c r="K1581">
        <v>4</v>
      </c>
      <c r="L1581" s="36" t="s">
        <v>1543</v>
      </c>
      <c r="M1581">
        <v>2</v>
      </c>
      <c r="N1581" s="36" t="s">
        <v>1544</v>
      </c>
      <c r="O1581">
        <v>202102</v>
      </c>
      <c r="P1581" s="36" t="s">
        <v>1545</v>
      </c>
      <c r="Q1581">
        <v>1639051254760</v>
      </c>
      <c r="R1581">
        <v>1</v>
      </c>
      <c r="S1581">
        <v>1</v>
      </c>
      <c r="T1581">
        <v>1</v>
      </c>
    </row>
    <row r="1582" spans="1:20" hidden="1" x14ac:dyDescent="0.25">
      <c r="A1582" s="36" t="s">
        <v>3163</v>
      </c>
      <c r="B1582">
        <v>250</v>
      </c>
      <c r="C1582">
        <v>202104</v>
      </c>
      <c r="D1582" s="36" t="s">
        <v>1540</v>
      </c>
      <c r="E1582" s="36" t="s">
        <v>1541</v>
      </c>
      <c r="F1582" s="36" t="s">
        <v>1542</v>
      </c>
      <c r="G1582">
        <v>5</v>
      </c>
      <c r="H1582">
        <v>34</v>
      </c>
      <c r="I1582">
        <v>4</v>
      </c>
      <c r="J1582">
        <v>1</v>
      </c>
      <c r="K1582">
        <v>4</v>
      </c>
      <c r="L1582" s="36" t="s">
        <v>1543</v>
      </c>
      <c r="M1582">
        <v>2</v>
      </c>
      <c r="N1582" s="36" t="s">
        <v>1544</v>
      </c>
      <c r="O1582">
        <v>202102</v>
      </c>
      <c r="P1582" s="36" t="s">
        <v>1545</v>
      </c>
      <c r="Q1582">
        <v>1639051263051</v>
      </c>
      <c r="R1582">
        <v>1</v>
      </c>
      <c r="S1582">
        <v>1</v>
      </c>
      <c r="T1582">
        <v>1</v>
      </c>
    </row>
    <row r="1583" spans="1:20" hidden="1" x14ac:dyDescent="0.25">
      <c r="A1583" s="36" t="s">
        <v>3164</v>
      </c>
      <c r="C1583">
        <v>202104</v>
      </c>
      <c r="D1583" s="36" t="s">
        <v>1547</v>
      </c>
      <c r="E1583" s="36" t="s">
        <v>1548</v>
      </c>
      <c r="F1583" s="36" t="s">
        <v>1638</v>
      </c>
      <c r="G1583">
        <v>5</v>
      </c>
      <c r="H1583">
        <v>34</v>
      </c>
      <c r="I1583">
        <v>4</v>
      </c>
      <c r="J1583">
        <v>1</v>
      </c>
      <c r="K1583">
        <v>4</v>
      </c>
      <c r="L1583" s="36" t="s">
        <v>1543</v>
      </c>
      <c r="M1583">
        <v>2</v>
      </c>
      <c r="N1583" s="36" t="s">
        <v>1544</v>
      </c>
      <c r="O1583">
        <v>202102</v>
      </c>
      <c r="P1583" s="36" t="s">
        <v>1545</v>
      </c>
      <c r="Q1583">
        <v>1639051267662</v>
      </c>
      <c r="R1583">
        <v>1</v>
      </c>
      <c r="S1583">
        <v>1</v>
      </c>
      <c r="T1583">
        <v>1</v>
      </c>
    </row>
    <row r="1584" spans="1:20" hidden="1" x14ac:dyDescent="0.25">
      <c r="A1584" s="36" t="s">
        <v>3165</v>
      </c>
      <c r="B1584">
        <v>225</v>
      </c>
      <c r="C1584">
        <v>202104</v>
      </c>
      <c r="D1584" s="36" t="s">
        <v>1540</v>
      </c>
      <c r="E1584" s="36" t="s">
        <v>1541</v>
      </c>
      <c r="F1584" s="36" t="s">
        <v>1542</v>
      </c>
      <c r="G1584">
        <v>5</v>
      </c>
      <c r="H1584">
        <v>36</v>
      </c>
      <c r="I1584">
        <v>4</v>
      </c>
      <c r="J1584">
        <v>1</v>
      </c>
      <c r="K1584">
        <v>4</v>
      </c>
      <c r="L1584" s="36" t="s">
        <v>1543</v>
      </c>
      <c r="M1584">
        <v>2</v>
      </c>
      <c r="N1584" s="36" t="s">
        <v>1544</v>
      </c>
      <c r="O1584">
        <v>202102</v>
      </c>
      <c r="P1584" s="36" t="s">
        <v>1545</v>
      </c>
      <c r="Q1584">
        <v>1639051305935</v>
      </c>
      <c r="R1584">
        <v>1</v>
      </c>
      <c r="S1584">
        <v>1</v>
      </c>
      <c r="T1584">
        <v>1</v>
      </c>
    </row>
    <row r="1585" spans="1:20" hidden="1" x14ac:dyDescent="0.25">
      <c r="A1585" s="36" t="s">
        <v>3166</v>
      </c>
      <c r="C1585">
        <v>202104</v>
      </c>
      <c r="D1585" s="36" t="s">
        <v>1547</v>
      </c>
      <c r="E1585" s="36" t="s">
        <v>1548</v>
      </c>
      <c r="F1585" s="36" t="s">
        <v>1715</v>
      </c>
      <c r="G1585">
        <v>5</v>
      </c>
      <c r="H1585">
        <v>35</v>
      </c>
      <c r="I1585">
        <v>4</v>
      </c>
      <c r="J1585">
        <v>1</v>
      </c>
      <c r="K1585">
        <v>4</v>
      </c>
      <c r="L1585" s="36" t="s">
        <v>1543</v>
      </c>
      <c r="M1585">
        <v>2</v>
      </c>
      <c r="N1585" s="36" t="s">
        <v>1544</v>
      </c>
      <c r="O1585">
        <v>202102</v>
      </c>
      <c r="P1585" s="36" t="s">
        <v>1545</v>
      </c>
      <c r="Q1585">
        <v>1639051330106</v>
      </c>
      <c r="R1585">
        <v>1</v>
      </c>
      <c r="S1585">
        <v>1</v>
      </c>
      <c r="T1585">
        <v>1</v>
      </c>
    </row>
    <row r="1586" spans="1:20" hidden="1" x14ac:dyDescent="0.25">
      <c r="A1586" s="36" t="s">
        <v>3167</v>
      </c>
      <c r="C1586">
        <v>202104</v>
      </c>
      <c r="D1586" s="36" t="s">
        <v>1547</v>
      </c>
      <c r="E1586" s="36" t="s">
        <v>1548</v>
      </c>
      <c r="F1586" s="36" t="s">
        <v>1640</v>
      </c>
      <c r="G1586">
        <v>5</v>
      </c>
      <c r="H1586">
        <v>32</v>
      </c>
      <c r="I1586">
        <v>4</v>
      </c>
      <c r="J1586">
        <v>1</v>
      </c>
      <c r="K1586">
        <v>4</v>
      </c>
      <c r="L1586" s="36" t="s">
        <v>1543</v>
      </c>
      <c r="M1586">
        <v>2</v>
      </c>
      <c r="N1586" s="36" t="s">
        <v>1544</v>
      </c>
      <c r="O1586">
        <v>202102</v>
      </c>
      <c r="P1586" s="36" t="s">
        <v>1545</v>
      </c>
      <c r="Q1586">
        <v>1639051350988</v>
      </c>
      <c r="R1586">
        <v>1</v>
      </c>
      <c r="S1586">
        <v>1</v>
      </c>
      <c r="T1586">
        <v>1</v>
      </c>
    </row>
    <row r="1587" spans="1:20" hidden="1" x14ac:dyDescent="0.25">
      <c r="A1587" s="36" t="s">
        <v>3168</v>
      </c>
      <c r="C1587">
        <v>202104</v>
      </c>
      <c r="D1587" s="36" t="s">
        <v>1547</v>
      </c>
      <c r="E1587" s="36" t="s">
        <v>1548</v>
      </c>
      <c r="F1587" s="36" t="s">
        <v>1636</v>
      </c>
      <c r="G1587">
        <v>5</v>
      </c>
      <c r="H1587">
        <v>31</v>
      </c>
      <c r="I1587">
        <v>4</v>
      </c>
      <c r="J1587">
        <v>1</v>
      </c>
      <c r="K1587">
        <v>4</v>
      </c>
      <c r="L1587" s="36" t="s">
        <v>1543</v>
      </c>
      <c r="M1587">
        <v>2</v>
      </c>
      <c r="N1587" s="36" t="s">
        <v>1544</v>
      </c>
      <c r="O1587">
        <v>202102</v>
      </c>
      <c r="P1587" s="36" t="s">
        <v>1545</v>
      </c>
      <c r="Q1587">
        <v>1639051353943</v>
      </c>
      <c r="R1587">
        <v>1</v>
      </c>
      <c r="S1587">
        <v>1</v>
      </c>
      <c r="T1587">
        <v>1</v>
      </c>
    </row>
    <row r="1588" spans="1:20" hidden="1" x14ac:dyDescent="0.25">
      <c r="A1588" s="36" t="s">
        <v>3210</v>
      </c>
      <c r="B1588">
        <v>4</v>
      </c>
      <c r="C1588">
        <v>202104</v>
      </c>
      <c r="D1588" s="36" t="s">
        <v>1547</v>
      </c>
      <c r="E1588" s="36" t="s">
        <v>1548</v>
      </c>
      <c r="F1588" s="36" t="s">
        <v>4</v>
      </c>
      <c r="G1588">
        <v>5</v>
      </c>
      <c r="H1588">
        <v>31</v>
      </c>
      <c r="I1588">
        <v>4</v>
      </c>
      <c r="J1588">
        <v>1</v>
      </c>
      <c r="K1588">
        <v>4</v>
      </c>
      <c r="L1588" s="36" t="s">
        <v>1543</v>
      </c>
      <c r="M1588">
        <v>2</v>
      </c>
      <c r="N1588" s="36" t="s">
        <v>1544</v>
      </c>
      <c r="O1588">
        <v>202102</v>
      </c>
      <c r="P1588" s="36" t="s">
        <v>1545</v>
      </c>
      <c r="Q1588">
        <v>1639051376082</v>
      </c>
      <c r="R1588">
        <v>1</v>
      </c>
      <c r="S1588">
        <v>1</v>
      </c>
      <c r="T1588">
        <v>1</v>
      </c>
    </row>
    <row r="1589" spans="1:20" hidden="1" x14ac:dyDescent="0.25">
      <c r="A1589" s="36" t="s">
        <v>3170</v>
      </c>
      <c r="C1589">
        <v>202104</v>
      </c>
      <c r="D1589" s="36" t="s">
        <v>1547</v>
      </c>
      <c r="E1589" s="36" t="s">
        <v>1548</v>
      </c>
      <c r="F1589" s="36" t="s">
        <v>1640</v>
      </c>
      <c r="G1589">
        <v>5</v>
      </c>
      <c r="H1589">
        <v>32</v>
      </c>
      <c r="I1589">
        <v>4</v>
      </c>
      <c r="J1589">
        <v>1</v>
      </c>
      <c r="K1589">
        <v>4</v>
      </c>
      <c r="L1589" s="36" t="s">
        <v>1543</v>
      </c>
      <c r="M1589">
        <v>2</v>
      </c>
      <c r="N1589" s="36" t="s">
        <v>1544</v>
      </c>
      <c r="O1589">
        <v>202102</v>
      </c>
      <c r="P1589" s="36" t="s">
        <v>1545</v>
      </c>
      <c r="Q1589">
        <v>1639051394103</v>
      </c>
      <c r="R1589">
        <v>1</v>
      </c>
      <c r="S1589">
        <v>1</v>
      </c>
      <c r="T1589">
        <v>1</v>
      </c>
    </row>
    <row r="1590" spans="1:20" hidden="1" x14ac:dyDescent="0.25">
      <c r="A1590" s="36" t="s">
        <v>3211</v>
      </c>
      <c r="B1590">
        <v>4</v>
      </c>
      <c r="C1590">
        <v>202104</v>
      </c>
      <c r="D1590" s="36" t="s">
        <v>1547</v>
      </c>
      <c r="E1590" s="36" t="s">
        <v>1548</v>
      </c>
      <c r="F1590" s="36" t="s">
        <v>4</v>
      </c>
      <c r="G1590">
        <v>5</v>
      </c>
      <c r="H1590">
        <v>32</v>
      </c>
      <c r="I1590">
        <v>4</v>
      </c>
      <c r="J1590">
        <v>1</v>
      </c>
      <c r="K1590">
        <v>4</v>
      </c>
      <c r="L1590" s="36" t="s">
        <v>1543</v>
      </c>
      <c r="M1590">
        <v>2</v>
      </c>
      <c r="N1590" s="36" t="s">
        <v>1544</v>
      </c>
      <c r="O1590">
        <v>202102</v>
      </c>
      <c r="P1590" s="36" t="s">
        <v>1545</v>
      </c>
      <c r="Q1590">
        <v>1639051463584</v>
      </c>
      <c r="R1590">
        <v>1</v>
      </c>
      <c r="S1590">
        <v>1</v>
      </c>
      <c r="T1590">
        <v>1</v>
      </c>
    </row>
    <row r="1591" spans="1:20" hidden="1" x14ac:dyDescent="0.25">
      <c r="A1591" s="36" t="s">
        <v>3172</v>
      </c>
      <c r="C1591">
        <v>202104</v>
      </c>
      <c r="D1591" s="36" t="s">
        <v>1547</v>
      </c>
      <c r="E1591" s="36" t="s">
        <v>1548</v>
      </c>
      <c r="F1591" s="36" t="s">
        <v>1692</v>
      </c>
      <c r="G1591">
        <v>5</v>
      </c>
      <c r="H1591">
        <v>32</v>
      </c>
      <c r="I1591">
        <v>4</v>
      </c>
      <c r="J1591">
        <v>1</v>
      </c>
      <c r="K1591">
        <v>4</v>
      </c>
      <c r="L1591" s="36" t="s">
        <v>1543</v>
      </c>
      <c r="M1591">
        <v>2</v>
      </c>
      <c r="N1591" s="36" t="s">
        <v>1544</v>
      </c>
      <c r="O1591">
        <v>202102</v>
      </c>
      <c r="P1591" s="36" t="s">
        <v>1545</v>
      </c>
      <c r="Q1591">
        <v>1639051464365</v>
      </c>
      <c r="R1591">
        <v>1</v>
      </c>
      <c r="S1591">
        <v>1</v>
      </c>
      <c r="T1591">
        <v>1</v>
      </c>
    </row>
    <row r="1592" spans="1:20" hidden="1" x14ac:dyDescent="0.25">
      <c r="A1592" s="36" t="s">
        <v>3173</v>
      </c>
      <c r="C1592">
        <v>202104</v>
      </c>
      <c r="D1592" s="36" t="s">
        <v>1547</v>
      </c>
      <c r="E1592" s="36" t="s">
        <v>1548</v>
      </c>
      <c r="F1592" s="36" t="s">
        <v>1692</v>
      </c>
      <c r="G1592">
        <v>5</v>
      </c>
      <c r="H1592">
        <v>32</v>
      </c>
      <c r="I1592">
        <v>4</v>
      </c>
      <c r="J1592">
        <v>1</v>
      </c>
      <c r="K1592">
        <v>4</v>
      </c>
      <c r="L1592" s="36" t="s">
        <v>1543</v>
      </c>
      <c r="M1592">
        <v>2</v>
      </c>
      <c r="N1592" s="36" t="s">
        <v>1544</v>
      </c>
      <c r="O1592">
        <v>202102</v>
      </c>
      <c r="P1592" s="36" t="s">
        <v>1545</v>
      </c>
      <c r="Q1592">
        <v>1639051467401</v>
      </c>
      <c r="R1592">
        <v>1</v>
      </c>
      <c r="S1592">
        <v>1</v>
      </c>
      <c r="T1592">
        <v>1</v>
      </c>
    </row>
    <row r="1593" spans="1:20" hidden="1" x14ac:dyDescent="0.25">
      <c r="A1593" s="36" t="s">
        <v>3174</v>
      </c>
      <c r="C1593">
        <v>202104</v>
      </c>
      <c r="D1593" s="36" t="s">
        <v>1547</v>
      </c>
      <c r="E1593" s="36" t="s">
        <v>1548</v>
      </c>
      <c r="F1593" s="36" t="s">
        <v>1692</v>
      </c>
      <c r="G1593">
        <v>5</v>
      </c>
      <c r="H1593">
        <v>32</v>
      </c>
      <c r="I1593">
        <v>4</v>
      </c>
      <c r="J1593">
        <v>1</v>
      </c>
      <c r="K1593">
        <v>4</v>
      </c>
      <c r="L1593" s="36" t="s">
        <v>1543</v>
      </c>
      <c r="M1593">
        <v>2</v>
      </c>
      <c r="N1593" s="36" t="s">
        <v>1544</v>
      </c>
      <c r="O1593">
        <v>202102</v>
      </c>
      <c r="P1593" s="36" t="s">
        <v>1545</v>
      </c>
      <c r="Q1593">
        <v>1639051477229</v>
      </c>
      <c r="R1593">
        <v>1</v>
      </c>
      <c r="S1593">
        <v>1</v>
      </c>
      <c r="T1593">
        <v>1</v>
      </c>
    </row>
    <row r="1594" spans="1:20" hidden="1" x14ac:dyDescent="0.25">
      <c r="A1594" s="36" t="s">
        <v>3175</v>
      </c>
      <c r="C1594">
        <v>202104</v>
      </c>
      <c r="D1594" s="36" t="s">
        <v>1547</v>
      </c>
      <c r="E1594" s="36" t="s">
        <v>1548</v>
      </c>
      <c r="F1594" s="36" t="s">
        <v>1640</v>
      </c>
      <c r="G1594">
        <v>5</v>
      </c>
      <c r="H1594">
        <v>32</v>
      </c>
      <c r="I1594">
        <v>4</v>
      </c>
      <c r="J1594">
        <v>1</v>
      </c>
      <c r="K1594">
        <v>4</v>
      </c>
      <c r="L1594" s="36" t="s">
        <v>1543</v>
      </c>
      <c r="M1594">
        <v>2</v>
      </c>
      <c r="N1594" s="36" t="s">
        <v>1544</v>
      </c>
      <c r="O1594">
        <v>202102</v>
      </c>
      <c r="P1594" s="36" t="s">
        <v>1545</v>
      </c>
      <c r="Q1594">
        <v>1639051519557</v>
      </c>
      <c r="R1594">
        <v>1</v>
      </c>
      <c r="S1594">
        <v>1</v>
      </c>
      <c r="T1594">
        <v>1</v>
      </c>
    </row>
    <row r="1595" spans="1:20" hidden="1" x14ac:dyDescent="0.25">
      <c r="A1595" s="36" t="s">
        <v>3176</v>
      </c>
      <c r="C1595">
        <v>202104</v>
      </c>
      <c r="D1595" s="36" t="s">
        <v>1547</v>
      </c>
      <c r="E1595" s="36" t="s">
        <v>1548</v>
      </c>
      <c r="F1595" s="36" t="s">
        <v>1640</v>
      </c>
      <c r="G1595">
        <v>5</v>
      </c>
      <c r="H1595">
        <v>32</v>
      </c>
      <c r="I1595">
        <v>4</v>
      </c>
      <c r="J1595">
        <v>1</v>
      </c>
      <c r="K1595">
        <v>4</v>
      </c>
      <c r="L1595" s="36" t="s">
        <v>1543</v>
      </c>
      <c r="M1595">
        <v>2</v>
      </c>
      <c r="N1595" s="36" t="s">
        <v>1544</v>
      </c>
      <c r="O1595">
        <v>202102</v>
      </c>
      <c r="P1595" s="36" t="s">
        <v>1545</v>
      </c>
      <c r="Q1595">
        <v>1639051525758</v>
      </c>
      <c r="R1595">
        <v>1</v>
      </c>
      <c r="S1595">
        <v>1</v>
      </c>
      <c r="T1595">
        <v>1</v>
      </c>
    </row>
    <row r="1596" spans="1:20" hidden="1" x14ac:dyDescent="0.25">
      <c r="A1596" s="36" t="s">
        <v>3177</v>
      </c>
      <c r="B1596">
        <v>0</v>
      </c>
      <c r="C1596">
        <v>202104</v>
      </c>
      <c r="D1596" s="36" t="s">
        <v>1540</v>
      </c>
      <c r="E1596" s="36" t="s">
        <v>1541</v>
      </c>
      <c r="F1596" s="36" t="s">
        <v>1542</v>
      </c>
      <c r="G1596">
        <v>5</v>
      </c>
      <c r="H1596">
        <v>36</v>
      </c>
      <c r="I1596">
        <v>4</v>
      </c>
      <c r="J1596">
        <v>1</v>
      </c>
      <c r="K1596">
        <v>4</v>
      </c>
      <c r="L1596" s="36" t="s">
        <v>1543</v>
      </c>
      <c r="M1596">
        <v>2</v>
      </c>
      <c r="N1596" s="36" t="s">
        <v>1544</v>
      </c>
      <c r="O1596">
        <v>202102</v>
      </c>
      <c r="P1596" s="36" t="s">
        <v>1545</v>
      </c>
      <c r="Q1596">
        <v>1639051556581</v>
      </c>
      <c r="R1596">
        <v>1</v>
      </c>
      <c r="S1596">
        <v>1</v>
      </c>
      <c r="T1596">
        <v>1</v>
      </c>
    </row>
    <row r="1597" spans="1:20" hidden="1" x14ac:dyDescent="0.25">
      <c r="A1597" s="36" t="s">
        <v>3178</v>
      </c>
      <c r="B1597">
        <v>-10</v>
      </c>
      <c r="C1597">
        <v>202104</v>
      </c>
      <c r="D1597" s="36" t="s">
        <v>1540</v>
      </c>
      <c r="E1597" s="36" t="s">
        <v>1541</v>
      </c>
      <c r="F1597" s="36" t="s">
        <v>1542</v>
      </c>
      <c r="G1597">
        <v>5</v>
      </c>
      <c r="H1597">
        <v>36</v>
      </c>
      <c r="I1597">
        <v>4</v>
      </c>
      <c r="J1597">
        <v>1</v>
      </c>
      <c r="K1597">
        <v>4</v>
      </c>
      <c r="L1597" s="36" t="s">
        <v>1543</v>
      </c>
      <c r="M1597">
        <v>2</v>
      </c>
      <c r="N1597" s="36" t="s">
        <v>1544</v>
      </c>
      <c r="O1597">
        <v>202102</v>
      </c>
      <c r="P1597" s="36" t="s">
        <v>1545</v>
      </c>
      <c r="Q1597">
        <v>1639051564977</v>
      </c>
      <c r="R1597">
        <v>1</v>
      </c>
      <c r="S1597">
        <v>1</v>
      </c>
      <c r="T1597">
        <v>1</v>
      </c>
    </row>
    <row r="1598" spans="1:20" hidden="1" x14ac:dyDescent="0.25">
      <c r="A1598" s="36" t="s">
        <v>3179</v>
      </c>
      <c r="B1598">
        <v>-90</v>
      </c>
      <c r="C1598">
        <v>202104</v>
      </c>
      <c r="D1598" s="36" t="s">
        <v>1540</v>
      </c>
      <c r="E1598" s="36" t="s">
        <v>1541</v>
      </c>
      <c r="F1598" s="36" t="s">
        <v>1542</v>
      </c>
      <c r="G1598">
        <v>5</v>
      </c>
      <c r="H1598">
        <v>36</v>
      </c>
      <c r="I1598">
        <v>4</v>
      </c>
      <c r="J1598">
        <v>1</v>
      </c>
      <c r="K1598">
        <v>4</v>
      </c>
      <c r="L1598" s="36" t="s">
        <v>1543</v>
      </c>
      <c r="M1598">
        <v>2</v>
      </c>
      <c r="N1598" s="36" t="s">
        <v>1544</v>
      </c>
      <c r="O1598">
        <v>202102</v>
      </c>
      <c r="P1598" s="36" t="s">
        <v>1545</v>
      </c>
      <c r="Q1598">
        <v>1639051569277</v>
      </c>
      <c r="R1598">
        <v>1</v>
      </c>
      <c r="S1598">
        <v>1</v>
      </c>
      <c r="T1598">
        <v>1</v>
      </c>
    </row>
    <row r="1599" spans="1:20" hidden="1" x14ac:dyDescent="0.25">
      <c r="A1599" s="36" t="s">
        <v>3180</v>
      </c>
      <c r="B1599">
        <v>-150</v>
      </c>
      <c r="C1599">
        <v>202104</v>
      </c>
      <c r="D1599" s="36" t="s">
        <v>1546</v>
      </c>
      <c r="E1599" s="36" t="s">
        <v>1541</v>
      </c>
      <c r="F1599" s="36" t="s">
        <v>1542</v>
      </c>
      <c r="G1599">
        <v>5</v>
      </c>
      <c r="H1599">
        <v>32</v>
      </c>
      <c r="I1599">
        <v>4</v>
      </c>
      <c r="J1599">
        <v>1</v>
      </c>
      <c r="K1599">
        <v>4</v>
      </c>
      <c r="L1599" s="36" t="s">
        <v>1543</v>
      </c>
      <c r="M1599">
        <v>2</v>
      </c>
      <c r="N1599" s="36" t="s">
        <v>1544</v>
      </c>
      <c r="O1599">
        <v>202102</v>
      </c>
      <c r="P1599" s="36" t="s">
        <v>1545</v>
      </c>
      <c r="Q1599">
        <v>1639051597559</v>
      </c>
      <c r="R1599">
        <v>1</v>
      </c>
      <c r="S1599">
        <v>1</v>
      </c>
      <c r="T1599">
        <v>1</v>
      </c>
    </row>
    <row r="1600" spans="1:20" hidden="1" x14ac:dyDescent="0.25">
      <c r="A1600" s="36" t="s">
        <v>3181</v>
      </c>
      <c r="C1600">
        <v>202104</v>
      </c>
      <c r="D1600" s="36" t="s">
        <v>1547</v>
      </c>
      <c r="E1600" s="36" t="s">
        <v>1548</v>
      </c>
      <c r="F1600" s="36" t="s">
        <v>1692</v>
      </c>
      <c r="G1600">
        <v>5</v>
      </c>
      <c r="H1600">
        <v>32</v>
      </c>
      <c r="I1600">
        <v>4</v>
      </c>
      <c r="J1600">
        <v>1</v>
      </c>
      <c r="K1600">
        <v>4</v>
      </c>
      <c r="L1600" s="36" t="s">
        <v>1543</v>
      </c>
      <c r="M1600">
        <v>2</v>
      </c>
      <c r="N1600" s="36" t="s">
        <v>1544</v>
      </c>
      <c r="O1600">
        <v>202102</v>
      </c>
      <c r="P1600" s="36" t="s">
        <v>1545</v>
      </c>
      <c r="Q1600">
        <v>1639051605922</v>
      </c>
      <c r="R1600">
        <v>1</v>
      </c>
      <c r="S1600">
        <v>1</v>
      </c>
      <c r="T1600">
        <v>1</v>
      </c>
    </row>
    <row r="1601" spans="1:20" hidden="1" x14ac:dyDescent="0.25">
      <c r="A1601" s="36" t="s">
        <v>3182</v>
      </c>
      <c r="C1601">
        <v>202104</v>
      </c>
      <c r="D1601" s="36" t="s">
        <v>1547</v>
      </c>
      <c r="E1601" s="36" t="s">
        <v>1548</v>
      </c>
      <c r="F1601" s="36" t="s">
        <v>1584</v>
      </c>
      <c r="G1601">
        <v>5</v>
      </c>
      <c r="H1601">
        <v>33</v>
      </c>
      <c r="I1601">
        <v>4</v>
      </c>
      <c r="J1601">
        <v>1</v>
      </c>
      <c r="K1601">
        <v>4</v>
      </c>
      <c r="L1601" s="36" t="s">
        <v>1543</v>
      </c>
      <c r="M1601">
        <v>2</v>
      </c>
      <c r="N1601" s="36" t="s">
        <v>1544</v>
      </c>
      <c r="O1601">
        <v>202102</v>
      </c>
      <c r="P1601" s="36" t="s">
        <v>1545</v>
      </c>
      <c r="Q1601">
        <v>1639051608743</v>
      </c>
      <c r="R1601">
        <v>1</v>
      </c>
      <c r="S1601">
        <v>1</v>
      </c>
      <c r="T1601">
        <v>1</v>
      </c>
    </row>
    <row r="1602" spans="1:20" hidden="1" x14ac:dyDescent="0.25">
      <c r="A1602" s="36" t="s">
        <v>3185</v>
      </c>
      <c r="B1602">
        <v>300</v>
      </c>
      <c r="C1602">
        <v>202104</v>
      </c>
      <c r="D1602" s="36" t="s">
        <v>1546</v>
      </c>
      <c r="E1602" s="36" t="s">
        <v>1541</v>
      </c>
      <c r="F1602" s="36" t="s">
        <v>1542</v>
      </c>
      <c r="G1602">
        <v>5</v>
      </c>
      <c r="H1602">
        <v>33</v>
      </c>
      <c r="I1602">
        <v>4</v>
      </c>
      <c r="J1602">
        <v>1</v>
      </c>
      <c r="K1602">
        <v>4</v>
      </c>
      <c r="L1602" s="36" t="s">
        <v>1543</v>
      </c>
      <c r="M1602">
        <v>2</v>
      </c>
      <c r="N1602" s="36" t="s">
        <v>1544</v>
      </c>
      <c r="O1602">
        <v>202102</v>
      </c>
      <c r="P1602" s="36" t="s">
        <v>1545</v>
      </c>
      <c r="Q1602">
        <v>1639051029006</v>
      </c>
      <c r="R1602">
        <v>1</v>
      </c>
      <c r="S1602">
        <v>1</v>
      </c>
      <c r="T1602">
        <v>1</v>
      </c>
    </row>
    <row r="1603" spans="1:20" hidden="1" x14ac:dyDescent="0.25">
      <c r="A1603" s="36" t="s">
        <v>3190</v>
      </c>
      <c r="B1603">
        <v>300</v>
      </c>
      <c r="C1603">
        <v>202104</v>
      </c>
      <c r="D1603" s="36" t="s">
        <v>1546</v>
      </c>
      <c r="E1603" s="36" t="s">
        <v>1541</v>
      </c>
      <c r="F1603" s="36" t="s">
        <v>1542</v>
      </c>
      <c r="G1603">
        <v>5</v>
      </c>
      <c r="H1603">
        <v>33</v>
      </c>
      <c r="I1603">
        <v>4</v>
      </c>
      <c r="J1603">
        <v>1</v>
      </c>
      <c r="K1603">
        <v>4</v>
      </c>
      <c r="L1603" s="36" t="s">
        <v>1543</v>
      </c>
      <c r="M1603">
        <v>2</v>
      </c>
      <c r="N1603" s="36" t="s">
        <v>1544</v>
      </c>
      <c r="O1603">
        <v>202102</v>
      </c>
      <c r="P1603" s="36" t="s">
        <v>1545</v>
      </c>
      <c r="Q1603">
        <v>1639051032813</v>
      </c>
      <c r="R1603">
        <v>1</v>
      </c>
      <c r="S1603">
        <v>1</v>
      </c>
      <c r="T1603">
        <v>1</v>
      </c>
    </row>
    <row r="1604" spans="1:20" hidden="1" x14ac:dyDescent="0.25">
      <c r="A1604" s="36" t="s">
        <v>3191</v>
      </c>
      <c r="B1604">
        <v>300</v>
      </c>
      <c r="C1604">
        <v>202104</v>
      </c>
      <c r="D1604" s="36" t="s">
        <v>1546</v>
      </c>
      <c r="E1604" s="36" t="s">
        <v>1541</v>
      </c>
      <c r="F1604" s="36" t="s">
        <v>1542</v>
      </c>
      <c r="G1604">
        <v>5</v>
      </c>
      <c r="H1604">
        <v>33</v>
      </c>
      <c r="I1604">
        <v>4</v>
      </c>
      <c r="J1604">
        <v>1</v>
      </c>
      <c r="K1604">
        <v>4</v>
      </c>
      <c r="L1604" s="36" t="s">
        <v>1543</v>
      </c>
      <c r="M1604">
        <v>2</v>
      </c>
      <c r="N1604" s="36" t="s">
        <v>1544</v>
      </c>
      <c r="O1604">
        <v>202102</v>
      </c>
      <c r="P1604" s="36" t="s">
        <v>1545</v>
      </c>
      <c r="Q1604">
        <v>1639051036306</v>
      </c>
      <c r="R1604">
        <v>1</v>
      </c>
      <c r="S1604">
        <v>1</v>
      </c>
      <c r="T1604">
        <v>1</v>
      </c>
    </row>
    <row r="1605" spans="1:20" hidden="1" x14ac:dyDescent="0.25">
      <c r="A1605" s="36" t="s">
        <v>3186</v>
      </c>
      <c r="B1605">
        <v>360</v>
      </c>
      <c r="C1605">
        <v>202104</v>
      </c>
      <c r="D1605" s="36" t="s">
        <v>1540</v>
      </c>
      <c r="E1605" s="36" t="s">
        <v>1541</v>
      </c>
      <c r="F1605" s="36" t="s">
        <v>1542</v>
      </c>
      <c r="G1605">
        <v>5</v>
      </c>
      <c r="H1605">
        <v>33</v>
      </c>
      <c r="I1605">
        <v>4</v>
      </c>
      <c r="J1605">
        <v>1</v>
      </c>
      <c r="K1605">
        <v>4</v>
      </c>
      <c r="L1605" s="36" t="s">
        <v>1543</v>
      </c>
      <c r="M1605">
        <v>2</v>
      </c>
      <c r="N1605" s="36" t="s">
        <v>1544</v>
      </c>
      <c r="O1605">
        <v>202102</v>
      </c>
      <c r="P1605" s="36" t="s">
        <v>1545</v>
      </c>
      <c r="Q1605">
        <v>1639051046212</v>
      </c>
      <c r="R1605">
        <v>1</v>
      </c>
      <c r="S1605">
        <v>1</v>
      </c>
      <c r="T1605">
        <v>1</v>
      </c>
    </row>
    <row r="1606" spans="1:20" hidden="1" x14ac:dyDescent="0.25">
      <c r="A1606" s="36" t="s">
        <v>3187</v>
      </c>
      <c r="B1606">
        <v>270</v>
      </c>
      <c r="C1606">
        <v>202104</v>
      </c>
      <c r="D1606" s="36" t="s">
        <v>1540</v>
      </c>
      <c r="E1606" s="36" t="s">
        <v>1541</v>
      </c>
      <c r="F1606" s="36" t="s">
        <v>1542</v>
      </c>
      <c r="G1606">
        <v>5</v>
      </c>
      <c r="H1606">
        <v>33</v>
      </c>
      <c r="I1606">
        <v>4</v>
      </c>
      <c r="J1606">
        <v>1</v>
      </c>
      <c r="K1606">
        <v>4</v>
      </c>
      <c r="L1606" s="36" t="s">
        <v>1543</v>
      </c>
      <c r="M1606">
        <v>2</v>
      </c>
      <c r="N1606" s="36" t="s">
        <v>1544</v>
      </c>
      <c r="O1606">
        <v>202102</v>
      </c>
      <c r="P1606" s="36" t="s">
        <v>1545</v>
      </c>
      <c r="Q1606">
        <v>1639051063933</v>
      </c>
      <c r="R1606">
        <v>1</v>
      </c>
      <c r="S1606">
        <v>1</v>
      </c>
      <c r="T1606">
        <v>1</v>
      </c>
    </row>
    <row r="1607" spans="1:20" hidden="1" x14ac:dyDescent="0.25">
      <c r="A1607" s="36" t="s">
        <v>3188</v>
      </c>
      <c r="B1607">
        <v>260</v>
      </c>
      <c r="C1607">
        <v>202104</v>
      </c>
      <c r="D1607" s="36" t="s">
        <v>1540</v>
      </c>
      <c r="E1607" s="36" t="s">
        <v>1541</v>
      </c>
      <c r="F1607" s="36" t="s">
        <v>1542</v>
      </c>
      <c r="G1607">
        <v>5</v>
      </c>
      <c r="H1607">
        <v>33</v>
      </c>
      <c r="I1607">
        <v>4</v>
      </c>
      <c r="J1607">
        <v>1</v>
      </c>
      <c r="K1607">
        <v>4</v>
      </c>
      <c r="L1607" s="36" t="s">
        <v>1543</v>
      </c>
      <c r="M1607">
        <v>2</v>
      </c>
      <c r="N1607" s="36" t="s">
        <v>1544</v>
      </c>
      <c r="O1607">
        <v>202102</v>
      </c>
      <c r="P1607" s="36" t="s">
        <v>1545</v>
      </c>
      <c r="Q1607">
        <v>1639051070299</v>
      </c>
      <c r="R1607">
        <v>1</v>
      </c>
      <c r="S1607">
        <v>1</v>
      </c>
      <c r="T1607">
        <v>1</v>
      </c>
    </row>
    <row r="1608" spans="1:20" hidden="1" x14ac:dyDescent="0.25">
      <c r="A1608" s="36" t="s">
        <v>3123</v>
      </c>
      <c r="B1608">
        <v>300</v>
      </c>
      <c r="C1608">
        <v>202104</v>
      </c>
      <c r="D1608" s="36" t="s">
        <v>1546</v>
      </c>
      <c r="E1608" s="36" t="s">
        <v>1541</v>
      </c>
      <c r="F1608" s="36" t="s">
        <v>1542</v>
      </c>
      <c r="G1608">
        <v>5</v>
      </c>
      <c r="H1608">
        <v>33</v>
      </c>
      <c r="I1608">
        <v>4</v>
      </c>
      <c r="J1608">
        <v>1</v>
      </c>
      <c r="K1608">
        <v>4</v>
      </c>
      <c r="L1608" s="36" t="s">
        <v>1543</v>
      </c>
      <c r="M1608">
        <v>2</v>
      </c>
      <c r="N1608" s="36" t="s">
        <v>1544</v>
      </c>
      <c r="O1608">
        <v>202102</v>
      </c>
      <c r="P1608" s="36" t="s">
        <v>1545</v>
      </c>
      <c r="Q1608">
        <v>1639051039045</v>
      </c>
      <c r="R1608">
        <v>1</v>
      </c>
      <c r="S1608">
        <v>1</v>
      </c>
      <c r="T1608">
        <v>1</v>
      </c>
    </row>
    <row r="1609" spans="1:20" hidden="1" x14ac:dyDescent="0.25">
      <c r="A1609" s="36" t="s">
        <v>3110</v>
      </c>
      <c r="B1609">
        <v>300</v>
      </c>
      <c r="C1609">
        <v>202104</v>
      </c>
      <c r="D1609" s="36" t="s">
        <v>1546</v>
      </c>
      <c r="E1609" s="36" t="s">
        <v>1541</v>
      </c>
      <c r="F1609" s="36" t="s">
        <v>1542</v>
      </c>
      <c r="G1609">
        <v>5</v>
      </c>
      <c r="H1609">
        <v>33</v>
      </c>
      <c r="I1609">
        <v>4</v>
      </c>
      <c r="J1609">
        <v>1</v>
      </c>
      <c r="K1609">
        <v>4</v>
      </c>
      <c r="L1609" s="36" t="s">
        <v>1543</v>
      </c>
      <c r="M1609">
        <v>2</v>
      </c>
      <c r="N1609" s="36" t="s">
        <v>1544</v>
      </c>
      <c r="O1609">
        <v>202102</v>
      </c>
      <c r="P1609" s="36" t="s">
        <v>1545</v>
      </c>
      <c r="Q1609">
        <v>1639051051060</v>
      </c>
      <c r="R1609">
        <v>1</v>
      </c>
      <c r="S1609">
        <v>1</v>
      </c>
      <c r="T1609">
        <v>1</v>
      </c>
    </row>
    <row r="1610" spans="1:20" hidden="1" x14ac:dyDescent="0.25">
      <c r="A1610" s="36" t="s">
        <v>3193</v>
      </c>
      <c r="B1610">
        <v>300</v>
      </c>
      <c r="C1610">
        <v>202104</v>
      </c>
      <c r="D1610" s="36" t="s">
        <v>1546</v>
      </c>
      <c r="E1610" s="36" t="s">
        <v>1541</v>
      </c>
      <c r="F1610" s="36" t="s">
        <v>1542</v>
      </c>
      <c r="G1610">
        <v>5</v>
      </c>
      <c r="H1610">
        <v>33</v>
      </c>
      <c r="I1610">
        <v>4</v>
      </c>
      <c r="J1610">
        <v>1</v>
      </c>
      <c r="K1610">
        <v>4</v>
      </c>
      <c r="L1610" s="36" t="s">
        <v>1543</v>
      </c>
      <c r="M1610">
        <v>2</v>
      </c>
      <c r="N1610" s="36" t="s">
        <v>1544</v>
      </c>
      <c r="O1610">
        <v>202102</v>
      </c>
      <c r="P1610" s="36" t="s">
        <v>1545</v>
      </c>
      <c r="Q1610">
        <v>1639051058866</v>
      </c>
      <c r="R1610">
        <v>1</v>
      </c>
      <c r="S1610">
        <v>1</v>
      </c>
      <c r="T1610">
        <v>1</v>
      </c>
    </row>
    <row r="1611" spans="1:20" hidden="1" x14ac:dyDescent="0.25">
      <c r="A1611" s="36" t="s">
        <v>3192</v>
      </c>
      <c r="B1611">
        <v>300</v>
      </c>
      <c r="C1611">
        <v>202104</v>
      </c>
      <c r="D1611" s="36" t="s">
        <v>1540</v>
      </c>
      <c r="E1611" s="36" t="s">
        <v>1541</v>
      </c>
      <c r="F1611" s="36" t="s">
        <v>1542</v>
      </c>
      <c r="G1611">
        <v>5</v>
      </c>
      <c r="H1611">
        <v>33</v>
      </c>
      <c r="I1611">
        <v>4</v>
      </c>
      <c r="J1611">
        <v>1</v>
      </c>
      <c r="K1611">
        <v>4</v>
      </c>
      <c r="L1611" s="36" t="s">
        <v>1543</v>
      </c>
      <c r="M1611">
        <v>2</v>
      </c>
      <c r="N1611" s="36" t="s">
        <v>1544</v>
      </c>
      <c r="O1611">
        <v>202102</v>
      </c>
      <c r="P1611" s="36" t="s">
        <v>1545</v>
      </c>
      <c r="Q1611">
        <v>1639051049387</v>
      </c>
      <c r="R1611">
        <v>1</v>
      </c>
      <c r="S1611">
        <v>1</v>
      </c>
      <c r="T1611">
        <v>1</v>
      </c>
    </row>
    <row r="1612" spans="1:20" hidden="1" x14ac:dyDescent="0.25">
      <c r="A1612" s="36" t="s">
        <v>3130</v>
      </c>
      <c r="B1612">
        <v>260</v>
      </c>
      <c r="C1612">
        <v>202104</v>
      </c>
      <c r="D1612" s="36" t="s">
        <v>1546</v>
      </c>
      <c r="E1612" s="36" t="s">
        <v>1541</v>
      </c>
      <c r="F1612" s="36" t="s">
        <v>1542</v>
      </c>
      <c r="G1612">
        <v>5</v>
      </c>
      <c r="H1612">
        <v>33</v>
      </c>
      <c r="I1612">
        <v>4</v>
      </c>
      <c r="J1612">
        <v>1</v>
      </c>
      <c r="K1612">
        <v>4</v>
      </c>
      <c r="L1612" s="36" t="s">
        <v>1543</v>
      </c>
      <c r="M1612">
        <v>2</v>
      </c>
      <c r="N1612" s="36" t="s">
        <v>1544</v>
      </c>
      <c r="O1612">
        <v>202102</v>
      </c>
      <c r="P1612" s="36" t="s">
        <v>1545</v>
      </c>
      <c r="Q1612">
        <v>1639051077451</v>
      </c>
      <c r="R1612">
        <v>1</v>
      </c>
      <c r="S1612">
        <v>1</v>
      </c>
      <c r="T1612">
        <v>1</v>
      </c>
    </row>
    <row r="1613" spans="1:20" hidden="1" x14ac:dyDescent="0.25">
      <c r="A1613" s="36" t="s">
        <v>3120</v>
      </c>
      <c r="B1613">
        <v>260</v>
      </c>
      <c r="C1613">
        <v>202104</v>
      </c>
      <c r="D1613" s="36" t="s">
        <v>1546</v>
      </c>
      <c r="E1613" s="36" t="s">
        <v>1541</v>
      </c>
      <c r="F1613" s="36" t="s">
        <v>1542</v>
      </c>
      <c r="G1613">
        <v>5</v>
      </c>
      <c r="H1613">
        <v>34</v>
      </c>
      <c r="I1613">
        <v>4</v>
      </c>
      <c r="J1613">
        <v>1</v>
      </c>
      <c r="K1613">
        <v>4</v>
      </c>
      <c r="L1613" s="36" t="s">
        <v>1543</v>
      </c>
      <c r="M1613">
        <v>2</v>
      </c>
      <c r="N1613" s="36" t="s">
        <v>1544</v>
      </c>
      <c r="O1613">
        <v>202102</v>
      </c>
      <c r="P1613" s="36" t="s">
        <v>1545</v>
      </c>
      <c r="Q1613">
        <v>1639051156504</v>
      </c>
      <c r="R1613">
        <v>1</v>
      </c>
      <c r="S1613">
        <v>1</v>
      </c>
      <c r="T1613">
        <v>1</v>
      </c>
    </row>
    <row r="1614" spans="1:20" hidden="1" x14ac:dyDescent="0.25">
      <c r="A1614" s="36" t="s">
        <v>3148</v>
      </c>
      <c r="B1614">
        <v>260</v>
      </c>
      <c r="C1614">
        <v>202104</v>
      </c>
      <c r="D1614" s="36" t="s">
        <v>1546</v>
      </c>
      <c r="E1614" s="36" t="s">
        <v>1541</v>
      </c>
      <c r="F1614" s="36" t="s">
        <v>1542</v>
      </c>
      <c r="G1614">
        <v>5</v>
      </c>
      <c r="H1614">
        <v>34</v>
      </c>
      <c r="I1614">
        <v>4</v>
      </c>
      <c r="J1614">
        <v>1</v>
      </c>
      <c r="K1614">
        <v>4</v>
      </c>
      <c r="L1614" s="36" t="s">
        <v>1543</v>
      </c>
      <c r="M1614">
        <v>2</v>
      </c>
      <c r="N1614" s="36" t="s">
        <v>1544</v>
      </c>
      <c r="O1614">
        <v>202102</v>
      </c>
      <c r="P1614" s="36" t="s">
        <v>1545</v>
      </c>
      <c r="Q1614">
        <v>1639051159578</v>
      </c>
      <c r="R1614">
        <v>1</v>
      </c>
      <c r="S1614">
        <v>1</v>
      </c>
      <c r="T1614">
        <v>1</v>
      </c>
    </row>
    <row r="1615" spans="1:20" hidden="1" x14ac:dyDescent="0.25">
      <c r="A1615" s="36" t="s">
        <v>3149</v>
      </c>
      <c r="B1615">
        <v>260</v>
      </c>
      <c r="C1615">
        <v>202104</v>
      </c>
      <c r="D1615" s="36" t="s">
        <v>1546</v>
      </c>
      <c r="E1615" s="36" t="s">
        <v>1541</v>
      </c>
      <c r="F1615" s="36" t="s">
        <v>1542</v>
      </c>
      <c r="G1615">
        <v>5</v>
      </c>
      <c r="H1615">
        <v>34</v>
      </c>
      <c r="I1615">
        <v>4</v>
      </c>
      <c r="J1615">
        <v>1</v>
      </c>
      <c r="K1615">
        <v>4</v>
      </c>
      <c r="L1615" s="36" t="s">
        <v>1543</v>
      </c>
      <c r="M1615">
        <v>2</v>
      </c>
      <c r="N1615" s="36" t="s">
        <v>1544</v>
      </c>
      <c r="O1615">
        <v>202102</v>
      </c>
      <c r="P1615" s="36" t="s">
        <v>1545</v>
      </c>
      <c r="Q1615">
        <v>1639051163052</v>
      </c>
      <c r="R1615">
        <v>1</v>
      </c>
      <c r="S1615">
        <v>1</v>
      </c>
      <c r="T1615">
        <v>1</v>
      </c>
    </row>
    <row r="1616" spans="1:20" hidden="1" x14ac:dyDescent="0.25">
      <c r="A1616" s="36" t="s">
        <v>3200</v>
      </c>
      <c r="B1616">
        <v>260</v>
      </c>
      <c r="C1616">
        <v>202104</v>
      </c>
      <c r="D1616" s="36" t="s">
        <v>1546</v>
      </c>
      <c r="E1616" s="36" t="s">
        <v>1541</v>
      </c>
      <c r="F1616" s="36" t="s">
        <v>1542</v>
      </c>
      <c r="G1616">
        <v>5</v>
      </c>
      <c r="H1616">
        <v>34</v>
      </c>
      <c r="I1616">
        <v>4</v>
      </c>
      <c r="J1616">
        <v>1</v>
      </c>
      <c r="K1616">
        <v>4</v>
      </c>
      <c r="L1616" s="36" t="s">
        <v>1543</v>
      </c>
      <c r="M1616">
        <v>2</v>
      </c>
      <c r="N1616" s="36" t="s">
        <v>1544</v>
      </c>
      <c r="O1616">
        <v>202102</v>
      </c>
      <c r="P1616" s="36" t="s">
        <v>1545</v>
      </c>
      <c r="Q1616">
        <v>1639051167248</v>
      </c>
      <c r="R1616">
        <v>1</v>
      </c>
      <c r="S1616">
        <v>1</v>
      </c>
      <c r="T1616">
        <v>1</v>
      </c>
    </row>
    <row r="1617" spans="1:20" hidden="1" x14ac:dyDescent="0.25">
      <c r="A1617" s="36" t="s">
        <v>3202</v>
      </c>
      <c r="B1617">
        <v>260</v>
      </c>
      <c r="C1617">
        <v>202104</v>
      </c>
      <c r="D1617" s="36" t="s">
        <v>1546</v>
      </c>
      <c r="E1617" s="36" t="s">
        <v>1541</v>
      </c>
      <c r="F1617" s="36" t="s">
        <v>1542</v>
      </c>
      <c r="G1617">
        <v>5</v>
      </c>
      <c r="H1617">
        <v>34</v>
      </c>
      <c r="I1617">
        <v>4</v>
      </c>
      <c r="J1617">
        <v>1</v>
      </c>
      <c r="K1617">
        <v>4</v>
      </c>
      <c r="L1617" s="36" t="s">
        <v>1543</v>
      </c>
      <c r="M1617">
        <v>2</v>
      </c>
      <c r="N1617" s="36" t="s">
        <v>1544</v>
      </c>
      <c r="O1617">
        <v>202102</v>
      </c>
      <c r="P1617" s="36" t="s">
        <v>1545</v>
      </c>
      <c r="Q1617">
        <v>1639051186708</v>
      </c>
      <c r="R1617">
        <v>1</v>
      </c>
      <c r="S1617">
        <v>1</v>
      </c>
      <c r="T1617">
        <v>1</v>
      </c>
    </row>
    <row r="1618" spans="1:20" hidden="1" x14ac:dyDescent="0.25">
      <c r="A1618" s="36" t="s">
        <v>3199</v>
      </c>
      <c r="C1618">
        <v>202104</v>
      </c>
      <c r="D1618" s="36" t="s">
        <v>1547</v>
      </c>
      <c r="E1618" s="36" t="s">
        <v>1548</v>
      </c>
      <c r="F1618" s="36" t="s">
        <v>1638</v>
      </c>
      <c r="G1618">
        <v>5</v>
      </c>
      <c r="H1618">
        <v>34</v>
      </c>
      <c r="I1618">
        <v>4</v>
      </c>
      <c r="J1618">
        <v>1</v>
      </c>
      <c r="K1618">
        <v>4</v>
      </c>
      <c r="L1618" s="36" t="s">
        <v>1543</v>
      </c>
      <c r="M1618">
        <v>2</v>
      </c>
      <c r="N1618" s="36" t="s">
        <v>1544</v>
      </c>
      <c r="O1618">
        <v>202102</v>
      </c>
      <c r="P1618" s="36" t="s">
        <v>1545</v>
      </c>
      <c r="Q1618">
        <v>1639051116634</v>
      </c>
      <c r="R1618">
        <v>1</v>
      </c>
      <c r="S1618">
        <v>1</v>
      </c>
      <c r="T1618">
        <v>1</v>
      </c>
    </row>
    <row r="1619" spans="1:20" hidden="1" x14ac:dyDescent="0.25">
      <c r="A1619" s="36" t="s">
        <v>3158</v>
      </c>
      <c r="B1619">
        <v>260</v>
      </c>
      <c r="C1619">
        <v>202104</v>
      </c>
      <c r="D1619" s="36" t="s">
        <v>1546</v>
      </c>
      <c r="E1619" s="36" t="s">
        <v>1541</v>
      </c>
      <c r="F1619" s="36" t="s">
        <v>1542</v>
      </c>
      <c r="G1619">
        <v>5</v>
      </c>
      <c r="H1619">
        <v>34</v>
      </c>
      <c r="I1619">
        <v>4</v>
      </c>
      <c r="J1619">
        <v>1</v>
      </c>
      <c r="K1619">
        <v>4</v>
      </c>
      <c r="L1619" s="36" t="s">
        <v>1543</v>
      </c>
      <c r="M1619">
        <v>2</v>
      </c>
      <c r="N1619" s="36" t="s">
        <v>1544</v>
      </c>
      <c r="O1619">
        <v>202102</v>
      </c>
      <c r="P1619" s="36" t="s">
        <v>1545</v>
      </c>
      <c r="Q1619">
        <v>1639051239241</v>
      </c>
      <c r="R1619">
        <v>1</v>
      </c>
      <c r="S1619">
        <v>1</v>
      </c>
      <c r="T1619">
        <v>1</v>
      </c>
    </row>
    <row r="1620" spans="1:20" hidden="1" x14ac:dyDescent="0.25">
      <c r="A1620" s="36" t="s">
        <v>3201</v>
      </c>
      <c r="C1620">
        <v>202104</v>
      </c>
      <c r="D1620" s="36" t="s">
        <v>1547</v>
      </c>
      <c r="E1620" s="36" t="s">
        <v>1548</v>
      </c>
      <c r="F1620" s="36" t="s">
        <v>1636</v>
      </c>
      <c r="G1620">
        <v>5</v>
      </c>
      <c r="H1620">
        <v>31</v>
      </c>
      <c r="I1620">
        <v>4</v>
      </c>
      <c r="J1620">
        <v>1</v>
      </c>
      <c r="K1620">
        <v>4</v>
      </c>
      <c r="L1620" s="36" t="s">
        <v>1543</v>
      </c>
      <c r="M1620">
        <v>2</v>
      </c>
      <c r="N1620" s="36" t="s">
        <v>1544</v>
      </c>
      <c r="O1620">
        <v>202102</v>
      </c>
      <c r="P1620" s="36" t="s">
        <v>1545</v>
      </c>
      <c r="Q1620">
        <v>1639051170292</v>
      </c>
      <c r="R1620">
        <v>1</v>
      </c>
      <c r="S1620">
        <v>1</v>
      </c>
      <c r="T1620">
        <v>1</v>
      </c>
    </row>
    <row r="1621" spans="1:20" hidden="1" x14ac:dyDescent="0.25">
      <c r="A1621" s="36" t="s">
        <v>3232</v>
      </c>
      <c r="B1621">
        <v>260</v>
      </c>
      <c r="C1621">
        <v>202104</v>
      </c>
      <c r="D1621" s="36" t="s">
        <v>1546</v>
      </c>
      <c r="E1621" s="36" t="s">
        <v>1541</v>
      </c>
      <c r="F1621" s="36" t="s">
        <v>1542</v>
      </c>
      <c r="G1621">
        <v>5</v>
      </c>
      <c r="H1621">
        <v>34</v>
      </c>
      <c r="I1621">
        <v>4</v>
      </c>
      <c r="J1621">
        <v>1</v>
      </c>
      <c r="K1621">
        <v>4</v>
      </c>
      <c r="L1621" s="36" t="s">
        <v>1543</v>
      </c>
      <c r="M1621">
        <v>2</v>
      </c>
      <c r="N1621" s="36" t="s">
        <v>1544</v>
      </c>
      <c r="O1621">
        <v>202102</v>
      </c>
      <c r="P1621" s="36" t="s">
        <v>1545</v>
      </c>
      <c r="Q1621">
        <v>1639051249561</v>
      </c>
      <c r="R1621">
        <v>1</v>
      </c>
      <c r="S1621">
        <v>1</v>
      </c>
      <c r="T1621">
        <v>1</v>
      </c>
    </row>
    <row r="1622" spans="1:20" hidden="1" x14ac:dyDescent="0.25">
      <c r="A1622" s="36" t="s">
        <v>3203</v>
      </c>
      <c r="B1622">
        <v>250</v>
      </c>
      <c r="C1622">
        <v>202104</v>
      </c>
      <c r="D1622" s="36" t="s">
        <v>1540</v>
      </c>
      <c r="E1622" s="36" t="s">
        <v>1541</v>
      </c>
      <c r="F1622" s="36" t="s">
        <v>1542</v>
      </c>
      <c r="G1622">
        <v>5</v>
      </c>
      <c r="H1622">
        <v>35</v>
      </c>
      <c r="I1622">
        <v>4</v>
      </c>
      <c r="J1622">
        <v>1</v>
      </c>
      <c r="K1622">
        <v>4</v>
      </c>
      <c r="L1622" s="36" t="s">
        <v>1543</v>
      </c>
      <c r="M1622">
        <v>2</v>
      </c>
      <c r="N1622" s="36" t="s">
        <v>1544</v>
      </c>
      <c r="O1622">
        <v>202102</v>
      </c>
      <c r="P1622" s="36" t="s">
        <v>1545</v>
      </c>
      <c r="Q1622">
        <v>1639051193673</v>
      </c>
      <c r="R1622">
        <v>1</v>
      </c>
      <c r="S1622">
        <v>1</v>
      </c>
      <c r="T1622">
        <v>1</v>
      </c>
    </row>
    <row r="1623" spans="1:20" hidden="1" x14ac:dyDescent="0.25">
      <c r="A1623" s="36" t="s">
        <v>3204</v>
      </c>
      <c r="B1623">
        <v>240</v>
      </c>
      <c r="C1623">
        <v>202104</v>
      </c>
      <c r="D1623" s="36" t="s">
        <v>1540</v>
      </c>
      <c r="E1623" s="36" t="s">
        <v>1541</v>
      </c>
      <c r="F1623" s="36" t="s">
        <v>1542</v>
      </c>
      <c r="G1623">
        <v>5</v>
      </c>
      <c r="H1623">
        <v>35</v>
      </c>
      <c r="I1623">
        <v>4</v>
      </c>
      <c r="J1623">
        <v>1</v>
      </c>
      <c r="K1623">
        <v>4</v>
      </c>
      <c r="L1623" s="36" t="s">
        <v>1543</v>
      </c>
      <c r="M1623">
        <v>2</v>
      </c>
      <c r="N1623" s="36" t="s">
        <v>1544</v>
      </c>
      <c r="O1623">
        <v>202102</v>
      </c>
      <c r="P1623" s="36" t="s">
        <v>1545</v>
      </c>
      <c r="Q1623">
        <v>1639051197971</v>
      </c>
      <c r="R1623">
        <v>1</v>
      </c>
      <c r="S1623">
        <v>1</v>
      </c>
      <c r="T1623">
        <v>1</v>
      </c>
    </row>
    <row r="1624" spans="1:20" hidden="1" x14ac:dyDescent="0.25">
      <c r="A1624" s="36" t="s">
        <v>3205</v>
      </c>
      <c r="C1624">
        <v>202104</v>
      </c>
      <c r="D1624" s="36" t="s">
        <v>1547</v>
      </c>
      <c r="E1624" s="36" t="s">
        <v>1548</v>
      </c>
      <c r="F1624" s="36" t="s">
        <v>1638</v>
      </c>
      <c r="G1624">
        <v>5</v>
      </c>
      <c r="H1624">
        <v>34</v>
      </c>
      <c r="I1624">
        <v>4</v>
      </c>
      <c r="J1624">
        <v>1</v>
      </c>
      <c r="K1624">
        <v>4</v>
      </c>
      <c r="L1624" s="36" t="s">
        <v>1543</v>
      </c>
      <c r="M1624">
        <v>2</v>
      </c>
      <c r="N1624" s="36" t="s">
        <v>1544</v>
      </c>
      <c r="O1624">
        <v>202102</v>
      </c>
      <c r="P1624" s="36" t="s">
        <v>1545</v>
      </c>
      <c r="Q1624">
        <v>1639051251368</v>
      </c>
      <c r="R1624">
        <v>1</v>
      </c>
      <c r="S1624">
        <v>1</v>
      </c>
      <c r="T1624">
        <v>1</v>
      </c>
    </row>
    <row r="1625" spans="1:20" hidden="1" x14ac:dyDescent="0.25">
      <c r="A1625" s="36" t="s">
        <v>3206</v>
      </c>
      <c r="C1625">
        <v>202104</v>
      </c>
      <c r="D1625" s="36" t="s">
        <v>1547</v>
      </c>
      <c r="E1625" s="36" t="s">
        <v>1548</v>
      </c>
      <c r="F1625" s="36" t="s">
        <v>1638</v>
      </c>
      <c r="G1625">
        <v>5</v>
      </c>
      <c r="H1625">
        <v>34</v>
      </c>
      <c r="I1625">
        <v>4</v>
      </c>
      <c r="J1625">
        <v>1</v>
      </c>
      <c r="K1625">
        <v>4</v>
      </c>
      <c r="L1625" s="36" t="s">
        <v>1543</v>
      </c>
      <c r="M1625">
        <v>2</v>
      </c>
      <c r="N1625" s="36" t="s">
        <v>1544</v>
      </c>
      <c r="O1625">
        <v>202102</v>
      </c>
      <c r="P1625" s="36" t="s">
        <v>1545</v>
      </c>
      <c r="Q1625">
        <v>1639051253579</v>
      </c>
      <c r="R1625">
        <v>1</v>
      </c>
      <c r="S1625">
        <v>1</v>
      </c>
      <c r="T1625">
        <v>1</v>
      </c>
    </row>
    <row r="1626" spans="1:20" hidden="1" x14ac:dyDescent="0.25">
      <c r="A1626" s="36" t="s">
        <v>3207</v>
      </c>
      <c r="B1626">
        <v>260</v>
      </c>
      <c r="C1626">
        <v>202104</v>
      </c>
      <c r="D1626" s="36" t="s">
        <v>1546</v>
      </c>
      <c r="E1626" s="36" t="s">
        <v>1541</v>
      </c>
      <c r="F1626" s="36" t="s">
        <v>1542</v>
      </c>
      <c r="G1626">
        <v>5</v>
      </c>
      <c r="H1626">
        <v>34</v>
      </c>
      <c r="I1626">
        <v>4</v>
      </c>
      <c r="J1626">
        <v>1</v>
      </c>
      <c r="K1626">
        <v>4</v>
      </c>
      <c r="L1626" s="36" t="s">
        <v>1543</v>
      </c>
      <c r="M1626">
        <v>2</v>
      </c>
      <c r="N1626" s="36" t="s">
        <v>1544</v>
      </c>
      <c r="O1626">
        <v>202102</v>
      </c>
      <c r="P1626" s="36" t="s">
        <v>1545</v>
      </c>
      <c r="Q1626">
        <v>1639051257773</v>
      </c>
      <c r="R1626">
        <v>1</v>
      </c>
      <c r="S1626">
        <v>1</v>
      </c>
      <c r="T1626">
        <v>1</v>
      </c>
    </row>
    <row r="1627" spans="1:20" hidden="1" x14ac:dyDescent="0.25">
      <c r="A1627" s="36" t="s">
        <v>3241</v>
      </c>
      <c r="B1627">
        <v>225</v>
      </c>
      <c r="C1627">
        <v>202104</v>
      </c>
      <c r="D1627" s="36" t="s">
        <v>1546</v>
      </c>
      <c r="E1627" s="36" t="s">
        <v>1541</v>
      </c>
      <c r="F1627" s="36" t="s">
        <v>1542</v>
      </c>
      <c r="G1627">
        <v>5</v>
      </c>
      <c r="H1627">
        <v>36</v>
      </c>
      <c r="I1627">
        <v>4</v>
      </c>
      <c r="J1627">
        <v>1</v>
      </c>
      <c r="K1627">
        <v>4</v>
      </c>
      <c r="L1627" s="36" t="s">
        <v>1543</v>
      </c>
      <c r="M1627">
        <v>2</v>
      </c>
      <c r="N1627" s="36" t="s">
        <v>1544</v>
      </c>
      <c r="O1627">
        <v>202102</v>
      </c>
      <c r="P1627" s="36" t="s">
        <v>1545</v>
      </c>
      <c r="Q1627">
        <v>1639051329146</v>
      </c>
      <c r="R1627">
        <v>1</v>
      </c>
      <c r="S1627">
        <v>1</v>
      </c>
      <c r="T1627">
        <v>1</v>
      </c>
    </row>
    <row r="1628" spans="1:20" hidden="1" x14ac:dyDescent="0.25">
      <c r="A1628" s="36" t="s">
        <v>3209</v>
      </c>
      <c r="C1628">
        <v>202104</v>
      </c>
      <c r="D1628" s="36" t="s">
        <v>1547</v>
      </c>
      <c r="E1628" s="36" t="s">
        <v>1548</v>
      </c>
      <c r="F1628" s="36" t="s">
        <v>1636</v>
      </c>
      <c r="G1628">
        <v>5</v>
      </c>
      <c r="H1628">
        <v>31</v>
      </c>
      <c r="I1628">
        <v>4</v>
      </c>
      <c r="J1628">
        <v>1</v>
      </c>
      <c r="K1628">
        <v>4</v>
      </c>
      <c r="L1628" s="36" t="s">
        <v>1543</v>
      </c>
      <c r="M1628">
        <v>2</v>
      </c>
      <c r="N1628" s="36" t="s">
        <v>1544</v>
      </c>
      <c r="O1628">
        <v>202102</v>
      </c>
      <c r="P1628" s="36" t="s">
        <v>1545</v>
      </c>
      <c r="Q1628">
        <v>1639051352628</v>
      </c>
      <c r="R1628">
        <v>1</v>
      </c>
      <c r="S1628">
        <v>1</v>
      </c>
      <c r="T1628">
        <v>1</v>
      </c>
    </row>
    <row r="1629" spans="1:20" hidden="1" x14ac:dyDescent="0.25">
      <c r="A1629" s="36" t="s">
        <v>3243</v>
      </c>
      <c r="B1629">
        <v>4</v>
      </c>
      <c r="C1629">
        <v>202104</v>
      </c>
      <c r="D1629" s="36" t="s">
        <v>1547</v>
      </c>
      <c r="E1629" s="36" t="s">
        <v>1548</v>
      </c>
      <c r="F1629" s="36" t="s">
        <v>5</v>
      </c>
      <c r="G1629">
        <v>5</v>
      </c>
      <c r="H1629">
        <v>31</v>
      </c>
      <c r="I1629">
        <v>4</v>
      </c>
      <c r="J1629">
        <v>1</v>
      </c>
      <c r="K1629">
        <v>4</v>
      </c>
      <c r="L1629" s="36" t="s">
        <v>1543</v>
      </c>
      <c r="M1629">
        <v>2</v>
      </c>
      <c r="N1629" s="36" t="s">
        <v>1544</v>
      </c>
      <c r="O1629">
        <v>202102</v>
      </c>
      <c r="P1629" s="36" t="s">
        <v>1545</v>
      </c>
      <c r="Q1629">
        <v>1639051381908</v>
      </c>
      <c r="R1629">
        <v>1</v>
      </c>
      <c r="S1629">
        <v>1</v>
      </c>
      <c r="T1629">
        <v>1</v>
      </c>
    </row>
    <row r="1630" spans="1:20" hidden="1" x14ac:dyDescent="0.25">
      <c r="A1630" s="36" t="s">
        <v>3213</v>
      </c>
      <c r="B1630">
        <v>4</v>
      </c>
      <c r="C1630">
        <v>202104</v>
      </c>
      <c r="D1630" s="36" t="s">
        <v>1547</v>
      </c>
      <c r="E1630" s="36" t="s">
        <v>1548</v>
      </c>
      <c r="F1630" s="36" t="s">
        <v>4</v>
      </c>
      <c r="G1630">
        <v>5</v>
      </c>
      <c r="H1630">
        <v>32</v>
      </c>
      <c r="I1630">
        <v>4</v>
      </c>
      <c r="J1630">
        <v>1</v>
      </c>
      <c r="K1630">
        <v>4</v>
      </c>
      <c r="L1630" s="36" t="s">
        <v>1543</v>
      </c>
      <c r="M1630">
        <v>2</v>
      </c>
      <c r="N1630" s="36" t="s">
        <v>1544</v>
      </c>
      <c r="O1630">
        <v>202102</v>
      </c>
      <c r="P1630" s="36" t="s">
        <v>1545</v>
      </c>
      <c r="Q1630">
        <v>1639051473686</v>
      </c>
      <c r="R1630">
        <v>1</v>
      </c>
      <c r="S1630">
        <v>1</v>
      </c>
      <c r="T1630">
        <v>1</v>
      </c>
    </row>
    <row r="1631" spans="1:20" hidden="1" x14ac:dyDescent="0.25">
      <c r="A1631" s="36" t="s">
        <v>3212</v>
      </c>
      <c r="C1631">
        <v>202104</v>
      </c>
      <c r="D1631" s="36" t="s">
        <v>1547</v>
      </c>
      <c r="E1631" s="36" t="s">
        <v>1548</v>
      </c>
      <c r="F1631" s="36" t="s">
        <v>1692</v>
      </c>
      <c r="G1631">
        <v>5</v>
      </c>
      <c r="H1631">
        <v>32</v>
      </c>
      <c r="I1631">
        <v>4</v>
      </c>
      <c r="J1631">
        <v>1</v>
      </c>
      <c r="K1631">
        <v>4</v>
      </c>
      <c r="L1631" s="36" t="s">
        <v>1543</v>
      </c>
      <c r="M1631">
        <v>2</v>
      </c>
      <c r="N1631" s="36" t="s">
        <v>1544</v>
      </c>
      <c r="O1631">
        <v>202102</v>
      </c>
      <c r="P1631" s="36" t="s">
        <v>1545</v>
      </c>
      <c r="Q1631">
        <v>1639051472227</v>
      </c>
      <c r="R1631">
        <v>1</v>
      </c>
      <c r="S1631">
        <v>1</v>
      </c>
      <c r="T1631">
        <v>1</v>
      </c>
    </row>
    <row r="1632" spans="1:20" hidden="1" x14ac:dyDescent="0.25">
      <c r="A1632" s="36" t="s">
        <v>3147</v>
      </c>
      <c r="B1632">
        <v>4</v>
      </c>
      <c r="C1632">
        <v>202104</v>
      </c>
      <c r="D1632" s="36" t="s">
        <v>1547</v>
      </c>
      <c r="E1632" s="36" t="s">
        <v>1548</v>
      </c>
      <c r="F1632" s="36" t="s">
        <v>54</v>
      </c>
      <c r="G1632">
        <v>5</v>
      </c>
      <c r="H1632">
        <v>32</v>
      </c>
      <c r="I1632">
        <v>4</v>
      </c>
      <c r="J1632">
        <v>1</v>
      </c>
      <c r="K1632">
        <v>4</v>
      </c>
      <c r="L1632" s="36" t="s">
        <v>1543</v>
      </c>
      <c r="M1632">
        <v>2</v>
      </c>
      <c r="N1632" s="36" t="s">
        <v>1544</v>
      </c>
      <c r="O1632">
        <v>202102</v>
      </c>
      <c r="P1632" s="36" t="s">
        <v>1545</v>
      </c>
      <c r="Q1632">
        <v>1639051489850</v>
      </c>
      <c r="R1632">
        <v>1</v>
      </c>
      <c r="S1632">
        <v>1</v>
      </c>
      <c r="T1632">
        <v>1</v>
      </c>
    </row>
    <row r="1633" spans="1:20" hidden="1" x14ac:dyDescent="0.25">
      <c r="A1633" s="36" t="s">
        <v>3214</v>
      </c>
      <c r="C1633">
        <v>202104</v>
      </c>
      <c r="D1633" s="36" t="s">
        <v>1547</v>
      </c>
      <c r="E1633" s="36" t="s">
        <v>1548</v>
      </c>
      <c r="F1633" s="36" t="s">
        <v>1638</v>
      </c>
      <c r="G1633">
        <v>5</v>
      </c>
      <c r="H1633">
        <v>34</v>
      </c>
      <c r="I1633">
        <v>4</v>
      </c>
      <c r="J1633">
        <v>1</v>
      </c>
      <c r="K1633">
        <v>4</v>
      </c>
      <c r="L1633" s="36" t="s">
        <v>1543</v>
      </c>
      <c r="M1633">
        <v>2</v>
      </c>
      <c r="N1633" s="36" t="s">
        <v>1544</v>
      </c>
      <c r="O1633">
        <v>202102</v>
      </c>
      <c r="P1633" s="36" t="s">
        <v>1545</v>
      </c>
      <c r="Q1633">
        <v>1639051475862</v>
      </c>
      <c r="R1633">
        <v>1</v>
      </c>
      <c r="S1633">
        <v>1</v>
      </c>
      <c r="T1633">
        <v>1</v>
      </c>
    </row>
    <row r="1634" spans="1:20" hidden="1" x14ac:dyDescent="0.25">
      <c r="A1634" s="36" t="s">
        <v>3215</v>
      </c>
      <c r="C1634">
        <v>202104</v>
      </c>
      <c r="D1634" s="36" t="s">
        <v>1547</v>
      </c>
      <c r="E1634" s="36" t="s">
        <v>1548</v>
      </c>
      <c r="F1634" s="36" t="s">
        <v>1640</v>
      </c>
      <c r="G1634">
        <v>5</v>
      </c>
      <c r="H1634">
        <v>32</v>
      </c>
      <c r="I1634">
        <v>4</v>
      </c>
      <c r="J1634">
        <v>1</v>
      </c>
      <c r="K1634">
        <v>4</v>
      </c>
      <c r="L1634" s="36" t="s">
        <v>1543</v>
      </c>
      <c r="M1634">
        <v>2</v>
      </c>
      <c r="N1634" s="36" t="s">
        <v>1544</v>
      </c>
      <c r="O1634">
        <v>202102</v>
      </c>
      <c r="P1634" s="36" t="s">
        <v>1545</v>
      </c>
      <c r="Q1634">
        <v>1639051476502</v>
      </c>
      <c r="R1634">
        <v>1</v>
      </c>
      <c r="S1634">
        <v>1</v>
      </c>
      <c r="T1634">
        <v>1</v>
      </c>
    </row>
    <row r="1635" spans="1:20" hidden="1" x14ac:dyDescent="0.25">
      <c r="A1635" s="36" t="s">
        <v>3216</v>
      </c>
      <c r="C1635">
        <v>202104</v>
      </c>
      <c r="D1635" s="36" t="s">
        <v>1547</v>
      </c>
      <c r="E1635" s="36" t="s">
        <v>1548</v>
      </c>
      <c r="F1635" s="36" t="s">
        <v>1692</v>
      </c>
      <c r="G1635">
        <v>5</v>
      </c>
      <c r="H1635">
        <v>32</v>
      </c>
      <c r="I1635">
        <v>4</v>
      </c>
      <c r="J1635">
        <v>1</v>
      </c>
      <c r="K1635">
        <v>4</v>
      </c>
      <c r="L1635" s="36" t="s">
        <v>1543</v>
      </c>
      <c r="M1635">
        <v>2</v>
      </c>
      <c r="N1635" s="36" t="s">
        <v>1544</v>
      </c>
      <c r="O1635">
        <v>202102</v>
      </c>
      <c r="P1635" s="36" t="s">
        <v>1545</v>
      </c>
      <c r="Q1635">
        <v>1639051491762</v>
      </c>
      <c r="R1635">
        <v>1</v>
      </c>
      <c r="S1635">
        <v>1</v>
      </c>
      <c r="T1635">
        <v>1</v>
      </c>
    </row>
    <row r="1636" spans="1:20" hidden="1" x14ac:dyDescent="0.25">
      <c r="A1636" s="36" t="s">
        <v>3217</v>
      </c>
      <c r="B1636">
        <v>10</v>
      </c>
      <c r="C1636">
        <v>202104</v>
      </c>
      <c r="D1636" s="36" t="s">
        <v>1540</v>
      </c>
      <c r="E1636" s="36" t="s">
        <v>1541</v>
      </c>
      <c r="F1636" s="36" t="s">
        <v>1542</v>
      </c>
      <c r="G1636">
        <v>5</v>
      </c>
      <c r="H1636">
        <v>36</v>
      </c>
      <c r="I1636">
        <v>4</v>
      </c>
      <c r="J1636">
        <v>1</v>
      </c>
      <c r="K1636">
        <v>4</v>
      </c>
      <c r="L1636" s="36" t="s">
        <v>1543</v>
      </c>
      <c r="M1636">
        <v>2</v>
      </c>
      <c r="N1636" s="36" t="s">
        <v>1544</v>
      </c>
      <c r="O1636">
        <v>202102</v>
      </c>
      <c r="P1636" s="36" t="s">
        <v>1545</v>
      </c>
      <c r="Q1636">
        <v>1639051555340</v>
      </c>
      <c r="R1636">
        <v>1</v>
      </c>
      <c r="S1636">
        <v>1</v>
      </c>
      <c r="T1636">
        <v>1</v>
      </c>
    </row>
    <row r="1637" spans="1:20" hidden="1" x14ac:dyDescent="0.25">
      <c r="A1637" s="36" t="s">
        <v>3218</v>
      </c>
      <c r="B1637">
        <v>60</v>
      </c>
      <c r="C1637">
        <v>202104</v>
      </c>
      <c r="D1637" s="36" t="s">
        <v>1540</v>
      </c>
      <c r="E1637" s="36" t="s">
        <v>1541</v>
      </c>
      <c r="F1637" s="36" t="s">
        <v>1542</v>
      </c>
      <c r="G1637">
        <v>5</v>
      </c>
      <c r="H1637">
        <v>36</v>
      </c>
      <c r="I1637">
        <v>4</v>
      </c>
      <c r="J1637">
        <v>1</v>
      </c>
      <c r="K1637">
        <v>4</v>
      </c>
      <c r="L1637" s="36" t="s">
        <v>1543</v>
      </c>
      <c r="M1637">
        <v>2</v>
      </c>
      <c r="N1637" s="36" t="s">
        <v>1544</v>
      </c>
      <c r="O1637">
        <v>202102</v>
      </c>
      <c r="P1637" s="36" t="s">
        <v>1545</v>
      </c>
      <c r="Q1637">
        <v>1639051557813</v>
      </c>
      <c r="R1637">
        <v>1</v>
      </c>
      <c r="S1637">
        <v>1</v>
      </c>
      <c r="T1637">
        <v>1</v>
      </c>
    </row>
    <row r="1638" spans="1:20" hidden="1" x14ac:dyDescent="0.25">
      <c r="A1638" s="36" t="s">
        <v>3219</v>
      </c>
      <c r="B1638">
        <v>-45</v>
      </c>
      <c r="C1638">
        <v>202104</v>
      </c>
      <c r="D1638" s="36" t="s">
        <v>1540</v>
      </c>
      <c r="E1638" s="36" t="s">
        <v>1541</v>
      </c>
      <c r="F1638" s="36" t="s">
        <v>1542</v>
      </c>
      <c r="G1638">
        <v>5</v>
      </c>
      <c r="H1638">
        <v>36</v>
      </c>
      <c r="I1638">
        <v>4</v>
      </c>
      <c r="J1638">
        <v>1</v>
      </c>
      <c r="K1638">
        <v>4</v>
      </c>
      <c r="L1638" s="36" t="s">
        <v>1543</v>
      </c>
      <c r="M1638">
        <v>2</v>
      </c>
      <c r="N1638" s="36" t="s">
        <v>1544</v>
      </c>
      <c r="O1638">
        <v>202102</v>
      </c>
      <c r="P1638" s="36" t="s">
        <v>1545</v>
      </c>
      <c r="Q1638">
        <v>1639051566449</v>
      </c>
      <c r="R1638">
        <v>1</v>
      </c>
      <c r="S1638">
        <v>1</v>
      </c>
      <c r="T1638">
        <v>1</v>
      </c>
    </row>
    <row r="1639" spans="1:20" hidden="1" x14ac:dyDescent="0.25">
      <c r="A1639" s="36" t="s">
        <v>3220</v>
      </c>
      <c r="B1639">
        <v>-135</v>
      </c>
      <c r="C1639">
        <v>202104</v>
      </c>
      <c r="D1639" s="36" t="s">
        <v>1540</v>
      </c>
      <c r="E1639" s="36" t="s">
        <v>1541</v>
      </c>
      <c r="F1639" s="36" t="s">
        <v>1542</v>
      </c>
      <c r="G1639">
        <v>5</v>
      </c>
      <c r="H1639">
        <v>36</v>
      </c>
      <c r="I1639">
        <v>4</v>
      </c>
      <c r="J1639">
        <v>1</v>
      </c>
      <c r="K1639">
        <v>4</v>
      </c>
      <c r="L1639" s="36" t="s">
        <v>1543</v>
      </c>
      <c r="M1639">
        <v>2</v>
      </c>
      <c r="N1639" s="36" t="s">
        <v>1544</v>
      </c>
      <c r="O1639">
        <v>202102</v>
      </c>
      <c r="P1639" s="36" t="s">
        <v>1545</v>
      </c>
      <c r="Q1639">
        <v>1639051572462</v>
      </c>
      <c r="R1639">
        <v>1</v>
      </c>
      <c r="S1639">
        <v>1</v>
      </c>
      <c r="T1639">
        <v>1</v>
      </c>
    </row>
    <row r="1640" spans="1:20" hidden="1" x14ac:dyDescent="0.25">
      <c r="A1640" s="36" t="s">
        <v>3221</v>
      </c>
      <c r="B1640">
        <v>-150</v>
      </c>
      <c r="C1640">
        <v>202104</v>
      </c>
      <c r="D1640" s="36" t="s">
        <v>1540</v>
      </c>
      <c r="E1640" s="36" t="s">
        <v>1541</v>
      </c>
      <c r="F1640" s="36" t="s">
        <v>1542</v>
      </c>
      <c r="G1640">
        <v>5</v>
      </c>
      <c r="H1640">
        <v>36</v>
      </c>
      <c r="I1640">
        <v>4</v>
      </c>
      <c r="J1640">
        <v>1</v>
      </c>
      <c r="K1640">
        <v>4</v>
      </c>
      <c r="L1640" s="36" t="s">
        <v>1543</v>
      </c>
      <c r="M1640">
        <v>2</v>
      </c>
      <c r="N1640" s="36" t="s">
        <v>1544</v>
      </c>
      <c r="O1640">
        <v>202102</v>
      </c>
      <c r="P1640" s="36" t="s">
        <v>1545</v>
      </c>
      <c r="Q1640">
        <v>1639051574295</v>
      </c>
      <c r="R1640">
        <v>1</v>
      </c>
      <c r="S1640">
        <v>1</v>
      </c>
      <c r="T1640">
        <v>1</v>
      </c>
    </row>
    <row r="1641" spans="1:20" hidden="1" x14ac:dyDescent="0.25">
      <c r="A1641" s="36" t="s">
        <v>3222</v>
      </c>
      <c r="C1641">
        <v>202104</v>
      </c>
      <c r="D1641" s="36" t="s">
        <v>1547</v>
      </c>
      <c r="E1641" s="36" t="s">
        <v>1548</v>
      </c>
      <c r="F1641" s="36" t="s">
        <v>1640</v>
      </c>
      <c r="G1641">
        <v>5</v>
      </c>
      <c r="H1641">
        <v>32</v>
      </c>
      <c r="I1641">
        <v>4</v>
      </c>
      <c r="J1641">
        <v>1</v>
      </c>
      <c r="K1641">
        <v>4</v>
      </c>
      <c r="L1641" s="36" t="s">
        <v>1543</v>
      </c>
      <c r="M1641">
        <v>2</v>
      </c>
      <c r="N1641" s="36" t="s">
        <v>1544</v>
      </c>
      <c r="O1641">
        <v>202102</v>
      </c>
      <c r="P1641" s="36" t="s">
        <v>1545</v>
      </c>
      <c r="Q1641">
        <v>1639051580536</v>
      </c>
      <c r="R1641">
        <v>1</v>
      </c>
      <c r="S1641">
        <v>1</v>
      </c>
      <c r="T1641">
        <v>1</v>
      </c>
    </row>
    <row r="1642" spans="1:20" hidden="1" x14ac:dyDescent="0.25">
      <c r="A1642" s="36" t="s">
        <v>3223</v>
      </c>
      <c r="C1642">
        <v>202104</v>
      </c>
      <c r="D1642" s="36" t="s">
        <v>1547</v>
      </c>
      <c r="E1642" s="36" t="s">
        <v>1548</v>
      </c>
      <c r="F1642" s="36" t="s">
        <v>1692</v>
      </c>
      <c r="G1642">
        <v>5</v>
      </c>
      <c r="H1642">
        <v>32</v>
      </c>
      <c r="I1642">
        <v>4</v>
      </c>
      <c r="J1642">
        <v>1</v>
      </c>
      <c r="K1642">
        <v>4</v>
      </c>
      <c r="L1642" s="36" t="s">
        <v>1543</v>
      </c>
      <c r="M1642">
        <v>2</v>
      </c>
      <c r="N1642" s="36" t="s">
        <v>1544</v>
      </c>
      <c r="O1642">
        <v>202102</v>
      </c>
      <c r="P1642" s="36" t="s">
        <v>1545</v>
      </c>
      <c r="Q1642">
        <v>1639051581812</v>
      </c>
      <c r="R1642">
        <v>1</v>
      </c>
      <c r="S1642">
        <v>1</v>
      </c>
      <c r="T1642">
        <v>1</v>
      </c>
    </row>
    <row r="1643" spans="1:20" hidden="1" x14ac:dyDescent="0.25">
      <c r="A1643" s="36" t="s">
        <v>3224</v>
      </c>
      <c r="B1643">
        <v>-90</v>
      </c>
      <c r="C1643">
        <v>202104</v>
      </c>
      <c r="D1643" s="36" t="s">
        <v>1540</v>
      </c>
      <c r="E1643" s="36" t="s">
        <v>1541</v>
      </c>
      <c r="F1643" s="36" t="s">
        <v>1542</v>
      </c>
      <c r="G1643">
        <v>5</v>
      </c>
      <c r="H1643">
        <v>33</v>
      </c>
      <c r="I1643">
        <v>4</v>
      </c>
      <c r="J1643">
        <v>1</v>
      </c>
      <c r="K1643">
        <v>4</v>
      </c>
      <c r="L1643" s="36" t="s">
        <v>1543</v>
      </c>
      <c r="M1643">
        <v>2</v>
      </c>
      <c r="N1643" s="36" t="s">
        <v>1544</v>
      </c>
      <c r="O1643">
        <v>202102</v>
      </c>
      <c r="P1643" s="36" t="s">
        <v>1545</v>
      </c>
      <c r="Q1643">
        <v>1639051624387</v>
      </c>
      <c r="R1643">
        <v>1</v>
      </c>
      <c r="S1643">
        <v>1</v>
      </c>
      <c r="T1643">
        <v>1</v>
      </c>
    </row>
    <row r="1644" spans="1:20" hidden="1" x14ac:dyDescent="0.25">
      <c r="A1644" s="36" t="s">
        <v>3225</v>
      </c>
      <c r="B1644">
        <v>-60</v>
      </c>
      <c r="C1644">
        <v>202104</v>
      </c>
      <c r="D1644" s="36" t="s">
        <v>1546</v>
      </c>
      <c r="E1644" s="36" t="s">
        <v>1541</v>
      </c>
      <c r="F1644" s="36" t="s">
        <v>1542</v>
      </c>
      <c r="G1644">
        <v>5</v>
      </c>
      <c r="H1644">
        <v>33</v>
      </c>
      <c r="I1644">
        <v>4</v>
      </c>
      <c r="J1644">
        <v>1</v>
      </c>
      <c r="K1644">
        <v>4</v>
      </c>
      <c r="L1644" s="36" t="s">
        <v>1543</v>
      </c>
      <c r="M1644">
        <v>2</v>
      </c>
      <c r="N1644" s="36" t="s">
        <v>1544</v>
      </c>
      <c r="O1644">
        <v>202102</v>
      </c>
      <c r="P1644" s="36" t="s">
        <v>1545</v>
      </c>
      <c r="Q1644">
        <v>1639051635640</v>
      </c>
      <c r="R1644">
        <v>1</v>
      </c>
      <c r="S1644">
        <v>1</v>
      </c>
      <c r="T1644">
        <v>1</v>
      </c>
    </row>
    <row r="1645" spans="1:20" hidden="1" x14ac:dyDescent="0.25">
      <c r="A1645" s="36" t="s">
        <v>3226</v>
      </c>
      <c r="C1645">
        <v>202104</v>
      </c>
      <c r="D1645" s="36" t="s">
        <v>1547</v>
      </c>
      <c r="E1645" s="36" t="s">
        <v>1548</v>
      </c>
      <c r="F1645" s="36" t="s">
        <v>1638</v>
      </c>
      <c r="G1645">
        <v>5</v>
      </c>
      <c r="H1645">
        <v>34</v>
      </c>
      <c r="I1645">
        <v>4</v>
      </c>
      <c r="J1645">
        <v>1</v>
      </c>
      <c r="K1645">
        <v>4</v>
      </c>
      <c r="L1645" s="36" t="s">
        <v>1543</v>
      </c>
      <c r="M1645">
        <v>2</v>
      </c>
      <c r="N1645" s="36" t="s">
        <v>1544</v>
      </c>
      <c r="O1645">
        <v>202102</v>
      </c>
      <c r="P1645" s="36" t="s">
        <v>1545</v>
      </c>
      <c r="Q1645">
        <v>1639051150595</v>
      </c>
      <c r="R1645">
        <v>1</v>
      </c>
      <c r="S1645">
        <v>1</v>
      </c>
      <c r="T1645">
        <v>1</v>
      </c>
    </row>
    <row r="1646" spans="1:20" hidden="1" x14ac:dyDescent="0.25">
      <c r="A1646" s="36" t="s">
        <v>3227</v>
      </c>
      <c r="C1646">
        <v>202104</v>
      </c>
      <c r="D1646" s="36" t="s">
        <v>1547</v>
      </c>
      <c r="E1646" s="36" t="s">
        <v>1548</v>
      </c>
      <c r="F1646" s="36" t="s">
        <v>1715</v>
      </c>
      <c r="G1646">
        <v>5</v>
      </c>
      <c r="H1646">
        <v>35</v>
      </c>
      <c r="I1646">
        <v>4</v>
      </c>
      <c r="J1646">
        <v>1</v>
      </c>
      <c r="K1646">
        <v>4</v>
      </c>
      <c r="L1646" s="36" t="s">
        <v>1543</v>
      </c>
      <c r="M1646">
        <v>2</v>
      </c>
      <c r="N1646" s="36" t="s">
        <v>1544</v>
      </c>
      <c r="O1646">
        <v>202102</v>
      </c>
      <c r="P1646" s="36" t="s">
        <v>1545</v>
      </c>
      <c r="Q1646">
        <v>1639051179941</v>
      </c>
      <c r="R1646">
        <v>1</v>
      </c>
      <c r="S1646">
        <v>1</v>
      </c>
      <c r="T1646">
        <v>1</v>
      </c>
    </row>
    <row r="1647" spans="1:20" hidden="1" x14ac:dyDescent="0.25">
      <c r="A1647" s="36" t="s">
        <v>3228</v>
      </c>
      <c r="C1647">
        <v>202104</v>
      </c>
      <c r="D1647" s="36" t="s">
        <v>1547</v>
      </c>
      <c r="E1647" s="36" t="s">
        <v>1548</v>
      </c>
      <c r="F1647" s="36" t="s">
        <v>1638</v>
      </c>
      <c r="G1647">
        <v>5</v>
      </c>
      <c r="H1647">
        <v>34</v>
      </c>
      <c r="I1647">
        <v>4</v>
      </c>
      <c r="J1647">
        <v>1</v>
      </c>
      <c r="K1647">
        <v>4</v>
      </c>
      <c r="L1647" s="36" t="s">
        <v>1543</v>
      </c>
      <c r="M1647">
        <v>2</v>
      </c>
      <c r="N1647" s="36" t="s">
        <v>1544</v>
      </c>
      <c r="O1647">
        <v>202102</v>
      </c>
      <c r="P1647" s="36" t="s">
        <v>1545</v>
      </c>
      <c r="Q1647">
        <v>1639051189423</v>
      </c>
      <c r="R1647">
        <v>1</v>
      </c>
      <c r="S1647">
        <v>1</v>
      </c>
      <c r="T1647">
        <v>1</v>
      </c>
    </row>
    <row r="1648" spans="1:20" hidden="1" x14ac:dyDescent="0.25">
      <c r="A1648" s="36" t="s">
        <v>3229</v>
      </c>
      <c r="B1648">
        <v>270</v>
      </c>
      <c r="C1648">
        <v>202104</v>
      </c>
      <c r="D1648" s="36" t="s">
        <v>1540</v>
      </c>
      <c r="E1648" s="36" t="s">
        <v>1541</v>
      </c>
      <c r="F1648" s="36" t="s">
        <v>1542</v>
      </c>
      <c r="G1648">
        <v>5</v>
      </c>
      <c r="H1648">
        <v>35</v>
      </c>
      <c r="I1648">
        <v>4</v>
      </c>
      <c r="J1648">
        <v>1</v>
      </c>
      <c r="K1648">
        <v>4</v>
      </c>
      <c r="L1648" s="36" t="s">
        <v>1543</v>
      </c>
      <c r="M1648">
        <v>2</v>
      </c>
      <c r="N1648" s="36" t="s">
        <v>1544</v>
      </c>
      <c r="O1648">
        <v>202102</v>
      </c>
      <c r="P1648" s="36" t="s">
        <v>1545</v>
      </c>
      <c r="Q1648">
        <v>1639051209429</v>
      </c>
      <c r="R1648">
        <v>1</v>
      </c>
      <c r="S1648">
        <v>1</v>
      </c>
      <c r="T1648">
        <v>1</v>
      </c>
    </row>
    <row r="1649" spans="1:20" hidden="1" x14ac:dyDescent="0.25">
      <c r="A1649" s="36" t="s">
        <v>3230</v>
      </c>
      <c r="B1649">
        <v>300</v>
      </c>
      <c r="C1649">
        <v>202104</v>
      </c>
      <c r="D1649" s="36" t="s">
        <v>1540</v>
      </c>
      <c r="E1649" s="36" t="s">
        <v>1541</v>
      </c>
      <c r="F1649" s="36" t="s">
        <v>1542</v>
      </c>
      <c r="G1649">
        <v>5</v>
      </c>
      <c r="H1649">
        <v>35</v>
      </c>
      <c r="I1649">
        <v>4</v>
      </c>
      <c r="J1649">
        <v>1</v>
      </c>
      <c r="K1649">
        <v>4</v>
      </c>
      <c r="L1649" s="36" t="s">
        <v>1543</v>
      </c>
      <c r="M1649">
        <v>2</v>
      </c>
      <c r="N1649" s="36" t="s">
        <v>1544</v>
      </c>
      <c r="O1649">
        <v>202102</v>
      </c>
      <c r="P1649" s="36" t="s">
        <v>1545</v>
      </c>
      <c r="Q1649">
        <v>1639051211096</v>
      </c>
      <c r="R1649">
        <v>1</v>
      </c>
      <c r="S1649">
        <v>1</v>
      </c>
      <c r="T1649">
        <v>1</v>
      </c>
    </row>
    <row r="1650" spans="1:20" hidden="1" x14ac:dyDescent="0.25">
      <c r="A1650" s="36" t="s">
        <v>3231</v>
      </c>
      <c r="C1650">
        <v>202104</v>
      </c>
      <c r="D1650" s="36" t="s">
        <v>1547</v>
      </c>
      <c r="E1650" s="36" t="s">
        <v>1548</v>
      </c>
      <c r="F1650" s="36" t="s">
        <v>1636</v>
      </c>
      <c r="G1650">
        <v>5</v>
      </c>
      <c r="H1650">
        <v>31</v>
      </c>
      <c r="I1650">
        <v>4</v>
      </c>
      <c r="J1650">
        <v>1</v>
      </c>
      <c r="K1650">
        <v>4</v>
      </c>
      <c r="L1650" s="36" t="s">
        <v>1543</v>
      </c>
      <c r="M1650">
        <v>2</v>
      </c>
      <c r="N1650" s="36" t="s">
        <v>1544</v>
      </c>
      <c r="O1650">
        <v>202102</v>
      </c>
      <c r="P1650" s="36" t="s">
        <v>1545</v>
      </c>
      <c r="Q1650">
        <v>1639051233840</v>
      </c>
      <c r="R1650">
        <v>1</v>
      </c>
      <c r="S1650">
        <v>1</v>
      </c>
      <c r="T1650">
        <v>1</v>
      </c>
    </row>
    <row r="1651" spans="1:20" hidden="1" x14ac:dyDescent="0.25">
      <c r="A1651" s="36" t="s">
        <v>3236</v>
      </c>
      <c r="B1651">
        <v>250</v>
      </c>
      <c r="C1651">
        <v>202104</v>
      </c>
      <c r="D1651" s="36" t="s">
        <v>1546</v>
      </c>
      <c r="E1651" s="36" t="s">
        <v>1541</v>
      </c>
      <c r="F1651" s="36" t="s">
        <v>1542</v>
      </c>
      <c r="G1651">
        <v>5</v>
      </c>
      <c r="H1651">
        <v>34</v>
      </c>
      <c r="I1651">
        <v>4</v>
      </c>
      <c r="J1651">
        <v>1</v>
      </c>
      <c r="K1651">
        <v>4</v>
      </c>
      <c r="L1651" s="36" t="s">
        <v>1543</v>
      </c>
      <c r="M1651">
        <v>2</v>
      </c>
      <c r="N1651" s="36" t="s">
        <v>1544</v>
      </c>
      <c r="O1651">
        <v>202102</v>
      </c>
      <c r="P1651" s="36" t="s">
        <v>1545</v>
      </c>
      <c r="Q1651">
        <v>1639051265557</v>
      </c>
      <c r="R1651">
        <v>1</v>
      </c>
      <c r="S1651">
        <v>1</v>
      </c>
      <c r="T1651">
        <v>1</v>
      </c>
    </row>
    <row r="1652" spans="1:20" hidden="1" x14ac:dyDescent="0.25">
      <c r="A1652" s="36" t="s">
        <v>3233</v>
      </c>
      <c r="C1652">
        <v>202104</v>
      </c>
      <c r="D1652" s="36" t="s">
        <v>1547</v>
      </c>
      <c r="E1652" s="36" t="s">
        <v>1548</v>
      </c>
      <c r="F1652" s="36" t="s">
        <v>1638</v>
      </c>
      <c r="G1652">
        <v>5</v>
      </c>
      <c r="H1652">
        <v>34</v>
      </c>
      <c r="I1652">
        <v>4</v>
      </c>
      <c r="J1652">
        <v>1</v>
      </c>
      <c r="K1652">
        <v>4</v>
      </c>
      <c r="L1652" s="36" t="s">
        <v>1543</v>
      </c>
      <c r="M1652">
        <v>2</v>
      </c>
      <c r="N1652" s="36" t="s">
        <v>1544</v>
      </c>
      <c r="O1652">
        <v>202102</v>
      </c>
      <c r="P1652" s="36" t="s">
        <v>1545</v>
      </c>
      <c r="Q1652">
        <v>1639051252734</v>
      </c>
      <c r="R1652">
        <v>1</v>
      </c>
      <c r="S1652">
        <v>1</v>
      </c>
      <c r="T1652">
        <v>1</v>
      </c>
    </row>
    <row r="1653" spans="1:20" hidden="1" x14ac:dyDescent="0.25">
      <c r="A1653" s="36" t="s">
        <v>3234</v>
      </c>
      <c r="C1653">
        <v>202104</v>
      </c>
      <c r="D1653" s="36" t="s">
        <v>1547</v>
      </c>
      <c r="E1653" s="36" t="s">
        <v>1548</v>
      </c>
      <c r="F1653" s="36" t="s">
        <v>1584</v>
      </c>
      <c r="G1653">
        <v>5</v>
      </c>
      <c r="H1653">
        <v>33</v>
      </c>
      <c r="I1653">
        <v>4</v>
      </c>
      <c r="J1653">
        <v>1</v>
      </c>
      <c r="K1653">
        <v>4</v>
      </c>
      <c r="L1653" s="36" t="s">
        <v>1543</v>
      </c>
      <c r="M1653">
        <v>2</v>
      </c>
      <c r="N1653" s="36" t="s">
        <v>1544</v>
      </c>
      <c r="O1653">
        <v>202102</v>
      </c>
      <c r="P1653" s="36" t="s">
        <v>1545</v>
      </c>
      <c r="Q1653">
        <v>1639051255246</v>
      </c>
      <c r="R1653">
        <v>1</v>
      </c>
      <c r="S1653">
        <v>1</v>
      </c>
      <c r="T1653">
        <v>1</v>
      </c>
    </row>
    <row r="1654" spans="1:20" hidden="1" x14ac:dyDescent="0.25">
      <c r="A1654" s="36" t="s">
        <v>3235</v>
      </c>
      <c r="C1654">
        <v>202104</v>
      </c>
      <c r="D1654" s="36" t="s">
        <v>1547</v>
      </c>
      <c r="E1654" s="36" t="s">
        <v>1548</v>
      </c>
      <c r="F1654" s="36" t="s">
        <v>1638</v>
      </c>
      <c r="G1654">
        <v>5</v>
      </c>
      <c r="H1654">
        <v>34</v>
      </c>
      <c r="I1654">
        <v>4</v>
      </c>
      <c r="J1654">
        <v>1</v>
      </c>
      <c r="K1654">
        <v>4</v>
      </c>
      <c r="L1654" s="36" t="s">
        <v>1543</v>
      </c>
      <c r="M1654">
        <v>2</v>
      </c>
      <c r="N1654" s="36" t="s">
        <v>1544</v>
      </c>
      <c r="O1654">
        <v>202102</v>
      </c>
      <c r="P1654" s="36" t="s">
        <v>1545</v>
      </c>
      <c r="Q1654">
        <v>1639051255827</v>
      </c>
      <c r="R1654">
        <v>1</v>
      </c>
      <c r="S1654">
        <v>1</v>
      </c>
      <c r="T1654">
        <v>1</v>
      </c>
    </row>
    <row r="1655" spans="1:20" hidden="1" x14ac:dyDescent="0.25">
      <c r="A1655" s="36" t="s">
        <v>3135</v>
      </c>
      <c r="B1655">
        <v>250</v>
      </c>
      <c r="C1655">
        <v>202104</v>
      </c>
      <c r="D1655" s="36" t="s">
        <v>1546</v>
      </c>
      <c r="E1655" s="36" t="s">
        <v>1541</v>
      </c>
      <c r="F1655" s="36" t="s">
        <v>1542</v>
      </c>
      <c r="G1655">
        <v>5</v>
      </c>
      <c r="H1655">
        <v>34</v>
      </c>
      <c r="I1655">
        <v>4</v>
      </c>
      <c r="J1655">
        <v>1</v>
      </c>
      <c r="K1655">
        <v>4</v>
      </c>
      <c r="L1655" s="36" t="s">
        <v>1543</v>
      </c>
      <c r="M1655">
        <v>2</v>
      </c>
      <c r="N1655" s="36" t="s">
        <v>1544</v>
      </c>
      <c r="O1655">
        <v>202102</v>
      </c>
      <c r="P1655" s="36" t="s">
        <v>1545</v>
      </c>
      <c r="Q1655">
        <v>1639051271140</v>
      </c>
      <c r="R1655">
        <v>1</v>
      </c>
      <c r="S1655">
        <v>1</v>
      </c>
      <c r="T1655">
        <v>1</v>
      </c>
    </row>
    <row r="1656" spans="1:20" hidden="1" x14ac:dyDescent="0.25">
      <c r="A1656" s="36" t="s">
        <v>3237</v>
      </c>
      <c r="B1656">
        <v>240</v>
      </c>
      <c r="C1656">
        <v>202104</v>
      </c>
      <c r="D1656" s="36" t="s">
        <v>1540</v>
      </c>
      <c r="E1656" s="36" t="s">
        <v>1541</v>
      </c>
      <c r="F1656" s="36" t="s">
        <v>1542</v>
      </c>
      <c r="G1656">
        <v>5</v>
      </c>
      <c r="H1656">
        <v>36</v>
      </c>
      <c r="I1656">
        <v>4</v>
      </c>
      <c r="J1656">
        <v>1</v>
      </c>
      <c r="K1656">
        <v>4</v>
      </c>
      <c r="L1656" s="36" t="s">
        <v>1543</v>
      </c>
      <c r="M1656">
        <v>2</v>
      </c>
      <c r="N1656" s="36" t="s">
        <v>1544</v>
      </c>
      <c r="O1656">
        <v>202102</v>
      </c>
      <c r="P1656" s="36" t="s">
        <v>1545</v>
      </c>
      <c r="Q1656">
        <v>1639051290242</v>
      </c>
      <c r="R1656">
        <v>1</v>
      </c>
      <c r="S1656">
        <v>1</v>
      </c>
      <c r="T1656">
        <v>1</v>
      </c>
    </row>
    <row r="1657" spans="1:20" hidden="1" x14ac:dyDescent="0.25">
      <c r="A1657" s="36" t="s">
        <v>3208</v>
      </c>
      <c r="B1657">
        <v>225</v>
      </c>
      <c r="C1657">
        <v>202104</v>
      </c>
      <c r="D1657" s="36" t="s">
        <v>1546</v>
      </c>
      <c r="E1657" s="36" t="s">
        <v>1541</v>
      </c>
      <c r="F1657" s="36" t="s">
        <v>1542</v>
      </c>
      <c r="G1657">
        <v>5</v>
      </c>
      <c r="H1657">
        <v>36</v>
      </c>
      <c r="I1657">
        <v>4</v>
      </c>
      <c r="J1657">
        <v>1</v>
      </c>
      <c r="K1657">
        <v>4</v>
      </c>
      <c r="L1657" s="36" t="s">
        <v>1543</v>
      </c>
      <c r="M1657">
        <v>2</v>
      </c>
      <c r="N1657" s="36" t="s">
        <v>1544</v>
      </c>
      <c r="O1657">
        <v>202102</v>
      </c>
      <c r="P1657" s="36" t="s">
        <v>1545</v>
      </c>
      <c r="Q1657">
        <v>1639051338686</v>
      </c>
      <c r="R1657">
        <v>1</v>
      </c>
      <c r="S1657">
        <v>1</v>
      </c>
      <c r="T1657">
        <v>1</v>
      </c>
    </row>
    <row r="1658" spans="1:20" hidden="1" x14ac:dyDescent="0.25">
      <c r="A1658" s="36" t="s">
        <v>3239</v>
      </c>
      <c r="C1658">
        <v>202104</v>
      </c>
      <c r="D1658" s="36" t="s">
        <v>1547</v>
      </c>
      <c r="E1658" s="36" t="s">
        <v>1548</v>
      </c>
      <c r="F1658" s="36" t="s">
        <v>1878</v>
      </c>
      <c r="G1658">
        <v>5</v>
      </c>
      <c r="H1658">
        <v>36</v>
      </c>
      <c r="I1658">
        <v>4</v>
      </c>
      <c r="J1658">
        <v>1</v>
      </c>
      <c r="K1658">
        <v>4</v>
      </c>
      <c r="L1658" s="36" t="s">
        <v>1543</v>
      </c>
      <c r="M1658">
        <v>2</v>
      </c>
      <c r="N1658" s="36" t="s">
        <v>1544</v>
      </c>
      <c r="O1658">
        <v>202102</v>
      </c>
      <c r="P1658" s="36" t="s">
        <v>1545</v>
      </c>
      <c r="Q1658">
        <v>1639051314329</v>
      </c>
      <c r="R1658">
        <v>1</v>
      </c>
      <c r="S1658">
        <v>1</v>
      </c>
      <c r="T1658">
        <v>1</v>
      </c>
    </row>
    <row r="1659" spans="1:20" hidden="1" x14ac:dyDescent="0.25">
      <c r="A1659" s="36" t="s">
        <v>3240</v>
      </c>
      <c r="C1659">
        <v>202104</v>
      </c>
      <c r="D1659" s="36" t="s">
        <v>1547</v>
      </c>
      <c r="E1659" s="36" t="s">
        <v>1548</v>
      </c>
      <c r="F1659" s="36" t="s">
        <v>1878</v>
      </c>
      <c r="G1659">
        <v>5</v>
      </c>
      <c r="H1659">
        <v>36</v>
      </c>
      <c r="I1659">
        <v>4</v>
      </c>
      <c r="J1659">
        <v>1</v>
      </c>
      <c r="K1659">
        <v>4</v>
      </c>
      <c r="L1659" s="36" t="s">
        <v>1543</v>
      </c>
      <c r="M1659">
        <v>2</v>
      </c>
      <c r="N1659" s="36" t="s">
        <v>1544</v>
      </c>
      <c r="O1659">
        <v>202102</v>
      </c>
      <c r="P1659" s="36" t="s">
        <v>1545</v>
      </c>
      <c r="Q1659">
        <v>1639051316676</v>
      </c>
      <c r="R1659">
        <v>1</v>
      </c>
      <c r="S1659">
        <v>1</v>
      </c>
      <c r="T1659">
        <v>1</v>
      </c>
    </row>
    <row r="1660" spans="1:20" hidden="1" x14ac:dyDescent="0.25">
      <c r="A1660" s="36" t="s">
        <v>3139</v>
      </c>
      <c r="B1660">
        <v>225</v>
      </c>
      <c r="C1660">
        <v>202104</v>
      </c>
      <c r="D1660" s="36" t="s">
        <v>1546</v>
      </c>
      <c r="E1660" s="36" t="s">
        <v>1541</v>
      </c>
      <c r="F1660" s="36" t="s">
        <v>1542</v>
      </c>
      <c r="G1660">
        <v>5</v>
      </c>
      <c r="H1660">
        <v>36</v>
      </c>
      <c r="I1660">
        <v>4</v>
      </c>
      <c r="J1660">
        <v>1</v>
      </c>
      <c r="K1660">
        <v>4</v>
      </c>
      <c r="L1660" s="36" t="s">
        <v>1543</v>
      </c>
      <c r="M1660">
        <v>2</v>
      </c>
      <c r="N1660" s="36" t="s">
        <v>1544</v>
      </c>
      <c r="O1660">
        <v>202102</v>
      </c>
      <c r="P1660" s="36" t="s">
        <v>1545</v>
      </c>
      <c r="Q1660">
        <v>1639051347899</v>
      </c>
      <c r="R1660">
        <v>1</v>
      </c>
      <c r="S1660">
        <v>1</v>
      </c>
      <c r="T1660">
        <v>1</v>
      </c>
    </row>
    <row r="1661" spans="1:20" hidden="1" x14ac:dyDescent="0.25">
      <c r="A1661" s="36" t="s">
        <v>3242</v>
      </c>
      <c r="C1661">
        <v>202104</v>
      </c>
      <c r="D1661" s="36" t="s">
        <v>1547</v>
      </c>
      <c r="E1661" s="36" t="s">
        <v>1548</v>
      </c>
      <c r="F1661" s="36" t="s">
        <v>1878</v>
      </c>
      <c r="G1661">
        <v>5</v>
      </c>
      <c r="H1661">
        <v>36</v>
      </c>
      <c r="I1661">
        <v>4</v>
      </c>
      <c r="J1661">
        <v>1</v>
      </c>
      <c r="K1661">
        <v>4</v>
      </c>
      <c r="L1661" s="36" t="s">
        <v>1543</v>
      </c>
      <c r="M1661">
        <v>2</v>
      </c>
      <c r="N1661" s="36" t="s">
        <v>1544</v>
      </c>
      <c r="O1661">
        <v>202102</v>
      </c>
      <c r="P1661" s="36" t="s">
        <v>1545</v>
      </c>
      <c r="Q1661">
        <v>1639051330851</v>
      </c>
      <c r="R1661">
        <v>1</v>
      </c>
      <c r="S1661">
        <v>1</v>
      </c>
      <c r="T1661">
        <v>1</v>
      </c>
    </row>
    <row r="1662" spans="1:20" hidden="1" x14ac:dyDescent="0.25">
      <c r="A1662" s="36" t="s">
        <v>3169</v>
      </c>
      <c r="C1662">
        <v>202104</v>
      </c>
      <c r="D1662" s="36" t="s">
        <v>1547</v>
      </c>
      <c r="E1662" s="36" t="s">
        <v>1548</v>
      </c>
      <c r="F1662" s="36" t="s">
        <v>1689</v>
      </c>
      <c r="G1662">
        <v>5</v>
      </c>
      <c r="H1662">
        <v>31</v>
      </c>
      <c r="I1662">
        <v>4</v>
      </c>
      <c r="J1662">
        <v>1</v>
      </c>
      <c r="K1662">
        <v>4</v>
      </c>
      <c r="L1662" s="36" t="s">
        <v>1543</v>
      </c>
      <c r="M1662">
        <v>2</v>
      </c>
      <c r="N1662" s="36" t="s">
        <v>1544</v>
      </c>
      <c r="O1662">
        <v>202102</v>
      </c>
      <c r="P1662" s="36" t="s">
        <v>1545</v>
      </c>
      <c r="Q1662">
        <v>1639051389554</v>
      </c>
      <c r="R1662">
        <v>1</v>
      </c>
      <c r="S1662">
        <v>1</v>
      </c>
      <c r="T1662">
        <v>1</v>
      </c>
    </row>
    <row r="1663" spans="1:20" hidden="1" x14ac:dyDescent="0.25">
      <c r="A1663" s="36" t="s">
        <v>3244</v>
      </c>
      <c r="C1663">
        <v>202104</v>
      </c>
      <c r="D1663" s="36" t="s">
        <v>1547</v>
      </c>
      <c r="E1663" s="36" t="s">
        <v>1548</v>
      </c>
      <c r="F1663" s="36" t="s">
        <v>1640</v>
      </c>
      <c r="G1663">
        <v>5</v>
      </c>
      <c r="H1663">
        <v>32</v>
      </c>
      <c r="I1663">
        <v>4</v>
      </c>
      <c r="J1663">
        <v>1</v>
      </c>
      <c r="K1663">
        <v>4</v>
      </c>
      <c r="L1663" s="36" t="s">
        <v>1543</v>
      </c>
      <c r="M1663">
        <v>2</v>
      </c>
      <c r="N1663" s="36" t="s">
        <v>1544</v>
      </c>
      <c r="O1663">
        <v>202102</v>
      </c>
      <c r="P1663" s="36" t="s">
        <v>1545</v>
      </c>
      <c r="Q1663">
        <v>1639051471198</v>
      </c>
      <c r="R1663">
        <v>1</v>
      </c>
      <c r="S1663">
        <v>1</v>
      </c>
      <c r="T1663">
        <v>1</v>
      </c>
    </row>
    <row r="1664" spans="1:20" hidden="1" x14ac:dyDescent="0.25">
      <c r="A1664" s="36" t="s">
        <v>3245</v>
      </c>
      <c r="C1664">
        <v>202104</v>
      </c>
      <c r="D1664" s="36" t="s">
        <v>1547</v>
      </c>
      <c r="E1664" s="36" t="s">
        <v>1548</v>
      </c>
      <c r="F1664" s="36" t="s">
        <v>1692</v>
      </c>
      <c r="G1664">
        <v>5</v>
      </c>
      <c r="H1664">
        <v>32</v>
      </c>
      <c r="I1664">
        <v>4</v>
      </c>
      <c r="J1664">
        <v>1</v>
      </c>
      <c r="K1664">
        <v>4</v>
      </c>
      <c r="L1664" s="36" t="s">
        <v>1543</v>
      </c>
      <c r="M1664">
        <v>2</v>
      </c>
      <c r="N1664" s="36" t="s">
        <v>1544</v>
      </c>
      <c r="O1664">
        <v>202102</v>
      </c>
      <c r="P1664" s="36" t="s">
        <v>1545</v>
      </c>
      <c r="Q1664">
        <v>1639051520249</v>
      </c>
      <c r="R1664">
        <v>1</v>
      </c>
      <c r="S1664">
        <v>1</v>
      </c>
      <c r="T1664">
        <v>1</v>
      </c>
    </row>
    <row r="1665" spans="1:20" hidden="1" x14ac:dyDescent="0.25">
      <c r="A1665" s="36" t="s">
        <v>3246</v>
      </c>
      <c r="C1665">
        <v>202104</v>
      </c>
      <c r="D1665" s="36" t="s">
        <v>1547</v>
      </c>
      <c r="E1665" s="36" t="s">
        <v>1548</v>
      </c>
      <c r="F1665" s="36" t="s">
        <v>1584</v>
      </c>
      <c r="G1665">
        <v>5</v>
      </c>
      <c r="H1665">
        <v>33</v>
      </c>
      <c r="I1665">
        <v>4</v>
      </c>
      <c r="J1665">
        <v>1</v>
      </c>
      <c r="K1665">
        <v>4</v>
      </c>
      <c r="L1665" s="36" t="s">
        <v>1543</v>
      </c>
      <c r="M1665">
        <v>2</v>
      </c>
      <c r="N1665" s="36" t="s">
        <v>1544</v>
      </c>
      <c r="O1665">
        <v>202102</v>
      </c>
      <c r="P1665" s="36" t="s">
        <v>1545</v>
      </c>
      <c r="Q1665">
        <v>1639051524959</v>
      </c>
      <c r="R1665">
        <v>1</v>
      </c>
      <c r="S1665">
        <v>1</v>
      </c>
      <c r="T1665">
        <v>1</v>
      </c>
    </row>
    <row r="1666" spans="1:20" hidden="1" x14ac:dyDescent="0.25">
      <c r="A1666" s="36" t="s">
        <v>3247</v>
      </c>
      <c r="C1666">
        <v>202104</v>
      </c>
      <c r="D1666" s="36" t="s">
        <v>1547</v>
      </c>
      <c r="E1666" s="36" t="s">
        <v>1548</v>
      </c>
      <c r="F1666" s="36" t="s">
        <v>1692</v>
      </c>
      <c r="G1666">
        <v>5</v>
      </c>
      <c r="H1666">
        <v>32</v>
      </c>
      <c r="I1666">
        <v>4</v>
      </c>
      <c r="J1666">
        <v>1</v>
      </c>
      <c r="K1666">
        <v>4</v>
      </c>
      <c r="L1666" s="36" t="s">
        <v>1543</v>
      </c>
      <c r="M1666">
        <v>2</v>
      </c>
      <c r="N1666" s="36" t="s">
        <v>1544</v>
      </c>
      <c r="O1666">
        <v>202102</v>
      </c>
      <c r="P1666" s="36" t="s">
        <v>1545</v>
      </c>
      <c r="Q1666">
        <v>1639051528510</v>
      </c>
      <c r="R1666">
        <v>1</v>
      </c>
      <c r="S1666">
        <v>1</v>
      </c>
      <c r="T1666">
        <v>1</v>
      </c>
    </row>
    <row r="1667" spans="1:20" hidden="1" x14ac:dyDescent="0.25">
      <c r="A1667" s="36" t="s">
        <v>3248</v>
      </c>
      <c r="C1667">
        <v>202104</v>
      </c>
      <c r="D1667" s="36" t="s">
        <v>1547</v>
      </c>
      <c r="E1667" s="36" t="s">
        <v>1548</v>
      </c>
      <c r="F1667" s="36" t="s">
        <v>1878</v>
      </c>
      <c r="G1667">
        <v>5</v>
      </c>
      <c r="H1667">
        <v>36</v>
      </c>
      <c r="I1667">
        <v>4</v>
      </c>
      <c r="J1667">
        <v>1</v>
      </c>
      <c r="K1667">
        <v>4</v>
      </c>
      <c r="L1667" s="36" t="s">
        <v>1543</v>
      </c>
      <c r="M1667">
        <v>2</v>
      </c>
      <c r="N1667" s="36" t="s">
        <v>1544</v>
      </c>
      <c r="O1667">
        <v>202102</v>
      </c>
      <c r="P1667" s="36" t="s">
        <v>1545</v>
      </c>
      <c r="Q1667">
        <v>1639051534805</v>
      </c>
      <c r="R1667">
        <v>1</v>
      </c>
      <c r="S1667">
        <v>1</v>
      </c>
      <c r="T1667">
        <v>1</v>
      </c>
    </row>
    <row r="1668" spans="1:20" hidden="1" x14ac:dyDescent="0.25">
      <c r="A1668" s="36" t="s">
        <v>3249</v>
      </c>
      <c r="B1668">
        <v>0</v>
      </c>
      <c r="C1668">
        <v>202104</v>
      </c>
      <c r="D1668" s="36" t="s">
        <v>1540</v>
      </c>
      <c r="E1668" s="36" t="s">
        <v>1541</v>
      </c>
      <c r="F1668" s="36" t="s">
        <v>1542</v>
      </c>
      <c r="G1668">
        <v>5</v>
      </c>
      <c r="H1668">
        <v>36</v>
      </c>
      <c r="I1668">
        <v>4</v>
      </c>
      <c r="J1668">
        <v>1</v>
      </c>
      <c r="K1668">
        <v>4</v>
      </c>
      <c r="L1668" s="36" t="s">
        <v>1543</v>
      </c>
      <c r="M1668">
        <v>2</v>
      </c>
      <c r="N1668" s="36" t="s">
        <v>1544</v>
      </c>
      <c r="O1668">
        <v>202102</v>
      </c>
      <c r="P1668" s="36" t="s">
        <v>1545</v>
      </c>
      <c r="Q1668">
        <v>1639051560098</v>
      </c>
      <c r="R1668">
        <v>1</v>
      </c>
      <c r="S1668">
        <v>1</v>
      </c>
      <c r="T1668">
        <v>1</v>
      </c>
    </row>
    <row r="1669" spans="1:20" hidden="1" x14ac:dyDescent="0.25">
      <c r="A1669" s="36" t="s">
        <v>3250</v>
      </c>
      <c r="B1669">
        <v>-150</v>
      </c>
      <c r="C1669">
        <v>202104</v>
      </c>
      <c r="D1669" s="36" t="s">
        <v>1546</v>
      </c>
      <c r="E1669" s="36" t="s">
        <v>1541</v>
      </c>
      <c r="F1669" s="36" t="s">
        <v>1542</v>
      </c>
      <c r="G1669">
        <v>5</v>
      </c>
      <c r="H1669">
        <v>36</v>
      </c>
      <c r="I1669">
        <v>4</v>
      </c>
      <c r="J1669">
        <v>1</v>
      </c>
      <c r="K1669">
        <v>4</v>
      </c>
      <c r="L1669" s="36" t="s">
        <v>1543</v>
      </c>
      <c r="M1669">
        <v>2</v>
      </c>
      <c r="N1669" s="36" t="s">
        <v>1544</v>
      </c>
      <c r="O1669">
        <v>202102</v>
      </c>
      <c r="P1669" s="36" t="s">
        <v>1545</v>
      </c>
      <c r="Q1669">
        <v>1639051578438</v>
      </c>
      <c r="R1669">
        <v>1</v>
      </c>
      <c r="S1669">
        <v>1</v>
      </c>
      <c r="T1669">
        <v>1</v>
      </c>
    </row>
    <row r="1670" spans="1:20" hidden="1" x14ac:dyDescent="0.25">
      <c r="A1670" s="36" t="s">
        <v>3251</v>
      </c>
      <c r="B1670">
        <v>4</v>
      </c>
      <c r="C1670">
        <v>202104</v>
      </c>
      <c r="D1670" s="36" t="s">
        <v>1547</v>
      </c>
      <c r="E1670" s="36" t="s">
        <v>1548</v>
      </c>
      <c r="F1670" s="36" t="s">
        <v>4</v>
      </c>
      <c r="G1670">
        <v>5</v>
      </c>
      <c r="H1670">
        <v>32</v>
      </c>
      <c r="I1670">
        <v>4</v>
      </c>
      <c r="J1670">
        <v>1</v>
      </c>
      <c r="K1670">
        <v>4</v>
      </c>
      <c r="L1670" s="36" t="s">
        <v>1543</v>
      </c>
      <c r="M1670">
        <v>2</v>
      </c>
      <c r="N1670" s="36" t="s">
        <v>1544</v>
      </c>
      <c r="O1670">
        <v>202102</v>
      </c>
      <c r="P1670" s="36" t="s">
        <v>1545</v>
      </c>
      <c r="Q1670">
        <v>1639051593259</v>
      </c>
      <c r="R1670">
        <v>1</v>
      </c>
      <c r="S1670">
        <v>1</v>
      </c>
      <c r="T1670">
        <v>1</v>
      </c>
    </row>
    <row r="1671" spans="1:20" hidden="1" x14ac:dyDescent="0.25">
      <c r="A1671" s="36" t="s">
        <v>3252</v>
      </c>
      <c r="B1671">
        <v>-70</v>
      </c>
      <c r="C1671">
        <v>202104</v>
      </c>
      <c r="D1671" s="36" t="s">
        <v>1540</v>
      </c>
      <c r="E1671" s="36" t="s">
        <v>1541</v>
      </c>
      <c r="F1671" s="36" t="s">
        <v>1542</v>
      </c>
      <c r="G1671">
        <v>5</v>
      </c>
      <c r="H1671">
        <v>33</v>
      </c>
      <c r="I1671">
        <v>4</v>
      </c>
      <c r="J1671">
        <v>1</v>
      </c>
      <c r="K1671">
        <v>4</v>
      </c>
      <c r="L1671" s="36" t="s">
        <v>1543</v>
      </c>
      <c r="M1671">
        <v>2</v>
      </c>
      <c r="N1671" s="36" t="s">
        <v>1544</v>
      </c>
      <c r="O1671">
        <v>202102</v>
      </c>
      <c r="P1671" s="36" t="s">
        <v>1545</v>
      </c>
      <c r="Q1671">
        <v>1639051626009</v>
      </c>
      <c r="R1671">
        <v>1</v>
      </c>
      <c r="S1671">
        <v>1</v>
      </c>
      <c r="T1671">
        <v>1</v>
      </c>
    </row>
    <row r="1672" spans="1:20" hidden="1" x14ac:dyDescent="0.25">
      <c r="A1672" s="36" t="s">
        <v>3253</v>
      </c>
      <c r="B1672">
        <v>-60</v>
      </c>
      <c r="C1672">
        <v>202104</v>
      </c>
      <c r="D1672" s="36" t="s">
        <v>1540</v>
      </c>
      <c r="E1672" s="36" t="s">
        <v>1541</v>
      </c>
      <c r="F1672" s="36" t="s">
        <v>1542</v>
      </c>
      <c r="G1672">
        <v>5</v>
      </c>
      <c r="H1672">
        <v>33</v>
      </c>
      <c r="I1672">
        <v>4</v>
      </c>
      <c r="J1672">
        <v>1</v>
      </c>
      <c r="K1672">
        <v>4</v>
      </c>
      <c r="L1672" s="36" t="s">
        <v>1543</v>
      </c>
      <c r="M1672">
        <v>2</v>
      </c>
      <c r="N1672" s="36" t="s">
        <v>1544</v>
      </c>
      <c r="O1672">
        <v>202102</v>
      </c>
      <c r="P1672" s="36" t="s">
        <v>1545</v>
      </c>
      <c r="Q1672">
        <v>1639051633701</v>
      </c>
      <c r="R1672">
        <v>1</v>
      </c>
      <c r="S1672">
        <v>1</v>
      </c>
      <c r="T1672">
        <v>1</v>
      </c>
    </row>
    <row r="1673" spans="1:20" hidden="1" x14ac:dyDescent="0.25">
      <c r="A1673" s="36" t="s">
        <v>3254</v>
      </c>
      <c r="C1673">
        <v>202104</v>
      </c>
      <c r="D1673" s="36" t="s">
        <v>1547</v>
      </c>
      <c r="E1673" s="36" t="s">
        <v>1548</v>
      </c>
      <c r="F1673" s="36" t="s">
        <v>1640</v>
      </c>
      <c r="G1673">
        <v>5</v>
      </c>
      <c r="H1673">
        <v>32</v>
      </c>
      <c r="I1673">
        <v>4</v>
      </c>
      <c r="J1673">
        <v>1</v>
      </c>
      <c r="K1673">
        <v>4</v>
      </c>
      <c r="L1673" s="36" t="s">
        <v>1543</v>
      </c>
      <c r="M1673">
        <v>2</v>
      </c>
      <c r="N1673" s="36" t="s">
        <v>1544</v>
      </c>
      <c r="O1673">
        <v>202102</v>
      </c>
      <c r="P1673" s="36" t="s">
        <v>1545</v>
      </c>
      <c r="Q1673">
        <v>1639051637411</v>
      </c>
      <c r="R1673">
        <v>1</v>
      </c>
      <c r="S1673">
        <v>1</v>
      </c>
      <c r="T1673">
        <v>1</v>
      </c>
    </row>
    <row r="1674" spans="1:20" hidden="1" x14ac:dyDescent="0.25">
      <c r="A1674" s="36" t="s">
        <v>3255</v>
      </c>
      <c r="B1674">
        <v>-180</v>
      </c>
      <c r="C1674">
        <v>202104</v>
      </c>
      <c r="D1674" s="36" t="s">
        <v>1540</v>
      </c>
      <c r="E1674" s="36" t="s">
        <v>1541</v>
      </c>
      <c r="F1674" s="36" t="s">
        <v>1542</v>
      </c>
      <c r="G1674">
        <v>5</v>
      </c>
      <c r="H1674">
        <v>32</v>
      </c>
      <c r="I1674">
        <v>4</v>
      </c>
      <c r="J1674">
        <v>1</v>
      </c>
      <c r="K1674">
        <v>4</v>
      </c>
      <c r="L1674" s="36" t="s">
        <v>1543</v>
      </c>
      <c r="M1674">
        <v>2</v>
      </c>
      <c r="N1674" s="36" t="s">
        <v>1544</v>
      </c>
      <c r="O1674">
        <v>202102</v>
      </c>
      <c r="P1674" s="36" t="s">
        <v>1545</v>
      </c>
      <c r="Q1674">
        <v>1639051678651</v>
      </c>
      <c r="R1674">
        <v>1</v>
      </c>
      <c r="S1674">
        <v>1</v>
      </c>
      <c r="T1674">
        <v>1</v>
      </c>
    </row>
    <row r="1675" spans="1:20" hidden="1" x14ac:dyDescent="0.25">
      <c r="A1675" s="36" t="s">
        <v>3256</v>
      </c>
      <c r="B1675">
        <v>-10</v>
      </c>
      <c r="C1675">
        <v>202104</v>
      </c>
      <c r="D1675" s="36" t="s">
        <v>1540</v>
      </c>
      <c r="E1675" s="36" t="s">
        <v>1541</v>
      </c>
      <c r="F1675" s="36" t="s">
        <v>1542</v>
      </c>
      <c r="G1675">
        <v>5</v>
      </c>
      <c r="H1675">
        <v>32</v>
      </c>
      <c r="I1675">
        <v>4</v>
      </c>
      <c r="J1675">
        <v>1</v>
      </c>
      <c r="K1675">
        <v>4</v>
      </c>
      <c r="L1675" s="36" t="s">
        <v>1543</v>
      </c>
      <c r="M1675">
        <v>2</v>
      </c>
      <c r="N1675" s="36" t="s">
        <v>1544</v>
      </c>
      <c r="O1675">
        <v>202102</v>
      </c>
      <c r="P1675" s="36" t="s">
        <v>1545</v>
      </c>
      <c r="Q1675">
        <v>1639051680776</v>
      </c>
      <c r="R1675">
        <v>1</v>
      </c>
      <c r="S1675">
        <v>1</v>
      </c>
      <c r="T1675">
        <v>1</v>
      </c>
    </row>
    <row r="1676" spans="1:20" hidden="1" x14ac:dyDescent="0.25">
      <c r="A1676" s="36" t="s">
        <v>3257</v>
      </c>
      <c r="B1676">
        <v>0</v>
      </c>
      <c r="C1676">
        <v>202104</v>
      </c>
      <c r="D1676" s="36" t="s">
        <v>1540</v>
      </c>
      <c r="E1676" s="36" t="s">
        <v>1541</v>
      </c>
      <c r="F1676" s="36" t="s">
        <v>1542</v>
      </c>
      <c r="G1676">
        <v>5</v>
      </c>
      <c r="H1676">
        <v>32</v>
      </c>
      <c r="I1676">
        <v>4</v>
      </c>
      <c r="J1676">
        <v>1</v>
      </c>
      <c r="K1676">
        <v>4</v>
      </c>
      <c r="L1676" s="36" t="s">
        <v>1543</v>
      </c>
      <c r="M1676">
        <v>2</v>
      </c>
      <c r="N1676" s="36" t="s">
        <v>1544</v>
      </c>
      <c r="O1676">
        <v>202102</v>
      </c>
      <c r="P1676" s="36" t="s">
        <v>1545</v>
      </c>
      <c r="Q1676">
        <v>1639051682444</v>
      </c>
      <c r="R1676">
        <v>1</v>
      </c>
      <c r="S1676">
        <v>1</v>
      </c>
      <c r="T1676">
        <v>1</v>
      </c>
    </row>
    <row r="1677" spans="1:20" hidden="1" x14ac:dyDescent="0.25">
      <c r="A1677" s="36" t="s">
        <v>3258</v>
      </c>
      <c r="C1677">
        <v>202104</v>
      </c>
      <c r="D1677" s="36" t="s">
        <v>1547</v>
      </c>
      <c r="E1677" s="36" t="s">
        <v>1548</v>
      </c>
      <c r="F1677" s="36" t="s">
        <v>1625</v>
      </c>
      <c r="G1677">
        <v>5</v>
      </c>
      <c r="H1677">
        <v>0</v>
      </c>
      <c r="I1677">
        <v>4</v>
      </c>
      <c r="J1677">
        <v>1</v>
      </c>
      <c r="K1677">
        <v>4</v>
      </c>
      <c r="L1677" s="36" t="s">
        <v>1543</v>
      </c>
      <c r="M1677">
        <v>2</v>
      </c>
      <c r="N1677" s="36" t="s">
        <v>1626</v>
      </c>
      <c r="O1677">
        <v>202102</v>
      </c>
      <c r="P1677" s="36" t="s">
        <v>1545</v>
      </c>
      <c r="Q1677">
        <v>1639051687070</v>
      </c>
      <c r="R1677">
        <v>1</v>
      </c>
      <c r="S1677">
        <v>1</v>
      </c>
      <c r="T1677">
        <v>1</v>
      </c>
    </row>
    <row r="1678" spans="1:20" hidden="1" x14ac:dyDescent="0.25">
      <c r="A1678" s="36" t="s">
        <v>3259</v>
      </c>
      <c r="B1678">
        <v>-100</v>
      </c>
      <c r="C1678">
        <v>202104</v>
      </c>
      <c r="D1678" s="36" t="s">
        <v>1540</v>
      </c>
      <c r="E1678" s="36" t="s">
        <v>1541</v>
      </c>
      <c r="F1678" s="36" t="s">
        <v>1542</v>
      </c>
      <c r="G1678">
        <v>5</v>
      </c>
      <c r="H1678">
        <v>32</v>
      </c>
      <c r="I1678">
        <v>4</v>
      </c>
      <c r="J1678">
        <v>1</v>
      </c>
      <c r="K1678">
        <v>4</v>
      </c>
      <c r="L1678" s="36" t="s">
        <v>1543</v>
      </c>
      <c r="M1678">
        <v>2</v>
      </c>
      <c r="N1678" s="36" t="s">
        <v>1544</v>
      </c>
      <c r="O1678">
        <v>202102</v>
      </c>
      <c r="P1678" s="36" t="s">
        <v>1545</v>
      </c>
      <c r="Q1678">
        <v>1639051676809</v>
      </c>
      <c r="R1678">
        <v>1</v>
      </c>
      <c r="S1678">
        <v>1</v>
      </c>
      <c r="T1678">
        <v>1</v>
      </c>
    </row>
    <row r="1679" spans="1:20" hidden="1" x14ac:dyDescent="0.25">
      <c r="A1679" s="36" t="s">
        <v>3260</v>
      </c>
      <c r="C1679">
        <v>202104</v>
      </c>
      <c r="D1679" s="36" t="s">
        <v>1547</v>
      </c>
      <c r="E1679" s="36" t="s">
        <v>1548</v>
      </c>
      <c r="F1679" s="36" t="s">
        <v>1628</v>
      </c>
      <c r="G1679">
        <v>5</v>
      </c>
      <c r="H1679">
        <v>0</v>
      </c>
      <c r="I1679">
        <v>4</v>
      </c>
      <c r="J1679">
        <v>1</v>
      </c>
      <c r="K1679">
        <v>4</v>
      </c>
      <c r="L1679" s="36" t="s">
        <v>1543</v>
      </c>
      <c r="M1679">
        <v>2</v>
      </c>
      <c r="N1679" s="36" t="s">
        <v>1629</v>
      </c>
      <c r="O1679">
        <v>202102</v>
      </c>
      <c r="P1679" s="36" t="s">
        <v>1545</v>
      </c>
      <c r="Q1679">
        <v>1639051689442</v>
      </c>
      <c r="R1679">
        <v>1</v>
      </c>
      <c r="S1679">
        <v>1</v>
      </c>
      <c r="T1679">
        <v>1</v>
      </c>
    </row>
    <row r="1680" spans="1:20" hidden="1" x14ac:dyDescent="0.25">
      <c r="A1680" s="36" t="s">
        <v>3261</v>
      </c>
      <c r="C1680">
        <v>202104</v>
      </c>
      <c r="D1680" s="36" t="s">
        <v>1547</v>
      </c>
      <c r="E1680" s="36" t="s">
        <v>1548</v>
      </c>
      <c r="F1680" s="36" t="s">
        <v>1631</v>
      </c>
      <c r="G1680">
        <v>20</v>
      </c>
      <c r="H1680">
        <v>0</v>
      </c>
      <c r="I1680">
        <v>4</v>
      </c>
      <c r="J1680">
        <v>1</v>
      </c>
      <c r="K1680">
        <v>4</v>
      </c>
      <c r="L1680" s="36" t="s">
        <v>1543</v>
      </c>
      <c r="M1680">
        <v>2</v>
      </c>
      <c r="N1680" s="36" t="s">
        <v>1632</v>
      </c>
      <c r="O1680">
        <v>202102</v>
      </c>
      <c r="P1680" s="36" t="s">
        <v>1545</v>
      </c>
      <c r="Q1680">
        <v>1639054590379</v>
      </c>
      <c r="R1680">
        <v>1</v>
      </c>
      <c r="S1680">
        <v>1</v>
      </c>
      <c r="T1680">
        <v>1</v>
      </c>
    </row>
    <row r="1681" spans="1:20" hidden="1" x14ac:dyDescent="0.25">
      <c r="A1681" s="36" t="s">
        <v>3262</v>
      </c>
      <c r="B1681">
        <v>970</v>
      </c>
      <c r="C1681">
        <v>202104</v>
      </c>
      <c r="D1681" s="36" t="s">
        <v>1540</v>
      </c>
      <c r="E1681" s="36" t="s">
        <v>1541</v>
      </c>
      <c r="F1681" s="36" t="s">
        <v>1542</v>
      </c>
      <c r="G1681">
        <v>20</v>
      </c>
      <c r="H1681">
        <v>-1</v>
      </c>
      <c r="I1681">
        <v>4</v>
      </c>
      <c r="J1681">
        <v>1</v>
      </c>
      <c r="K1681">
        <v>4</v>
      </c>
      <c r="L1681" s="36" t="s">
        <v>1543</v>
      </c>
      <c r="M1681">
        <v>2</v>
      </c>
      <c r="N1681" s="36" t="s">
        <v>1544</v>
      </c>
      <c r="O1681">
        <v>202102</v>
      </c>
      <c r="P1681" s="36" t="s">
        <v>1545</v>
      </c>
      <c r="Q1681">
        <v>1639054605364</v>
      </c>
      <c r="R1681">
        <v>1</v>
      </c>
      <c r="S1681">
        <v>1</v>
      </c>
      <c r="T1681">
        <v>1</v>
      </c>
    </row>
    <row r="1682" spans="1:20" hidden="1" x14ac:dyDescent="0.25">
      <c r="A1682" s="36" t="s">
        <v>3263</v>
      </c>
      <c r="B1682">
        <v>1340</v>
      </c>
      <c r="C1682">
        <v>202104</v>
      </c>
      <c r="D1682" s="36" t="s">
        <v>1540</v>
      </c>
      <c r="E1682" s="36" t="s">
        <v>1541</v>
      </c>
      <c r="F1682" s="36" t="s">
        <v>1542</v>
      </c>
      <c r="G1682">
        <v>20</v>
      </c>
      <c r="H1682">
        <v>-1</v>
      </c>
      <c r="I1682">
        <v>4</v>
      </c>
      <c r="J1682">
        <v>1</v>
      </c>
      <c r="K1682">
        <v>4</v>
      </c>
      <c r="L1682" s="36" t="s">
        <v>1543</v>
      </c>
      <c r="M1682">
        <v>2</v>
      </c>
      <c r="N1682" s="36" t="s">
        <v>1544</v>
      </c>
      <c r="O1682">
        <v>202102</v>
      </c>
      <c r="P1682" s="36" t="s">
        <v>1545</v>
      </c>
      <c r="Q1682">
        <v>1639054622950</v>
      </c>
      <c r="R1682">
        <v>1</v>
      </c>
      <c r="S1682">
        <v>1</v>
      </c>
      <c r="T1682">
        <v>1</v>
      </c>
    </row>
    <row r="1683" spans="1:20" hidden="1" x14ac:dyDescent="0.25">
      <c r="A1683" s="36" t="s">
        <v>3264</v>
      </c>
      <c r="B1683">
        <v>1430</v>
      </c>
      <c r="C1683">
        <v>202104</v>
      </c>
      <c r="D1683" s="36" t="s">
        <v>1540</v>
      </c>
      <c r="E1683" s="36" t="s">
        <v>1541</v>
      </c>
      <c r="F1683" s="36" t="s">
        <v>1542</v>
      </c>
      <c r="G1683">
        <v>20</v>
      </c>
      <c r="H1683">
        <v>-1</v>
      </c>
      <c r="I1683">
        <v>4</v>
      </c>
      <c r="J1683">
        <v>1</v>
      </c>
      <c r="K1683">
        <v>4</v>
      </c>
      <c r="L1683" s="36" t="s">
        <v>1543</v>
      </c>
      <c r="M1683">
        <v>2</v>
      </c>
      <c r="N1683" s="36" t="s">
        <v>1544</v>
      </c>
      <c r="O1683">
        <v>202102</v>
      </c>
      <c r="P1683" s="36" t="s">
        <v>1545</v>
      </c>
      <c r="Q1683">
        <v>1639054624632</v>
      </c>
      <c r="R1683">
        <v>1</v>
      </c>
      <c r="S1683">
        <v>1</v>
      </c>
      <c r="T1683">
        <v>1</v>
      </c>
    </row>
    <row r="1684" spans="1:20" hidden="1" x14ac:dyDescent="0.25">
      <c r="A1684" s="36" t="s">
        <v>3265</v>
      </c>
      <c r="B1684">
        <v>1560</v>
      </c>
      <c r="C1684">
        <v>202104</v>
      </c>
      <c r="D1684" s="36" t="s">
        <v>1540</v>
      </c>
      <c r="E1684" s="36" t="s">
        <v>1541</v>
      </c>
      <c r="F1684" s="36" t="s">
        <v>1542</v>
      </c>
      <c r="G1684">
        <v>20</v>
      </c>
      <c r="H1684">
        <v>-1</v>
      </c>
      <c r="I1684">
        <v>4</v>
      </c>
      <c r="J1684">
        <v>1</v>
      </c>
      <c r="K1684">
        <v>4</v>
      </c>
      <c r="L1684" s="36" t="s">
        <v>1543</v>
      </c>
      <c r="M1684">
        <v>2</v>
      </c>
      <c r="N1684" s="36" t="s">
        <v>1544</v>
      </c>
      <c r="O1684">
        <v>202102</v>
      </c>
      <c r="P1684" s="36" t="s">
        <v>1545</v>
      </c>
      <c r="Q1684">
        <v>1639054631391</v>
      </c>
      <c r="R1684">
        <v>1</v>
      </c>
      <c r="S1684">
        <v>1</v>
      </c>
      <c r="T1684">
        <v>1</v>
      </c>
    </row>
    <row r="1685" spans="1:20" hidden="1" x14ac:dyDescent="0.25">
      <c r="A1685" s="36" t="s">
        <v>3266</v>
      </c>
      <c r="B1685">
        <v>1440</v>
      </c>
      <c r="C1685">
        <v>202104</v>
      </c>
      <c r="D1685" s="36" t="s">
        <v>1540</v>
      </c>
      <c r="E1685" s="36" t="s">
        <v>1541</v>
      </c>
      <c r="F1685" s="36" t="s">
        <v>1542</v>
      </c>
      <c r="G1685">
        <v>20</v>
      </c>
      <c r="H1685">
        <v>-1</v>
      </c>
      <c r="I1685">
        <v>4</v>
      </c>
      <c r="J1685">
        <v>1</v>
      </c>
      <c r="K1685">
        <v>4</v>
      </c>
      <c r="L1685" s="36" t="s">
        <v>1543</v>
      </c>
      <c r="M1685">
        <v>2</v>
      </c>
      <c r="N1685" s="36" t="s">
        <v>1544</v>
      </c>
      <c r="O1685">
        <v>202102</v>
      </c>
      <c r="P1685" s="36" t="s">
        <v>1545</v>
      </c>
      <c r="Q1685">
        <v>1639054639588</v>
      </c>
      <c r="R1685">
        <v>1</v>
      </c>
      <c r="S1685">
        <v>1</v>
      </c>
      <c r="T1685">
        <v>1</v>
      </c>
    </row>
    <row r="1686" spans="1:20" hidden="1" x14ac:dyDescent="0.25">
      <c r="A1686" s="36" t="s">
        <v>3267</v>
      </c>
      <c r="B1686">
        <v>1035</v>
      </c>
      <c r="C1686">
        <v>202104</v>
      </c>
      <c r="D1686" s="36" t="s">
        <v>1540</v>
      </c>
      <c r="E1686" s="36" t="s">
        <v>1541</v>
      </c>
      <c r="F1686" s="36" t="s">
        <v>1542</v>
      </c>
      <c r="G1686">
        <v>20</v>
      </c>
      <c r="H1686">
        <v>-1</v>
      </c>
      <c r="I1686">
        <v>4</v>
      </c>
      <c r="J1686">
        <v>1</v>
      </c>
      <c r="K1686">
        <v>4</v>
      </c>
      <c r="L1686" s="36" t="s">
        <v>1543</v>
      </c>
      <c r="M1686">
        <v>2</v>
      </c>
      <c r="N1686" s="36" t="s">
        <v>1544</v>
      </c>
      <c r="O1686">
        <v>202102</v>
      </c>
      <c r="P1686" s="36" t="s">
        <v>1545</v>
      </c>
      <c r="Q1686">
        <v>1639054647675</v>
      </c>
      <c r="R1686">
        <v>1</v>
      </c>
      <c r="S1686">
        <v>1</v>
      </c>
      <c r="T1686">
        <v>1</v>
      </c>
    </row>
    <row r="1687" spans="1:20" hidden="1" x14ac:dyDescent="0.25">
      <c r="A1687" s="36" t="s">
        <v>3268</v>
      </c>
      <c r="B1687">
        <v>870</v>
      </c>
      <c r="C1687">
        <v>202104</v>
      </c>
      <c r="D1687" s="36" t="s">
        <v>1540</v>
      </c>
      <c r="E1687" s="36" t="s">
        <v>1541</v>
      </c>
      <c r="F1687" s="36" t="s">
        <v>1542</v>
      </c>
      <c r="G1687">
        <v>20</v>
      </c>
      <c r="H1687">
        <v>-1</v>
      </c>
      <c r="I1687">
        <v>4</v>
      </c>
      <c r="J1687">
        <v>1</v>
      </c>
      <c r="K1687">
        <v>4</v>
      </c>
      <c r="L1687" s="36" t="s">
        <v>1543</v>
      </c>
      <c r="M1687">
        <v>2</v>
      </c>
      <c r="N1687" s="36" t="s">
        <v>1544</v>
      </c>
      <c r="O1687">
        <v>202102</v>
      </c>
      <c r="P1687" s="36" t="s">
        <v>1545</v>
      </c>
      <c r="Q1687">
        <v>1639054652910</v>
      </c>
      <c r="R1687">
        <v>1</v>
      </c>
      <c r="S1687">
        <v>1</v>
      </c>
      <c r="T1687">
        <v>1</v>
      </c>
    </row>
    <row r="1688" spans="1:20" hidden="1" x14ac:dyDescent="0.25">
      <c r="A1688" s="36" t="s">
        <v>3269</v>
      </c>
      <c r="B1688">
        <v>720</v>
      </c>
      <c r="C1688">
        <v>202104</v>
      </c>
      <c r="D1688" s="36" t="s">
        <v>1540</v>
      </c>
      <c r="E1688" s="36" t="s">
        <v>1541</v>
      </c>
      <c r="F1688" s="36" t="s">
        <v>1542</v>
      </c>
      <c r="G1688">
        <v>20</v>
      </c>
      <c r="H1688">
        <v>-1</v>
      </c>
      <c r="I1688">
        <v>4</v>
      </c>
      <c r="J1688">
        <v>1</v>
      </c>
      <c r="K1688">
        <v>4</v>
      </c>
      <c r="L1688" s="36" t="s">
        <v>1543</v>
      </c>
      <c r="M1688">
        <v>2</v>
      </c>
      <c r="N1688" s="36" t="s">
        <v>1544</v>
      </c>
      <c r="O1688">
        <v>202102</v>
      </c>
      <c r="P1688" s="36" t="s">
        <v>1545</v>
      </c>
      <c r="Q1688">
        <v>1639054654079</v>
      </c>
      <c r="R1688">
        <v>1</v>
      </c>
      <c r="S1688">
        <v>1</v>
      </c>
      <c r="T1688">
        <v>1</v>
      </c>
    </row>
    <row r="1689" spans="1:20" hidden="1" x14ac:dyDescent="0.25">
      <c r="A1689" s="36" t="s">
        <v>3270</v>
      </c>
      <c r="B1689">
        <v>690</v>
      </c>
      <c r="C1689">
        <v>202104</v>
      </c>
      <c r="D1689" s="36" t="s">
        <v>1540</v>
      </c>
      <c r="E1689" s="36" t="s">
        <v>1541</v>
      </c>
      <c r="F1689" s="36" t="s">
        <v>1542</v>
      </c>
      <c r="G1689">
        <v>20</v>
      </c>
      <c r="H1689">
        <v>-1</v>
      </c>
      <c r="I1689">
        <v>4</v>
      </c>
      <c r="J1689">
        <v>1</v>
      </c>
      <c r="K1689">
        <v>4</v>
      </c>
      <c r="L1689" s="36" t="s">
        <v>1543</v>
      </c>
      <c r="M1689">
        <v>2</v>
      </c>
      <c r="N1689" s="36" t="s">
        <v>1544</v>
      </c>
      <c r="O1689">
        <v>202102</v>
      </c>
      <c r="P1689" s="36" t="s">
        <v>1545</v>
      </c>
      <c r="Q1689">
        <v>1639054665275</v>
      </c>
      <c r="R1689">
        <v>1</v>
      </c>
      <c r="S1689">
        <v>1</v>
      </c>
      <c r="T1689">
        <v>1</v>
      </c>
    </row>
    <row r="1690" spans="1:20" hidden="1" x14ac:dyDescent="0.25">
      <c r="A1690" s="36" t="s">
        <v>3271</v>
      </c>
      <c r="B1690">
        <v>650</v>
      </c>
      <c r="C1690">
        <v>202104</v>
      </c>
      <c r="D1690" s="36" t="s">
        <v>1540</v>
      </c>
      <c r="E1690" s="36" t="s">
        <v>1541</v>
      </c>
      <c r="F1690" s="36" t="s">
        <v>1542</v>
      </c>
      <c r="G1690">
        <v>20</v>
      </c>
      <c r="H1690">
        <v>-1</v>
      </c>
      <c r="I1690">
        <v>4</v>
      </c>
      <c r="J1690">
        <v>1</v>
      </c>
      <c r="K1690">
        <v>4</v>
      </c>
      <c r="L1690" s="36" t="s">
        <v>1543</v>
      </c>
      <c r="M1690">
        <v>2</v>
      </c>
      <c r="N1690" s="36" t="s">
        <v>1544</v>
      </c>
      <c r="O1690">
        <v>202102</v>
      </c>
      <c r="P1690" s="36" t="s">
        <v>1545</v>
      </c>
      <c r="Q1690">
        <v>1639054673156</v>
      </c>
      <c r="R1690">
        <v>1</v>
      </c>
      <c r="S1690">
        <v>1</v>
      </c>
      <c r="T1690">
        <v>1</v>
      </c>
    </row>
    <row r="1691" spans="1:20" hidden="1" x14ac:dyDescent="0.25">
      <c r="A1691" s="36" t="s">
        <v>3272</v>
      </c>
      <c r="B1691">
        <v>450</v>
      </c>
      <c r="C1691">
        <v>202104</v>
      </c>
      <c r="D1691" s="36" t="s">
        <v>1540</v>
      </c>
      <c r="E1691" s="36" t="s">
        <v>1541</v>
      </c>
      <c r="F1691" s="36" t="s">
        <v>1542</v>
      </c>
      <c r="G1691">
        <v>20</v>
      </c>
      <c r="H1691">
        <v>-1</v>
      </c>
      <c r="I1691">
        <v>4</v>
      </c>
      <c r="J1691">
        <v>1</v>
      </c>
      <c r="K1691">
        <v>4</v>
      </c>
      <c r="L1691" s="36" t="s">
        <v>1543</v>
      </c>
      <c r="M1691">
        <v>2</v>
      </c>
      <c r="N1691" s="36" t="s">
        <v>1544</v>
      </c>
      <c r="O1691">
        <v>202102</v>
      </c>
      <c r="P1691" s="36" t="s">
        <v>1545</v>
      </c>
      <c r="Q1691">
        <v>1639054680216</v>
      </c>
      <c r="R1691">
        <v>1</v>
      </c>
      <c r="S1691">
        <v>1</v>
      </c>
      <c r="T1691">
        <v>1</v>
      </c>
    </row>
    <row r="1692" spans="1:20" hidden="1" x14ac:dyDescent="0.25">
      <c r="A1692" s="36" t="s">
        <v>3273</v>
      </c>
      <c r="B1692">
        <v>405</v>
      </c>
      <c r="C1692">
        <v>202104</v>
      </c>
      <c r="D1692" s="36" t="s">
        <v>1540</v>
      </c>
      <c r="E1692" s="36" t="s">
        <v>1541</v>
      </c>
      <c r="F1692" s="36" t="s">
        <v>1542</v>
      </c>
      <c r="G1692">
        <v>20</v>
      </c>
      <c r="H1692">
        <v>-1</v>
      </c>
      <c r="I1692">
        <v>4</v>
      </c>
      <c r="J1692">
        <v>1</v>
      </c>
      <c r="K1692">
        <v>4</v>
      </c>
      <c r="L1692" s="36" t="s">
        <v>1543</v>
      </c>
      <c r="M1692">
        <v>2</v>
      </c>
      <c r="N1692" s="36" t="s">
        <v>1544</v>
      </c>
      <c r="O1692">
        <v>202102</v>
      </c>
      <c r="P1692" s="36" t="s">
        <v>1545</v>
      </c>
      <c r="Q1692">
        <v>1639054682042</v>
      </c>
      <c r="R1692">
        <v>1</v>
      </c>
      <c r="S1692">
        <v>1</v>
      </c>
      <c r="T1692">
        <v>1</v>
      </c>
    </row>
    <row r="1693" spans="1:20" hidden="1" x14ac:dyDescent="0.25">
      <c r="A1693" s="36" t="s">
        <v>3274</v>
      </c>
      <c r="B1693">
        <v>300</v>
      </c>
      <c r="C1693">
        <v>202104</v>
      </c>
      <c r="D1693" s="36" t="s">
        <v>1540</v>
      </c>
      <c r="E1693" s="36" t="s">
        <v>1541</v>
      </c>
      <c r="F1693" s="36" t="s">
        <v>1542</v>
      </c>
      <c r="G1693">
        <v>20</v>
      </c>
      <c r="H1693">
        <v>-1</v>
      </c>
      <c r="I1693">
        <v>4</v>
      </c>
      <c r="J1693">
        <v>1</v>
      </c>
      <c r="K1693">
        <v>4</v>
      </c>
      <c r="L1693" s="36" t="s">
        <v>1543</v>
      </c>
      <c r="M1693">
        <v>2</v>
      </c>
      <c r="N1693" s="36" t="s">
        <v>1544</v>
      </c>
      <c r="O1693">
        <v>202102</v>
      </c>
      <c r="P1693" s="36" t="s">
        <v>1545</v>
      </c>
      <c r="Q1693">
        <v>1639054687214</v>
      </c>
      <c r="R1693">
        <v>1</v>
      </c>
      <c r="S1693">
        <v>1</v>
      </c>
      <c r="T1693">
        <v>1</v>
      </c>
    </row>
    <row r="1694" spans="1:20" hidden="1" x14ac:dyDescent="0.25">
      <c r="A1694" s="36" t="s">
        <v>3275</v>
      </c>
      <c r="B1694">
        <v>2</v>
      </c>
      <c r="C1694">
        <v>202104</v>
      </c>
      <c r="D1694" s="36" t="s">
        <v>1547</v>
      </c>
      <c r="E1694" s="36" t="s">
        <v>1548</v>
      </c>
      <c r="F1694" s="36" t="s">
        <v>54</v>
      </c>
      <c r="G1694">
        <v>20</v>
      </c>
      <c r="H1694">
        <v>31</v>
      </c>
      <c r="I1694">
        <v>4</v>
      </c>
      <c r="J1694">
        <v>1</v>
      </c>
      <c r="K1694">
        <v>4</v>
      </c>
      <c r="L1694" s="36" t="s">
        <v>1543</v>
      </c>
      <c r="M1694">
        <v>2</v>
      </c>
      <c r="N1694" s="36" t="s">
        <v>1544</v>
      </c>
      <c r="O1694">
        <v>202102</v>
      </c>
      <c r="P1694" s="36" t="s">
        <v>1545</v>
      </c>
      <c r="Q1694">
        <v>1639054770104</v>
      </c>
      <c r="R1694">
        <v>1</v>
      </c>
      <c r="S1694">
        <v>1</v>
      </c>
      <c r="T1694">
        <v>1</v>
      </c>
    </row>
    <row r="1695" spans="1:20" hidden="1" x14ac:dyDescent="0.25">
      <c r="A1695" s="36" t="s">
        <v>3276</v>
      </c>
      <c r="C1695">
        <v>202104</v>
      </c>
      <c r="D1695" s="36" t="s">
        <v>1547</v>
      </c>
      <c r="E1695" s="36" t="s">
        <v>1548</v>
      </c>
      <c r="F1695" s="36" t="s">
        <v>1689</v>
      </c>
      <c r="G1695">
        <v>20</v>
      </c>
      <c r="H1695">
        <v>31</v>
      </c>
      <c r="I1695">
        <v>4</v>
      </c>
      <c r="J1695">
        <v>1</v>
      </c>
      <c r="K1695">
        <v>4</v>
      </c>
      <c r="L1695" s="36" t="s">
        <v>1543</v>
      </c>
      <c r="M1695">
        <v>2</v>
      </c>
      <c r="N1695" s="36" t="s">
        <v>1544</v>
      </c>
      <c r="O1695">
        <v>202102</v>
      </c>
      <c r="P1695" s="36" t="s">
        <v>1545</v>
      </c>
      <c r="Q1695">
        <v>1639054770866</v>
      </c>
      <c r="R1695">
        <v>1</v>
      </c>
      <c r="S1695">
        <v>1</v>
      </c>
      <c r="T1695">
        <v>1</v>
      </c>
    </row>
    <row r="1696" spans="1:20" hidden="1" x14ac:dyDescent="0.25">
      <c r="A1696" s="36" t="s">
        <v>3277</v>
      </c>
      <c r="C1696">
        <v>202104</v>
      </c>
      <c r="D1696" s="36" t="s">
        <v>1547</v>
      </c>
      <c r="E1696" s="36" t="s">
        <v>1548</v>
      </c>
      <c r="F1696" s="36" t="s">
        <v>1689</v>
      </c>
      <c r="G1696">
        <v>20</v>
      </c>
      <c r="H1696">
        <v>31</v>
      </c>
      <c r="I1696">
        <v>4</v>
      </c>
      <c r="J1696">
        <v>1</v>
      </c>
      <c r="K1696">
        <v>4</v>
      </c>
      <c r="L1696" s="36" t="s">
        <v>1543</v>
      </c>
      <c r="M1696">
        <v>2</v>
      </c>
      <c r="N1696" s="36" t="s">
        <v>1544</v>
      </c>
      <c r="O1696">
        <v>202102</v>
      </c>
      <c r="P1696" s="36" t="s">
        <v>1545</v>
      </c>
      <c r="Q1696">
        <v>1639054772944</v>
      </c>
      <c r="R1696">
        <v>1</v>
      </c>
      <c r="S1696">
        <v>1</v>
      </c>
      <c r="T1696">
        <v>1</v>
      </c>
    </row>
    <row r="1697" spans="1:20" hidden="1" x14ac:dyDescent="0.25">
      <c r="A1697" s="36" t="s">
        <v>3278</v>
      </c>
      <c r="B1697">
        <v>4</v>
      </c>
      <c r="C1697">
        <v>202104</v>
      </c>
      <c r="D1697" s="36" t="s">
        <v>1547</v>
      </c>
      <c r="E1697" s="36" t="s">
        <v>1548</v>
      </c>
      <c r="F1697" s="36" t="s">
        <v>4</v>
      </c>
      <c r="G1697">
        <v>20</v>
      </c>
      <c r="H1697">
        <v>32</v>
      </c>
      <c r="I1697">
        <v>4</v>
      </c>
      <c r="J1697">
        <v>1</v>
      </c>
      <c r="K1697">
        <v>4</v>
      </c>
      <c r="L1697" s="36" t="s">
        <v>1543</v>
      </c>
      <c r="M1697">
        <v>2</v>
      </c>
      <c r="N1697" s="36" t="s">
        <v>1544</v>
      </c>
      <c r="O1697">
        <v>202102</v>
      </c>
      <c r="P1697" s="36" t="s">
        <v>1545</v>
      </c>
      <c r="Q1697">
        <v>1639054793686</v>
      </c>
      <c r="R1697">
        <v>1</v>
      </c>
      <c r="S1697">
        <v>1</v>
      </c>
      <c r="T1697">
        <v>1</v>
      </c>
    </row>
    <row r="1698" spans="1:20" hidden="1" x14ac:dyDescent="0.25">
      <c r="A1698" s="36" t="s">
        <v>3325</v>
      </c>
      <c r="B1698">
        <v>4</v>
      </c>
      <c r="C1698">
        <v>202104</v>
      </c>
      <c r="D1698" s="36" t="s">
        <v>1547</v>
      </c>
      <c r="E1698" s="36" t="s">
        <v>1548</v>
      </c>
      <c r="F1698" s="36" t="s">
        <v>53</v>
      </c>
      <c r="G1698">
        <v>20</v>
      </c>
      <c r="H1698">
        <v>32</v>
      </c>
      <c r="I1698">
        <v>4</v>
      </c>
      <c r="J1698">
        <v>1</v>
      </c>
      <c r="K1698">
        <v>4</v>
      </c>
      <c r="L1698" s="36" t="s">
        <v>1543</v>
      </c>
      <c r="M1698">
        <v>2</v>
      </c>
      <c r="N1698" s="36" t="s">
        <v>1544</v>
      </c>
      <c r="O1698">
        <v>202102</v>
      </c>
      <c r="P1698" s="36" t="s">
        <v>1545</v>
      </c>
      <c r="Q1698">
        <v>1639054804984</v>
      </c>
      <c r="R1698">
        <v>1</v>
      </c>
      <c r="S1698">
        <v>1</v>
      </c>
      <c r="T1698">
        <v>1</v>
      </c>
    </row>
    <row r="1699" spans="1:20" hidden="1" x14ac:dyDescent="0.25">
      <c r="A1699" s="36" t="s">
        <v>3280</v>
      </c>
      <c r="C1699">
        <v>202104</v>
      </c>
      <c r="D1699" s="36" t="s">
        <v>1547</v>
      </c>
      <c r="E1699" s="36" t="s">
        <v>1548</v>
      </c>
      <c r="F1699" s="36" t="s">
        <v>1584</v>
      </c>
      <c r="G1699">
        <v>20</v>
      </c>
      <c r="H1699">
        <v>33</v>
      </c>
      <c r="I1699">
        <v>4</v>
      </c>
      <c r="J1699">
        <v>1</v>
      </c>
      <c r="K1699">
        <v>4</v>
      </c>
      <c r="L1699" s="36" t="s">
        <v>1543</v>
      </c>
      <c r="M1699">
        <v>2</v>
      </c>
      <c r="N1699" s="36" t="s">
        <v>1544</v>
      </c>
      <c r="O1699">
        <v>202102</v>
      </c>
      <c r="P1699" s="36" t="s">
        <v>1545</v>
      </c>
      <c r="Q1699">
        <v>1639054835116</v>
      </c>
      <c r="R1699">
        <v>1</v>
      </c>
      <c r="S1699">
        <v>1</v>
      </c>
      <c r="T1699">
        <v>1</v>
      </c>
    </row>
    <row r="1700" spans="1:20" hidden="1" x14ac:dyDescent="0.25">
      <c r="A1700" s="36" t="s">
        <v>3281</v>
      </c>
      <c r="C1700">
        <v>202104</v>
      </c>
      <c r="D1700" s="36" t="s">
        <v>1547</v>
      </c>
      <c r="E1700" s="36" t="s">
        <v>1548</v>
      </c>
      <c r="F1700" s="36" t="s">
        <v>1878</v>
      </c>
      <c r="G1700">
        <v>20</v>
      </c>
      <c r="H1700">
        <v>36</v>
      </c>
      <c r="I1700">
        <v>4</v>
      </c>
      <c r="J1700">
        <v>1</v>
      </c>
      <c r="K1700">
        <v>4</v>
      </c>
      <c r="L1700" s="36" t="s">
        <v>1543</v>
      </c>
      <c r="M1700">
        <v>2</v>
      </c>
      <c r="N1700" s="36" t="s">
        <v>1544</v>
      </c>
      <c r="O1700">
        <v>202102</v>
      </c>
      <c r="P1700" s="36" t="s">
        <v>1545</v>
      </c>
      <c r="Q1700">
        <v>1639054975342</v>
      </c>
      <c r="R1700">
        <v>1</v>
      </c>
      <c r="S1700">
        <v>1</v>
      </c>
      <c r="T1700">
        <v>1</v>
      </c>
    </row>
    <row r="1701" spans="1:20" hidden="1" x14ac:dyDescent="0.25">
      <c r="A1701" s="36" t="s">
        <v>3282</v>
      </c>
      <c r="B1701">
        <v>45</v>
      </c>
      <c r="C1701">
        <v>202104</v>
      </c>
      <c r="D1701" s="36" t="s">
        <v>1540</v>
      </c>
      <c r="E1701" s="36" t="s">
        <v>1541</v>
      </c>
      <c r="F1701" s="36" t="s">
        <v>1542</v>
      </c>
      <c r="G1701">
        <v>20</v>
      </c>
      <c r="H1701">
        <v>35</v>
      </c>
      <c r="I1701">
        <v>4</v>
      </c>
      <c r="J1701">
        <v>1</v>
      </c>
      <c r="K1701">
        <v>4</v>
      </c>
      <c r="L1701" s="36" t="s">
        <v>1543</v>
      </c>
      <c r="M1701">
        <v>2</v>
      </c>
      <c r="N1701" s="36" t="s">
        <v>1544</v>
      </c>
      <c r="O1701">
        <v>202102</v>
      </c>
      <c r="P1701" s="36" t="s">
        <v>1545</v>
      </c>
      <c r="Q1701">
        <v>1639055002188</v>
      </c>
      <c r="R1701">
        <v>1</v>
      </c>
      <c r="S1701">
        <v>1</v>
      </c>
      <c r="T1701">
        <v>1</v>
      </c>
    </row>
    <row r="1702" spans="1:20" hidden="1" x14ac:dyDescent="0.25">
      <c r="A1702" s="36" t="s">
        <v>3283</v>
      </c>
      <c r="B1702">
        <v>80</v>
      </c>
      <c r="C1702">
        <v>202104</v>
      </c>
      <c r="D1702" s="36" t="s">
        <v>1540</v>
      </c>
      <c r="E1702" s="36" t="s">
        <v>1541</v>
      </c>
      <c r="F1702" s="36" t="s">
        <v>1542</v>
      </c>
      <c r="G1702">
        <v>20</v>
      </c>
      <c r="H1702">
        <v>34</v>
      </c>
      <c r="I1702">
        <v>4</v>
      </c>
      <c r="J1702">
        <v>1</v>
      </c>
      <c r="K1702">
        <v>4</v>
      </c>
      <c r="L1702" s="36" t="s">
        <v>1543</v>
      </c>
      <c r="M1702">
        <v>2</v>
      </c>
      <c r="N1702" s="36" t="s">
        <v>1544</v>
      </c>
      <c r="O1702">
        <v>202102</v>
      </c>
      <c r="P1702" s="36" t="s">
        <v>1545</v>
      </c>
      <c r="Q1702">
        <v>1639055041513</v>
      </c>
      <c r="R1702">
        <v>1</v>
      </c>
      <c r="S1702">
        <v>1</v>
      </c>
      <c r="T1702">
        <v>1</v>
      </c>
    </row>
    <row r="1703" spans="1:20" hidden="1" x14ac:dyDescent="0.25">
      <c r="A1703" s="36" t="s">
        <v>3284</v>
      </c>
      <c r="B1703">
        <v>110</v>
      </c>
      <c r="C1703">
        <v>202104</v>
      </c>
      <c r="D1703" s="36" t="s">
        <v>1540</v>
      </c>
      <c r="E1703" s="36" t="s">
        <v>1541</v>
      </c>
      <c r="F1703" s="36" t="s">
        <v>1542</v>
      </c>
      <c r="G1703">
        <v>20</v>
      </c>
      <c r="H1703">
        <v>-1</v>
      </c>
      <c r="I1703">
        <v>4</v>
      </c>
      <c r="J1703">
        <v>1</v>
      </c>
      <c r="K1703">
        <v>4</v>
      </c>
      <c r="L1703" s="36" t="s">
        <v>1543</v>
      </c>
      <c r="M1703">
        <v>2</v>
      </c>
      <c r="N1703" s="36" t="s">
        <v>1544</v>
      </c>
      <c r="O1703">
        <v>202102</v>
      </c>
      <c r="P1703" s="36" t="s">
        <v>1545</v>
      </c>
      <c r="Q1703">
        <v>1639055108778</v>
      </c>
      <c r="R1703">
        <v>1</v>
      </c>
      <c r="S1703">
        <v>1</v>
      </c>
      <c r="T1703">
        <v>1</v>
      </c>
    </row>
    <row r="1704" spans="1:20" hidden="1" x14ac:dyDescent="0.25">
      <c r="A1704" s="36" t="s">
        <v>3285</v>
      </c>
      <c r="C1704">
        <v>202104</v>
      </c>
      <c r="D1704" s="36" t="s">
        <v>1547</v>
      </c>
      <c r="E1704" s="36" t="s">
        <v>1548</v>
      </c>
      <c r="F1704" s="36" t="s">
        <v>1638</v>
      </c>
      <c r="G1704">
        <v>20</v>
      </c>
      <c r="H1704">
        <v>34</v>
      </c>
      <c r="I1704">
        <v>4</v>
      </c>
      <c r="J1704">
        <v>1</v>
      </c>
      <c r="K1704">
        <v>4</v>
      </c>
      <c r="L1704" s="36" t="s">
        <v>1543</v>
      </c>
      <c r="M1704">
        <v>2</v>
      </c>
      <c r="N1704" s="36" t="s">
        <v>1544</v>
      </c>
      <c r="O1704">
        <v>202102</v>
      </c>
      <c r="P1704" s="36" t="s">
        <v>1545</v>
      </c>
      <c r="Q1704">
        <v>1639055119583</v>
      </c>
      <c r="R1704">
        <v>1</v>
      </c>
      <c r="S1704">
        <v>1</v>
      </c>
      <c r="T1704">
        <v>1</v>
      </c>
    </row>
    <row r="1705" spans="1:20" hidden="1" x14ac:dyDescent="0.25">
      <c r="A1705" s="36" t="s">
        <v>3286</v>
      </c>
      <c r="C1705">
        <v>202104</v>
      </c>
      <c r="D1705" s="36" t="s">
        <v>1547</v>
      </c>
      <c r="E1705" s="36" t="s">
        <v>1548</v>
      </c>
      <c r="F1705" s="36" t="s">
        <v>1638</v>
      </c>
      <c r="G1705">
        <v>20</v>
      </c>
      <c r="H1705">
        <v>34</v>
      </c>
      <c r="I1705">
        <v>4</v>
      </c>
      <c r="J1705">
        <v>1</v>
      </c>
      <c r="K1705">
        <v>4</v>
      </c>
      <c r="L1705" s="36" t="s">
        <v>1543</v>
      </c>
      <c r="M1705">
        <v>2</v>
      </c>
      <c r="N1705" s="36" t="s">
        <v>1544</v>
      </c>
      <c r="O1705">
        <v>202102</v>
      </c>
      <c r="P1705" s="36" t="s">
        <v>1545</v>
      </c>
      <c r="Q1705">
        <v>1639055119765</v>
      </c>
      <c r="R1705">
        <v>1</v>
      </c>
      <c r="S1705">
        <v>1</v>
      </c>
      <c r="T1705">
        <v>1</v>
      </c>
    </row>
    <row r="1706" spans="1:20" hidden="1" x14ac:dyDescent="0.25">
      <c r="A1706" s="36" t="s">
        <v>3287</v>
      </c>
      <c r="B1706">
        <v>100</v>
      </c>
      <c r="C1706">
        <v>202104</v>
      </c>
      <c r="D1706" s="36" t="s">
        <v>1540</v>
      </c>
      <c r="E1706" s="36" t="s">
        <v>1541</v>
      </c>
      <c r="F1706" s="36" t="s">
        <v>1542</v>
      </c>
      <c r="G1706">
        <v>20</v>
      </c>
      <c r="H1706">
        <v>34</v>
      </c>
      <c r="I1706">
        <v>4</v>
      </c>
      <c r="J1706">
        <v>1</v>
      </c>
      <c r="K1706">
        <v>4</v>
      </c>
      <c r="L1706" s="36" t="s">
        <v>1543</v>
      </c>
      <c r="M1706">
        <v>2</v>
      </c>
      <c r="N1706" s="36" t="s">
        <v>1544</v>
      </c>
      <c r="O1706">
        <v>202102</v>
      </c>
      <c r="P1706" s="36" t="s">
        <v>1545</v>
      </c>
      <c r="Q1706">
        <v>1639055130782</v>
      </c>
      <c r="R1706">
        <v>1</v>
      </c>
      <c r="S1706">
        <v>1</v>
      </c>
      <c r="T1706">
        <v>1</v>
      </c>
    </row>
    <row r="1707" spans="1:20" hidden="1" x14ac:dyDescent="0.25">
      <c r="A1707" s="36" t="s">
        <v>3288</v>
      </c>
      <c r="C1707">
        <v>202104</v>
      </c>
      <c r="D1707" s="36" t="s">
        <v>1547</v>
      </c>
      <c r="E1707" s="36" t="s">
        <v>1548</v>
      </c>
      <c r="F1707" s="36" t="s">
        <v>1625</v>
      </c>
      <c r="G1707">
        <v>20</v>
      </c>
      <c r="H1707">
        <v>0</v>
      </c>
      <c r="I1707">
        <v>4</v>
      </c>
      <c r="J1707">
        <v>1</v>
      </c>
      <c r="K1707">
        <v>4</v>
      </c>
      <c r="L1707" s="36" t="s">
        <v>1543</v>
      </c>
      <c r="M1707">
        <v>2</v>
      </c>
      <c r="N1707" s="36" t="s">
        <v>1626</v>
      </c>
      <c r="O1707">
        <v>202102</v>
      </c>
      <c r="P1707" s="36" t="s">
        <v>1545</v>
      </c>
      <c r="Q1707">
        <v>1639055136468</v>
      </c>
      <c r="R1707">
        <v>1</v>
      </c>
      <c r="S1707">
        <v>1</v>
      </c>
      <c r="T1707">
        <v>1</v>
      </c>
    </row>
    <row r="1708" spans="1:20" hidden="1" x14ac:dyDescent="0.25">
      <c r="A1708" s="36" t="s">
        <v>3289</v>
      </c>
      <c r="C1708">
        <v>202104</v>
      </c>
      <c r="D1708" s="36" t="s">
        <v>1547</v>
      </c>
      <c r="E1708" s="36" t="s">
        <v>1548</v>
      </c>
      <c r="F1708" s="36" t="s">
        <v>1628</v>
      </c>
      <c r="G1708">
        <v>20</v>
      </c>
      <c r="H1708">
        <v>0</v>
      </c>
      <c r="I1708">
        <v>4</v>
      </c>
      <c r="J1708">
        <v>1</v>
      </c>
      <c r="K1708">
        <v>4</v>
      </c>
      <c r="L1708" s="36" t="s">
        <v>1543</v>
      </c>
      <c r="M1708">
        <v>2</v>
      </c>
      <c r="N1708" s="36" t="s">
        <v>1629</v>
      </c>
      <c r="O1708">
        <v>202102</v>
      </c>
      <c r="P1708" s="36" t="s">
        <v>1545</v>
      </c>
      <c r="Q1708">
        <v>1639055139830</v>
      </c>
      <c r="R1708">
        <v>1</v>
      </c>
      <c r="S1708">
        <v>1</v>
      </c>
      <c r="T1708">
        <v>1</v>
      </c>
    </row>
    <row r="1709" spans="1:20" hidden="1" x14ac:dyDescent="0.25">
      <c r="A1709" s="36" t="s">
        <v>3290</v>
      </c>
      <c r="B1709">
        <v>1100</v>
      </c>
      <c r="C1709">
        <v>202104</v>
      </c>
      <c r="D1709" s="36" t="s">
        <v>1540</v>
      </c>
      <c r="E1709" s="36" t="s">
        <v>1541</v>
      </c>
      <c r="F1709" s="36" t="s">
        <v>1542</v>
      </c>
      <c r="G1709">
        <v>20</v>
      </c>
      <c r="H1709">
        <v>-1</v>
      </c>
      <c r="I1709">
        <v>4</v>
      </c>
      <c r="J1709">
        <v>1</v>
      </c>
      <c r="K1709">
        <v>4</v>
      </c>
      <c r="L1709" s="36" t="s">
        <v>1543</v>
      </c>
      <c r="M1709">
        <v>2</v>
      </c>
      <c r="N1709" s="36" t="s">
        <v>1544</v>
      </c>
      <c r="O1709">
        <v>202102</v>
      </c>
      <c r="P1709" s="36" t="s">
        <v>1545</v>
      </c>
      <c r="Q1709">
        <v>1639054619707</v>
      </c>
      <c r="R1709">
        <v>1</v>
      </c>
      <c r="S1709">
        <v>1</v>
      </c>
      <c r="T1709">
        <v>1</v>
      </c>
    </row>
    <row r="1710" spans="1:20" hidden="1" x14ac:dyDescent="0.25">
      <c r="A1710" s="36" t="s">
        <v>3291</v>
      </c>
      <c r="B1710">
        <v>1200</v>
      </c>
      <c r="C1710">
        <v>202104</v>
      </c>
      <c r="D1710" s="36" t="s">
        <v>1540</v>
      </c>
      <c r="E1710" s="36" t="s">
        <v>1541</v>
      </c>
      <c r="F1710" s="36" t="s">
        <v>1542</v>
      </c>
      <c r="G1710">
        <v>20</v>
      </c>
      <c r="H1710">
        <v>-1</v>
      </c>
      <c r="I1710">
        <v>4</v>
      </c>
      <c r="J1710">
        <v>1</v>
      </c>
      <c r="K1710">
        <v>4</v>
      </c>
      <c r="L1710" s="36" t="s">
        <v>1543</v>
      </c>
      <c r="M1710">
        <v>2</v>
      </c>
      <c r="N1710" s="36" t="s">
        <v>1544</v>
      </c>
      <c r="O1710">
        <v>202102</v>
      </c>
      <c r="P1710" s="36" t="s">
        <v>1545</v>
      </c>
      <c r="Q1710">
        <v>1639054621166</v>
      </c>
      <c r="R1710">
        <v>1</v>
      </c>
      <c r="S1710">
        <v>1</v>
      </c>
      <c r="T1710">
        <v>1</v>
      </c>
    </row>
    <row r="1711" spans="1:20" hidden="1" x14ac:dyDescent="0.25">
      <c r="A1711" s="36" t="s">
        <v>3292</v>
      </c>
      <c r="B1711">
        <v>1440</v>
      </c>
      <c r="C1711">
        <v>202104</v>
      </c>
      <c r="D1711" s="36" t="s">
        <v>1540</v>
      </c>
      <c r="E1711" s="36" t="s">
        <v>1541</v>
      </c>
      <c r="F1711" s="36" t="s">
        <v>1542</v>
      </c>
      <c r="G1711">
        <v>20</v>
      </c>
      <c r="H1711">
        <v>-1</v>
      </c>
      <c r="I1711">
        <v>4</v>
      </c>
      <c r="J1711">
        <v>1</v>
      </c>
      <c r="K1711">
        <v>4</v>
      </c>
      <c r="L1711" s="36" t="s">
        <v>1543</v>
      </c>
      <c r="M1711">
        <v>2</v>
      </c>
      <c r="N1711" s="36" t="s">
        <v>1544</v>
      </c>
      <c r="O1711">
        <v>202102</v>
      </c>
      <c r="P1711" s="36" t="s">
        <v>1545</v>
      </c>
      <c r="Q1711">
        <v>1639054626168</v>
      </c>
      <c r="R1711">
        <v>1</v>
      </c>
      <c r="S1711">
        <v>1</v>
      </c>
      <c r="T1711">
        <v>1</v>
      </c>
    </row>
    <row r="1712" spans="1:20" hidden="1" x14ac:dyDescent="0.25">
      <c r="A1712" s="36" t="s">
        <v>3293</v>
      </c>
      <c r="B1712">
        <v>1450</v>
      </c>
      <c r="C1712">
        <v>202104</v>
      </c>
      <c r="D1712" s="36" t="s">
        <v>1540</v>
      </c>
      <c r="E1712" s="36" t="s">
        <v>1541</v>
      </c>
      <c r="F1712" s="36" t="s">
        <v>1542</v>
      </c>
      <c r="G1712">
        <v>20</v>
      </c>
      <c r="H1712">
        <v>-1</v>
      </c>
      <c r="I1712">
        <v>4</v>
      </c>
      <c r="J1712">
        <v>1</v>
      </c>
      <c r="K1712">
        <v>4</v>
      </c>
      <c r="L1712" s="36" t="s">
        <v>1543</v>
      </c>
      <c r="M1712">
        <v>2</v>
      </c>
      <c r="N1712" s="36" t="s">
        <v>1544</v>
      </c>
      <c r="O1712">
        <v>202102</v>
      </c>
      <c r="P1712" s="36" t="s">
        <v>1545</v>
      </c>
      <c r="Q1712">
        <v>1639054629741</v>
      </c>
      <c r="R1712">
        <v>1</v>
      </c>
      <c r="S1712">
        <v>1</v>
      </c>
      <c r="T1712">
        <v>1</v>
      </c>
    </row>
    <row r="1713" spans="1:20" hidden="1" x14ac:dyDescent="0.25">
      <c r="A1713" s="36" t="s">
        <v>3294</v>
      </c>
      <c r="B1713">
        <v>1720</v>
      </c>
      <c r="C1713">
        <v>202104</v>
      </c>
      <c r="D1713" s="36" t="s">
        <v>1540</v>
      </c>
      <c r="E1713" s="36" t="s">
        <v>1541</v>
      </c>
      <c r="F1713" s="36" t="s">
        <v>1542</v>
      </c>
      <c r="G1713">
        <v>20</v>
      </c>
      <c r="H1713">
        <v>-1</v>
      </c>
      <c r="I1713">
        <v>4</v>
      </c>
      <c r="J1713">
        <v>1</v>
      </c>
      <c r="K1713">
        <v>4</v>
      </c>
      <c r="L1713" s="36" t="s">
        <v>1543</v>
      </c>
      <c r="M1713">
        <v>2</v>
      </c>
      <c r="N1713" s="36" t="s">
        <v>1544</v>
      </c>
      <c r="O1713">
        <v>202102</v>
      </c>
      <c r="P1713" s="36" t="s">
        <v>1545</v>
      </c>
      <c r="Q1713">
        <v>1639054632928</v>
      </c>
      <c r="R1713">
        <v>1</v>
      </c>
      <c r="S1713">
        <v>1</v>
      </c>
      <c r="T1713">
        <v>1</v>
      </c>
    </row>
    <row r="1714" spans="1:20" hidden="1" x14ac:dyDescent="0.25">
      <c r="A1714" s="36" t="s">
        <v>3295</v>
      </c>
      <c r="B1714">
        <v>1800</v>
      </c>
      <c r="C1714">
        <v>202104</v>
      </c>
      <c r="D1714" s="36" t="s">
        <v>1540</v>
      </c>
      <c r="E1714" s="36" t="s">
        <v>1541</v>
      </c>
      <c r="F1714" s="36" t="s">
        <v>1542</v>
      </c>
      <c r="G1714">
        <v>20</v>
      </c>
      <c r="H1714">
        <v>-1</v>
      </c>
      <c r="I1714">
        <v>4</v>
      </c>
      <c r="J1714">
        <v>1</v>
      </c>
      <c r="K1714">
        <v>4</v>
      </c>
      <c r="L1714" s="36" t="s">
        <v>1543</v>
      </c>
      <c r="M1714">
        <v>2</v>
      </c>
      <c r="N1714" s="36" t="s">
        <v>1544</v>
      </c>
      <c r="O1714">
        <v>202102</v>
      </c>
      <c r="P1714" s="36" t="s">
        <v>1545</v>
      </c>
      <c r="Q1714">
        <v>1639054634170</v>
      </c>
      <c r="R1714">
        <v>1</v>
      </c>
      <c r="S1714">
        <v>1</v>
      </c>
      <c r="T1714">
        <v>1</v>
      </c>
    </row>
    <row r="1715" spans="1:20" hidden="1" x14ac:dyDescent="0.25">
      <c r="A1715" s="36" t="s">
        <v>3296</v>
      </c>
      <c r="B1715">
        <v>1080</v>
      </c>
      <c r="C1715">
        <v>202104</v>
      </c>
      <c r="D1715" s="36" t="s">
        <v>1540</v>
      </c>
      <c r="E1715" s="36" t="s">
        <v>1541</v>
      </c>
      <c r="F1715" s="36" t="s">
        <v>1542</v>
      </c>
      <c r="G1715">
        <v>20</v>
      </c>
      <c r="H1715">
        <v>-1</v>
      </c>
      <c r="I1715">
        <v>4</v>
      </c>
      <c r="J1715">
        <v>1</v>
      </c>
      <c r="K1715">
        <v>4</v>
      </c>
      <c r="L1715" s="36" t="s">
        <v>1543</v>
      </c>
      <c r="M1715">
        <v>2</v>
      </c>
      <c r="N1715" s="36" t="s">
        <v>1544</v>
      </c>
      <c r="O1715">
        <v>202102</v>
      </c>
      <c r="P1715" s="36" t="s">
        <v>1545</v>
      </c>
      <c r="Q1715">
        <v>1639054649729</v>
      </c>
      <c r="R1715">
        <v>1</v>
      </c>
      <c r="S1715">
        <v>1</v>
      </c>
      <c r="T1715">
        <v>1</v>
      </c>
    </row>
    <row r="1716" spans="1:20" hidden="1" x14ac:dyDescent="0.25">
      <c r="A1716" s="36" t="s">
        <v>3297</v>
      </c>
      <c r="B1716">
        <v>710</v>
      </c>
      <c r="C1716">
        <v>202104</v>
      </c>
      <c r="D1716" s="36" t="s">
        <v>1540</v>
      </c>
      <c r="E1716" s="36" t="s">
        <v>1541</v>
      </c>
      <c r="F1716" s="36" t="s">
        <v>1542</v>
      </c>
      <c r="G1716">
        <v>20</v>
      </c>
      <c r="H1716">
        <v>-1</v>
      </c>
      <c r="I1716">
        <v>4</v>
      </c>
      <c r="J1716">
        <v>1</v>
      </c>
      <c r="K1716">
        <v>4</v>
      </c>
      <c r="L1716" s="36" t="s">
        <v>1543</v>
      </c>
      <c r="M1716">
        <v>2</v>
      </c>
      <c r="N1716" s="36" t="s">
        <v>1544</v>
      </c>
      <c r="O1716">
        <v>202102</v>
      </c>
      <c r="P1716" s="36" t="s">
        <v>1545</v>
      </c>
      <c r="Q1716">
        <v>1639054656281</v>
      </c>
      <c r="R1716">
        <v>1</v>
      </c>
      <c r="S1716">
        <v>1</v>
      </c>
      <c r="T1716">
        <v>1</v>
      </c>
    </row>
    <row r="1717" spans="1:20" hidden="1" x14ac:dyDescent="0.25">
      <c r="A1717" s="36" t="s">
        <v>3298</v>
      </c>
      <c r="B1717">
        <v>720</v>
      </c>
      <c r="C1717">
        <v>202104</v>
      </c>
      <c r="D1717" s="36" t="s">
        <v>1540</v>
      </c>
      <c r="E1717" s="36" t="s">
        <v>1541</v>
      </c>
      <c r="F1717" s="36" t="s">
        <v>1542</v>
      </c>
      <c r="G1717">
        <v>20</v>
      </c>
      <c r="H1717">
        <v>-1</v>
      </c>
      <c r="I1717">
        <v>4</v>
      </c>
      <c r="J1717">
        <v>1</v>
      </c>
      <c r="K1717">
        <v>4</v>
      </c>
      <c r="L1717" s="36" t="s">
        <v>1543</v>
      </c>
      <c r="M1717">
        <v>2</v>
      </c>
      <c r="N1717" s="36" t="s">
        <v>1544</v>
      </c>
      <c r="O1717">
        <v>202102</v>
      </c>
      <c r="P1717" s="36" t="s">
        <v>1545</v>
      </c>
      <c r="Q1717">
        <v>1639054659653</v>
      </c>
      <c r="R1717">
        <v>1</v>
      </c>
      <c r="S1717">
        <v>1</v>
      </c>
      <c r="T1717">
        <v>1</v>
      </c>
    </row>
    <row r="1718" spans="1:20" hidden="1" x14ac:dyDescent="0.25">
      <c r="A1718" s="36" t="s">
        <v>3299</v>
      </c>
      <c r="B1718">
        <v>520</v>
      </c>
      <c r="C1718">
        <v>202104</v>
      </c>
      <c r="D1718" s="36" t="s">
        <v>1540</v>
      </c>
      <c r="E1718" s="36" t="s">
        <v>1541</v>
      </c>
      <c r="F1718" s="36" t="s">
        <v>1542</v>
      </c>
      <c r="G1718">
        <v>20</v>
      </c>
      <c r="H1718">
        <v>-1</v>
      </c>
      <c r="I1718">
        <v>4</v>
      </c>
      <c r="J1718">
        <v>1</v>
      </c>
      <c r="K1718">
        <v>4</v>
      </c>
      <c r="L1718" s="36" t="s">
        <v>1543</v>
      </c>
      <c r="M1718">
        <v>2</v>
      </c>
      <c r="N1718" s="36" t="s">
        <v>1544</v>
      </c>
      <c r="O1718">
        <v>202102</v>
      </c>
      <c r="P1718" s="36" t="s">
        <v>1545</v>
      </c>
      <c r="Q1718">
        <v>1639054679022</v>
      </c>
      <c r="R1718">
        <v>1</v>
      </c>
      <c r="S1718">
        <v>1</v>
      </c>
      <c r="T1718">
        <v>1</v>
      </c>
    </row>
    <row r="1719" spans="1:20" hidden="1" x14ac:dyDescent="0.25">
      <c r="A1719" s="36" t="s">
        <v>3300</v>
      </c>
      <c r="B1719">
        <v>90</v>
      </c>
      <c r="C1719">
        <v>202104</v>
      </c>
      <c r="D1719" s="36" t="s">
        <v>1540</v>
      </c>
      <c r="E1719" s="36" t="s">
        <v>1541</v>
      </c>
      <c r="F1719" s="36" t="s">
        <v>1542</v>
      </c>
      <c r="G1719">
        <v>20</v>
      </c>
      <c r="H1719">
        <v>-1</v>
      </c>
      <c r="I1719">
        <v>4</v>
      </c>
      <c r="J1719">
        <v>1</v>
      </c>
      <c r="K1719">
        <v>4</v>
      </c>
      <c r="L1719" s="36" t="s">
        <v>1543</v>
      </c>
      <c r="M1719">
        <v>2</v>
      </c>
      <c r="N1719" s="36" t="s">
        <v>1544</v>
      </c>
      <c r="O1719">
        <v>202102</v>
      </c>
      <c r="P1719" s="36" t="s">
        <v>1545</v>
      </c>
      <c r="Q1719">
        <v>1639054692286</v>
      </c>
      <c r="R1719">
        <v>1</v>
      </c>
      <c r="S1719">
        <v>1</v>
      </c>
      <c r="T1719">
        <v>1</v>
      </c>
    </row>
    <row r="1720" spans="1:20" hidden="1" x14ac:dyDescent="0.25">
      <c r="A1720" s="36" t="s">
        <v>3301</v>
      </c>
      <c r="B1720">
        <v>2</v>
      </c>
      <c r="C1720">
        <v>202104</v>
      </c>
      <c r="D1720" s="36" t="s">
        <v>1547</v>
      </c>
      <c r="E1720" s="36" t="s">
        <v>1548</v>
      </c>
      <c r="F1720" s="36" t="s">
        <v>54</v>
      </c>
      <c r="G1720">
        <v>20</v>
      </c>
      <c r="H1720">
        <v>31</v>
      </c>
      <c r="I1720">
        <v>4</v>
      </c>
      <c r="J1720">
        <v>1</v>
      </c>
      <c r="K1720">
        <v>4</v>
      </c>
      <c r="L1720" s="36" t="s">
        <v>1543</v>
      </c>
      <c r="M1720">
        <v>2</v>
      </c>
      <c r="N1720" s="36" t="s">
        <v>1544</v>
      </c>
      <c r="O1720">
        <v>202102</v>
      </c>
      <c r="P1720" s="36" t="s">
        <v>1545</v>
      </c>
      <c r="Q1720">
        <v>1639054772051</v>
      </c>
      <c r="R1720">
        <v>1</v>
      </c>
      <c r="S1720">
        <v>1</v>
      </c>
      <c r="T1720">
        <v>1</v>
      </c>
    </row>
    <row r="1721" spans="1:20" hidden="1" x14ac:dyDescent="0.25">
      <c r="A1721" s="36" t="s">
        <v>3302</v>
      </c>
      <c r="B1721">
        <v>4</v>
      </c>
      <c r="C1721">
        <v>202104</v>
      </c>
      <c r="D1721" s="36" t="s">
        <v>1547</v>
      </c>
      <c r="E1721" s="36" t="s">
        <v>1548</v>
      </c>
      <c r="F1721" s="36" t="s">
        <v>54</v>
      </c>
      <c r="G1721">
        <v>20</v>
      </c>
      <c r="H1721">
        <v>32</v>
      </c>
      <c r="I1721">
        <v>4</v>
      </c>
      <c r="J1721">
        <v>1</v>
      </c>
      <c r="K1721">
        <v>4</v>
      </c>
      <c r="L1721" s="36" t="s">
        <v>1543</v>
      </c>
      <c r="M1721">
        <v>2</v>
      </c>
      <c r="N1721" s="36" t="s">
        <v>1544</v>
      </c>
      <c r="O1721">
        <v>202102</v>
      </c>
      <c r="P1721" s="36" t="s">
        <v>1545</v>
      </c>
      <c r="Q1721">
        <v>1639054817779</v>
      </c>
      <c r="R1721">
        <v>1</v>
      </c>
      <c r="S1721">
        <v>1</v>
      </c>
      <c r="T1721">
        <v>1</v>
      </c>
    </row>
    <row r="1722" spans="1:20" hidden="1" x14ac:dyDescent="0.25">
      <c r="A1722" s="36" t="s">
        <v>3303</v>
      </c>
      <c r="B1722">
        <v>20</v>
      </c>
      <c r="C1722">
        <v>202104</v>
      </c>
      <c r="D1722" s="36" t="s">
        <v>1540</v>
      </c>
      <c r="E1722" s="36" t="s">
        <v>1541</v>
      </c>
      <c r="F1722" s="36" t="s">
        <v>1542</v>
      </c>
      <c r="G1722">
        <v>20</v>
      </c>
      <c r="H1722">
        <v>33</v>
      </c>
      <c r="I1722">
        <v>4</v>
      </c>
      <c r="J1722">
        <v>1</v>
      </c>
      <c r="K1722">
        <v>4</v>
      </c>
      <c r="L1722" s="36" t="s">
        <v>1543</v>
      </c>
      <c r="M1722">
        <v>2</v>
      </c>
      <c r="N1722" s="36" t="s">
        <v>1544</v>
      </c>
      <c r="O1722">
        <v>202102</v>
      </c>
      <c r="P1722" s="36" t="s">
        <v>1545</v>
      </c>
      <c r="Q1722">
        <v>1639054840471</v>
      </c>
      <c r="R1722">
        <v>1</v>
      </c>
      <c r="S1722">
        <v>1</v>
      </c>
      <c r="T1722">
        <v>1</v>
      </c>
    </row>
    <row r="1723" spans="1:20" hidden="1" x14ac:dyDescent="0.25">
      <c r="A1723" s="36" t="s">
        <v>3304</v>
      </c>
      <c r="B1723">
        <v>30</v>
      </c>
      <c r="C1723">
        <v>202104</v>
      </c>
      <c r="D1723" s="36" t="s">
        <v>1540</v>
      </c>
      <c r="E1723" s="36" t="s">
        <v>1541</v>
      </c>
      <c r="F1723" s="36" t="s">
        <v>1542</v>
      </c>
      <c r="G1723">
        <v>20</v>
      </c>
      <c r="H1723">
        <v>33</v>
      </c>
      <c r="I1723">
        <v>4</v>
      </c>
      <c r="J1723">
        <v>1</v>
      </c>
      <c r="K1723">
        <v>4</v>
      </c>
      <c r="L1723" s="36" t="s">
        <v>1543</v>
      </c>
      <c r="M1723">
        <v>2</v>
      </c>
      <c r="N1723" s="36" t="s">
        <v>1544</v>
      </c>
      <c r="O1723">
        <v>202102</v>
      </c>
      <c r="P1723" s="36" t="s">
        <v>1545</v>
      </c>
      <c r="Q1723">
        <v>1639054842711</v>
      </c>
      <c r="R1723">
        <v>1</v>
      </c>
      <c r="S1723">
        <v>1</v>
      </c>
      <c r="T1723">
        <v>1</v>
      </c>
    </row>
    <row r="1724" spans="1:20" hidden="1" x14ac:dyDescent="0.25">
      <c r="A1724" s="36" t="s">
        <v>3305</v>
      </c>
      <c r="B1724">
        <v>60</v>
      </c>
      <c r="C1724">
        <v>202104</v>
      </c>
      <c r="D1724" s="36" t="s">
        <v>1540</v>
      </c>
      <c r="E1724" s="36" t="s">
        <v>1541</v>
      </c>
      <c r="F1724" s="36" t="s">
        <v>1542</v>
      </c>
      <c r="G1724">
        <v>20</v>
      </c>
      <c r="H1724">
        <v>33</v>
      </c>
      <c r="I1724">
        <v>4</v>
      </c>
      <c r="J1724">
        <v>1</v>
      </c>
      <c r="K1724">
        <v>4</v>
      </c>
      <c r="L1724" s="36" t="s">
        <v>1543</v>
      </c>
      <c r="M1724">
        <v>2</v>
      </c>
      <c r="N1724" s="36" t="s">
        <v>1544</v>
      </c>
      <c r="O1724">
        <v>202102</v>
      </c>
      <c r="P1724" s="36" t="s">
        <v>1545</v>
      </c>
      <c r="Q1724">
        <v>1639054847665</v>
      </c>
      <c r="R1724">
        <v>1</v>
      </c>
      <c r="S1724">
        <v>1</v>
      </c>
      <c r="T1724">
        <v>1</v>
      </c>
    </row>
    <row r="1725" spans="1:20" hidden="1" x14ac:dyDescent="0.25">
      <c r="A1725" s="36" t="s">
        <v>3306</v>
      </c>
      <c r="B1725">
        <v>90</v>
      </c>
      <c r="C1725">
        <v>202104</v>
      </c>
      <c r="D1725" s="36" t="s">
        <v>1540</v>
      </c>
      <c r="E1725" s="36" t="s">
        <v>1541</v>
      </c>
      <c r="F1725" s="36" t="s">
        <v>1542</v>
      </c>
      <c r="G1725">
        <v>20</v>
      </c>
      <c r="H1725">
        <v>35</v>
      </c>
      <c r="I1725">
        <v>4</v>
      </c>
      <c r="J1725">
        <v>1</v>
      </c>
      <c r="K1725">
        <v>4</v>
      </c>
      <c r="L1725" s="36" t="s">
        <v>1543</v>
      </c>
      <c r="M1725">
        <v>2</v>
      </c>
      <c r="N1725" s="36" t="s">
        <v>1544</v>
      </c>
      <c r="O1725">
        <v>202102</v>
      </c>
      <c r="P1725" s="36" t="s">
        <v>1545</v>
      </c>
      <c r="Q1725">
        <v>1639055000603</v>
      </c>
      <c r="R1725">
        <v>1</v>
      </c>
      <c r="S1725">
        <v>1</v>
      </c>
      <c r="T1725">
        <v>1</v>
      </c>
    </row>
    <row r="1726" spans="1:20" hidden="1" x14ac:dyDescent="0.25">
      <c r="A1726" s="36" t="s">
        <v>3307</v>
      </c>
      <c r="B1726">
        <v>100</v>
      </c>
      <c r="C1726">
        <v>202104</v>
      </c>
      <c r="D1726" s="36" t="s">
        <v>1540</v>
      </c>
      <c r="E1726" s="36" t="s">
        <v>1541</v>
      </c>
      <c r="F1726" s="36" t="s">
        <v>1542</v>
      </c>
      <c r="G1726">
        <v>20</v>
      </c>
      <c r="H1726">
        <v>34</v>
      </c>
      <c r="I1726">
        <v>4</v>
      </c>
      <c r="J1726">
        <v>1</v>
      </c>
      <c r="K1726">
        <v>4</v>
      </c>
      <c r="L1726" s="36" t="s">
        <v>1543</v>
      </c>
      <c r="M1726">
        <v>2</v>
      </c>
      <c r="N1726" s="36" t="s">
        <v>1544</v>
      </c>
      <c r="O1726">
        <v>202102</v>
      </c>
      <c r="P1726" s="36" t="s">
        <v>1545</v>
      </c>
      <c r="Q1726">
        <v>1639055045503</v>
      </c>
      <c r="R1726">
        <v>1</v>
      </c>
      <c r="S1726">
        <v>1</v>
      </c>
      <c r="T1726">
        <v>1</v>
      </c>
    </row>
    <row r="1727" spans="1:20" hidden="1" x14ac:dyDescent="0.25">
      <c r="A1727" s="36" t="s">
        <v>3308</v>
      </c>
      <c r="C1727">
        <v>202104</v>
      </c>
      <c r="D1727" s="36" t="s">
        <v>1547</v>
      </c>
      <c r="E1727" s="36" t="s">
        <v>1548</v>
      </c>
      <c r="F1727" s="36" t="s">
        <v>1631</v>
      </c>
      <c r="G1727">
        <v>20</v>
      </c>
      <c r="H1727">
        <v>0</v>
      </c>
      <c r="I1727">
        <v>4</v>
      </c>
      <c r="J1727">
        <v>1</v>
      </c>
      <c r="K1727">
        <v>4</v>
      </c>
      <c r="L1727" s="36" t="s">
        <v>1543</v>
      </c>
      <c r="M1727">
        <v>2</v>
      </c>
      <c r="N1727" s="36" t="s">
        <v>1632</v>
      </c>
      <c r="O1727">
        <v>202102</v>
      </c>
      <c r="P1727" s="36" t="s">
        <v>1545</v>
      </c>
      <c r="Q1727">
        <v>1639055094926</v>
      </c>
      <c r="R1727">
        <v>1</v>
      </c>
      <c r="S1727">
        <v>1</v>
      </c>
      <c r="T1727">
        <v>1</v>
      </c>
    </row>
    <row r="1728" spans="1:20" hidden="1" x14ac:dyDescent="0.25">
      <c r="A1728" s="36" t="s">
        <v>3309</v>
      </c>
      <c r="B1728">
        <v>120</v>
      </c>
      <c r="C1728">
        <v>202104</v>
      </c>
      <c r="D1728" s="36" t="s">
        <v>1540</v>
      </c>
      <c r="E1728" s="36" t="s">
        <v>1541</v>
      </c>
      <c r="F1728" s="36" t="s">
        <v>1542</v>
      </c>
      <c r="G1728">
        <v>20</v>
      </c>
      <c r="H1728">
        <v>-1</v>
      </c>
      <c r="I1728">
        <v>4</v>
      </c>
      <c r="J1728">
        <v>1</v>
      </c>
      <c r="K1728">
        <v>4</v>
      </c>
      <c r="L1728" s="36" t="s">
        <v>1543</v>
      </c>
      <c r="M1728">
        <v>2</v>
      </c>
      <c r="N1728" s="36" t="s">
        <v>1544</v>
      </c>
      <c r="O1728">
        <v>202102</v>
      </c>
      <c r="P1728" s="36" t="s">
        <v>1545</v>
      </c>
      <c r="Q1728">
        <v>1639055108821</v>
      </c>
      <c r="R1728">
        <v>1</v>
      </c>
      <c r="S1728">
        <v>1</v>
      </c>
      <c r="T1728">
        <v>1</v>
      </c>
    </row>
    <row r="1729" spans="1:20" hidden="1" x14ac:dyDescent="0.25">
      <c r="A1729" s="36" t="s">
        <v>3310</v>
      </c>
      <c r="C1729">
        <v>202104</v>
      </c>
      <c r="D1729" s="36" t="s">
        <v>1547</v>
      </c>
      <c r="E1729" s="36" t="s">
        <v>1548</v>
      </c>
      <c r="F1729" s="36" t="s">
        <v>1715</v>
      </c>
      <c r="G1729">
        <v>20</v>
      </c>
      <c r="H1729">
        <v>35</v>
      </c>
      <c r="I1729">
        <v>4</v>
      </c>
      <c r="J1729">
        <v>1</v>
      </c>
      <c r="K1729">
        <v>4</v>
      </c>
      <c r="L1729" s="36" t="s">
        <v>1543</v>
      </c>
      <c r="M1729">
        <v>2</v>
      </c>
      <c r="N1729" s="36" t="s">
        <v>1544</v>
      </c>
      <c r="O1729">
        <v>202102</v>
      </c>
      <c r="P1729" s="36" t="s">
        <v>1545</v>
      </c>
      <c r="Q1729">
        <v>1639055119978</v>
      </c>
      <c r="R1729">
        <v>1</v>
      </c>
      <c r="S1729">
        <v>1</v>
      </c>
      <c r="T1729">
        <v>1</v>
      </c>
    </row>
    <row r="1730" spans="1:20" hidden="1" x14ac:dyDescent="0.25">
      <c r="A1730" s="36" t="s">
        <v>3311</v>
      </c>
      <c r="B1730">
        <v>360</v>
      </c>
      <c r="C1730">
        <v>202104</v>
      </c>
      <c r="D1730" s="36" t="s">
        <v>1540</v>
      </c>
      <c r="E1730" s="36" t="s">
        <v>1541</v>
      </c>
      <c r="F1730" s="36" t="s">
        <v>1542</v>
      </c>
      <c r="G1730">
        <v>20</v>
      </c>
      <c r="H1730">
        <v>-1</v>
      </c>
      <c r="I1730">
        <v>4</v>
      </c>
      <c r="J1730">
        <v>1</v>
      </c>
      <c r="K1730">
        <v>4</v>
      </c>
      <c r="L1730" s="36" t="s">
        <v>1543</v>
      </c>
      <c r="M1730">
        <v>2</v>
      </c>
      <c r="N1730" s="36" t="s">
        <v>1544</v>
      </c>
      <c r="O1730">
        <v>202102</v>
      </c>
      <c r="P1730" s="36" t="s">
        <v>1545</v>
      </c>
      <c r="Q1730">
        <v>1639054605112</v>
      </c>
      <c r="R1730">
        <v>1</v>
      </c>
      <c r="S1730">
        <v>1</v>
      </c>
      <c r="T1730">
        <v>1</v>
      </c>
    </row>
    <row r="1731" spans="1:20" hidden="1" x14ac:dyDescent="0.25">
      <c r="A1731" s="36" t="s">
        <v>3312</v>
      </c>
      <c r="B1731">
        <v>990</v>
      </c>
      <c r="C1731">
        <v>202104</v>
      </c>
      <c r="D1731" s="36" t="s">
        <v>1540</v>
      </c>
      <c r="E1731" s="36" t="s">
        <v>1541</v>
      </c>
      <c r="F1731" s="36" t="s">
        <v>1542</v>
      </c>
      <c r="G1731">
        <v>20</v>
      </c>
      <c r="H1731">
        <v>-1</v>
      </c>
      <c r="I1731">
        <v>4</v>
      </c>
      <c r="J1731">
        <v>1</v>
      </c>
      <c r="K1731">
        <v>4</v>
      </c>
      <c r="L1731" s="36" t="s">
        <v>1543</v>
      </c>
      <c r="M1731">
        <v>2</v>
      </c>
      <c r="N1731" s="36" t="s">
        <v>1544</v>
      </c>
      <c r="O1731">
        <v>202102</v>
      </c>
      <c r="P1731" s="36" t="s">
        <v>1545</v>
      </c>
      <c r="Q1731">
        <v>1639054605407</v>
      </c>
      <c r="R1731">
        <v>1</v>
      </c>
      <c r="S1731">
        <v>1</v>
      </c>
      <c r="T1731">
        <v>1</v>
      </c>
    </row>
    <row r="1732" spans="1:20" hidden="1" x14ac:dyDescent="0.25">
      <c r="A1732" s="36" t="s">
        <v>3313</v>
      </c>
      <c r="B1732">
        <v>540</v>
      </c>
      <c r="C1732">
        <v>202104</v>
      </c>
      <c r="D1732" s="36" t="s">
        <v>1540</v>
      </c>
      <c r="E1732" s="36" t="s">
        <v>1541</v>
      </c>
      <c r="F1732" s="36" t="s">
        <v>1542</v>
      </c>
      <c r="G1732">
        <v>20</v>
      </c>
      <c r="H1732">
        <v>-1</v>
      </c>
      <c r="I1732">
        <v>4</v>
      </c>
      <c r="J1732">
        <v>1</v>
      </c>
      <c r="K1732">
        <v>4</v>
      </c>
      <c r="L1732" s="36" t="s">
        <v>1543</v>
      </c>
      <c r="M1732">
        <v>2</v>
      </c>
      <c r="N1732" s="36" t="s">
        <v>1544</v>
      </c>
      <c r="O1732">
        <v>202102</v>
      </c>
      <c r="P1732" s="36" t="s">
        <v>1545</v>
      </c>
      <c r="Q1732">
        <v>1639054605205</v>
      </c>
      <c r="R1732">
        <v>1</v>
      </c>
      <c r="S1732">
        <v>1</v>
      </c>
      <c r="T1732">
        <v>1</v>
      </c>
    </row>
    <row r="1733" spans="1:20" hidden="1" x14ac:dyDescent="0.25">
      <c r="A1733" s="36" t="s">
        <v>3314</v>
      </c>
      <c r="B1733">
        <v>1720</v>
      </c>
      <c r="C1733">
        <v>202104</v>
      </c>
      <c r="D1733" s="36" t="s">
        <v>1540</v>
      </c>
      <c r="E1733" s="36" t="s">
        <v>1541</v>
      </c>
      <c r="F1733" s="36" t="s">
        <v>1542</v>
      </c>
      <c r="G1733">
        <v>20</v>
      </c>
      <c r="H1733">
        <v>-1</v>
      </c>
      <c r="I1733">
        <v>4</v>
      </c>
      <c r="J1733">
        <v>1</v>
      </c>
      <c r="K1733">
        <v>4</v>
      </c>
      <c r="L1733" s="36" t="s">
        <v>1543</v>
      </c>
      <c r="M1733">
        <v>2</v>
      </c>
      <c r="N1733" s="36" t="s">
        <v>1544</v>
      </c>
      <c r="O1733">
        <v>202102</v>
      </c>
      <c r="P1733" s="36" t="s">
        <v>1545</v>
      </c>
      <c r="Q1733">
        <v>1639054636739</v>
      </c>
      <c r="R1733">
        <v>1</v>
      </c>
      <c r="S1733">
        <v>1</v>
      </c>
      <c r="T1733">
        <v>1</v>
      </c>
    </row>
    <row r="1734" spans="1:20" hidden="1" x14ac:dyDescent="0.25">
      <c r="A1734" s="36" t="s">
        <v>3315</v>
      </c>
      <c r="B1734">
        <v>1380</v>
      </c>
      <c r="C1734">
        <v>202104</v>
      </c>
      <c r="D1734" s="36" t="s">
        <v>1540</v>
      </c>
      <c r="E1734" s="36" t="s">
        <v>1541</v>
      </c>
      <c r="F1734" s="36" t="s">
        <v>1542</v>
      </c>
      <c r="G1734">
        <v>20</v>
      </c>
      <c r="H1734">
        <v>-1</v>
      </c>
      <c r="I1734">
        <v>4</v>
      </c>
      <c r="J1734">
        <v>1</v>
      </c>
      <c r="K1734">
        <v>4</v>
      </c>
      <c r="L1734" s="36" t="s">
        <v>1543</v>
      </c>
      <c r="M1734">
        <v>2</v>
      </c>
      <c r="N1734" s="36" t="s">
        <v>1544</v>
      </c>
      <c r="O1734">
        <v>202102</v>
      </c>
      <c r="P1734" s="36" t="s">
        <v>1545</v>
      </c>
      <c r="Q1734">
        <v>1639054643067</v>
      </c>
      <c r="R1734">
        <v>1</v>
      </c>
      <c r="S1734">
        <v>1</v>
      </c>
      <c r="T1734">
        <v>1</v>
      </c>
    </row>
    <row r="1735" spans="1:20" hidden="1" x14ac:dyDescent="0.25">
      <c r="A1735" s="36" t="s">
        <v>3316</v>
      </c>
      <c r="B1735">
        <v>1200</v>
      </c>
      <c r="C1735">
        <v>202104</v>
      </c>
      <c r="D1735" s="36" t="s">
        <v>1540</v>
      </c>
      <c r="E1735" s="36" t="s">
        <v>1541</v>
      </c>
      <c r="F1735" s="36" t="s">
        <v>1542</v>
      </c>
      <c r="G1735">
        <v>20</v>
      </c>
      <c r="H1735">
        <v>-1</v>
      </c>
      <c r="I1735">
        <v>4</v>
      </c>
      <c r="J1735">
        <v>1</v>
      </c>
      <c r="K1735">
        <v>4</v>
      </c>
      <c r="L1735" s="36" t="s">
        <v>1543</v>
      </c>
      <c r="M1735">
        <v>2</v>
      </c>
      <c r="N1735" s="36" t="s">
        <v>1544</v>
      </c>
      <c r="O1735">
        <v>202102</v>
      </c>
      <c r="P1735" s="36" t="s">
        <v>1545</v>
      </c>
      <c r="Q1735">
        <v>1639054644128</v>
      </c>
      <c r="R1735">
        <v>1</v>
      </c>
      <c r="S1735">
        <v>1</v>
      </c>
      <c r="T1735">
        <v>1</v>
      </c>
    </row>
    <row r="1736" spans="1:20" hidden="1" x14ac:dyDescent="0.25">
      <c r="A1736" s="36" t="s">
        <v>3317</v>
      </c>
      <c r="B1736">
        <v>1070</v>
      </c>
      <c r="C1736">
        <v>202104</v>
      </c>
      <c r="D1736" s="36" t="s">
        <v>1540</v>
      </c>
      <c r="E1736" s="36" t="s">
        <v>1541</v>
      </c>
      <c r="F1736" s="36" t="s">
        <v>1542</v>
      </c>
      <c r="G1736">
        <v>20</v>
      </c>
      <c r="H1736">
        <v>-1</v>
      </c>
      <c r="I1736">
        <v>4</v>
      </c>
      <c r="J1736">
        <v>1</v>
      </c>
      <c r="K1736">
        <v>4</v>
      </c>
      <c r="L1736" s="36" t="s">
        <v>1543</v>
      </c>
      <c r="M1736">
        <v>2</v>
      </c>
      <c r="N1736" s="36" t="s">
        <v>1544</v>
      </c>
      <c r="O1736">
        <v>202102</v>
      </c>
      <c r="P1736" s="36" t="s">
        <v>1545</v>
      </c>
      <c r="Q1736">
        <v>1639054651256</v>
      </c>
      <c r="R1736">
        <v>1</v>
      </c>
      <c r="S1736">
        <v>1</v>
      </c>
      <c r="T1736">
        <v>1</v>
      </c>
    </row>
    <row r="1737" spans="1:20" hidden="1" x14ac:dyDescent="0.25">
      <c r="A1737" s="36" t="s">
        <v>3318</v>
      </c>
      <c r="B1737">
        <v>960</v>
      </c>
      <c r="C1737">
        <v>202104</v>
      </c>
      <c r="D1737" s="36" t="s">
        <v>1540</v>
      </c>
      <c r="E1737" s="36" t="s">
        <v>1541</v>
      </c>
      <c r="F1737" s="36" t="s">
        <v>1542</v>
      </c>
      <c r="G1737">
        <v>20</v>
      </c>
      <c r="H1737">
        <v>-1</v>
      </c>
      <c r="I1737">
        <v>4</v>
      </c>
      <c r="J1737">
        <v>1</v>
      </c>
      <c r="K1737">
        <v>4</v>
      </c>
      <c r="L1737" s="36" t="s">
        <v>1543</v>
      </c>
      <c r="M1737">
        <v>2</v>
      </c>
      <c r="N1737" s="36" t="s">
        <v>1544</v>
      </c>
      <c r="O1737">
        <v>202102</v>
      </c>
      <c r="P1737" s="36" t="s">
        <v>1545</v>
      </c>
      <c r="Q1737">
        <v>1639054661837</v>
      </c>
      <c r="R1737">
        <v>1</v>
      </c>
      <c r="S1737">
        <v>1</v>
      </c>
      <c r="T1737">
        <v>1</v>
      </c>
    </row>
    <row r="1738" spans="1:20" hidden="1" x14ac:dyDescent="0.25">
      <c r="A1738" s="36" t="s">
        <v>3319</v>
      </c>
      <c r="B1738">
        <v>720</v>
      </c>
      <c r="C1738">
        <v>202104</v>
      </c>
      <c r="D1738" s="36" t="s">
        <v>1540</v>
      </c>
      <c r="E1738" s="36" t="s">
        <v>1541</v>
      </c>
      <c r="F1738" s="36" t="s">
        <v>1542</v>
      </c>
      <c r="G1738">
        <v>20</v>
      </c>
      <c r="H1738">
        <v>-1</v>
      </c>
      <c r="I1738">
        <v>4</v>
      </c>
      <c r="J1738">
        <v>1</v>
      </c>
      <c r="K1738">
        <v>4</v>
      </c>
      <c r="L1738" s="36" t="s">
        <v>1543</v>
      </c>
      <c r="M1738">
        <v>2</v>
      </c>
      <c r="N1738" s="36" t="s">
        <v>1544</v>
      </c>
      <c r="O1738">
        <v>202102</v>
      </c>
      <c r="P1738" s="36" t="s">
        <v>1545</v>
      </c>
      <c r="Q1738">
        <v>1639054662997</v>
      </c>
      <c r="R1738">
        <v>1</v>
      </c>
      <c r="S1738">
        <v>1</v>
      </c>
      <c r="T1738">
        <v>1</v>
      </c>
    </row>
    <row r="1739" spans="1:20" hidden="1" x14ac:dyDescent="0.25">
      <c r="A1739" s="36" t="s">
        <v>3320</v>
      </c>
      <c r="B1739">
        <v>710</v>
      </c>
      <c r="C1739">
        <v>202104</v>
      </c>
      <c r="D1739" s="36" t="s">
        <v>1540</v>
      </c>
      <c r="E1739" s="36" t="s">
        <v>1541</v>
      </c>
      <c r="F1739" s="36" t="s">
        <v>1542</v>
      </c>
      <c r="G1739">
        <v>20</v>
      </c>
      <c r="H1739">
        <v>-1</v>
      </c>
      <c r="I1739">
        <v>4</v>
      </c>
      <c r="J1739">
        <v>1</v>
      </c>
      <c r="K1739">
        <v>4</v>
      </c>
      <c r="L1739" s="36" t="s">
        <v>1543</v>
      </c>
      <c r="M1739">
        <v>2</v>
      </c>
      <c r="N1739" s="36" t="s">
        <v>1544</v>
      </c>
      <c r="O1739">
        <v>202102</v>
      </c>
      <c r="P1739" s="36" t="s">
        <v>1545</v>
      </c>
      <c r="Q1739">
        <v>1639054670327</v>
      </c>
      <c r="R1739">
        <v>1</v>
      </c>
      <c r="S1739">
        <v>1</v>
      </c>
      <c r="T1739">
        <v>1</v>
      </c>
    </row>
    <row r="1740" spans="1:20" hidden="1" x14ac:dyDescent="0.25">
      <c r="A1740" s="36" t="s">
        <v>3321</v>
      </c>
      <c r="B1740">
        <v>690</v>
      </c>
      <c r="C1740">
        <v>202104</v>
      </c>
      <c r="D1740" s="36" t="s">
        <v>1540</v>
      </c>
      <c r="E1740" s="36" t="s">
        <v>1541</v>
      </c>
      <c r="F1740" s="36" t="s">
        <v>1542</v>
      </c>
      <c r="G1740">
        <v>20</v>
      </c>
      <c r="H1740">
        <v>-1</v>
      </c>
      <c r="I1740">
        <v>4</v>
      </c>
      <c r="J1740">
        <v>1</v>
      </c>
      <c r="K1740">
        <v>4</v>
      </c>
      <c r="L1740" s="36" t="s">
        <v>1543</v>
      </c>
      <c r="M1740">
        <v>2</v>
      </c>
      <c r="N1740" s="36" t="s">
        <v>1544</v>
      </c>
      <c r="O1740">
        <v>202102</v>
      </c>
      <c r="P1740" s="36" t="s">
        <v>1545</v>
      </c>
      <c r="Q1740">
        <v>1639054671943</v>
      </c>
      <c r="R1740">
        <v>1</v>
      </c>
      <c r="S1740">
        <v>1</v>
      </c>
      <c r="T1740">
        <v>1</v>
      </c>
    </row>
    <row r="1741" spans="1:20" hidden="1" x14ac:dyDescent="0.25">
      <c r="A1741" s="36" t="s">
        <v>3322</v>
      </c>
      <c r="B1741">
        <v>360</v>
      </c>
      <c r="C1741">
        <v>202104</v>
      </c>
      <c r="D1741" s="36" t="s">
        <v>1540</v>
      </c>
      <c r="E1741" s="36" t="s">
        <v>1541</v>
      </c>
      <c r="F1741" s="36" t="s">
        <v>1542</v>
      </c>
      <c r="G1741">
        <v>20</v>
      </c>
      <c r="H1741">
        <v>-1</v>
      </c>
      <c r="I1741">
        <v>4</v>
      </c>
      <c r="J1741">
        <v>1</v>
      </c>
      <c r="K1741">
        <v>4</v>
      </c>
      <c r="L1741" s="36" t="s">
        <v>1543</v>
      </c>
      <c r="M1741">
        <v>2</v>
      </c>
      <c r="N1741" s="36" t="s">
        <v>1544</v>
      </c>
      <c r="O1741">
        <v>202102</v>
      </c>
      <c r="P1741" s="36" t="s">
        <v>1545</v>
      </c>
      <c r="Q1741">
        <v>1639054683458</v>
      </c>
      <c r="R1741">
        <v>1</v>
      </c>
      <c r="S1741">
        <v>1</v>
      </c>
      <c r="T1741">
        <v>1</v>
      </c>
    </row>
    <row r="1742" spans="1:20" hidden="1" x14ac:dyDescent="0.25">
      <c r="A1742" s="36" t="s">
        <v>3323</v>
      </c>
      <c r="B1742">
        <v>240</v>
      </c>
      <c r="C1742">
        <v>202104</v>
      </c>
      <c r="D1742" s="36" t="s">
        <v>1540</v>
      </c>
      <c r="E1742" s="36" t="s">
        <v>1541</v>
      </c>
      <c r="F1742" s="36" t="s">
        <v>1542</v>
      </c>
      <c r="G1742">
        <v>20</v>
      </c>
      <c r="H1742">
        <v>-1</v>
      </c>
      <c r="I1742">
        <v>4</v>
      </c>
      <c r="J1742">
        <v>1</v>
      </c>
      <c r="K1742">
        <v>4</v>
      </c>
      <c r="L1742" s="36" t="s">
        <v>1543</v>
      </c>
      <c r="M1742">
        <v>2</v>
      </c>
      <c r="N1742" s="36" t="s">
        <v>1544</v>
      </c>
      <c r="O1742">
        <v>202102</v>
      </c>
      <c r="P1742" s="36" t="s">
        <v>1545</v>
      </c>
      <c r="Q1742">
        <v>1639054688840</v>
      </c>
      <c r="R1742">
        <v>1</v>
      </c>
      <c r="S1742">
        <v>1</v>
      </c>
      <c r="T1742">
        <v>1</v>
      </c>
    </row>
    <row r="1743" spans="1:20" hidden="1" x14ac:dyDescent="0.25">
      <c r="A1743" s="36" t="s">
        <v>3324</v>
      </c>
      <c r="B1743">
        <v>4</v>
      </c>
      <c r="C1743">
        <v>202104</v>
      </c>
      <c r="D1743" s="36" t="s">
        <v>1547</v>
      </c>
      <c r="E1743" s="36" t="s">
        <v>1548</v>
      </c>
      <c r="F1743" s="36" t="s">
        <v>5</v>
      </c>
      <c r="G1743">
        <v>20</v>
      </c>
      <c r="H1743">
        <v>31</v>
      </c>
      <c r="I1743">
        <v>4</v>
      </c>
      <c r="J1743">
        <v>1</v>
      </c>
      <c r="K1743">
        <v>4</v>
      </c>
      <c r="L1743" s="36" t="s">
        <v>1543</v>
      </c>
      <c r="M1743">
        <v>2</v>
      </c>
      <c r="N1743" s="36" t="s">
        <v>1544</v>
      </c>
      <c r="O1743">
        <v>202102</v>
      </c>
      <c r="P1743" s="36" t="s">
        <v>1545</v>
      </c>
      <c r="Q1743">
        <v>1639054758866</v>
      </c>
      <c r="R1743">
        <v>1</v>
      </c>
      <c r="S1743">
        <v>1</v>
      </c>
      <c r="T1743">
        <v>1</v>
      </c>
    </row>
    <row r="1744" spans="1:20" hidden="1" x14ac:dyDescent="0.25">
      <c r="A1744" s="36" t="s">
        <v>3279</v>
      </c>
      <c r="B1744">
        <v>4</v>
      </c>
      <c r="C1744">
        <v>202104</v>
      </c>
      <c r="D1744" s="36" t="s">
        <v>1547</v>
      </c>
      <c r="E1744" s="36" t="s">
        <v>1548</v>
      </c>
      <c r="F1744" s="36" t="s">
        <v>55</v>
      </c>
      <c r="G1744">
        <v>20</v>
      </c>
      <c r="H1744">
        <v>32</v>
      </c>
      <c r="I1744">
        <v>4</v>
      </c>
      <c r="J1744">
        <v>1</v>
      </c>
      <c r="K1744">
        <v>4</v>
      </c>
      <c r="L1744" s="36" t="s">
        <v>1543</v>
      </c>
      <c r="M1744">
        <v>2</v>
      </c>
      <c r="N1744" s="36" t="s">
        <v>1544</v>
      </c>
      <c r="O1744">
        <v>202102</v>
      </c>
      <c r="P1744" s="36" t="s">
        <v>1545</v>
      </c>
      <c r="Q1744">
        <v>1639054823338</v>
      </c>
      <c r="R1744">
        <v>1</v>
      </c>
      <c r="S1744">
        <v>1</v>
      </c>
      <c r="T1744">
        <v>1</v>
      </c>
    </row>
    <row r="1745" spans="1:20" hidden="1" x14ac:dyDescent="0.25">
      <c r="A1745" s="36" t="s">
        <v>3326</v>
      </c>
      <c r="C1745">
        <v>202104</v>
      </c>
      <c r="D1745" s="36" t="s">
        <v>1547</v>
      </c>
      <c r="E1745" s="36" t="s">
        <v>1548</v>
      </c>
      <c r="F1745" s="36" t="s">
        <v>1692</v>
      </c>
      <c r="G1745">
        <v>20</v>
      </c>
      <c r="H1745">
        <v>32</v>
      </c>
      <c r="I1745">
        <v>4</v>
      </c>
      <c r="J1745">
        <v>1</v>
      </c>
      <c r="K1745">
        <v>4</v>
      </c>
      <c r="L1745" s="36" t="s">
        <v>1543</v>
      </c>
      <c r="M1745">
        <v>2</v>
      </c>
      <c r="N1745" s="36" t="s">
        <v>1544</v>
      </c>
      <c r="O1745">
        <v>202102</v>
      </c>
      <c r="P1745" s="36" t="s">
        <v>1545</v>
      </c>
      <c r="Q1745">
        <v>1639054824136</v>
      </c>
      <c r="R1745">
        <v>1</v>
      </c>
      <c r="S1745">
        <v>1</v>
      </c>
      <c r="T1745">
        <v>1</v>
      </c>
    </row>
    <row r="1746" spans="1:20" hidden="1" x14ac:dyDescent="0.25">
      <c r="A1746" s="36" t="s">
        <v>3327</v>
      </c>
      <c r="B1746">
        <v>70</v>
      </c>
      <c r="C1746">
        <v>202104</v>
      </c>
      <c r="D1746" s="36" t="s">
        <v>1540</v>
      </c>
      <c r="E1746" s="36" t="s">
        <v>1541</v>
      </c>
      <c r="F1746" s="36" t="s">
        <v>1542</v>
      </c>
      <c r="G1746">
        <v>20</v>
      </c>
      <c r="H1746">
        <v>36</v>
      </c>
      <c r="I1746">
        <v>4</v>
      </c>
      <c r="J1746">
        <v>1</v>
      </c>
      <c r="K1746">
        <v>4</v>
      </c>
      <c r="L1746" s="36" t="s">
        <v>1543</v>
      </c>
      <c r="M1746">
        <v>2</v>
      </c>
      <c r="N1746" s="36" t="s">
        <v>1544</v>
      </c>
      <c r="O1746">
        <v>202102</v>
      </c>
      <c r="P1746" s="36" t="s">
        <v>1545</v>
      </c>
      <c r="Q1746">
        <v>1639054982533</v>
      </c>
      <c r="R1746">
        <v>1</v>
      </c>
      <c r="S1746">
        <v>1</v>
      </c>
      <c r="T1746">
        <v>1</v>
      </c>
    </row>
    <row r="1747" spans="1:20" hidden="1" x14ac:dyDescent="0.25">
      <c r="A1747" s="36" t="s">
        <v>3328</v>
      </c>
      <c r="B1747">
        <v>150</v>
      </c>
      <c r="C1747">
        <v>202104</v>
      </c>
      <c r="D1747" s="36" t="s">
        <v>1540</v>
      </c>
      <c r="E1747" s="36" t="s">
        <v>1541</v>
      </c>
      <c r="F1747" s="36" t="s">
        <v>1542</v>
      </c>
      <c r="G1747">
        <v>20</v>
      </c>
      <c r="H1747">
        <v>36</v>
      </c>
      <c r="I1747">
        <v>4</v>
      </c>
      <c r="J1747">
        <v>1</v>
      </c>
      <c r="K1747">
        <v>4</v>
      </c>
      <c r="L1747" s="36" t="s">
        <v>1543</v>
      </c>
      <c r="M1747">
        <v>2</v>
      </c>
      <c r="N1747" s="36" t="s">
        <v>1544</v>
      </c>
      <c r="O1747">
        <v>202102</v>
      </c>
      <c r="P1747" s="36" t="s">
        <v>1545</v>
      </c>
      <c r="Q1747">
        <v>1639054985168</v>
      </c>
      <c r="R1747">
        <v>1</v>
      </c>
      <c r="S1747">
        <v>1</v>
      </c>
      <c r="T1747">
        <v>1</v>
      </c>
    </row>
    <row r="1748" spans="1:20" hidden="1" x14ac:dyDescent="0.25">
      <c r="A1748" s="36" t="s">
        <v>3329</v>
      </c>
      <c r="B1748">
        <v>150</v>
      </c>
      <c r="C1748">
        <v>202104</v>
      </c>
      <c r="D1748" s="36" t="s">
        <v>1546</v>
      </c>
      <c r="E1748" s="36" t="s">
        <v>1541</v>
      </c>
      <c r="F1748" s="36" t="s">
        <v>1542</v>
      </c>
      <c r="G1748">
        <v>20</v>
      </c>
      <c r="H1748">
        <v>36</v>
      </c>
      <c r="I1748">
        <v>4</v>
      </c>
      <c r="J1748">
        <v>1</v>
      </c>
      <c r="K1748">
        <v>4</v>
      </c>
      <c r="L1748" s="36" t="s">
        <v>1543</v>
      </c>
      <c r="M1748">
        <v>2</v>
      </c>
      <c r="N1748" s="36" t="s">
        <v>1544</v>
      </c>
      <c r="O1748">
        <v>202102</v>
      </c>
      <c r="P1748" s="36" t="s">
        <v>1545</v>
      </c>
      <c r="Q1748">
        <v>1639054989899</v>
      </c>
      <c r="R1748">
        <v>1</v>
      </c>
      <c r="S1748">
        <v>1</v>
      </c>
      <c r="T1748">
        <v>1</v>
      </c>
    </row>
    <row r="1749" spans="1:20" hidden="1" x14ac:dyDescent="0.25">
      <c r="A1749" s="36" t="s">
        <v>3330</v>
      </c>
      <c r="B1749">
        <v>45</v>
      </c>
      <c r="C1749">
        <v>202104</v>
      </c>
      <c r="D1749" s="36" t="s">
        <v>1546</v>
      </c>
      <c r="E1749" s="36" t="s">
        <v>1541</v>
      </c>
      <c r="F1749" s="36" t="s">
        <v>1542</v>
      </c>
      <c r="G1749">
        <v>20</v>
      </c>
      <c r="H1749">
        <v>35</v>
      </c>
      <c r="I1749">
        <v>4</v>
      </c>
      <c r="J1749">
        <v>1</v>
      </c>
      <c r="K1749">
        <v>4</v>
      </c>
      <c r="L1749" s="36" t="s">
        <v>1543</v>
      </c>
      <c r="M1749">
        <v>2</v>
      </c>
      <c r="N1749" s="36" t="s">
        <v>1544</v>
      </c>
      <c r="O1749">
        <v>202102</v>
      </c>
      <c r="P1749" s="36" t="s">
        <v>1545</v>
      </c>
      <c r="Q1749">
        <v>1639055004346</v>
      </c>
      <c r="R1749">
        <v>1</v>
      </c>
      <c r="S1749">
        <v>1</v>
      </c>
      <c r="T1749">
        <v>1</v>
      </c>
    </row>
    <row r="1750" spans="1:20" hidden="1" x14ac:dyDescent="0.25">
      <c r="A1750" s="36" t="s">
        <v>3331</v>
      </c>
      <c r="B1750">
        <v>110</v>
      </c>
      <c r="C1750">
        <v>202104</v>
      </c>
      <c r="D1750" s="36" t="s">
        <v>1540</v>
      </c>
      <c r="E1750" s="36" t="s">
        <v>1541</v>
      </c>
      <c r="F1750" s="36" t="s">
        <v>1542</v>
      </c>
      <c r="G1750">
        <v>20</v>
      </c>
      <c r="H1750">
        <v>34</v>
      </c>
      <c r="I1750">
        <v>4</v>
      </c>
      <c r="J1750">
        <v>1</v>
      </c>
      <c r="K1750">
        <v>4</v>
      </c>
      <c r="L1750" s="36" t="s">
        <v>1543</v>
      </c>
      <c r="M1750">
        <v>2</v>
      </c>
      <c r="N1750" s="36" t="s">
        <v>1544</v>
      </c>
      <c r="O1750">
        <v>202102</v>
      </c>
      <c r="P1750" s="36" t="s">
        <v>1545</v>
      </c>
      <c r="Q1750">
        <v>1639055050623</v>
      </c>
      <c r="R1750">
        <v>1</v>
      </c>
      <c r="S1750">
        <v>1</v>
      </c>
      <c r="T1750">
        <v>1</v>
      </c>
    </row>
    <row r="1751" spans="1:20" hidden="1" x14ac:dyDescent="0.25">
      <c r="A1751" s="36" t="s">
        <v>3332</v>
      </c>
      <c r="C1751">
        <v>202104</v>
      </c>
      <c r="D1751" s="36" t="s">
        <v>1547</v>
      </c>
      <c r="E1751" s="36" t="s">
        <v>1548</v>
      </c>
      <c r="F1751" s="36" t="s">
        <v>1638</v>
      </c>
      <c r="G1751">
        <v>20</v>
      </c>
      <c r="H1751">
        <v>34</v>
      </c>
      <c r="I1751">
        <v>4</v>
      </c>
      <c r="J1751">
        <v>1</v>
      </c>
      <c r="K1751">
        <v>4</v>
      </c>
      <c r="L1751" s="36" t="s">
        <v>1543</v>
      </c>
      <c r="M1751">
        <v>2</v>
      </c>
      <c r="N1751" s="36" t="s">
        <v>1544</v>
      </c>
      <c r="O1751">
        <v>202102</v>
      </c>
      <c r="P1751" s="36" t="s">
        <v>1545</v>
      </c>
      <c r="Q1751">
        <v>1639055120736</v>
      </c>
      <c r="R1751">
        <v>1</v>
      </c>
      <c r="S1751">
        <v>1</v>
      </c>
      <c r="T1751">
        <v>1</v>
      </c>
    </row>
    <row r="1752" spans="1:20" hidden="1" x14ac:dyDescent="0.25">
      <c r="A1752" s="36" t="s">
        <v>3333</v>
      </c>
      <c r="B1752">
        <v>720</v>
      </c>
      <c r="C1752">
        <v>202104</v>
      </c>
      <c r="D1752" s="36" t="s">
        <v>1540</v>
      </c>
      <c r="E1752" s="36" t="s">
        <v>1541</v>
      </c>
      <c r="F1752" s="36" t="s">
        <v>1542</v>
      </c>
      <c r="G1752">
        <v>20</v>
      </c>
      <c r="H1752">
        <v>-1</v>
      </c>
      <c r="I1752">
        <v>4</v>
      </c>
      <c r="J1752">
        <v>1</v>
      </c>
      <c r="K1752">
        <v>4</v>
      </c>
      <c r="L1752" s="36" t="s">
        <v>1543</v>
      </c>
      <c r="M1752">
        <v>2</v>
      </c>
      <c r="N1752" s="36" t="s">
        <v>1544</v>
      </c>
      <c r="O1752">
        <v>202102</v>
      </c>
      <c r="P1752" s="36" t="s">
        <v>1545</v>
      </c>
      <c r="Q1752">
        <v>1639054605321</v>
      </c>
      <c r="R1752">
        <v>1</v>
      </c>
      <c r="S1752">
        <v>1</v>
      </c>
      <c r="T1752">
        <v>1</v>
      </c>
    </row>
    <row r="1753" spans="1:20" hidden="1" x14ac:dyDescent="0.25">
      <c r="A1753" s="36" t="s">
        <v>3334</v>
      </c>
      <c r="B1753">
        <v>700</v>
      </c>
      <c r="C1753">
        <v>202104</v>
      </c>
      <c r="D1753" s="36" t="s">
        <v>1540</v>
      </c>
      <c r="E1753" s="36" t="s">
        <v>1541</v>
      </c>
      <c r="F1753" s="36" t="s">
        <v>1542</v>
      </c>
      <c r="G1753">
        <v>20</v>
      </c>
      <c r="H1753">
        <v>-1</v>
      </c>
      <c r="I1753">
        <v>4</v>
      </c>
      <c r="J1753">
        <v>1</v>
      </c>
      <c r="K1753">
        <v>4</v>
      </c>
      <c r="L1753" s="36" t="s">
        <v>1543</v>
      </c>
      <c r="M1753">
        <v>2</v>
      </c>
      <c r="N1753" s="36" t="s">
        <v>1544</v>
      </c>
      <c r="O1753">
        <v>202102</v>
      </c>
      <c r="P1753" s="36" t="s">
        <v>1545</v>
      </c>
      <c r="Q1753">
        <v>1639054605259</v>
      </c>
      <c r="R1753">
        <v>1</v>
      </c>
      <c r="S1753">
        <v>1</v>
      </c>
      <c r="T1753">
        <v>1</v>
      </c>
    </row>
    <row r="1754" spans="1:20" hidden="1" x14ac:dyDescent="0.25">
      <c r="A1754" s="36" t="s">
        <v>3335</v>
      </c>
      <c r="B1754">
        <v>1080</v>
      </c>
      <c r="C1754">
        <v>202104</v>
      </c>
      <c r="D1754" s="36" t="s">
        <v>1540</v>
      </c>
      <c r="E1754" s="36" t="s">
        <v>1541</v>
      </c>
      <c r="F1754" s="36" t="s">
        <v>1542</v>
      </c>
      <c r="G1754">
        <v>20</v>
      </c>
      <c r="H1754">
        <v>-1</v>
      </c>
      <c r="I1754">
        <v>4</v>
      </c>
      <c r="J1754">
        <v>1</v>
      </c>
      <c r="K1754">
        <v>4</v>
      </c>
      <c r="L1754" s="36" t="s">
        <v>1543</v>
      </c>
      <c r="M1754">
        <v>2</v>
      </c>
      <c r="N1754" s="36" t="s">
        <v>1544</v>
      </c>
      <c r="O1754">
        <v>202102</v>
      </c>
      <c r="P1754" s="36" t="s">
        <v>1545</v>
      </c>
      <c r="Q1754">
        <v>1639054605560</v>
      </c>
      <c r="R1754">
        <v>1</v>
      </c>
      <c r="S1754">
        <v>1</v>
      </c>
      <c r="T1754">
        <v>1</v>
      </c>
    </row>
    <row r="1755" spans="1:20" hidden="1" x14ac:dyDescent="0.25">
      <c r="A1755" s="36" t="s">
        <v>3336</v>
      </c>
      <c r="B1755">
        <v>420</v>
      </c>
      <c r="C1755">
        <v>202104</v>
      </c>
      <c r="D1755" s="36" t="s">
        <v>1540</v>
      </c>
      <c r="E1755" s="36" t="s">
        <v>1541</v>
      </c>
      <c r="F1755" s="36" t="s">
        <v>1542</v>
      </c>
      <c r="G1755">
        <v>20</v>
      </c>
      <c r="H1755">
        <v>-1</v>
      </c>
      <c r="I1755">
        <v>4</v>
      </c>
      <c r="J1755">
        <v>1</v>
      </c>
      <c r="K1755">
        <v>4</v>
      </c>
      <c r="L1755" s="36" t="s">
        <v>1543</v>
      </c>
      <c r="M1755">
        <v>2</v>
      </c>
      <c r="N1755" s="36" t="s">
        <v>1544</v>
      </c>
      <c r="O1755">
        <v>202102</v>
      </c>
      <c r="P1755" s="36" t="s">
        <v>1545</v>
      </c>
      <c r="Q1755">
        <v>1639054605156</v>
      </c>
      <c r="R1755">
        <v>1</v>
      </c>
      <c r="S1755">
        <v>1</v>
      </c>
      <c r="T1755">
        <v>1</v>
      </c>
    </row>
    <row r="1756" spans="1:20" hidden="1" x14ac:dyDescent="0.25">
      <c r="A1756" s="36" t="s">
        <v>3337</v>
      </c>
      <c r="B1756">
        <v>1560</v>
      </c>
      <c r="C1756">
        <v>202104</v>
      </c>
      <c r="D1756" s="36" t="s">
        <v>1540</v>
      </c>
      <c r="E1756" s="36" t="s">
        <v>1541</v>
      </c>
      <c r="F1756" s="36" t="s">
        <v>1542</v>
      </c>
      <c r="G1756">
        <v>20</v>
      </c>
      <c r="H1756">
        <v>-1</v>
      </c>
      <c r="I1756">
        <v>4</v>
      </c>
      <c r="J1756">
        <v>1</v>
      </c>
      <c r="K1756">
        <v>4</v>
      </c>
      <c r="L1756" s="36" t="s">
        <v>1543</v>
      </c>
      <c r="M1756">
        <v>2</v>
      </c>
      <c r="N1756" s="36" t="s">
        <v>1544</v>
      </c>
      <c r="O1756">
        <v>202102</v>
      </c>
      <c r="P1756" s="36" t="s">
        <v>1545</v>
      </c>
      <c r="Q1756">
        <v>1639054638146</v>
      </c>
      <c r="R1756">
        <v>1</v>
      </c>
      <c r="S1756">
        <v>1</v>
      </c>
      <c r="T1756">
        <v>1</v>
      </c>
    </row>
    <row r="1757" spans="1:20" hidden="1" x14ac:dyDescent="0.25">
      <c r="A1757" s="36" t="s">
        <v>3338</v>
      </c>
      <c r="B1757">
        <v>1080</v>
      </c>
      <c r="C1757">
        <v>202104</v>
      </c>
      <c r="D1757" s="36" t="s">
        <v>1540</v>
      </c>
      <c r="E1757" s="36" t="s">
        <v>1541</v>
      </c>
      <c r="F1757" s="36" t="s">
        <v>1542</v>
      </c>
      <c r="G1757">
        <v>20</v>
      </c>
      <c r="H1757">
        <v>-1</v>
      </c>
      <c r="I1757">
        <v>4</v>
      </c>
      <c r="J1757">
        <v>1</v>
      </c>
      <c r="K1757">
        <v>4</v>
      </c>
      <c r="L1757" s="36" t="s">
        <v>1543</v>
      </c>
      <c r="M1757">
        <v>2</v>
      </c>
      <c r="N1757" s="36" t="s">
        <v>1544</v>
      </c>
      <c r="O1757">
        <v>202102</v>
      </c>
      <c r="P1757" s="36" t="s">
        <v>1545</v>
      </c>
      <c r="Q1757">
        <v>1639054645547</v>
      </c>
      <c r="R1757">
        <v>1</v>
      </c>
      <c r="S1757">
        <v>1</v>
      </c>
      <c r="T1757">
        <v>1</v>
      </c>
    </row>
    <row r="1758" spans="1:20" hidden="1" x14ac:dyDescent="0.25">
      <c r="A1758" s="36" t="s">
        <v>3339</v>
      </c>
      <c r="B1758">
        <v>800</v>
      </c>
      <c r="C1758">
        <v>202104</v>
      </c>
      <c r="D1758" s="36" t="s">
        <v>1540</v>
      </c>
      <c r="E1758" s="36" t="s">
        <v>1541</v>
      </c>
      <c r="F1758" s="36" t="s">
        <v>1542</v>
      </c>
      <c r="G1758">
        <v>20</v>
      </c>
      <c r="H1758">
        <v>-1</v>
      </c>
      <c r="I1758">
        <v>4</v>
      </c>
      <c r="J1758">
        <v>1</v>
      </c>
      <c r="K1758">
        <v>4</v>
      </c>
      <c r="L1758" s="36" t="s">
        <v>1543</v>
      </c>
      <c r="M1758">
        <v>2</v>
      </c>
      <c r="N1758" s="36" t="s">
        <v>1544</v>
      </c>
      <c r="O1758">
        <v>202102</v>
      </c>
      <c r="P1758" s="36" t="s">
        <v>1545</v>
      </c>
      <c r="Q1758">
        <v>1639054658144</v>
      </c>
      <c r="R1758">
        <v>1</v>
      </c>
      <c r="S1758">
        <v>1</v>
      </c>
      <c r="T1758">
        <v>1</v>
      </c>
    </row>
    <row r="1759" spans="1:20" hidden="1" x14ac:dyDescent="0.25">
      <c r="A1759" s="36" t="s">
        <v>3340</v>
      </c>
      <c r="B1759">
        <v>720</v>
      </c>
      <c r="C1759">
        <v>202104</v>
      </c>
      <c r="D1759" s="36" t="s">
        <v>1540</v>
      </c>
      <c r="E1759" s="36" t="s">
        <v>1541</v>
      </c>
      <c r="F1759" s="36" t="s">
        <v>1542</v>
      </c>
      <c r="G1759">
        <v>20</v>
      </c>
      <c r="H1759">
        <v>-1</v>
      </c>
      <c r="I1759">
        <v>4</v>
      </c>
      <c r="J1759">
        <v>1</v>
      </c>
      <c r="K1759">
        <v>4</v>
      </c>
      <c r="L1759" s="36" t="s">
        <v>1543</v>
      </c>
      <c r="M1759">
        <v>2</v>
      </c>
      <c r="N1759" s="36" t="s">
        <v>1544</v>
      </c>
      <c r="O1759">
        <v>202102</v>
      </c>
      <c r="P1759" s="36" t="s">
        <v>1545</v>
      </c>
      <c r="Q1759">
        <v>1639054667479</v>
      </c>
      <c r="R1759">
        <v>1</v>
      </c>
      <c r="S1759">
        <v>1</v>
      </c>
      <c r="T1759">
        <v>1</v>
      </c>
    </row>
    <row r="1760" spans="1:20" hidden="1" x14ac:dyDescent="0.25">
      <c r="A1760" s="36" t="s">
        <v>3341</v>
      </c>
      <c r="B1760">
        <v>630</v>
      </c>
      <c r="C1760">
        <v>202104</v>
      </c>
      <c r="D1760" s="36" t="s">
        <v>1540</v>
      </c>
      <c r="E1760" s="36" t="s">
        <v>1541</v>
      </c>
      <c r="F1760" s="36" t="s">
        <v>1542</v>
      </c>
      <c r="G1760">
        <v>20</v>
      </c>
      <c r="H1760">
        <v>-1</v>
      </c>
      <c r="I1760">
        <v>4</v>
      </c>
      <c r="J1760">
        <v>1</v>
      </c>
      <c r="K1760">
        <v>4</v>
      </c>
      <c r="L1760" s="36" t="s">
        <v>1543</v>
      </c>
      <c r="M1760">
        <v>2</v>
      </c>
      <c r="N1760" s="36" t="s">
        <v>1544</v>
      </c>
      <c r="O1760">
        <v>202102</v>
      </c>
      <c r="P1760" s="36" t="s">
        <v>1545</v>
      </c>
      <c r="Q1760">
        <v>1639054674708</v>
      </c>
      <c r="R1760">
        <v>1</v>
      </c>
      <c r="S1760">
        <v>1</v>
      </c>
      <c r="T1760">
        <v>1</v>
      </c>
    </row>
    <row r="1761" spans="1:20" hidden="1" x14ac:dyDescent="0.25">
      <c r="A1761" s="36" t="s">
        <v>3342</v>
      </c>
      <c r="B1761">
        <v>610</v>
      </c>
      <c r="C1761">
        <v>202104</v>
      </c>
      <c r="D1761" s="36" t="s">
        <v>1540</v>
      </c>
      <c r="E1761" s="36" t="s">
        <v>1541</v>
      </c>
      <c r="F1761" s="36" t="s">
        <v>1542</v>
      </c>
      <c r="G1761">
        <v>20</v>
      </c>
      <c r="H1761">
        <v>-1</v>
      </c>
      <c r="I1761">
        <v>4</v>
      </c>
      <c r="J1761">
        <v>1</v>
      </c>
      <c r="K1761">
        <v>4</v>
      </c>
      <c r="L1761" s="36" t="s">
        <v>1543</v>
      </c>
      <c r="M1761">
        <v>2</v>
      </c>
      <c r="N1761" s="36" t="s">
        <v>1544</v>
      </c>
      <c r="O1761">
        <v>202102</v>
      </c>
      <c r="P1761" s="36" t="s">
        <v>1545</v>
      </c>
      <c r="Q1761">
        <v>1639054676244</v>
      </c>
      <c r="R1761">
        <v>1</v>
      </c>
      <c r="S1761">
        <v>1</v>
      </c>
      <c r="T1761">
        <v>1</v>
      </c>
    </row>
    <row r="1762" spans="1:20" hidden="1" x14ac:dyDescent="0.25">
      <c r="A1762" s="36" t="s">
        <v>3343</v>
      </c>
      <c r="B1762">
        <v>540</v>
      </c>
      <c r="C1762">
        <v>202104</v>
      </c>
      <c r="D1762" s="36" t="s">
        <v>1540</v>
      </c>
      <c r="E1762" s="36" t="s">
        <v>1541</v>
      </c>
      <c r="F1762" s="36" t="s">
        <v>1542</v>
      </c>
      <c r="G1762">
        <v>20</v>
      </c>
      <c r="H1762">
        <v>-1</v>
      </c>
      <c r="I1762">
        <v>4</v>
      </c>
      <c r="J1762">
        <v>1</v>
      </c>
      <c r="K1762">
        <v>4</v>
      </c>
      <c r="L1762" s="36" t="s">
        <v>1543</v>
      </c>
      <c r="M1762">
        <v>2</v>
      </c>
      <c r="N1762" s="36" t="s">
        <v>1544</v>
      </c>
      <c r="O1762">
        <v>202102</v>
      </c>
      <c r="P1762" s="36" t="s">
        <v>1545</v>
      </c>
      <c r="Q1762">
        <v>1639054677783</v>
      </c>
      <c r="R1762">
        <v>1</v>
      </c>
      <c r="S1762">
        <v>1</v>
      </c>
      <c r="T1762">
        <v>1</v>
      </c>
    </row>
    <row r="1763" spans="1:20" hidden="1" x14ac:dyDescent="0.25">
      <c r="A1763" s="36" t="s">
        <v>3344</v>
      </c>
      <c r="B1763">
        <v>340</v>
      </c>
      <c r="C1763">
        <v>202104</v>
      </c>
      <c r="D1763" s="36" t="s">
        <v>1540</v>
      </c>
      <c r="E1763" s="36" t="s">
        <v>1541</v>
      </c>
      <c r="F1763" s="36" t="s">
        <v>1542</v>
      </c>
      <c r="G1763">
        <v>20</v>
      </c>
      <c r="H1763">
        <v>-1</v>
      </c>
      <c r="I1763">
        <v>4</v>
      </c>
      <c r="J1763">
        <v>1</v>
      </c>
      <c r="K1763">
        <v>4</v>
      </c>
      <c r="L1763" s="36" t="s">
        <v>1543</v>
      </c>
      <c r="M1763">
        <v>2</v>
      </c>
      <c r="N1763" s="36" t="s">
        <v>1544</v>
      </c>
      <c r="O1763">
        <v>202102</v>
      </c>
      <c r="P1763" s="36" t="s">
        <v>1545</v>
      </c>
      <c r="Q1763">
        <v>1639054686074</v>
      </c>
      <c r="R1763">
        <v>1</v>
      </c>
      <c r="S1763">
        <v>1</v>
      </c>
      <c r="T1763">
        <v>1</v>
      </c>
    </row>
    <row r="1764" spans="1:20" hidden="1" x14ac:dyDescent="0.25">
      <c r="A1764" s="36" t="s">
        <v>3345</v>
      </c>
      <c r="B1764">
        <v>180</v>
      </c>
      <c r="C1764">
        <v>202104</v>
      </c>
      <c r="D1764" s="36" t="s">
        <v>1540</v>
      </c>
      <c r="E1764" s="36" t="s">
        <v>1541</v>
      </c>
      <c r="F1764" s="36" t="s">
        <v>1542</v>
      </c>
      <c r="G1764">
        <v>20</v>
      </c>
      <c r="H1764">
        <v>-1</v>
      </c>
      <c r="I1764">
        <v>4</v>
      </c>
      <c r="J1764">
        <v>1</v>
      </c>
      <c r="K1764">
        <v>4</v>
      </c>
      <c r="L1764" s="36" t="s">
        <v>1543</v>
      </c>
      <c r="M1764">
        <v>2</v>
      </c>
      <c r="N1764" s="36" t="s">
        <v>1544</v>
      </c>
      <c r="O1764">
        <v>202102</v>
      </c>
      <c r="P1764" s="36" t="s">
        <v>1545</v>
      </c>
      <c r="Q1764">
        <v>1639054690456</v>
      </c>
      <c r="R1764">
        <v>1</v>
      </c>
      <c r="S1764">
        <v>1</v>
      </c>
      <c r="T1764">
        <v>1</v>
      </c>
    </row>
    <row r="1765" spans="1:20" hidden="1" x14ac:dyDescent="0.25">
      <c r="A1765" s="36" t="s">
        <v>3346</v>
      </c>
      <c r="B1765">
        <v>0</v>
      </c>
      <c r="C1765">
        <v>202104</v>
      </c>
      <c r="D1765" s="36" t="s">
        <v>1540</v>
      </c>
      <c r="E1765" s="36" t="s">
        <v>1541</v>
      </c>
      <c r="F1765" s="36" t="s">
        <v>1542</v>
      </c>
      <c r="G1765">
        <v>20</v>
      </c>
      <c r="H1765">
        <v>-1</v>
      </c>
      <c r="I1765">
        <v>4</v>
      </c>
      <c r="J1765">
        <v>1</v>
      </c>
      <c r="K1765">
        <v>4</v>
      </c>
      <c r="L1765" s="36" t="s">
        <v>1543</v>
      </c>
      <c r="M1765">
        <v>2</v>
      </c>
      <c r="N1765" s="36" t="s">
        <v>1544</v>
      </c>
      <c r="O1765">
        <v>202102</v>
      </c>
      <c r="P1765" s="36" t="s">
        <v>1545</v>
      </c>
      <c r="Q1765">
        <v>1639054694161</v>
      </c>
      <c r="R1765">
        <v>1</v>
      </c>
      <c r="S1765">
        <v>1</v>
      </c>
      <c r="T1765">
        <v>1</v>
      </c>
    </row>
    <row r="1766" spans="1:20" hidden="1" x14ac:dyDescent="0.25">
      <c r="A1766" s="36" t="s">
        <v>3347</v>
      </c>
      <c r="C1766">
        <v>202104</v>
      </c>
      <c r="D1766" s="36" t="s">
        <v>1547</v>
      </c>
      <c r="E1766" s="36" t="s">
        <v>1548</v>
      </c>
      <c r="F1766" s="36" t="s">
        <v>1636</v>
      </c>
      <c r="G1766">
        <v>20</v>
      </c>
      <c r="H1766">
        <v>31</v>
      </c>
      <c r="I1766">
        <v>4</v>
      </c>
      <c r="J1766">
        <v>1</v>
      </c>
      <c r="K1766">
        <v>4</v>
      </c>
      <c r="L1766" s="36" t="s">
        <v>1543</v>
      </c>
      <c r="M1766">
        <v>2</v>
      </c>
      <c r="N1766" s="36" t="s">
        <v>1544</v>
      </c>
      <c r="O1766">
        <v>202102</v>
      </c>
      <c r="P1766" s="36" t="s">
        <v>1545</v>
      </c>
      <c r="Q1766">
        <v>1639054701961</v>
      </c>
      <c r="R1766">
        <v>1</v>
      </c>
      <c r="S1766">
        <v>1</v>
      </c>
      <c r="T1766">
        <v>1</v>
      </c>
    </row>
    <row r="1767" spans="1:20" hidden="1" x14ac:dyDescent="0.25">
      <c r="A1767" s="36" t="s">
        <v>3348</v>
      </c>
      <c r="B1767">
        <v>4</v>
      </c>
      <c r="C1767">
        <v>202104</v>
      </c>
      <c r="D1767" s="36" t="s">
        <v>1547</v>
      </c>
      <c r="E1767" s="36" t="s">
        <v>1548</v>
      </c>
      <c r="F1767" s="36" t="s">
        <v>4</v>
      </c>
      <c r="G1767">
        <v>20</v>
      </c>
      <c r="H1767">
        <v>31</v>
      </c>
      <c r="I1767">
        <v>4</v>
      </c>
      <c r="J1767">
        <v>1</v>
      </c>
      <c r="K1767">
        <v>4</v>
      </c>
      <c r="L1767" s="36" t="s">
        <v>1543</v>
      </c>
      <c r="M1767">
        <v>2</v>
      </c>
      <c r="N1767" s="36" t="s">
        <v>1544</v>
      </c>
      <c r="O1767">
        <v>202102</v>
      </c>
      <c r="P1767" s="36" t="s">
        <v>1545</v>
      </c>
      <c r="Q1767">
        <v>1639054705899</v>
      </c>
      <c r="R1767">
        <v>1</v>
      </c>
      <c r="S1767">
        <v>1</v>
      </c>
      <c r="T1767">
        <v>1</v>
      </c>
    </row>
    <row r="1768" spans="1:20" hidden="1" x14ac:dyDescent="0.25">
      <c r="A1768" s="36" t="s">
        <v>3349</v>
      </c>
      <c r="C1768">
        <v>202104</v>
      </c>
      <c r="D1768" s="36" t="s">
        <v>1547</v>
      </c>
      <c r="E1768" s="36" t="s">
        <v>1548</v>
      </c>
      <c r="F1768" s="36" t="s">
        <v>1689</v>
      </c>
      <c r="G1768">
        <v>20</v>
      </c>
      <c r="H1768">
        <v>31</v>
      </c>
      <c r="I1768">
        <v>4</v>
      </c>
      <c r="J1768">
        <v>1</v>
      </c>
      <c r="K1768">
        <v>4</v>
      </c>
      <c r="L1768" s="36" t="s">
        <v>1543</v>
      </c>
      <c r="M1768">
        <v>2</v>
      </c>
      <c r="N1768" s="36" t="s">
        <v>1544</v>
      </c>
      <c r="O1768">
        <v>202102</v>
      </c>
      <c r="P1768" s="36" t="s">
        <v>1545</v>
      </c>
      <c r="Q1768">
        <v>1639054768525</v>
      </c>
      <c r="R1768">
        <v>1</v>
      </c>
      <c r="S1768">
        <v>1</v>
      </c>
      <c r="T1768">
        <v>1</v>
      </c>
    </row>
    <row r="1769" spans="1:20" hidden="1" x14ac:dyDescent="0.25">
      <c r="A1769" s="36" t="s">
        <v>3350</v>
      </c>
      <c r="C1769">
        <v>202104</v>
      </c>
      <c r="D1769" s="36" t="s">
        <v>1547</v>
      </c>
      <c r="E1769" s="36" t="s">
        <v>1548</v>
      </c>
      <c r="F1769" s="36" t="s">
        <v>1640</v>
      </c>
      <c r="G1769">
        <v>20</v>
      </c>
      <c r="H1769">
        <v>32</v>
      </c>
      <c r="I1769">
        <v>4</v>
      </c>
      <c r="J1769">
        <v>1</v>
      </c>
      <c r="K1769">
        <v>4</v>
      </c>
      <c r="L1769" s="36" t="s">
        <v>1543</v>
      </c>
      <c r="M1769">
        <v>2</v>
      </c>
      <c r="N1769" s="36" t="s">
        <v>1544</v>
      </c>
      <c r="O1769">
        <v>202102</v>
      </c>
      <c r="P1769" s="36" t="s">
        <v>1545</v>
      </c>
      <c r="Q1769">
        <v>1639054777249</v>
      </c>
      <c r="R1769">
        <v>1</v>
      </c>
      <c r="S1769">
        <v>1</v>
      </c>
      <c r="T1769">
        <v>1</v>
      </c>
    </row>
    <row r="1770" spans="1:20" hidden="1" x14ac:dyDescent="0.25">
      <c r="A1770" s="36" t="s">
        <v>3351</v>
      </c>
      <c r="B1770">
        <v>60</v>
      </c>
      <c r="C1770">
        <v>202104</v>
      </c>
      <c r="D1770" s="36" t="s">
        <v>1546</v>
      </c>
      <c r="E1770" s="36" t="s">
        <v>1541</v>
      </c>
      <c r="F1770" s="36" t="s">
        <v>1542</v>
      </c>
      <c r="G1770">
        <v>20</v>
      </c>
      <c r="H1770">
        <v>33</v>
      </c>
      <c r="I1770">
        <v>4</v>
      </c>
      <c r="J1770">
        <v>1</v>
      </c>
      <c r="K1770">
        <v>4</v>
      </c>
      <c r="L1770" s="36" t="s">
        <v>1543</v>
      </c>
      <c r="M1770">
        <v>2</v>
      </c>
      <c r="N1770" s="36" t="s">
        <v>1544</v>
      </c>
      <c r="O1770">
        <v>202102</v>
      </c>
      <c r="P1770" s="36" t="s">
        <v>1545</v>
      </c>
      <c r="Q1770">
        <v>1639054857227</v>
      </c>
      <c r="R1770">
        <v>1</v>
      </c>
      <c r="S1770">
        <v>1</v>
      </c>
      <c r="T1770">
        <v>1</v>
      </c>
    </row>
    <row r="1771" spans="1:20" hidden="1" x14ac:dyDescent="0.25">
      <c r="A1771" s="36" t="s">
        <v>3352</v>
      </c>
      <c r="B1771">
        <v>135</v>
      </c>
      <c r="C1771">
        <v>202104</v>
      </c>
      <c r="D1771" s="36" t="s">
        <v>1540</v>
      </c>
      <c r="E1771" s="36" t="s">
        <v>1541</v>
      </c>
      <c r="F1771" s="36" t="s">
        <v>1542</v>
      </c>
      <c r="G1771">
        <v>20</v>
      </c>
      <c r="H1771">
        <v>36</v>
      </c>
      <c r="I1771">
        <v>4</v>
      </c>
      <c r="J1771">
        <v>1</v>
      </c>
      <c r="K1771">
        <v>4</v>
      </c>
      <c r="L1771" s="36" t="s">
        <v>1543</v>
      </c>
      <c r="M1771">
        <v>2</v>
      </c>
      <c r="N1771" s="36" t="s">
        <v>1544</v>
      </c>
      <c r="O1771">
        <v>202102</v>
      </c>
      <c r="P1771" s="36" t="s">
        <v>1545</v>
      </c>
      <c r="Q1771">
        <v>1639054984063</v>
      </c>
      <c r="R1771">
        <v>1</v>
      </c>
      <c r="S1771">
        <v>1</v>
      </c>
      <c r="T1771">
        <v>1</v>
      </c>
    </row>
    <row r="1772" spans="1:20" hidden="1" x14ac:dyDescent="0.25">
      <c r="A1772" s="36" t="s">
        <v>3353</v>
      </c>
      <c r="C1772">
        <v>202104</v>
      </c>
      <c r="D1772" s="36" t="s">
        <v>1547</v>
      </c>
      <c r="E1772" s="36" t="s">
        <v>1548</v>
      </c>
      <c r="F1772" s="36" t="s">
        <v>1715</v>
      </c>
      <c r="G1772">
        <v>20</v>
      </c>
      <c r="H1772">
        <v>35</v>
      </c>
      <c r="I1772">
        <v>4</v>
      </c>
      <c r="J1772">
        <v>1</v>
      </c>
      <c r="K1772">
        <v>4</v>
      </c>
      <c r="L1772" s="36" t="s">
        <v>1543</v>
      </c>
      <c r="M1772">
        <v>2</v>
      </c>
      <c r="N1772" s="36" t="s">
        <v>1544</v>
      </c>
      <c r="O1772">
        <v>202102</v>
      </c>
      <c r="P1772" s="36" t="s">
        <v>1545</v>
      </c>
      <c r="Q1772">
        <v>1639054994537</v>
      </c>
      <c r="R1772">
        <v>1</v>
      </c>
      <c r="S1772">
        <v>1</v>
      </c>
      <c r="T1772">
        <v>1</v>
      </c>
    </row>
    <row r="1773" spans="1:20" hidden="1" x14ac:dyDescent="0.25">
      <c r="A1773" s="36" t="s">
        <v>3354</v>
      </c>
      <c r="C1773">
        <v>202104</v>
      </c>
      <c r="D1773" s="36" t="s">
        <v>1547</v>
      </c>
      <c r="E1773" s="36" t="s">
        <v>1548</v>
      </c>
      <c r="F1773" s="36" t="s">
        <v>1638</v>
      </c>
      <c r="G1773">
        <v>20</v>
      </c>
      <c r="H1773">
        <v>34</v>
      </c>
      <c r="I1773">
        <v>4</v>
      </c>
      <c r="J1773">
        <v>1</v>
      </c>
      <c r="K1773">
        <v>4</v>
      </c>
      <c r="L1773" s="36" t="s">
        <v>1543</v>
      </c>
      <c r="M1773">
        <v>2</v>
      </c>
      <c r="N1773" s="36" t="s">
        <v>1544</v>
      </c>
      <c r="O1773">
        <v>202102</v>
      </c>
      <c r="P1773" s="36" t="s">
        <v>1545</v>
      </c>
      <c r="Q1773">
        <v>1639055007127</v>
      </c>
      <c r="R1773">
        <v>1</v>
      </c>
      <c r="S1773">
        <v>1</v>
      </c>
      <c r="T1773">
        <v>1</v>
      </c>
    </row>
    <row r="1774" spans="1:20" hidden="1" x14ac:dyDescent="0.25">
      <c r="A1774" s="36" t="s">
        <v>3355</v>
      </c>
      <c r="B1774">
        <v>60</v>
      </c>
      <c r="C1774">
        <v>202104</v>
      </c>
      <c r="D1774" s="36" t="s">
        <v>1540</v>
      </c>
      <c r="E1774" s="36" t="s">
        <v>1541</v>
      </c>
      <c r="F1774" s="36" t="s">
        <v>1542</v>
      </c>
      <c r="G1774">
        <v>20</v>
      </c>
      <c r="H1774">
        <v>34</v>
      </c>
      <c r="I1774">
        <v>4</v>
      </c>
      <c r="J1774">
        <v>1</v>
      </c>
      <c r="K1774">
        <v>4</v>
      </c>
      <c r="L1774" s="36" t="s">
        <v>1543</v>
      </c>
      <c r="M1774">
        <v>2</v>
      </c>
      <c r="N1774" s="36" t="s">
        <v>1544</v>
      </c>
      <c r="O1774">
        <v>202102</v>
      </c>
      <c r="P1774" s="36" t="s">
        <v>1545</v>
      </c>
      <c r="Q1774">
        <v>1639055039775</v>
      </c>
      <c r="R1774">
        <v>1</v>
      </c>
      <c r="S1774">
        <v>1</v>
      </c>
      <c r="T1774">
        <v>1</v>
      </c>
    </row>
    <row r="1775" spans="1:20" hidden="1" x14ac:dyDescent="0.25">
      <c r="A1775" s="36" t="s">
        <v>3356</v>
      </c>
      <c r="B1775">
        <v>90</v>
      </c>
      <c r="C1775">
        <v>202104</v>
      </c>
      <c r="D1775" s="36" t="s">
        <v>1540</v>
      </c>
      <c r="E1775" s="36" t="s">
        <v>1541</v>
      </c>
      <c r="F1775" s="36" t="s">
        <v>1542</v>
      </c>
      <c r="G1775">
        <v>20</v>
      </c>
      <c r="H1775">
        <v>34</v>
      </c>
      <c r="I1775">
        <v>4</v>
      </c>
      <c r="J1775">
        <v>1</v>
      </c>
      <c r="K1775">
        <v>4</v>
      </c>
      <c r="L1775" s="36" t="s">
        <v>1543</v>
      </c>
      <c r="M1775">
        <v>2</v>
      </c>
      <c r="N1775" s="36" t="s">
        <v>1544</v>
      </c>
      <c r="O1775">
        <v>202102</v>
      </c>
      <c r="P1775" s="36" t="s">
        <v>1545</v>
      </c>
      <c r="Q1775">
        <v>1639055042739</v>
      </c>
      <c r="R1775">
        <v>1</v>
      </c>
      <c r="S1775">
        <v>1</v>
      </c>
      <c r="T1775">
        <v>1</v>
      </c>
    </row>
    <row r="1776" spans="1:20" hidden="1" x14ac:dyDescent="0.25">
      <c r="A1776" s="36" t="s">
        <v>3357</v>
      </c>
      <c r="C1776">
        <v>202104</v>
      </c>
      <c r="D1776" s="36" t="s">
        <v>1547</v>
      </c>
      <c r="E1776" s="36" t="s">
        <v>1548</v>
      </c>
      <c r="F1776" s="36" t="s">
        <v>1786</v>
      </c>
      <c r="G1776">
        <v>20</v>
      </c>
      <c r="H1776">
        <v>0</v>
      </c>
      <c r="I1776">
        <v>4</v>
      </c>
      <c r="J1776">
        <v>1</v>
      </c>
      <c r="K1776">
        <v>4</v>
      </c>
      <c r="L1776" s="36" t="s">
        <v>1543</v>
      </c>
      <c r="M1776">
        <v>2</v>
      </c>
      <c r="N1776" s="36" t="s">
        <v>1544</v>
      </c>
      <c r="O1776">
        <v>202102</v>
      </c>
      <c r="P1776" s="36" t="s">
        <v>1545</v>
      </c>
      <c r="Q1776">
        <v>1639055092959</v>
      </c>
      <c r="R1776">
        <v>1</v>
      </c>
      <c r="S1776">
        <v>1</v>
      </c>
      <c r="T1776">
        <v>1</v>
      </c>
    </row>
    <row r="1777" spans="1:20" hidden="1" x14ac:dyDescent="0.25">
      <c r="A1777" s="36" t="s">
        <v>3358</v>
      </c>
      <c r="B1777">
        <v>110</v>
      </c>
      <c r="C1777">
        <v>202104</v>
      </c>
      <c r="D1777" s="36" t="s">
        <v>1540</v>
      </c>
      <c r="E1777" s="36" t="s">
        <v>1541</v>
      </c>
      <c r="F1777" s="36" t="s">
        <v>1542</v>
      </c>
      <c r="G1777">
        <v>20</v>
      </c>
      <c r="H1777">
        <v>-1</v>
      </c>
      <c r="I1777">
        <v>4</v>
      </c>
      <c r="J1777">
        <v>1</v>
      </c>
      <c r="K1777">
        <v>4</v>
      </c>
      <c r="L1777" s="36" t="s">
        <v>1543</v>
      </c>
      <c r="M1777">
        <v>2</v>
      </c>
      <c r="N1777" s="36" t="s">
        <v>1544</v>
      </c>
      <c r="O1777">
        <v>202102</v>
      </c>
      <c r="P1777" s="36" t="s">
        <v>1545</v>
      </c>
      <c r="Q1777">
        <v>1639055109773</v>
      </c>
      <c r="R1777">
        <v>1</v>
      </c>
      <c r="S1777">
        <v>1</v>
      </c>
      <c r="T1777">
        <v>1</v>
      </c>
    </row>
    <row r="1778" spans="1:20" hidden="1" x14ac:dyDescent="0.25">
      <c r="A1778" s="36" t="s">
        <v>3359</v>
      </c>
      <c r="B1778">
        <v>110</v>
      </c>
      <c r="C1778">
        <v>202104</v>
      </c>
      <c r="D1778" s="36" t="s">
        <v>1546</v>
      </c>
      <c r="E1778" s="36" t="s">
        <v>1541</v>
      </c>
      <c r="F1778" s="36" t="s">
        <v>1542</v>
      </c>
      <c r="G1778">
        <v>20</v>
      </c>
      <c r="H1778">
        <v>34</v>
      </c>
      <c r="I1778">
        <v>4</v>
      </c>
      <c r="J1778">
        <v>1</v>
      </c>
      <c r="K1778">
        <v>4</v>
      </c>
      <c r="L1778" s="36" t="s">
        <v>1543</v>
      </c>
      <c r="M1778">
        <v>2</v>
      </c>
      <c r="N1778" s="36" t="s">
        <v>1544</v>
      </c>
      <c r="O1778">
        <v>202102</v>
      </c>
      <c r="P1778" s="36" t="s">
        <v>1545</v>
      </c>
      <c r="Q1778">
        <v>1639055124448</v>
      </c>
      <c r="R1778">
        <v>1</v>
      </c>
      <c r="S1778">
        <v>1</v>
      </c>
      <c r="T1778">
        <v>1</v>
      </c>
    </row>
    <row r="1779" spans="1:20" hidden="1" x14ac:dyDescent="0.25">
      <c r="A1779" s="36" t="s">
        <v>3360</v>
      </c>
      <c r="B1779">
        <v>0</v>
      </c>
      <c r="C1779">
        <v>202104</v>
      </c>
      <c r="D1779" s="36" t="s">
        <v>1540</v>
      </c>
      <c r="E1779" s="36" t="s">
        <v>1541</v>
      </c>
      <c r="F1779" s="36" t="s">
        <v>1542</v>
      </c>
      <c r="G1779">
        <v>20</v>
      </c>
      <c r="H1779">
        <v>34</v>
      </c>
      <c r="I1779">
        <v>4</v>
      </c>
      <c r="J1779">
        <v>1</v>
      </c>
      <c r="K1779">
        <v>4</v>
      </c>
      <c r="L1779" s="36" t="s">
        <v>1543</v>
      </c>
      <c r="M1779">
        <v>2</v>
      </c>
      <c r="N1779" s="36" t="s">
        <v>1544</v>
      </c>
      <c r="O1779">
        <v>202102</v>
      </c>
      <c r="P1779" s="36" t="s">
        <v>1545</v>
      </c>
      <c r="Q1779">
        <v>1639055134188</v>
      </c>
      <c r="R1779">
        <v>1</v>
      </c>
      <c r="S1779">
        <v>1</v>
      </c>
      <c r="T1779">
        <v>1</v>
      </c>
    </row>
    <row r="1780" spans="1:20" hidden="1" x14ac:dyDescent="0.25">
      <c r="A1780" s="36" t="s">
        <v>3361</v>
      </c>
      <c r="B1780">
        <v>350</v>
      </c>
      <c r="C1780">
        <v>202104</v>
      </c>
      <c r="D1780" s="36" t="s">
        <v>1540</v>
      </c>
      <c r="E1780" s="36" t="s">
        <v>1541</v>
      </c>
      <c r="F1780" s="36" t="s">
        <v>1542</v>
      </c>
      <c r="G1780">
        <v>22</v>
      </c>
      <c r="H1780">
        <v>-1</v>
      </c>
      <c r="I1780">
        <v>4</v>
      </c>
      <c r="J1780">
        <v>1</v>
      </c>
      <c r="K1780">
        <v>4</v>
      </c>
      <c r="L1780" s="36" t="s">
        <v>1543</v>
      </c>
      <c r="M1780">
        <v>2</v>
      </c>
      <c r="N1780" s="36" t="s">
        <v>1544</v>
      </c>
      <c r="O1780">
        <v>202102</v>
      </c>
      <c r="P1780" s="36" t="s">
        <v>1545</v>
      </c>
      <c r="Q1780">
        <v>1639162679520</v>
      </c>
      <c r="R1780">
        <v>1</v>
      </c>
      <c r="S1780">
        <v>1</v>
      </c>
      <c r="T1780">
        <v>1</v>
      </c>
    </row>
    <row r="1781" spans="1:20" hidden="1" x14ac:dyDescent="0.25">
      <c r="A1781" s="36" t="s">
        <v>3362</v>
      </c>
      <c r="B1781">
        <v>180</v>
      </c>
      <c r="C1781">
        <v>202104</v>
      </c>
      <c r="D1781" s="36" t="s">
        <v>1540</v>
      </c>
      <c r="E1781" s="36" t="s">
        <v>1541</v>
      </c>
      <c r="F1781" s="36" t="s">
        <v>1542</v>
      </c>
      <c r="G1781">
        <v>22</v>
      </c>
      <c r="H1781">
        <v>-1</v>
      </c>
      <c r="I1781">
        <v>4</v>
      </c>
      <c r="J1781">
        <v>1</v>
      </c>
      <c r="K1781">
        <v>4</v>
      </c>
      <c r="L1781" s="36" t="s">
        <v>1543</v>
      </c>
      <c r="M1781">
        <v>2</v>
      </c>
      <c r="N1781" s="36" t="s">
        <v>1544</v>
      </c>
      <c r="O1781">
        <v>202102</v>
      </c>
      <c r="P1781" s="36" t="s">
        <v>1545</v>
      </c>
      <c r="Q1781">
        <v>1639162684134</v>
      </c>
      <c r="R1781">
        <v>1</v>
      </c>
      <c r="S1781">
        <v>1</v>
      </c>
      <c r="T1781">
        <v>1</v>
      </c>
    </row>
    <row r="1782" spans="1:20" hidden="1" x14ac:dyDescent="0.25">
      <c r="A1782" s="36" t="s">
        <v>3363</v>
      </c>
      <c r="B1782">
        <v>60</v>
      </c>
      <c r="C1782">
        <v>202104</v>
      </c>
      <c r="D1782" s="36" t="s">
        <v>1540</v>
      </c>
      <c r="E1782" s="36" t="s">
        <v>1541</v>
      </c>
      <c r="F1782" s="36" t="s">
        <v>1542</v>
      </c>
      <c r="G1782">
        <v>22</v>
      </c>
      <c r="H1782">
        <v>-1</v>
      </c>
      <c r="I1782">
        <v>4</v>
      </c>
      <c r="J1782">
        <v>1</v>
      </c>
      <c r="K1782">
        <v>4</v>
      </c>
      <c r="L1782" s="36" t="s">
        <v>1543</v>
      </c>
      <c r="M1782">
        <v>2</v>
      </c>
      <c r="N1782" s="36" t="s">
        <v>1544</v>
      </c>
      <c r="O1782">
        <v>202102</v>
      </c>
      <c r="P1782" s="36" t="s">
        <v>1545</v>
      </c>
      <c r="Q1782">
        <v>1639162686740</v>
      </c>
      <c r="R1782">
        <v>1</v>
      </c>
      <c r="S1782">
        <v>1</v>
      </c>
      <c r="T1782">
        <v>1</v>
      </c>
    </row>
    <row r="1783" spans="1:20" hidden="1" x14ac:dyDescent="0.25">
      <c r="A1783" s="36" t="s">
        <v>3364</v>
      </c>
      <c r="C1783">
        <v>202104</v>
      </c>
      <c r="D1783" s="36" t="s">
        <v>1547</v>
      </c>
      <c r="E1783" s="36" t="s">
        <v>1548</v>
      </c>
      <c r="F1783" s="36" t="s">
        <v>1640</v>
      </c>
      <c r="G1783">
        <v>22</v>
      </c>
      <c r="H1783">
        <v>32</v>
      </c>
      <c r="I1783">
        <v>4</v>
      </c>
      <c r="J1783">
        <v>1</v>
      </c>
      <c r="K1783">
        <v>4</v>
      </c>
      <c r="L1783" s="36" t="s">
        <v>1543</v>
      </c>
      <c r="M1783">
        <v>2</v>
      </c>
      <c r="N1783" s="36" t="s">
        <v>1544</v>
      </c>
      <c r="O1783">
        <v>202102</v>
      </c>
      <c r="P1783" s="36" t="s">
        <v>1545</v>
      </c>
      <c r="Q1783">
        <v>1639162733740</v>
      </c>
      <c r="R1783">
        <v>1</v>
      </c>
      <c r="S1783">
        <v>1</v>
      </c>
      <c r="T1783">
        <v>1</v>
      </c>
    </row>
    <row r="1784" spans="1:20" hidden="1" x14ac:dyDescent="0.25">
      <c r="A1784" s="36" t="s">
        <v>3414</v>
      </c>
      <c r="B1784">
        <v>4</v>
      </c>
      <c r="C1784">
        <v>202104</v>
      </c>
      <c r="D1784" s="36" t="s">
        <v>1547</v>
      </c>
      <c r="E1784" s="36" t="s">
        <v>1548</v>
      </c>
      <c r="F1784" s="36" t="s">
        <v>4</v>
      </c>
      <c r="G1784">
        <v>22</v>
      </c>
      <c r="H1784">
        <v>32</v>
      </c>
      <c r="I1784">
        <v>4</v>
      </c>
      <c r="J1784">
        <v>1</v>
      </c>
      <c r="K1784">
        <v>4</v>
      </c>
      <c r="L1784" s="36" t="s">
        <v>1543</v>
      </c>
      <c r="M1784">
        <v>2</v>
      </c>
      <c r="N1784" s="36" t="s">
        <v>1544</v>
      </c>
      <c r="O1784">
        <v>202102</v>
      </c>
      <c r="P1784" s="36" t="s">
        <v>1545</v>
      </c>
      <c r="Q1784">
        <v>1639162743950</v>
      </c>
      <c r="R1784">
        <v>1</v>
      </c>
      <c r="S1784">
        <v>1</v>
      </c>
      <c r="T1784">
        <v>1</v>
      </c>
    </row>
    <row r="1785" spans="1:20" hidden="1" x14ac:dyDescent="0.25">
      <c r="A1785" s="36" t="s">
        <v>3366</v>
      </c>
      <c r="C1785">
        <v>202104</v>
      </c>
      <c r="D1785" s="36" t="s">
        <v>1547</v>
      </c>
      <c r="E1785" s="36" t="s">
        <v>1548</v>
      </c>
      <c r="F1785" s="36" t="s">
        <v>1692</v>
      </c>
      <c r="G1785">
        <v>22</v>
      </c>
      <c r="H1785">
        <v>32</v>
      </c>
      <c r="I1785">
        <v>4</v>
      </c>
      <c r="J1785">
        <v>1</v>
      </c>
      <c r="K1785">
        <v>4</v>
      </c>
      <c r="L1785" s="36" t="s">
        <v>1543</v>
      </c>
      <c r="M1785">
        <v>2</v>
      </c>
      <c r="N1785" s="36" t="s">
        <v>1544</v>
      </c>
      <c r="O1785">
        <v>202102</v>
      </c>
      <c r="P1785" s="36" t="s">
        <v>1545</v>
      </c>
      <c r="Q1785">
        <v>1639162773316</v>
      </c>
      <c r="R1785">
        <v>1</v>
      </c>
      <c r="S1785">
        <v>1</v>
      </c>
      <c r="T1785">
        <v>1</v>
      </c>
    </row>
    <row r="1786" spans="1:20" hidden="1" x14ac:dyDescent="0.25">
      <c r="A1786" s="36" t="s">
        <v>3367</v>
      </c>
      <c r="C1786">
        <v>202104</v>
      </c>
      <c r="D1786" s="36" t="s">
        <v>1547</v>
      </c>
      <c r="E1786" s="36" t="s">
        <v>1548</v>
      </c>
      <c r="F1786" s="36" t="s">
        <v>1584</v>
      </c>
      <c r="G1786">
        <v>22</v>
      </c>
      <c r="H1786">
        <v>33</v>
      </c>
      <c r="I1786">
        <v>4</v>
      </c>
      <c r="J1786">
        <v>1</v>
      </c>
      <c r="K1786">
        <v>4</v>
      </c>
      <c r="L1786" s="36" t="s">
        <v>1543</v>
      </c>
      <c r="M1786">
        <v>2</v>
      </c>
      <c r="N1786" s="36" t="s">
        <v>1544</v>
      </c>
      <c r="O1786">
        <v>202102</v>
      </c>
      <c r="P1786" s="36" t="s">
        <v>1545</v>
      </c>
      <c r="Q1786">
        <v>1639162808498</v>
      </c>
      <c r="R1786">
        <v>1</v>
      </c>
      <c r="S1786">
        <v>1</v>
      </c>
      <c r="T1786">
        <v>1</v>
      </c>
    </row>
    <row r="1787" spans="1:20" hidden="1" x14ac:dyDescent="0.25">
      <c r="A1787" s="36" t="s">
        <v>3368</v>
      </c>
      <c r="B1787">
        <v>60</v>
      </c>
      <c r="C1787">
        <v>202104</v>
      </c>
      <c r="D1787" s="36" t="s">
        <v>1540</v>
      </c>
      <c r="E1787" s="36" t="s">
        <v>1541</v>
      </c>
      <c r="F1787" s="36" t="s">
        <v>1542</v>
      </c>
      <c r="G1787">
        <v>22</v>
      </c>
      <c r="H1787">
        <v>33</v>
      </c>
      <c r="I1787">
        <v>4</v>
      </c>
      <c r="J1787">
        <v>1</v>
      </c>
      <c r="K1787">
        <v>4</v>
      </c>
      <c r="L1787" s="36" t="s">
        <v>1543</v>
      </c>
      <c r="M1787">
        <v>2</v>
      </c>
      <c r="N1787" s="36" t="s">
        <v>1544</v>
      </c>
      <c r="O1787">
        <v>202102</v>
      </c>
      <c r="P1787" s="36" t="s">
        <v>1545</v>
      </c>
      <c r="Q1787">
        <v>1639162818212</v>
      </c>
      <c r="R1787">
        <v>1</v>
      </c>
      <c r="S1787">
        <v>1</v>
      </c>
      <c r="T1787">
        <v>1</v>
      </c>
    </row>
    <row r="1788" spans="1:20" hidden="1" x14ac:dyDescent="0.25">
      <c r="A1788" s="36" t="s">
        <v>3369</v>
      </c>
      <c r="B1788">
        <v>70</v>
      </c>
      <c r="C1788">
        <v>202104</v>
      </c>
      <c r="D1788" s="36" t="s">
        <v>1540</v>
      </c>
      <c r="E1788" s="36" t="s">
        <v>1541</v>
      </c>
      <c r="F1788" s="36" t="s">
        <v>1542</v>
      </c>
      <c r="G1788">
        <v>22</v>
      </c>
      <c r="H1788">
        <v>34</v>
      </c>
      <c r="I1788">
        <v>4</v>
      </c>
      <c r="J1788">
        <v>1</v>
      </c>
      <c r="K1788">
        <v>4</v>
      </c>
      <c r="L1788" s="36" t="s">
        <v>1543</v>
      </c>
      <c r="M1788">
        <v>2</v>
      </c>
      <c r="N1788" s="36" t="s">
        <v>1544</v>
      </c>
      <c r="O1788">
        <v>202102</v>
      </c>
      <c r="P1788" s="36" t="s">
        <v>1545</v>
      </c>
      <c r="Q1788">
        <v>1639162826471</v>
      </c>
      <c r="R1788">
        <v>1</v>
      </c>
      <c r="S1788">
        <v>1</v>
      </c>
      <c r="T1788">
        <v>1</v>
      </c>
    </row>
    <row r="1789" spans="1:20" hidden="1" x14ac:dyDescent="0.25">
      <c r="A1789" s="36" t="s">
        <v>3370</v>
      </c>
      <c r="B1789">
        <v>110</v>
      </c>
      <c r="C1789">
        <v>202104</v>
      </c>
      <c r="D1789" s="36" t="s">
        <v>1546</v>
      </c>
      <c r="E1789" s="36" t="s">
        <v>1541</v>
      </c>
      <c r="F1789" s="36" t="s">
        <v>1542</v>
      </c>
      <c r="G1789">
        <v>22</v>
      </c>
      <c r="H1789">
        <v>34</v>
      </c>
      <c r="I1789">
        <v>4</v>
      </c>
      <c r="J1789">
        <v>1</v>
      </c>
      <c r="K1789">
        <v>4</v>
      </c>
      <c r="L1789" s="36" t="s">
        <v>1543</v>
      </c>
      <c r="M1789">
        <v>2</v>
      </c>
      <c r="N1789" s="36" t="s">
        <v>1544</v>
      </c>
      <c r="O1789">
        <v>202102</v>
      </c>
      <c r="P1789" s="36" t="s">
        <v>1545</v>
      </c>
      <c r="Q1789">
        <v>1639162834151</v>
      </c>
      <c r="R1789">
        <v>1</v>
      </c>
      <c r="S1789">
        <v>1</v>
      </c>
      <c r="T1789">
        <v>1</v>
      </c>
    </row>
    <row r="1790" spans="1:20" hidden="1" x14ac:dyDescent="0.25">
      <c r="A1790" s="36" t="s">
        <v>3371</v>
      </c>
      <c r="B1790">
        <v>45</v>
      </c>
      <c r="C1790">
        <v>202104</v>
      </c>
      <c r="D1790" s="36" t="s">
        <v>1546</v>
      </c>
      <c r="E1790" s="36" t="s">
        <v>1541</v>
      </c>
      <c r="F1790" s="36" t="s">
        <v>1542</v>
      </c>
      <c r="G1790">
        <v>22</v>
      </c>
      <c r="H1790">
        <v>35</v>
      </c>
      <c r="I1790">
        <v>4</v>
      </c>
      <c r="J1790">
        <v>1</v>
      </c>
      <c r="K1790">
        <v>4</v>
      </c>
      <c r="L1790" s="36" t="s">
        <v>1543</v>
      </c>
      <c r="M1790">
        <v>2</v>
      </c>
      <c r="N1790" s="36" t="s">
        <v>1544</v>
      </c>
      <c r="O1790">
        <v>202102</v>
      </c>
      <c r="P1790" s="36" t="s">
        <v>1545</v>
      </c>
      <c r="Q1790">
        <v>1639162859798</v>
      </c>
      <c r="R1790">
        <v>1</v>
      </c>
      <c r="S1790">
        <v>1</v>
      </c>
      <c r="T1790">
        <v>1</v>
      </c>
    </row>
    <row r="1791" spans="1:20" hidden="1" x14ac:dyDescent="0.25">
      <c r="A1791" s="36" t="s">
        <v>3372</v>
      </c>
      <c r="B1791">
        <v>300</v>
      </c>
      <c r="C1791">
        <v>202104</v>
      </c>
      <c r="D1791" s="36" t="s">
        <v>1540</v>
      </c>
      <c r="E1791" s="36" t="s">
        <v>1541</v>
      </c>
      <c r="F1791" s="36" t="s">
        <v>1542</v>
      </c>
      <c r="G1791">
        <v>22</v>
      </c>
      <c r="H1791">
        <v>-1</v>
      </c>
      <c r="I1791">
        <v>4</v>
      </c>
      <c r="J1791">
        <v>1</v>
      </c>
      <c r="K1791">
        <v>4</v>
      </c>
      <c r="L1791" s="36" t="s">
        <v>1543</v>
      </c>
      <c r="M1791">
        <v>2</v>
      </c>
      <c r="N1791" s="36" t="s">
        <v>1544</v>
      </c>
      <c r="O1791">
        <v>202102</v>
      </c>
      <c r="P1791" s="36" t="s">
        <v>1545</v>
      </c>
      <c r="Q1791">
        <v>1639162673861</v>
      </c>
      <c r="R1791">
        <v>1</v>
      </c>
      <c r="S1791">
        <v>1</v>
      </c>
      <c r="T1791">
        <v>1</v>
      </c>
    </row>
    <row r="1792" spans="1:20" hidden="1" x14ac:dyDescent="0.25">
      <c r="A1792" s="36" t="s">
        <v>3373</v>
      </c>
      <c r="B1792">
        <v>360</v>
      </c>
      <c r="C1792">
        <v>202104</v>
      </c>
      <c r="D1792" s="36" t="s">
        <v>1540</v>
      </c>
      <c r="E1792" s="36" t="s">
        <v>1541</v>
      </c>
      <c r="F1792" s="36" t="s">
        <v>1542</v>
      </c>
      <c r="G1792">
        <v>22</v>
      </c>
      <c r="H1792">
        <v>-1</v>
      </c>
      <c r="I1792">
        <v>4</v>
      </c>
      <c r="J1792">
        <v>1</v>
      </c>
      <c r="K1792">
        <v>4</v>
      </c>
      <c r="L1792" s="36" t="s">
        <v>1543</v>
      </c>
      <c r="M1792">
        <v>2</v>
      </c>
      <c r="N1792" s="36" t="s">
        <v>1544</v>
      </c>
      <c r="O1792">
        <v>202102</v>
      </c>
      <c r="P1792" s="36" t="s">
        <v>1545</v>
      </c>
      <c r="Q1792">
        <v>1639162675427</v>
      </c>
      <c r="R1792">
        <v>1</v>
      </c>
      <c r="S1792">
        <v>1</v>
      </c>
      <c r="T1792">
        <v>1</v>
      </c>
    </row>
    <row r="1793" spans="1:20" hidden="1" x14ac:dyDescent="0.25">
      <c r="A1793" s="36" t="s">
        <v>3374</v>
      </c>
      <c r="B1793">
        <v>290</v>
      </c>
      <c r="C1793">
        <v>202104</v>
      </c>
      <c r="D1793" s="36" t="s">
        <v>1540</v>
      </c>
      <c r="E1793" s="36" t="s">
        <v>1541</v>
      </c>
      <c r="F1793" s="36" t="s">
        <v>1542</v>
      </c>
      <c r="G1793">
        <v>22</v>
      </c>
      <c r="H1793">
        <v>-1</v>
      </c>
      <c r="I1793">
        <v>4</v>
      </c>
      <c r="J1793">
        <v>1</v>
      </c>
      <c r="K1793">
        <v>4</v>
      </c>
      <c r="L1793" s="36" t="s">
        <v>1543</v>
      </c>
      <c r="M1793">
        <v>2</v>
      </c>
      <c r="N1793" s="36" t="s">
        <v>1544</v>
      </c>
      <c r="O1793">
        <v>202102</v>
      </c>
      <c r="P1793" s="36" t="s">
        <v>1545</v>
      </c>
      <c r="Q1793">
        <v>1639162681264</v>
      </c>
      <c r="R1793">
        <v>1</v>
      </c>
      <c r="S1793">
        <v>1</v>
      </c>
      <c r="T1793">
        <v>1</v>
      </c>
    </row>
    <row r="1794" spans="1:20" hidden="1" x14ac:dyDescent="0.25">
      <c r="A1794" s="36" t="s">
        <v>3365</v>
      </c>
      <c r="B1794">
        <v>4</v>
      </c>
      <c r="C1794">
        <v>202104</v>
      </c>
      <c r="D1794" s="36" t="s">
        <v>1547</v>
      </c>
      <c r="E1794" s="36" t="s">
        <v>1548</v>
      </c>
      <c r="F1794" s="36" t="s">
        <v>53</v>
      </c>
      <c r="G1794">
        <v>22</v>
      </c>
      <c r="H1794">
        <v>32</v>
      </c>
      <c r="I1794">
        <v>4</v>
      </c>
      <c r="J1794">
        <v>1</v>
      </c>
      <c r="K1794">
        <v>4</v>
      </c>
      <c r="L1794" s="36" t="s">
        <v>1543</v>
      </c>
      <c r="M1794">
        <v>2</v>
      </c>
      <c r="N1794" s="36" t="s">
        <v>1544</v>
      </c>
      <c r="O1794">
        <v>202102</v>
      </c>
      <c r="P1794" s="36" t="s">
        <v>1545</v>
      </c>
      <c r="Q1794">
        <v>1639162756343</v>
      </c>
      <c r="R1794">
        <v>1</v>
      </c>
      <c r="S1794">
        <v>1</v>
      </c>
      <c r="T1794">
        <v>1</v>
      </c>
    </row>
    <row r="1795" spans="1:20" hidden="1" x14ac:dyDescent="0.25">
      <c r="A1795" s="36" t="s">
        <v>3376</v>
      </c>
      <c r="B1795">
        <v>100</v>
      </c>
      <c r="C1795">
        <v>202104</v>
      </c>
      <c r="D1795" s="36" t="s">
        <v>1540</v>
      </c>
      <c r="E1795" s="36" t="s">
        <v>1541</v>
      </c>
      <c r="F1795" s="36" t="s">
        <v>1542</v>
      </c>
      <c r="G1795">
        <v>22</v>
      </c>
      <c r="H1795">
        <v>35</v>
      </c>
      <c r="I1795">
        <v>4</v>
      </c>
      <c r="J1795">
        <v>1</v>
      </c>
      <c r="K1795">
        <v>4</v>
      </c>
      <c r="L1795" s="36" t="s">
        <v>1543</v>
      </c>
      <c r="M1795">
        <v>2</v>
      </c>
      <c r="N1795" s="36" t="s">
        <v>1544</v>
      </c>
      <c r="O1795">
        <v>202102</v>
      </c>
      <c r="P1795" s="36" t="s">
        <v>1545</v>
      </c>
      <c r="Q1795">
        <v>1639162839694</v>
      </c>
      <c r="R1795">
        <v>1</v>
      </c>
      <c r="S1795">
        <v>1</v>
      </c>
      <c r="T1795">
        <v>1</v>
      </c>
    </row>
    <row r="1796" spans="1:20" hidden="1" x14ac:dyDescent="0.25">
      <c r="A1796" s="36" t="s">
        <v>3377</v>
      </c>
      <c r="B1796">
        <v>45</v>
      </c>
      <c r="C1796">
        <v>202104</v>
      </c>
      <c r="D1796" s="36" t="s">
        <v>1540</v>
      </c>
      <c r="E1796" s="36" t="s">
        <v>1541</v>
      </c>
      <c r="F1796" s="36" t="s">
        <v>1542</v>
      </c>
      <c r="G1796">
        <v>22</v>
      </c>
      <c r="H1796">
        <v>35</v>
      </c>
      <c r="I1796">
        <v>4</v>
      </c>
      <c r="J1796">
        <v>1</v>
      </c>
      <c r="K1796">
        <v>4</v>
      </c>
      <c r="L1796" s="36" t="s">
        <v>1543</v>
      </c>
      <c r="M1796">
        <v>2</v>
      </c>
      <c r="N1796" s="36" t="s">
        <v>1544</v>
      </c>
      <c r="O1796">
        <v>202102</v>
      </c>
      <c r="P1796" s="36" t="s">
        <v>1545</v>
      </c>
      <c r="Q1796">
        <v>1639162854781</v>
      </c>
      <c r="R1796">
        <v>1</v>
      </c>
      <c r="S1796">
        <v>1</v>
      </c>
      <c r="T1796">
        <v>1</v>
      </c>
    </row>
    <row r="1797" spans="1:20" hidden="1" x14ac:dyDescent="0.25">
      <c r="A1797" s="36" t="s">
        <v>3378</v>
      </c>
      <c r="C1797">
        <v>202104</v>
      </c>
      <c r="D1797" s="36" t="s">
        <v>1547</v>
      </c>
      <c r="E1797" s="36" t="s">
        <v>1548</v>
      </c>
      <c r="F1797" s="36" t="s">
        <v>1638</v>
      </c>
      <c r="G1797">
        <v>22</v>
      </c>
      <c r="H1797">
        <v>34</v>
      </c>
      <c r="I1797">
        <v>4</v>
      </c>
      <c r="J1797">
        <v>1</v>
      </c>
      <c r="K1797">
        <v>4</v>
      </c>
      <c r="L1797" s="36" t="s">
        <v>1543</v>
      </c>
      <c r="M1797">
        <v>2</v>
      </c>
      <c r="N1797" s="36" t="s">
        <v>1544</v>
      </c>
      <c r="O1797">
        <v>202102</v>
      </c>
      <c r="P1797" s="36" t="s">
        <v>1545</v>
      </c>
      <c r="Q1797">
        <v>1639162857614</v>
      </c>
      <c r="R1797">
        <v>1</v>
      </c>
      <c r="S1797">
        <v>1</v>
      </c>
      <c r="T1797">
        <v>1</v>
      </c>
    </row>
    <row r="1798" spans="1:20" hidden="1" x14ac:dyDescent="0.25">
      <c r="A1798" s="36" t="s">
        <v>3379</v>
      </c>
      <c r="C1798">
        <v>202104</v>
      </c>
      <c r="D1798" s="36" t="s">
        <v>1547</v>
      </c>
      <c r="E1798" s="36" t="s">
        <v>1548</v>
      </c>
      <c r="F1798" s="36" t="s">
        <v>1715</v>
      </c>
      <c r="G1798">
        <v>22</v>
      </c>
      <c r="H1798">
        <v>35</v>
      </c>
      <c r="I1798">
        <v>4</v>
      </c>
      <c r="J1798">
        <v>1</v>
      </c>
      <c r="K1798">
        <v>4</v>
      </c>
      <c r="L1798" s="36" t="s">
        <v>1543</v>
      </c>
      <c r="M1798">
        <v>2</v>
      </c>
      <c r="N1798" s="36" t="s">
        <v>1544</v>
      </c>
      <c r="O1798">
        <v>202102</v>
      </c>
      <c r="P1798" s="36" t="s">
        <v>1545</v>
      </c>
      <c r="Q1798">
        <v>1639162858236</v>
      </c>
      <c r="R1798">
        <v>1</v>
      </c>
      <c r="S1798">
        <v>1</v>
      </c>
      <c r="T1798">
        <v>1</v>
      </c>
    </row>
    <row r="1799" spans="1:20" hidden="1" x14ac:dyDescent="0.25">
      <c r="A1799" s="36" t="s">
        <v>3380</v>
      </c>
      <c r="B1799">
        <v>135</v>
      </c>
      <c r="C1799">
        <v>202104</v>
      </c>
      <c r="D1799" s="36" t="s">
        <v>1540</v>
      </c>
      <c r="E1799" s="36" t="s">
        <v>1541</v>
      </c>
      <c r="F1799" s="36" t="s">
        <v>1542</v>
      </c>
      <c r="G1799">
        <v>22</v>
      </c>
      <c r="H1799">
        <v>35</v>
      </c>
      <c r="I1799">
        <v>4</v>
      </c>
      <c r="J1799">
        <v>1</v>
      </c>
      <c r="K1799">
        <v>4</v>
      </c>
      <c r="L1799" s="36" t="s">
        <v>1543</v>
      </c>
      <c r="M1799">
        <v>2</v>
      </c>
      <c r="N1799" s="36" t="s">
        <v>1544</v>
      </c>
      <c r="O1799">
        <v>202102</v>
      </c>
      <c r="P1799" s="36" t="s">
        <v>1545</v>
      </c>
      <c r="Q1799">
        <v>1639162870810</v>
      </c>
      <c r="R1799">
        <v>1</v>
      </c>
      <c r="S1799">
        <v>1</v>
      </c>
      <c r="T1799">
        <v>1</v>
      </c>
    </row>
    <row r="1800" spans="1:20" hidden="1" x14ac:dyDescent="0.25">
      <c r="A1800" s="36" t="s">
        <v>3381</v>
      </c>
      <c r="B1800">
        <v>190</v>
      </c>
      <c r="C1800">
        <v>202104</v>
      </c>
      <c r="D1800" s="36" t="s">
        <v>1540</v>
      </c>
      <c r="E1800" s="36" t="s">
        <v>1541</v>
      </c>
      <c r="F1800" s="36" t="s">
        <v>1542</v>
      </c>
      <c r="G1800">
        <v>22</v>
      </c>
      <c r="H1800">
        <v>35</v>
      </c>
      <c r="I1800">
        <v>4</v>
      </c>
      <c r="J1800">
        <v>1</v>
      </c>
      <c r="K1800">
        <v>4</v>
      </c>
      <c r="L1800" s="36" t="s">
        <v>1543</v>
      </c>
      <c r="M1800">
        <v>2</v>
      </c>
      <c r="N1800" s="36" t="s">
        <v>1544</v>
      </c>
      <c r="O1800">
        <v>202102</v>
      </c>
      <c r="P1800" s="36" t="s">
        <v>1545</v>
      </c>
      <c r="Q1800">
        <v>1639162882602</v>
      </c>
      <c r="R1800">
        <v>1</v>
      </c>
      <c r="S1800">
        <v>1</v>
      </c>
      <c r="T1800">
        <v>1</v>
      </c>
    </row>
    <row r="1801" spans="1:20" hidden="1" x14ac:dyDescent="0.25">
      <c r="A1801" s="36" t="s">
        <v>3382</v>
      </c>
      <c r="C1801">
        <v>202104</v>
      </c>
      <c r="D1801" s="36" t="s">
        <v>1547</v>
      </c>
      <c r="E1801" s="36" t="s">
        <v>1548</v>
      </c>
      <c r="F1801" s="36" t="s">
        <v>1878</v>
      </c>
      <c r="G1801">
        <v>22</v>
      </c>
      <c r="H1801">
        <v>36</v>
      </c>
      <c r="I1801">
        <v>4</v>
      </c>
      <c r="J1801">
        <v>1</v>
      </c>
      <c r="K1801">
        <v>4</v>
      </c>
      <c r="L1801" s="36" t="s">
        <v>1543</v>
      </c>
      <c r="M1801">
        <v>2</v>
      </c>
      <c r="N1801" s="36" t="s">
        <v>1544</v>
      </c>
      <c r="O1801">
        <v>202102</v>
      </c>
      <c r="P1801" s="36" t="s">
        <v>1545</v>
      </c>
      <c r="Q1801">
        <v>1639162888698</v>
      </c>
      <c r="R1801">
        <v>1</v>
      </c>
      <c r="S1801">
        <v>1</v>
      </c>
      <c r="T1801">
        <v>1</v>
      </c>
    </row>
    <row r="1802" spans="1:20" hidden="1" x14ac:dyDescent="0.25">
      <c r="A1802" s="36" t="s">
        <v>3383</v>
      </c>
      <c r="B1802">
        <v>210</v>
      </c>
      <c r="C1802">
        <v>202104</v>
      </c>
      <c r="D1802" s="36" t="s">
        <v>1546</v>
      </c>
      <c r="E1802" s="36" t="s">
        <v>1541</v>
      </c>
      <c r="F1802" s="36" t="s">
        <v>1542</v>
      </c>
      <c r="G1802">
        <v>22</v>
      </c>
      <c r="H1802">
        <v>36</v>
      </c>
      <c r="I1802">
        <v>4</v>
      </c>
      <c r="J1802">
        <v>1</v>
      </c>
      <c r="K1802">
        <v>4</v>
      </c>
      <c r="L1802" s="36" t="s">
        <v>1543</v>
      </c>
      <c r="M1802">
        <v>2</v>
      </c>
      <c r="N1802" s="36" t="s">
        <v>1544</v>
      </c>
      <c r="O1802">
        <v>202102</v>
      </c>
      <c r="P1802" s="36" t="s">
        <v>1545</v>
      </c>
      <c r="Q1802">
        <v>1639162912148</v>
      </c>
      <c r="R1802">
        <v>1</v>
      </c>
      <c r="S1802">
        <v>1</v>
      </c>
      <c r="T1802">
        <v>1</v>
      </c>
    </row>
    <row r="1803" spans="1:20" hidden="1" x14ac:dyDescent="0.25">
      <c r="A1803" s="36" t="s">
        <v>3384</v>
      </c>
      <c r="C1803">
        <v>202104</v>
      </c>
      <c r="D1803" s="36" t="s">
        <v>1547</v>
      </c>
      <c r="E1803" s="36" t="s">
        <v>1548</v>
      </c>
      <c r="F1803" s="36" t="s">
        <v>1715</v>
      </c>
      <c r="G1803">
        <v>22</v>
      </c>
      <c r="H1803">
        <v>35</v>
      </c>
      <c r="I1803">
        <v>4</v>
      </c>
      <c r="J1803">
        <v>1</v>
      </c>
      <c r="K1803">
        <v>4</v>
      </c>
      <c r="L1803" s="36" t="s">
        <v>1543</v>
      </c>
      <c r="M1803">
        <v>2</v>
      </c>
      <c r="N1803" s="36" t="s">
        <v>1544</v>
      </c>
      <c r="O1803">
        <v>202102</v>
      </c>
      <c r="P1803" s="36" t="s">
        <v>1545</v>
      </c>
      <c r="Q1803">
        <v>1639162927479</v>
      </c>
      <c r="R1803">
        <v>1</v>
      </c>
      <c r="S1803">
        <v>1</v>
      </c>
      <c r="T1803">
        <v>1</v>
      </c>
    </row>
    <row r="1804" spans="1:20" hidden="1" x14ac:dyDescent="0.25">
      <c r="A1804" s="36" t="s">
        <v>3385</v>
      </c>
      <c r="C1804">
        <v>202104</v>
      </c>
      <c r="D1804" s="36" t="s">
        <v>1547</v>
      </c>
      <c r="E1804" s="36" t="s">
        <v>1548</v>
      </c>
      <c r="F1804" s="36" t="s">
        <v>1715</v>
      </c>
      <c r="G1804">
        <v>22</v>
      </c>
      <c r="H1804">
        <v>35</v>
      </c>
      <c r="I1804">
        <v>4</v>
      </c>
      <c r="J1804">
        <v>1</v>
      </c>
      <c r="K1804">
        <v>4</v>
      </c>
      <c r="L1804" s="36" t="s">
        <v>1543</v>
      </c>
      <c r="M1804">
        <v>2</v>
      </c>
      <c r="N1804" s="36" t="s">
        <v>1544</v>
      </c>
      <c r="O1804">
        <v>202102</v>
      </c>
      <c r="P1804" s="36" t="s">
        <v>1545</v>
      </c>
      <c r="Q1804">
        <v>1639162931814</v>
      </c>
      <c r="R1804">
        <v>1</v>
      </c>
      <c r="S1804">
        <v>1</v>
      </c>
      <c r="T1804">
        <v>1</v>
      </c>
    </row>
    <row r="1805" spans="1:20" hidden="1" x14ac:dyDescent="0.25">
      <c r="A1805" s="36" t="s">
        <v>3386</v>
      </c>
      <c r="C1805">
        <v>202104</v>
      </c>
      <c r="D1805" s="36" t="s">
        <v>1547</v>
      </c>
      <c r="E1805" s="36" t="s">
        <v>1548</v>
      </c>
      <c r="F1805" s="36" t="s">
        <v>1715</v>
      </c>
      <c r="G1805">
        <v>22</v>
      </c>
      <c r="H1805">
        <v>35</v>
      </c>
      <c r="I1805">
        <v>4</v>
      </c>
      <c r="J1805">
        <v>1</v>
      </c>
      <c r="K1805">
        <v>4</v>
      </c>
      <c r="L1805" s="36" t="s">
        <v>1543</v>
      </c>
      <c r="M1805">
        <v>2</v>
      </c>
      <c r="N1805" s="36" t="s">
        <v>1544</v>
      </c>
      <c r="O1805">
        <v>202102</v>
      </c>
      <c r="P1805" s="36" t="s">
        <v>1545</v>
      </c>
      <c r="Q1805">
        <v>1639162932309</v>
      </c>
      <c r="R1805">
        <v>1</v>
      </c>
      <c r="S1805">
        <v>1</v>
      </c>
      <c r="T1805">
        <v>1</v>
      </c>
    </row>
    <row r="1806" spans="1:20" hidden="1" x14ac:dyDescent="0.25">
      <c r="A1806" s="36" t="s">
        <v>3387</v>
      </c>
      <c r="C1806">
        <v>202104</v>
      </c>
      <c r="D1806" s="36" t="s">
        <v>1547</v>
      </c>
      <c r="E1806" s="36" t="s">
        <v>1548</v>
      </c>
      <c r="F1806" s="36" t="s">
        <v>1638</v>
      </c>
      <c r="G1806">
        <v>22</v>
      </c>
      <c r="H1806">
        <v>34</v>
      </c>
      <c r="I1806">
        <v>4</v>
      </c>
      <c r="J1806">
        <v>1</v>
      </c>
      <c r="K1806">
        <v>4</v>
      </c>
      <c r="L1806" s="36" t="s">
        <v>1543</v>
      </c>
      <c r="M1806">
        <v>2</v>
      </c>
      <c r="N1806" s="36" t="s">
        <v>1544</v>
      </c>
      <c r="O1806">
        <v>202102</v>
      </c>
      <c r="P1806" s="36" t="s">
        <v>1545</v>
      </c>
      <c r="Q1806">
        <v>1639162932708</v>
      </c>
      <c r="R1806">
        <v>1</v>
      </c>
      <c r="S1806">
        <v>1</v>
      </c>
      <c r="T1806">
        <v>1</v>
      </c>
    </row>
    <row r="1807" spans="1:20" hidden="1" x14ac:dyDescent="0.25">
      <c r="A1807" s="36" t="s">
        <v>3388</v>
      </c>
      <c r="C1807">
        <v>202104</v>
      </c>
      <c r="D1807" s="36" t="s">
        <v>1547</v>
      </c>
      <c r="E1807" s="36" t="s">
        <v>1548</v>
      </c>
      <c r="F1807" s="36" t="s">
        <v>1715</v>
      </c>
      <c r="G1807">
        <v>22</v>
      </c>
      <c r="H1807">
        <v>35</v>
      </c>
      <c r="I1807">
        <v>4</v>
      </c>
      <c r="J1807">
        <v>1</v>
      </c>
      <c r="K1807">
        <v>4</v>
      </c>
      <c r="L1807" s="36" t="s">
        <v>1543</v>
      </c>
      <c r="M1807">
        <v>2</v>
      </c>
      <c r="N1807" s="36" t="s">
        <v>1544</v>
      </c>
      <c r="O1807">
        <v>202102</v>
      </c>
      <c r="P1807" s="36" t="s">
        <v>1545</v>
      </c>
      <c r="Q1807">
        <v>1639162933207</v>
      </c>
      <c r="R1807">
        <v>1</v>
      </c>
      <c r="S1807">
        <v>1</v>
      </c>
      <c r="T1807">
        <v>1</v>
      </c>
    </row>
    <row r="1808" spans="1:20" hidden="1" x14ac:dyDescent="0.25">
      <c r="A1808" s="36" t="s">
        <v>3389</v>
      </c>
      <c r="B1808">
        <v>135</v>
      </c>
      <c r="C1808">
        <v>202104</v>
      </c>
      <c r="D1808" s="36" t="s">
        <v>1540</v>
      </c>
      <c r="E1808" s="36" t="s">
        <v>1541</v>
      </c>
      <c r="F1808" s="36" t="s">
        <v>1542</v>
      </c>
      <c r="G1808">
        <v>22</v>
      </c>
      <c r="H1808">
        <v>35</v>
      </c>
      <c r="I1808">
        <v>4</v>
      </c>
      <c r="J1808">
        <v>1</v>
      </c>
      <c r="K1808">
        <v>4</v>
      </c>
      <c r="L1808" s="36" t="s">
        <v>1543</v>
      </c>
      <c r="M1808">
        <v>2</v>
      </c>
      <c r="N1808" s="36" t="s">
        <v>1544</v>
      </c>
      <c r="O1808">
        <v>202102</v>
      </c>
      <c r="P1808" s="36" t="s">
        <v>1545</v>
      </c>
      <c r="Q1808">
        <v>1639162940136</v>
      </c>
      <c r="R1808">
        <v>1</v>
      </c>
      <c r="S1808">
        <v>1</v>
      </c>
      <c r="T1808">
        <v>1</v>
      </c>
    </row>
    <row r="1809" spans="1:20" hidden="1" x14ac:dyDescent="0.25">
      <c r="A1809" s="36" t="s">
        <v>3390</v>
      </c>
      <c r="C1809">
        <v>202104</v>
      </c>
      <c r="D1809" s="36" t="s">
        <v>1547</v>
      </c>
      <c r="E1809" s="36" t="s">
        <v>1548</v>
      </c>
      <c r="F1809" s="36" t="s">
        <v>1638</v>
      </c>
      <c r="G1809">
        <v>22</v>
      </c>
      <c r="H1809">
        <v>34</v>
      </c>
      <c r="I1809">
        <v>4</v>
      </c>
      <c r="J1809">
        <v>1</v>
      </c>
      <c r="K1809">
        <v>4</v>
      </c>
      <c r="L1809" s="36" t="s">
        <v>1543</v>
      </c>
      <c r="M1809">
        <v>2</v>
      </c>
      <c r="N1809" s="36" t="s">
        <v>1544</v>
      </c>
      <c r="O1809">
        <v>202102</v>
      </c>
      <c r="P1809" s="36" t="s">
        <v>1545</v>
      </c>
      <c r="Q1809">
        <v>1639162961477</v>
      </c>
      <c r="R1809">
        <v>1</v>
      </c>
      <c r="S1809">
        <v>1</v>
      </c>
      <c r="T1809">
        <v>1</v>
      </c>
    </row>
    <row r="1810" spans="1:20" hidden="1" x14ac:dyDescent="0.25">
      <c r="A1810" s="36" t="s">
        <v>3391</v>
      </c>
      <c r="B1810">
        <v>45</v>
      </c>
      <c r="C1810">
        <v>202104</v>
      </c>
      <c r="D1810" s="36" t="s">
        <v>1540</v>
      </c>
      <c r="E1810" s="36" t="s">
        <v>1541</v>
      </c>
      <c r="F1810" s="36" t="s">
        <v>1542</v>
      </c>
      <c r="G1810">
        <v>22</v>
      </c>
      <c r="H1810">
        <v>35</v>
      </c>
      <c r="I1810">
        <v>4</v>
      </c>
      <c r="J1810">
        <v>1</v>
      </c>
      <c r="K1810">
        <v>4</v>
      </c>
      <c r="L1810" s="36" t="s">
        <v>1543</v>
      </c>
      <c r="M1810">
        <v>2</v>
      </c>
      <c r="N1810" s="36" t="s">
        <v>1544</v>
      </c>
      <c r="O1810">
        <v>202102</v>
      </c>
      <c r="P1810" s="36" t="s">
        <v>1545</v>
      </c>
      <c r="Q1810">
        <v>1639162976694</v>
      </c>
      <c r="R1810">
        <v>1</v>
      </c>
      <c r="S1810">
        <v>1</v>
      </c>
      <c r="T1810">
        <v>1</v>
      </c>
    </row>
    <row r="1811" spans="1:20" hidden="1" x14ac:dyDescent="0.25">
      <c r="A1811" s="36" t="s">
        <v>3392</v>
      </c>
      <c r="C1811">
        <v>202104</v>
      </c>
      <c r="D1811" s="36" t="s">
        <v>1547</v>
      </c>
      <c r="E1811" s="36" t="s">
        <v>1548</v>
      </c>
      <c r="F1811" s="36" t="s">
        <v>1878</v>
      </c>
      <c r="G1811">
        <v>22</v>
      </c>
      <c r="H1811">
        <v>36</v>
      </c>
      <c r="I1811">
        <v>4</v>
      </c>
      <c r="J1811">
        <v>1</v>
      </c>
      <c r="K1811">
        <v>4</v>
      </c>
      <c r="L1811" s="36" t="s">
        <v>1543</v>
      </c>
      <c r="M1811">
        <v>2</v>
      </c>
      <c r="N1811" s="36" t="s">
        <v>1544</v>
      </c>
      <c r="O1811">
        <v>202102</v>
      </c>
      <c r="P1811" s="36" t="s">
        <v>1545</v>
      </c>
      <c r="Q1811">
        <v>1639162984060</v>
      </c>
      <c r="R1811">
        <v>1</v>
      </c>
      <c r="S1811">
        <v>1</v>
      </c>
      <c r="T1811">
        <v>1</v>
      </c>
    </row>
    <row r="1812" spans="1:20" hidden="1" x14ac:dyDescent="0.25">
      <c r="A1812" s="36" t="s">
        <v>3393</v>
      </c>
      <c r="B1812">
        <v>60</v>
      </c>
      <c r="C1812">
        <v>202104</v>
      </c>
      <c r="D1812" s="36" t="s">
        <v>1540</v>
      </c>
      <c r="E1812" s="36" t="s">
        <v>1541</v>
      </c>
      <c r="F1812" s="36" t="s">
        <v>1542</v>
      </c>
      <c r="G1812">
        <v>22</v>
      </c>
      <c r="H1812">
        <v>36</v>
      </c>
      <c r="I1812">
        <v>4</v>
      </c>
      <c r="J1812">
        <v>1</v>
      </c>
      <c r="K1812">
        <v>4</v>
      </c>
      <c r="L1812" s="36" t="s">
        <v>1543</v>
      </c>
      <c r="M1812">
        <v>2</v>
      </c>
      <c r="N1812" s="36" t="s">
        <v>1544</v>
      </c>
      <c r="O1812">
        <v>202102</v>
      </c>
      <c r="P1812" s="36" t="s">
        <v>1545</v>
      </c>
      <c r="Q1812">
        <v>1639162986830</v>
      </c>
      <c r="R1812">
        <v>1</v>
      </c>
      <c r="S1812">
        <v>1</v>
      </c>
      <c r="T1812">
        <v>1</v>
      </c>
    </row>
    <row r="1813" spans="1:20" hidden="1" x14ac:dyDescent="0.25">
      <c r="A1813" s="36" t="s">
        <v>3394</v>
      </c>
      <c r="B1813">
        <v>160</v>
      </c>
      <c r="C1813">
        <v>202104</v>
      </c>
      <c r="D1813" s="36" t="s">
        <v>1540</v>
      </c>
      <c r="E1813" s="36" t="s">
        <v>1541</v>
      </c>
      <c r="F1813" s="36" t="s">
        <v>1542</v>
      </c>
      <c r="G1813">
        <v>22</v>
      </c>
      <c r="H1813">
        <v>36</v>
      </c>
      <c r="I1813">
        <v>4</v>
      </c>
      <c r="J1813">
        <v>1</v>
      </c>
      <c r="K1813">
        <v>4</v>
      </c>
      <c r="L1813" s="36" t="s">
        <v>1543</v>
      </c>
      <c r="M1813">
        <v>2</v>
      </c>
      <c r="N1813" s="36" t="s">
        <v>1544</v>
      </c>
      <c r="O1813">
        <v>202102</v>
      </c>
      <c r="P1813" s="36" t="s">
        <v>1545</v>
      </c>
      <c r="Q1813">
        <v>1639162993894</v>
      </c>
      <c r="R1813">
        <v>1</v>
      </c>
      <c r="S1813">
        <v>1</v>
      </c>
      <c r="T1813">
        <v>1</v>
      </c>
    </row>
    <row r="1814" spans="1:20" hidden="1" x14ac:dyDescent="0.25">
      <c r="A1814" s="36" t="s">
        <v>3395</v>
      </c>
      <c r="B1814">
        <v>200</v>
      </c>
      <c r="C1814">
        <v>202104</v>
      </c>
      <c r="D1814" s="36" t="s">
        <v>1546</v>
      </c>
      <c r="E1814" s="36" t="s">
        <v>1541</v>
      </c>
      <c r="F1814" s="36" t="s">
        <v>1542</v>
      </c>
      <c r="G1814">
        <v>22</v>
      </c>
      <c r="H1814">
        <v>36</v>
      </c>
      <c r="I1814">
        <v>4</v>
      </c>
      <c r="J1814">
        <v>1</v>
      </c>
      <c r="K1814">
        <v>4</v>
      </c>
      <c r="L1814" s="36" t="s">
        <v>1543</v>
      </c>
      <c r="M1814">
        <v>2</v>
      </c>
      <c r="N1814" s="36" t="s">
        <v>1544</v>
      </c>
      <c r="O1814">
        <v>202102</v>
      </c>
      <c r="P1814" s="36" t="s">
        <v>1545</v>
      </c>
      <c r="Q1814">
        <v>1639163002910</v>
      </c>
      <c r="R1814">
        <v>1</v>
      </c>
      <c r="S1814">
        <v>1</v>
      </c>
      <c r="T1814">
        <v>1</v>
      </c>
    </row>
    <row r="1815" spans="1:20" hidden="1" x14ac:dyDescent="0.25">
      <c r="A1815" s="36" t="s">
        <v>3396</v>
      </c>
      <c r="B1815">
        <v>210</v>
      </c>
      <c r="C1815">
        <v>202104</v>
      </c>
      <c r="D1815" s="36" t="s">
        <v>1540</v>
      </c>
      <c r="E1815" s="36" t="s">
        <v>1541</v>
      </c>
      <c r="F1815" s="36" t="s">
        <v>1542</v>
      </c>
      <c r="G1815">
        <v>22</v>
      </c>
      <c r="H1815">
        <v>36</v>
      </c>
      <c r="I1815">
        <v>4</v>
      </c>
      <c r="J1815">
        <v>1</v>
      </c>
      <c r="K1815">
        <v>4</v>
      </c>
      <c r="L1815" s="36" t="s">
        <v>1543</v>
      </c>
      <c r="M1815">
        <v>2</v>
      </c>
      <c r="N1815" s="36" t="s">
        <v>1544</v>
      </c>
      <c r="O1815">
        <v>202102</v>
      </c>
      <c r="P1815" s="36" t="s">
        <v>1545</v>
      </c>
      <c r="Q1815">
        <v>1639163008539</v>
      </c>
      <c r="R1815">
        <v>1</v>
      </c>
      <c r="S1815">
        <v>1</v>
      </c>
      <c r="T1815">
        <v>1</v>
      </c>
    </row>
    <row r="1816" spans="1:20" hidden="1" x14ac:dyDescent="0.25">
      <c r="A1816" s="36" t="s">
        <v>3397</v>
      </c>
      <c r="C1816">
        <v>202104</v>
      </c>
      <c r="D1816" s="36" t="s">
        <v>1547</v>
      </c>
      <c r="E1816" s="36" t="s">
        <v>1548</v>
      </c>
      <c r="F1816" s="36" t="s">
        <v>1878</v>
      </c>
      <c r="G1816">
        <v>22</v>
      </c>
      <c r="H1816">
        <v>36</v>
      </c>
      <c r="I1816">
        <v>4</v>
      </c>
      <c r="J1816">
        <v>1</v>
      </c>
      <c r="K1816">
        <v>4</v>
      </c>
      <c r="L1816" s="36" t="s">
        <v>1543</v>
      </c>
      <c r="M1816">
        <v>2</v>
      </c>
      <c r="N1816" s="36" t="s">
        <v>1544</v>
      </c>
      <c r="O1816">
        <v>202102</v>
      </c>
      <c r="P1816" s="36" t="s">
        <v>1545</v>
      </c>
      <c r="Q1816">
        <v>1639163014400</v>
      </c>
      <c r="R1816">
        <v>1</v>
      </c>
      <c r="S1816">
        <v>1</v>
      </c>
      <c r="T1816">
        <v>1</v>
      </c>
    </row>
    <row r="1817" spans="1:20" hidden="1" x14ac:dyDescent="0.25">
      <c r="A1817" s="36" t="s">
        <v>3398</v>
      </c>
      <c r="C1817">
        <v>202104</v>
      </c>
      <c r="D1817" s="36" t="s">
        <v>1547</v>
      </c>
      <c r="E1817" s="36" t="s">
        <v>1548</v>
      </c>
      <c r="F1817" s="36" t="s">
        <v>1878</v>
      </c>
      <c r="G1817">
        <v>22</v>
      </c>
      <c r="H1817">
        <v>36</v>
      </c>
      <c r="I1817">
        <v>4</v>
      </c>
      <c r="J1817">
        <v>1</v>
      </c>
      <c r="K1817">
        <v>4</v>
      </c>
      <c r="L1817" s="36" t="s">
        <v>1543</v>
      </c>
      <c r="M1817">
        <v>2</v>
      </c>
      <c r="N1817" s="36" t="s">
        <v>1544</v>
      </c>
      <c r="O1817">
        <v>202102</v>
      </c>
      <c r="P1817" s="36" t="s">
        <v>1545</v>
      </c>
      <c r="Q1817">
        <v>1639163016207</v>
      </c>
      <c r="R1817">
        <v>1</v>
      </c>
      <c r="S1817">
        <v>1</v>
      </c>
      <c r="T1817">
        <v>1</v>
      </c>
    </row>
    <row r="1818" spans="1:20" hidden="1" x14ac:dyDescent="0.25">
      <c r="A1818" s="36" t="s">
        <v>3399</v>
      </c>
      <c r="C1818">
        <v>202104</v>
      </c>
      <c r="D1818" s="36" t="s">
        <v>1547</v>
      </c>
      <c r="E1818" s="36" t="s">
        <v>1548</v>
      </c>
      <c r="F1818" s="36" t="s">
        <v>1878</v>
      </c>
      <c r="G1818">
        <v>22</v>
      </c>
      <c r="H1818">
        <v>36</v>
      </c>
      <c r="I1818">
        <v>4</v>
      </c>
      <c r="J1818">
        <v>1</v>
      </c>
      <c r="K1818">
        <v>4</v>
      </c>
      <c r="L1818" s="36" t="s">
        <v>1543</v>
      </c>
      <c r="M1818">
        <v>2</v>
      </c>
      <c r="N1818" s="36" t="s">
        <v>1544</v>
      </c>
      <c r="O1818">
        <v>202102</v>
      </c>
      <c r="P1818" s="36" t="s">
        <v>1545</v>
      </c>
      <c r="Q1818">
        <v>1639162909182</v>
      </c>
      <c r="R1818">
        <v>1</v>
      </c>
      <c r="S1818">
        <v>1</v>
      </c>
      <c r="T1818">
        <v>1</v>
      </c>
    </row>
    <row r="1819" spans="1:20" hidden="1" x14ac:dyDescent="0.25">
      <c r="A1819" s="36" t="s">
        <v>3400</v>
      </c>
      <c r="C1819">
        <v>202104</v>
      </c>
      <c r="D1819" s="36" t="s">
        <v>1547</v>
      </c>
      <c r="E1819" s="36" t="s">
        <v>1548</v>
      </c>
      <c r="F1819" s="36" t="s">
        <v>1715</v>
      </c>
      <c r="G1819">
        <v>22</v>
      </c>
      <c r="H1819">
        <v>35</v>
      </c>
      <c r="I1819">
        <v>4</v>
      </c>
      <c r="J1819">
        <v>1</v>
      </c>
      <c r="K1819">
        <v>4</v>
      </c>
      <c r="L1819" s="36" t="s">
        <v>1543</v>
      </c>
      <c r="M1819">
        <v>2</v>
      </c>
      <c r="N1819" s="36" t="s">
        <v>1544</v>
      </c>
      <c r="O1819">
        <v>202102</v>
      </c>
      <c r="P1819" s="36" t="s">
        <v>1545</v>
      </c>
      <c r="Q1819">
        <v>1639162934367</v>
      </c>
      <c r="R1819">
        <v>1</v>
      </c>
      <c r="S1819">
        <v>1</v>
      </c>
      <c r="T1819">
        <v>1</v>
      </c>
    </row>
    <row r="1820" spans="1:20" hidden="1" x14ac:dyDescent="0.25">
      <c r="A1820" s="36" t="s">
        <v>3401</v>
      </c>
      <c r="B1820">
        <v>120</v>
      </c>
      <c r="C1820">
        <v>202104</v>
      </c>
      <c r="D1820" s="36" t="s">
        <v>1540</v>
      </c>
      <c r="E1820" s="36" t="s">
        <v>1541</v>
      </c>
      <c r="F1820" s="36" t="s">
        <v>1542</v>
      </c>
      <c r="G1820">
        <v>22</v>
      </c>
      <c r="H1820">
        <v>35</v>
      </c>
      <c r="I1820">
        <v>4</v>
      </c>
      <c r="J1820">
        <v>1</v>
      </c>
      <c r="K1820">
        <v>4</v>
      </c>
      <c r="L1820" s="36" t="s">
        <v>1543</v>
      </c>
      <c r="M1820">
        <v>2</v>
      </c>
      <c r="N1820" s="36" t="s">
        <v>1544</v>
      </c>
      <c r="O1820">
        <v>202102</v>
      </c>
      <c r="P1820" s="36" t="s">
        <v>1545</v>
      </c>
      <c r="Q1820">
        <v>1639162941391</v>
      </c>
      <c r="R1820">
        <v>1</v>
      </c>
      <c r="S1820">
        <v>1</v>
      </c>
      <c r="T1820">
        <v>1</v>
      </c>
    </row>
    <row r="1821" spans="1:20" hidden="1" x14ac:dyDescent="0.25">
      <c r="A1821" s="36" t="s">
        <v>3402</v>
      </c>
      <c r="B1821">
        <v>100</v>
      </c>
      <c r="C1821">
        <v>202104</v>
      </c>
      <c r="D1821" s="36" t="s">
        <v>1540</v>
      </c>
      <c r="E1821" s="36" t="s">
        <v>1541</v>
      </c>
      <c r="F1821" s="36" t="s">
        <v>1542</v>
      </c>
      <c r="G1821">
        <v>22</v>
      </c>
      <c r="H1821">
        <v>35</v>
      </c>
      <c r="I1821">
        <v>4</v>
      </c>
      <c r="J1821">
        <v>1</v>
      </c>
      <c r="K1821">
        <v>4</v>
      </c>
      <c r="L1821" s="36" t="s">
        <v>1543</v>
      </c>
      <c r="M1821">
        <v>2</v>
      </c>
      <c r="N1821" s="36" t="s">
        <v>1544</v>
      </c>
      <c r="O1821">
        <v>202102</v>
      </c>
      <c r="P1821" s="36" t="s">
        <v>1545</v>
      </c>
      <c r="Q1821">
        <v>1639162943104</v>
      </c>
      <c r="R1821">
        <v>1</v>
      </c>
      <c r="S1821">
        <v>1</v>
      </c>
      <c r="T1821">
        <v>1</v>
      </c>
    </row>
    <row r="1822" spans="1:20" hidden="1" x14ac:dyDescent="0.25">
      <c r="A1822" s="36" t="s">
        <v>3403</v>
      </c>
      <c r="B1822">
        <v>70</v>
      </c>
      <c r="C1822">
        <v>202104</v>
      </c>
      <c r="D1822" s="36" t="s">
        <v>1546</v>
      </c>
      <c r="E1822" s="36" t="s">
        <v>1541</v>
      </c>
      <c r="F1822" s="36" t="s">
        <v>1542</v>
      </c>
      <c r="G1822">
        <v>22</v>
      </c>
      <c r="H1822">
        <v>35</v>
      </c>
      <c r="I1822">
        <v>4</v>
      </c>
      <c r="J1822">
        <v>1</v>
      </c>
      <c r="K1822">
        <v>4</v>
      </c>
      <c r="L1822" s="36" t="s">
        <v>1543</v>
      </c>
      <c r="M1822">
        <v>2</v>
      </c>
      <c r="N1822" s="36" t="s">
        <v>1544</v>
      </c>
      <c r="O1822">
        <v>202102</v>
      </c>
      <c r="P1822" s="36" t="s">
        <v>1545</v>
      </c>
      <c r="Q1822">
        <v>1639162963526</v>
      </c>
      <c r="R1822">
        <v>1</v>
      </c>
      <c r="S1822">
        <v>1</v>
      </c>
      <c r="T1822">
        <v>1</v>
      </c>
    </row>
    <row r="1823" spans="1:20" hidden="1" x14ac:dyDescent="0.25">
      <c r="A1823" s="36" t="s">
        <v>3404</v>
      </c>
      <c r="B1823">
        <v>60</v>
      </c>
      <c r="C1823">
        <v>202104</v>
      </c>
      <c r="D1823" s="36" t="s">
        <v>1540</v>
      </c>
      <c r="E1823" s="36" t="s">
        <v>1541</v>
      </c>
      <c r="F1823" s="36" t="s">
        <v>1542</v>
      </c>
      <c r="G1823">
        <v>22</v>
      </c>
      <c r="H1823">
        <v>35</v>
      </c>
      <c r="I1823">
        <v>4</v>
      </c>
      <c r="J1823">
        <v>1</v>
      </c>
      <c r="K1823">
        <v>4</v>
      </c>
      <c r="L1823" s="36" t="s">
        <v>1543</v>
      </c>
      <c r="M1823">
        <v>2</v>
      </c>
      <c r="N1823" s="36" t="s">
        <v>1544</v>
      </c>
      <c r="O1823">
        <v>202102</v>
      </c>
      <c r="P1823" s="36" t="s">
        <v>1545</v>
      </c>
      <c r="Q1823">
        <v>1639162969524</v>
      </c>
      <c r="R1823">
        <v>1</v>
      </c>
      <c r="S1823">
        <v>1</v>
      </c>
      <c r="T1823">
        <v>1</v>
      </c>
    </row>
    <row r="1824" spans="1:20" hidden="1" x14ac:dyDescent="0.25">
      <c r="A1824" s="36" t="s">
        <v>3405</v>
      </c>
      <c r="B1824">
        <v>45</v>
      </c>
      <c r="C1824">
        <v>202104</v>
      </c>
      <c r="D1824" s="36" t="s">
        <v>1546</v>
      </c>
      <c r="E1824" s="36" t="s">
        <v>1541</v>
      </c>
      <c r="F1824" s="36" t="s">
        <v>1542</v>
      </c>
      <c r="G1824">
        <v>22</v>
      </c>
      <c r="H1824">
        <v>35</v>
      </c>
      <c r="I1824">
        <v>4</v>
      </c>
      <c r="J1824">
        <v>1</v>
      </c>
      <c r="K1824">
        <v>4</v>
      </c>
      <c r="L1824" s="36" t="s">
        <v>1543</v>
      </c>
      <c r="M1824">
        <v>2</v>
      </c>
      <c r="N1824" s="36" t="s">
        <v>1544</v>
      </c>
      <c r="O1824">
        <v>202102</v>
      </c>
      <c r="P1824" s="36" t="s">
        <v>1545</v>
      </c>
      <c r="Q1824">
        <v>1639162982333</v>
      </c>
      <c r="R1824">
        <v>1</v>
      </c>
      <c r="S1824">
        <v>1</v>
      </c>
      <c r="T1824">
        <v>1</v>
      </c>
    </row>
    <row r="1825" spans="1:20" hidden="1" x14ac:dyDescent="0.25">
      <c r="A1825" s="36" t="s">
        <v>3406</v>
      </c>
      <c r="B1825">
        <v>90</v>
      </c>
      <c r="C1825">
        <v>202104</v>
      </c>
      <c r="D1825" s="36" t="s">
        <v>1540</v>
      </c>
      <c r="E1825" s="36" t="s">
        <v>1541</v>
      </c>
      <c r="F1825" s="36" t="s">
        <v>1542</v>
      </c>
      <c r="G1825">
        <v>22</v>
      </c>
      <c r="H1825">
        <v>36</v>
      </c>
      <c r="I1825">
        <v>4</v>
      </c>
      <c r="J1825">
        <v>1</v>
      </c>
      <c r="K1825">
        <v>4</v>
      </c>
      <c r="L1825" s="36" t="s">
        <v>1543</v>
      </c>
      <c r="M1825">
        <v>2</v>
      </c>
      <c r="N1825" s="36" t="s">
        <v>1544</v>
      </c>
      <c r="O1825">
        <v>202102</v>
      </c>
      <c r="P1825" s="36" t="s">
        <v>1545</v>
      </c>
      <c r="Q1825">
        <v>1639162988053</v>
      </c>
      <c r="R1825">
        <v>1</v>
      </c>
      <c r="S1825">
        <v>1</v>
      </c>
      <c r="T1825">
        <v>1</v>
      </c>
    </row>
    <row r="1826" spans="1:20" hidden="1" x14ac:dyDescent="0.25">
      <c r="A1826" s="36" t="s">
        <v>3407</v>
      </c>
      <c r="B1826">
        <v>135</v>
      </c>
      <c r="C1826">
        <v>202104</v>
      </c>
      <c r="D1826" s="36" t="s">
        <v>1540</v>
      </c>
      <c r="E1826" s="36" t="s">
        <v>1541</v>
      </c>
      <c r="F1826" s="36" t="s">
        <v>1542</v>
      </c>
      <c r="G1826">
        <v>22</v>
      </c>
      <c r="H1826">
        <v>36</v>
      </c>
      <c r="I1826">
        <v>4</v>
      </c>
      <c r="J1826">
        <v>1</v>
      </c>
      <c r="K1826">
        <v>4</v>
      </c>
      <c r="L1826" s="36" t="s">
        <v>1543</v>
      </c>
      <c r="M1826">
        <v>2</v>
      </c>
      <c r="N1826" s="36" t="s">
        <v>1544</v>
      </c>
      <c r="O1826">
        <v>202102</v>
      </c>
      <c r="P1826" s="36" t="s">
        <v>1545</v>
      </c>
      <c r="Q1826">
        <v>1639162990931</v>
      </c>
      <c r="R1826">
        <v>1</v>
      </c>
      <c r="S1826">
        <v>1</v>
      </c>
      <c r="T1826">
        <v>1</v>
      </c>
    </row>
    <row r="1827" spans="1:20" hidden="1" x14ac:dyDescent="0.25">
      <c r="A1827" s="36" t="s">
        <v>3408</v>
      </c>
      <c r="C1827">
        <v>202104</v>
      </c>
      <c r="D1827" s="36" t="s">
        <v>1547</v>
      </c>
      <c r="E1827" s="36" t="s">
        <v>1548</v>
      </c>
      <c r="F1827" s="36" t="s">
        <v>1878</v>
      </c>
      <c r="G1827">
        <v>22</v>
      </c>
      <c r="H1827">
        <v>36</v>
      </c>
      <c r="I1827">
        <v>4</v>
      </c>
      <c r="J1827">
        <v>1</v>
      </c>
      <c r="K1827">
        <v>4</v>
      </c>
      <c r="L1827" s="36" t="s">
        <v>1543</v>
      </c>
      <c r="M1827">
        <v>2</v>
      </c>
      <c r="N1827" s="36" t="s">
        <v>1544</v>
      </c>
      <c r="O1827">
        <v>202102</v>
      </c>
      <c r="P1827" s="36" t="s">
        <v>1545</v>
      </c>
      <c r="Q1827">
        <v>1639163013311</v>
      </c>
      <c r="R1827">
        <v>1</v>
      </c>
      <c r="S1827">
        <v>1</v>
      </c>
      <c r="T1827">
        <v>1</v>
      </c>
    </row>
    <row r="1828" spans="1:20" hidden="1" x14ac:dyDescent="0.25">
      <c r="A1828" s="36" t="s">
        <v>3409</v>
      </c>
      <c r="B1828">
        <v>240</v>
      </c>
      <c r="C1828">
        <v>202104</v>
      </c>
      <c r="D1828" s="36" t="s">
        <v>1540</v>
      </c>
      <c r="E1828" s="36" t="s">
        <v>1541</v>
      </c>
      <c r="F1828" s="36" t="s">
        <v>1542</v>
      </c>
      <c r="G1828">
        <v>22</v>
      </c>
      <c r="H1828">
        <v>-1</v>
      </c>
      <c r="I1828">
        <v>4</v>
      </c>
      <c r="J1828">
        <v>1</v>
      </c>
      <c r="K1828">
        <v>4</v>
      </c>
      <c r="L1828" s="36" t="s">
        <v>1543</v>
      </c>
      <c r="M1828">
        <v>2</v>
      </c>
      <c r="N1828" s="36" t="s">
        <v>1544</v>
      </c>
      <c r="O1828">
        <v>202102</v>
      </c>
      <c r="P1828" s="36" t="s">
        <v>1545</v>
      </c>
      <c r="Q1828">
        <v>1639162629900</v>
      </c>
      <c r="R1828">
        <v>1</v>
      </c>
      <c r="S1828">
        <v>1</v>
      </c>
      <c r="T1828">
        <v>1</v>
      </c>
    </row>
    <row r="1829" spans="1:20" hidden="1" x14ac:dyDescent="0.25">
      <c r="A1829" s="36" t="s">
        <v>3410</v>
      </c>
      <c r="B1829">
        <v>270</v>
      </c>
      <c r="C1829">
        <v>202104</v>
      </c>
      <c r="D1829" s="36" t="s">
        <v>1540</v>
      </c>
      <c r="E1829" s="36" t="s">
        <v>1541</v>
      </c>
      <c r="F1829" s="36" t="s">
        <v>1542</v>
      </c>
      <c r="G1829">
        <v>22</v>
      </c>
      <c r="H1829">
        <v>-1</v>
      </c>
      <c r="I1829">
        <v>4</v>
      </c>
      <c r="J1829">
        <v>1</v>
      </c>
      <c r="K1829">
        <v>4</v>
      </c>
      <c r="L1829" s="36" t="s">
        <v>1543</v>
      </c>
      <c r="M1829">
        <v>2</v>
      </c>
      <c r="N1829" s="36" t="s">
        <v>1544</v>
      </c>
      <c r="O1829">
        <v>202102</v>
      </c>
      <c r="P1829" s="36" t="s">
        <v>1545</v>
      </c>
      <c r="Q1829">
        <v>1639162666722</v>
      </c>
      <c r="R1829">
        <v>1</v>
      </c>
      <c r="S1829">
        <v>1</v>
      </c>
      <c r="T1829">
        <v>1</v>
      </c>
    </row>
    <row r="1830" spans="1:20" hidden="1" x14ac:dyDescent="0.25">
      <c r="A1830" s="36" t="s">
        <v>3411</v>
      </c>
      <c r="B1830">
        <v>240</v>
      </c>
      <c r="C1830">
        <v>202104</v>
      </c>
      <c r="D1830" s="36" t="s">
        <v>1540</v>
      </c>
      <c r="E1830" s="36" t="s">
        <v>1541</v>
      </c>
      <c r="F1830" s="36" t="s">
        <v>1542</v>
      </c>
      <c r="G1830">
        <v>22</v>
      </c>
      <c r="H1830">
        <v>-1</v>
      </c>
      <c r="I1830">
        <v>4</v>
      </c>
      <c r="J1830">
        <v>1</v>
      </c>
      <c r="K1830">
        <v>4</v>
      </c>
      <c r="L1830" s="36" t="s">
        <v>1543</v>
      </c>
      <c r="M1830">
        <v>2</v>
      </c>
      <c r="N1830" s="36" t="s">
        <v>1544</v>
      </c>
      <c r="O1830">
        <v>202102</v>
      </c>
      <c r="P1830" s="36" t="s">
        <v>1545</v>
      </c>
      <c r="Q1830">
        <v>1639162682481</v>
      </c>
      <c r="R1830">
        <v>1</v>
      </c>
      <c r="S1830">
        <v>1</v>
      </c>
      <c r="T1830">
        <v>1</v>
      </c>
    </row>
    <row r="1831" spans="1:20" hidden="1" x14ac:dyDescent="0.25">
      <c r="A1831" s="36" t="s">
        <v>3412</v>
      </c>
      <c r="B1831">
        <v>120</v>
      </c>
      <c r="C1831">
        <v>202104</v>
      </c>
      <c r="D1831" s="36" t="s">
        <v>1540</v>
      </c>
      <c r="E1831" s="36" t="s">
        <v>1541</v>
      </c>
      <c r="F1831" s="36" t="s">
        <v>1542</v>
      </c>
      <c r="G1831">
        <v>22</v>
      </c>
      <c r="H1831">
        <v>-1</v>
      </c>
      <c r="I1831">
        <v>4</v>
      </c>
      <c r="J1831">
        <v>1</v>
      </c>
      <c r="K1831">
        <v>4</v>
      </c>
      <c r="L1831" s="36" t="s">
        <v>1543</v>
      </c>
      <c r="M1831">
        <v>2</v>
      </c>
      <c r="N1831" s="36" t="s">
        <v>1544</v>
      </c>
      <c r="O1831">
        <v>202102</v>
      </c>
      <c r="P1831" s="36" t="s">
        <v>1545</v>
      </c>
      <c r="Q1831">
        <v>1639162685461</v>
      </c>
      <c r="R1831">
        <v>1</v>
      </c>
      <c r="S1831">
        <v>1</v>
      </c>
      <c r="T1831">
        <v>1</v>
      </c>
    </row>
    <row r="1832" spans="1:20" hidden="1" x14ac:dyDescent="0.25">
      <c r="A1832" s="36" t="s">
        <v>3413</v>
      </c>
      <c r="C1832">
        <v>202104</v>
      </c>
      <c r="D1832" s="36" t="s">
        <v>1547</v>
      </c>
      <c r="E1832" s="36" t="s">
        <v>1548</v>
      </c>
      <c r="F1832" s="36" t="s">
        <v>1689</v>
      </c>
      <c r="G1832">
        <v>22</v>
      </c>
      <c r="H1832">
        <v>31</v>
      </c>
      <c r="I1832">
        <v>4</v>
      </c>
      <c r="J1832">
        <v>1</v>
      </c>
      <c r="K1832">
        <v>4</v>
      </c>
      <c r="L1832" s="36" t="s">
        <v>1543</v>
      </c>
      <c r="M1832">
        <v>2</v>
      </c>
      <c r="N1832" s="36" t="s">
        <v>1544</v>
      </c>
      <c r="O1832">
        <v>202102</v>
      </c>
      <c r="P1832" s="36" t="s">
        <v>1545</v>
      </c>
      <c r="Q1832">
        <v>1639162729312</v>
      </c>
      <c r="R1832">
        <v>1</v>
      </c>
      <c r="S1832">
        <v>1</v>
      </c>
      <c r="T1832">
        <v>1</v>
      </c>
    </row>
    <row r="1833" spans="1:20" hidden="1" x14ac:dyDescent="0.25">
      <c r="A1833" s="36" t="s">
        <v>3417</v>
      </c>
      <c r="B1833">
        <v>4</v>
      </c>
      <c r="C1833">
        <v>202104</v>
      </c>
      <c r="D1833" s="36" t="s">
        <v>1547</v>
      </c>
      <c r="E1833" s="36" t="s">
        <v>1548</v>
      </c>
      <c r="F1833" s="36" t="s">
        <v>55</v>
      </c>
      <c r="G1833">
        <v>22</v>
      </c>
      <c r="H1833">
        <v>32</v>
      </c>
      <c r="I1833">
        <v>4</v>
      </c>
      <c r="J1833">
        <v>1</v>
      </c>
      <c r="K1833">
        <v>4</v>
      </c>
      <c r="L1833" s="36" t="s">
        <v>1543</v>
      </c>
      <c r="M1833">
        <v>2</v>
      </c>
      <c r="N1833" s="36" t="s">
        <v>1544</v>
      </c>
      <c r="O1833">
        <v>202102</v>
      </c>
      <c r="P1833" s="36" t="s">
        <v>1545</v>
      </c>
      <c r="Q1833">
        <v>1639162772762</v>
      </c>
      <c r="R1833">
        <v>1</v>
      </c>
      <c r="S1833">
        <v>1</v>
      </c>
      <c r="T1833">
        <v>1</v>
      </c>
    </row>
    <row r="1834" spans="1:20" hidden="1" x14ac:dyDescent="0.25">
      <c r="A1834" s="36" t="s">
        <v>3415</v>
      </c>
      <c r="C1834">
        <v>202104</v>
      </c>
      <c r="D1834" s="36" t="s">
        <v>1547</v>
      </c>
      <c r="E1834" s="36" t="s">
        <v>1548</v>
      </c>
      <c r="F1834" s="36" t="s">
        <v>1692</v>
      </c>
      <c r="G1834">
        <v>22</v>
      </c>
      <c r="H1834">
        <v>32</v>
      </c>
      <c r="I1834">
        <v>4</v>
      </c>
      <c r="J1834">
        <v>1</v>
      </c>
      <c r="K1834">
        <v>4</v>
      </c>
      <c r="L1834" s="36" t="s">
        <v>1543</v>
      </c>
      <c r="M1834">
        <v>2</v>
      </c>
      <c r="N1834" s="36" t="s">
        <v>1544</v>
      </c>
      <c r="O1834">
        <v>202102</v>
      </c>
      <c r="P1834" s="36" t="s">
        <v>1545</v>
      </c>
      <c r="Q1834">
        <v>1639162768160</v>
      </c>
      <c r="R1834">
        <v>1</v>
      </c>
      <c r="S1834">
        <v>1</v>
      </c>
      <c r="T1834">
        <v>1</v>
      </c>
    </row>
    <row r="1835" spans="1:20" hidden="1" x14ac:dyDescent="0.25">
      <c r="A1835" s="36" t="s">
        <v>3416</v>
      </c>
      <c r="C1835">
        <v>202104</v>
      </c>
      <c r="D1835" s="36" t="s">
        <v>1547</v>
      </c>
      <c r="E1835" s="36" t="s">
        <v>1548</v>
      </c>
      <c r="F1835" s="36" t="s">
        <v>1631</v>
      </c>
      <c r="G1835">
        <v>22</v>
      </c>
      <c r="H1835">
        <v>0</v>
      </c>
      <c r="I1835">
        <v>4</v>
      </c>
      <c r="J1835">
        <v>1</v>
      </c>
      <c r="K1835">
        <v>4</v>
      </c>
      <c r="L1835" s="36" t="s">
        <v>1543</v>
      </c>
      <c r="M1835">
        <v>2</v>
      </c>
      <c r="N1835" s="36" t="s">
        <v>1632</v>
      </c>
      <c r="O1835">
        <v>202102</v>
      </c>
      <c r="P1835" s="36" t="s">
        <v>1545</v>
      </c>
      <c r="Q1835">
        <v>1639162615708</v>
      </c>
      <c r="R1835">
        <v>1</v>
      </c>
      <c r="S1835">
        <v>1</v>
      </c>
      <c r="T1835">
        <v>1</v>
      </c>
    </row>
    <row r="1836" spans="1:20" hidden="1" x14ac:dyDescent="0.25">
      <c r="A1836" s="36" t="s">
        <v>3375</v>
      </c>
      <c r="B1836">
        <v>4</v>
      </c>
      <c r="C1836">
        <v>202104</v>
      </c>
      <c r="D1836" s="36" t="s">
        <v>1547</v>
      </c>
      <c r="E1836" s="36" t="s">
        <v>1548</v>
      </c>
      <c r="F1836" s="36" t="s">
        <v>54</v>
      </c>
      <c r="G1836">
        <v>22</v>
      </c>
      <c r="H1836">
        <v>32</v>
      </c>
      <c r="I1836">
        <v>4</v>
      </c>
      <c r="J1836">
        <v>1</v>
      </c>
      <c r="K1836">
        <v>4</v>
      </c>
      <c r="L1836" s="36" t="s">
        <v>1543</v>
      </c>
      <c r="M1836">
        <v>2</v>
      </c>
      <c r="N1836" s="36" t="s">
        <v>1544</v>
      </c>
      <c r="O1836">
        <v>202102</v>
      </c>
      <c r="P1836" s="36" t="s">
        <v>1545</v>
      </c>
      <c r="Q1836">
        <v>1639162774953</v>
      </c>
      <c r="R1836">
        <v>1</v>
      </c>
      <c r="S1836">
        <v>1</v>
      </c>
      <c r="T1836">
        <v>1</v>
      </c>
    </row>
    <row r="1837" spans="1:20" hidden="1" x14ac:dyDescent="0.25">
      <c r="A1837" s="36" t="s">
        <v>3418</v>
      </c>
      <c r="B1837">
        <v>0</v>
      </c>
      <c r="C1837">
        <v>202104</v>
      </c>
      <c r="D1837" s="36" t="s">
        <v>1540</v>
      </c>
      <c r="E1837" s="36" t="s">
        <v>1541</v>
      </c>
      <c r="F1837" s="36" t="s">
        <v>1542</v>
      </c>
      <c r="G1837">
        <v>22</v>
      </c>
      <c r="H1837">
        <v>-1</v>
      </c>
      <c r="I1837">
        <v>4</v>
      </c>
      <c r="J1837">
        <v>1</v>
      </c>
      <c r="K1837">
        <v>4</v>
      </c>
      <c r="L1837" s="36" t="s">
        <v>1543</v>
      </c>
      <c r="M1837">
        <v>2</v>
      </c>
      <c r="N1837" s="36" t="s">
        <v>1544</v>
      </c>
      <c r="O1837">
        <v>202102</v>
      </c>
      <c r="P1837" s="36" t="s">
        <v>1545</v>
      </c>
      <c r="Q1837">
        <v>1639162688332</v>
      </c>
      <c r="R1837">
        <v>1</v>
      </c>
      <c r="S1837">
        <v>1</v>
      </c>
      <c r="T1837">
        <v>1</v>
      </c>
    </row>
    <row r="1838" spans="1:20" hidden="1" x14ac:dyDescent="0.25">
      <c r="A1838" s="36" t="s">
        <v>3419</v>
      </c>
      <c r="C1838">
        <v>202104</v>
      </c>
      <c r="D1838" s="36" t="s">
        <v>1547</v>
      </c>
      <c r="E1838" s="36" t="s">
        <v>1548</v>
      </c>
      <c r="F1838" s="36" t="s">
        <v>1636</v>
      </c>
      <c r="G1838">
        <v>22</v>
      </c>
      <c r="H1838">
        <v>31</v>
      </c>
      <c r="I1838">
        <v>4</v>
      </c>
      <c r="J1838">
        <v>1</v>
      </c>
      <c r="K1838">
        <v>4</v>
      </c>
      <c r="L1838" s="36" t="s">
        <v>1543</v>
      </c>
      <c r="M1838">
        <v>2</v>
      </c>
      <c r="N1838" s="36" t="s">
        <v>1544</v>
      </c>
      <c r="O1838">
        <v>202102</v>
      </c>
      <c r="P1838" s="36" t="s">
        <v>1545</v>
      </c>
      <c r="Q1838">
        <v>1639162713524</v>
      </c>
      <c r="R1838">
        <v>1</v>
      </c>
      <c r="S1838">
        <v>1</v>
      </c>
      <c r="T1838">
        <v>1</v>
      </c>
    </row>
    <row r="1839" spans="1:20" hidden="1" x14ac:dyDescent="0.25">
      <c r="A1839" s="36" t="s">
        <v>3420</v>
      </c>
      <c r="B1839">
        <v>60</v>
      </c>
      <c r="C1839">
        <v>202104</v>
      </c>
      <c r="D1839" s="36" t="s">
        <v>1546</v>
      </c>
      <c r="E1839" s="36" t="s">
        <v>1541</v>
      </c>
      <c r="F1839" s="36" t="s">
        <v>1542</v>
      </c>
      <c r="G1839">
        <v>22</v>
      </c>
      <c r="H1839">
        <v>35</v>
      </c>
      <c r="I1839">
        <v>4</v>
      </c>
      <c r="J1839">
        <v>1</v>
      </c>
      <c r="K1839">
        <v>4</v>
      </c>
      <c r="L1839" s="36" t="s">
        <v>1543</v>
      </c>
      <c r="M1839">
        <v>2</v>
      </c>
      <c r="N1839" s="36" t="s">
        <v>1544</v>
      </c>
      <c r="O1839">
        <v>202102</v>
      </c>
      <c r="P1839" s="36" t="s">
        <v>1545</v>
      </c>
      <c r="Q1839">
        <v>1639162846952</v>
      </c>
      <c r="R1839">
        <v>1</v>
      </c>
      <c r="S1839">
        <v>1</v>
      </c>
      <c r="T1839">
        <v>1</v>
      </c>
    </row>
    <row r="1840" spans="1:20" hidden="1" x14ac:dyDescent="0.25">
      <c r="A1840" s="36" t="s">
        <v>3421</v>
      </c>
      <c r="B1840">
        <v>4</v>
      </c>
      <c r="C1840">
        <v>202104</v>
      </c>
      <c r="D1840" s="36" t="s">
        <v>1547</v>
      </c>
      <c r="E1840" s="36" t="s">
        <v>1548</v>
      </c>
      <c r="F1840" s="36" t="s">
        <v>4</v>
      </c>
      <c r="G1840">
        <v>22</v>
      </c>
      <c r="H1840">
        <v>31</v>
      </c>
      <c r="I1840">
        <v>4</v>
      </c>
      <c r="J1840">
        <v>1</v>
      </c>
      <c r="K1840">
        <v>4</v>
      </c>
      <c r="L1840" s="36" t="s">
        <v>1543</v>
      </c>
      <c r="M1840">
        <v>2</v>
      </c>
      <c r="N1840" s="36" t="s">
        <v>1544</v>
      </c>
      <c r="O1840">
        <v>202102</v>
      </c>
      <c r="P1840" s="36" t="s">
        <v>1545</v>
      </c>
      <c r="Q1840">
        <v>1639162719498</v>
      </c>
      <c r="R1840">
        <v>1</v>
      </c>
      <c r="S1840">
        <v>1</v>
      </c>
      <c r="T1840">
        <v>1</v>
      </c>
    </row>
    <row r="1841" spans="1:20" hidden="1" x14ac:dyDescent="0.25">
      <c r="A1841" s="36" t="s">
        <v>3422</v>
      </c>
      <c r="B1841">
        <v>60</v>
      </c>
      <c r="C1841">
        <v>202104</v>
      </c>
      <c r="D1841" s="36" t="s">
        <v>1540</v>
      </c>
      <c r="E1841" s="36" t="s">
        <v>1541</v>
      </c>
      <c r="F1841" s="36" t="s">
        <v>1542</v>
      </c>
      <c r="G1841">
        <v>22</v>
      </c>
      <c r="H1841">
        <v>35</v>
      </c>
      <c r="I1841">
        <v>4</v>
      </c>
      <c r="J1841">
        <v>1</v>
      </c>
      <c r="K1841">
        <v>4</v>
      </c>
      <c r="L1841" s="36" t="s">
        <v>1543</v>
      </c>
      <c r="M1841">
        <v>2</v>
      </c>
      <c r="N1841" s="36" t="s">
        <v>1544</v>
      </c>
      <c r="O1841">
        <v>202102</v>
      </c>
      <c r="P1841" s="36" t="s">
        <v>1545</v>
      </c>
      <c r="Q1841">
        <v>1639162861984</v>
      </c>
      <c r="R1841">
        <v>1</v>
      </c>
      <c r="S1841">
        <v>1</v>
      </c>
      <c r="T1841">
        <v>1</v>
      </c>
    </row>
    <row r="1842" spans="1:20" hidden="1" x14ac:dyDescent="0.25">
      <c r="A1842" s="36" t="s">
        <v>3423</v>
      </c>
      <c r="B1842">
        <v>4</v>
      </c>
      <c r="C1842">
        <v>202104</v>
      </c>
      <c r="D1842" s="36" t="s">
        <v>1547</v>
      </c>
      <c r="E1842" s="36" t="s">
        <v>1548</v>
      </c>
      <c r="F1842" s="36" t="s">
        <v>5</v>
      </c>
      <c r="G1842">
        <v>22</v>
      </c>
      <c r="H1842">
        <v>31</v>
      </c>
      <c r="I1842">
        <v>4</v>
      </c>
      <c r="J1842">
        <v>1</v>
      </c>
      <c r="K1842">
        <v>4</v>
      </c>
      <c r="L1842" s="36" t="s">
        <v>1543</v>
      </c>
      <c r="M1842">
        <v>2</v>
      </c>
      <c r="N1842" s="36" t="s">
        <v>1544</v>
      </c>
      <c r="O1842">
        <v>202102</v>
      </c>
      <c r="P1842" s="36" t="s">
        <v>1545</v>
      </c>
      <c r="Q1842">
        <v>1639162722755</v>
      </c>
      <c r="R1842">
        <v>1</v>
      </c>
      <c r="S1842">
        <v>1</v>
      </c>
      <c r="T1842">
        <v>1</v>
      </c>
    </row>
    <row r="1843" spans="1:20" hidden="1" x14ac:dyDescent="0.25">
      <c r="A1843" s="36" t="s">
        <v>3424</v>
      </c>
      <c r="B1843">
        <v>90</v>
      </c>
      <c r="C1843">
        <v>202104</v>
      </c>
      <c r="D1843" s="36" t="s">
        <v>1540</v>
      </c>
      <c r="E1843" s="36" t="s">
        <v>1541</v>
      </c>
      <c r="F1843" s="36" t="s">
        <v>1542</v>
      </c>
      <c r="G1843">
        <v>22</v>
      </c>
      <c r="H1843">
        <v>35</v>
      </c>
      <c r="I1843">
        <v>4</v>
      </c>
      <c r="J1843">
        <v>1</v>
      </c>
      <c r="K1843">
        <v>4</v>
      </c>
      <c r="L1843" s="36" t="s">
        <v>1543</v>
      </c>
      <c r="M1843">
        <v>2</v>
      </c>
      <c r="N1843" s="36" t="s">
        <v>1544</v>
      </c>
      <c r="O1843">
        <v>202102</v>
      </c>
      <c r="P1843" s="36" t="s">
        <v>1545</v>
      </c>
      <c r="Q1843">
        <v>1639162863398</v>
      </c>
      <c r="R1843">
        <v>1</v>
      </c>
      <c r="S1843">
        <v>1</v>
      </c>
      <c r="T1843">
        <v>1</v>
      </c>
    </row>
    <row r="1844" spans="1:20" hidden="1" x14ac:dyDescent="0.25">
      <c r="A1844" s="36" t="s">
        <v>3425</v>
      </c>
      <c r="B1844">
        <v>210</v>
      </c>
      <c r="C1844">
        <v>202104</v>
      </c>
      <c r="D1844" s="36" t="s">
        <v>1540</v>
      </c>
      <c r="E1844" s="36" t="s">
        <v>1541</v>
      </c>
      <c r="F1844" s="36" t="s">
        <v>1542</v>
      </c>
      <c r="G1844">
        <v>22</v>
      </c>
      <c r="H1844">
        <v>35</v>
      </c>
      <c r="I1844">
        <v>4</v>
      </c>
      <c r="J1844">
        <v>1</v>
      </c>
      <c r="K1844">
        <v>4</v>
      </c>
      <c r="L1844" s="36" t="s">
        <v>1543</v>
      </c>
      <c r="M1844">
        <v>2</v>
      </c>
      <c r="N1844" s="36" t="s">
        <v>1544</v>
      </c>
      <c r="O1844">
        <v>202102</v>
      </c>
      <c r="P1844" s="36" t="s">
        <v>1545</v>
      </c>
      <c r="Q1844">
        <v>1639162884120</v>
      </c>
      <c r="R1844">
        <v>1</v>
      </c>
      <c r="S1844">
        <v>1</v>
      </c>
      <c r="T1844">
        <v>1</v>
      </c>
    </row>
    <row r="1845" spans="1:20" hidden="1" x14ac:dyDescent="0.25">
      <c r="A1845" s="36" t="s">
        <v>3426</v>
      </c>
      <c r="C1845">
        <v>202104</v>
      </c>
      <c r="D1845" s="36" t="s">
        <v>1547</v>
      </c>
      <c r="E1845" s="36" t="s">
        <v>1548</v>
      </c>
      <c r="F1845" s="36" t="s">
        <v>1692</v>
      </c>
      <c r="G1845">
        <v>22</v>
      </c>
      <c r="H1845">
        <v>32</v>
      </c>
      <c r="I1845">
        <v>4</v>
      </c>
      <c r="J1845">
        <v>1</v>
      </c>
      <c r="K1845">
        <v>4</v>
      </c>
      <c r="L1845" s="36" t="s">
        <v>1543</v>
      </c>
      <c r="M1845">
        <v>2</v>
      </c>
      <c r="N1845" s="36" t="s">
        <v>1544</v>
      </c>
      <c r="O1845">
        <v>202102</v>
      </c>
      <c r="P1845" s="36" t="s">
        <v>1545</v>
      </c>
      <c r="Q1845">
        <v>1639162775559</v>
      </c>
      <c r="R1845">
        <v>1</v>
      </c>
      <c r="S1845">
        <v>1</v>
      </c>
      <c r="T1845">
        <v>1</v>
      </c>
    </row>
    <row r="1846" spans="1:20" hidden="1" x14ac:dyDescent="0.25">
      <c r="A1846" s="36" t="s">
        <v>3427</v>
      </c>
      <c r="B1846">
        <v>20</v>
      </c>
      <c r="C1846">
        <v>202104</v>
      </c>
      <c r="D1846" s="36" t="s">
        <v>1540</v>
      </c>
      <c r="E1846" s="36" t="s">
        <v>1541</v>
      </c>
      <c r="F1846" s="36" t="s">
        <v>1542</v>
      </c>
      <c r="G1846">
        <v>22</v>
      </c>
      <c r="H1846">
        <v>33</v>
      </c>
      <c r="I1846">
        <v>4</v>
      </c>
      <c r="J1846">
        <v>1</v>
      </c>
      <c r="K1846">
        <v>4</v>
      </c>
      <c r="L1846" s="36" t="s">
        <v>1543</v>
      </c>
      <c r="M1846">
        <v>2</v>
      </c>
      <c r="N1846" s="36" t="s">
        <v>1544</v>
      </c>
      <c r="O1846">
        <v>202102</v>
      </c>
      <c r="P1846" s="36" t="s">
        <v>1545</v>
      </c>
      <c r="Q1846">
        <v>1639162817241</v>
      </c>
      <c r="R1846">
        <v>1</v>
      </c>
      <c r="S1846">
        <v>1</v>
      </c>
      <c r="T1846">
        <v>1</v>
      </c>
    </row>
    <row r="1847" spans="1:20" hidden="1" x14ac:dyDescent="0.25">
      <c r="A1847" s="36" t="s">
        <v>3428</v>
      </c>
      <c r="B1847">
        <v>60</v>
      </c>
      <c r="C1847">
        <v>202104</v>
      </c>
      <c r="D1847" s="36" t="s">
        <v>1546</v>
      </c>
      <c r="E1847" s="36" t="s">
        <v>1541</v>
      </c>
      <c r="F1847" s="36" t="s">
        <v>1542</v>
      </c>
      <c r="G1847">
        <v>22</v>
      </c>
      <c r="H1847">
        <v>33</v>
      </c>
      <c r="I1847">
        <v>4</v>
      </c>
      <c r="J1847">
        <v>1</v>
      </c>
      <c r="K1847">
        <v>4</v>
      </c>
      <c r="L1847" s="36" t="s">
        <v>1543</v>
      </c>
      <c r="M1847">
        <v>2</v>
      </c>
      <c r="N1847" s="36" t="s">
        <v>1544</v>
      </c>
      <c r="O1847">
        <v>202102</v>
      </c>
      <c r="P1847" s="36" t="s">
        <v>1545</v>
      </c>
      <c r="Q1847">
        <v>1639162821983</v>
      </c>
      <c r="R1847">
        <v>1</v>
      </c>
      <c r="S1847">
        <v>1</v>
      </c>
      <c r="T1847">
        <v>1</v>
      </c>
    </row>
    <row r="1848" spans="1:20" hidden="1" x14ac:dyDescent="0.25">
      <c r="A1848" s="36" t="s">
        <v>3429</v>
      </c>
      <c r="C1848">
        <v>202104</v>
      </c>
      <c r="D1848" s="36" t="s">
        <v>1547</v>
      </c>
      <c r="E1848" s="36" t="s">
        <v>1548</v>
      </c>
      <c r="F1848" s="36" t="s">
        <v>1638</v>
      </c>
      <c r="G1848">
        <v>22</v>
      </c>
      <c r="H1848">
        <v>34</v>
      </c>
      <c r="I1848">
        <v>4</v>
      </c>
      <c r="J1848">
        <v>1</v>
      </c>
      <c r="K1848">
        <v>4</v>
      </c>
      <c r="L1848" s="36" t="s">
        <v>1543</v>
      </c>
      <c r="M1848">
        <v>2</v>
      </c>
      <c r="N1848" s="36" t="s">
        <v>1544</v>
      </c>
      <c r="O1848">
        <v>202102</v>
      </c>
      <c r="P1848" s="36" t="s">
        <v>1545</v>
      </c>
      <c r="Q1848">
        <v>1639162823732</v>
      </c>
      <c r="R1848">
        <v>1</v>
      </c>
      <c r="S1848">
        <v>1</v>
      </c>
      <c r="T1848">
        <v>1</v>
      </c>
    </row>
    <row r="1849" spans="1:20" hidden="1" x14ac:dyDescent="0.25">
      <c r="A1849" s="36" t="s">
        <v>3430</v>
      </c>
      <c r="B1849">
        <v>100</v>
      </c>
      <c r="C1849">
        <v>202104</v>
      </c>
      <c r="D1849" s="36" t="s">
        <v>1540</v>
      </c>
      <c r="E1849" s="36" t="s">
        <v>1541</v>
      </c>
      <c r="F1849" s="36" t="s">
        <v>1542</v>
      </c>
      <c r="G1849">
        <v>22</v>
      </c>
      <c r="H1849">
        <v>34</v>
      </c>
      <c r="I1849">
        <v>4</v>
      </c>
      <c r="J1849">
        <v>1</v>
      </c>
      <c r="K1849">
        <v>4</v>
      </c>
      <c r="L1849" s="36" t="s">
        <v>1543</v>
      </c>
      <c r="M1849">
        <v>2</v>
      </c>
      <c r="N1849" s="36" t="s">
        <v>1544</v>
      </c>
      <c r="O1849">
        <v>202102</v>
      </c>
      <c r="P1849" s="36" t="s">
        <v>1545</v>
      </c>
      <c r="Q1849">
        <v>1639162827705</v>
      </c>
      <c r="R1849">
        <v>1</v>
      </c>
      <c r="S1849">
        <v>1</v>
      </c>
      <c r="T1849">
        <v>1</v>
      </c>
    </row>
    <row r="1850" spans="1:20" hidden="1" x14ac:dyDescent="0.25">
      <c r="A1850" s="36" t="s">
        <v>3431</v>
      </c>
      <c r="B1850">
        <v>110</v>
      </c>
      <c r="C1850">
        <v>202104</v>
      </c>
      <c r="D1850" s="36" t="s">
        <v>1540</v>
      </c>
      <c r="E1850" s="36" t="s">
        <v>1541</v>
      </c>
      <c r="F1850" s="36" t="s">
        <v>1542</v>
      </c>
      <c r="G1850">
        <v>22</v>
      </c>
      <c r="H1850">
        <v>34</v>
      </c>
      <c r="I1850">
        <v>4</v>
      </c>
      <c r="J1850">
        <v>1</v>
      </c>
      <c r="K1850">
        <v>4</v>
      </c>
      <c r="L1850" s="36" t="s">
        <v>1543</v>
      </c>
      <c r="M1850">
        <v>2</v>
      </c>
      <c r="N1850" s="36" t="s">
        <v>1544</v>
      </c>
      <c r="O1850">
        <v>202102</v>
      </c>
      <c r="P1850" s="36" t="s">
        <v>1545</v>
      </c>
      <c r="Q1850">
        <v>1639162829143</v>
      </c>
      <c r="R1850">
        <v>1</v>
      </c>
      <c r="S1850">
        <v>1</v>
      </c>
      <c r="T1850">
        <v>1</v>
      </c>
    </row>
    <row r="1851" spans="1:20" hidden="1" x14ac:dyDescent="0.25">
      <c r="A1851" s="36" t="s">
        <v>3432</v>
      </c>
      <c r="C1851">
        <v>202104</v>
      </c>
      <c r="D1851" s="36" t="s">
        <v>1547</v>
      </c>
      <c r="E1851" s="36" t="s">
        <v>1548</v>
      </c>
      <c r="F1851" s="36" t="s">
        <v>1715</v>
      </c>
      <c r="G1851">
        <v>22</v>
      </c>
      <c r="H1851">
        <v>35</v>
      </c>
      <c r="I1851">
        <v>4</v>
      </c>
      <c r="J1851">
        <v>1</v>
      </c>
      <c r="K1851">
        <v>4</v>
      </c>
      <c r="L1851" s="36" t="s">
        <v>1543</v>
      </c>
      <c r="M1851">
        <v>2</v>
      </c>
      <c r="N1851" s="36" t="s">
        <v>1544</v>
      </c>
      <c r="O1851">
        <v>202102</v>
      </c>
      <c r="P1851" s="36" t="s">
        <v>1545</v>
      </c>
      <c r="Q1851">
        <v>1639162835836</v>
      </c>
      <c r="R1851">
        <v>1</v>
      </c>
      <c r="S1851">
        <v>1</v>
      </c>
      <c r="T1851">
        <v>1</v>
      </c>
    </row>
    <row r="1852" spans="1:20" hidden="1" x14ac:dyDescent="0.25">
      <c r="A1852" s="36" t="s">
        <v>3433</v>
      </c>
      <c r="B1852">
        <v>80</v>
      </c>
      <c r="C1852">
        <v>202104</v>
      </c>
      <c r="D1852" s="36" t="s">
        <v>1540</v>
      </c>
      <c r="E1852" s="36" t="s">
        <v>1541</v>
      </c>
      <c r="F1852" s="36" t="s">
        <v>1542</v>
      </c>
      <c r="G1852">
        <v>22</v>
      </c>
      <c r="H1852">
        <v>35</v>
      </c>
      <c r="I1852">
        <v>4</v>
      </c>
      <c r="J1852">
        <v>1</v>
      </c>
      <c r="K1852">
        <v>4</v>
      </c>
      <c r="L1852" s="36" t="s">
        <v>1543</v>
      </c>
      <c r="M1852">
        <v>2</v>
      </c>
      <c r="N1852" s="36" t="s">
        <v>1544</v>
      </c>
      <c r="O1852">
        <v>202102</v>
      </c>
      <c r="P1852" s="36" t="s">
        <v>1545</v>
      </c>
      <c r="Q1852">
        <v>1639162841061</v>
      </c>
      <c r="R1852">
        <v>1</v>
      </c>
      <c r="S1852">
        <v>1</v>
      </c>
      <c r="T1852">
        <v>1</v>
      </c>
    </row>
    <row r="1853" spans="1:20" hidden="1" x14ac:dyDescent="0.25">
      <c r="A1853" s="36" t="s">
        <v>3434</v>
      </c>
      <c r="B1853">
        <v>60</v>
      </c>
      <c r="C1853">
        <v>202104</v>
      </c>
      <c r="D1853" s="36" t="s">
        <v>1540</v>
      </c>
      <c r="E1853" s="36" t="s">
        <v>1541</v>
      </c>
      <c r="F1853" s="36" t="s">
        <v>1542</v>
      </c>
      <c r="G1853">
        <v>22</v>
      </c>
      <c r="H1853">
        <v>35</v>
      </c>
      <c r="I1853">
        <v>4</v>
      </c>
      <c r="J1853">
        <v>1</v>
      </c>
      <c r="K1853">
        <v>4</v>
      </c>
      <c r="L1853" s="36" t="s">
        <v>1543</v>
      </c>
      <c r="M1853">
        <v>2</v>
      </c>
      <c r="N1853" s="36" t="s">
        <v>1544</v>
      </c>
      <c r="O1853">
        <v>202102</v>
      </c>
      <c r="P1853" s="36" t="s">
        <v>1545</v>
      </c>
      <c r="Q1853">
        <v>1639162842649</v>
      </c>
      <c r="R1853">
        <v>1</v>
      </c>
      <c r="S1853">
        <v>1</v>
      </c>
      <c r="T1853">
        <v>1</v>
      </c>
    </row>
    <row r="1854" spans="1:20" hidden="1" x14ac:dyDescent="0.25">
      <c r="A1854" s="36" t="s">
        <v>3435</v>
      </c>
      <c r="B1854">
        <v>120</v>
      </c>
      <c r="C1854">
        <v>202104</v>
      </c>
      <c r="D1854" s="36" t="s">
        <v>1540</v>
      </c>
      <c r="E1854" s="36" t="s">
        <v>1541</v>
      </c>
      <c r="F1854" s="36" t="s">
        <v>1542</v>
      </c>
      <c r="G1854">
        <v>22</v>
      </c>
      <c r="H1854">
        <v>35</v>
      </c>
      <c r="I1854">
        <v>4</v>
      </c>
      <c r="J1854">
        <v>1</v>
      </c>
      <c r="K1854">
        <v>4</v>
      </c>
      <c r="L1854" s="36" t="s">
        <v>1543</v>
      </c>
      <c r="M1854">
        <v>2</v>
      </c>
      <c r="N1854" s="36" t="s">
        <v>1544</v>
      </c>
      <c r="O1854">
        <v>202102</v>
      </c>
      <c r="P1854" s="36" t="s">
        <v>1545</v>
      </c>
      <c r="Q1854">
        <v>1639162864810</v>
      </c>
      <c r="R1854">
        <v>1</v>
      </c>
      <c r="S1854">
        <v>1</v>
      </c>
      <c r="T1854">
        <v>1</v>
      </c>
    </row>
    <row r="1855" spans="1:20" hidden="1" x14ac:dyDescent="0.25">
      <c r="A1855" s="36" t="s">
        <v>3436</v>
      </c>
      <c r="B1855">
        <v>160</v>
      </c>
      <c r="C1855">
        <v>202104</v>
      </c>
      <c r="D1855" s="36" t="s">
        <v>1540</v>
      </c>
      <c r="E1855" s="36" t="s">
        <v>1541</v>
      </c>
      <c r="F1855" s="36" t="s">
        <v>1542</v>
      </c>
      <c r="G1855">
        <v>22</v>
      </c>
      <c r="H1855">
        <v>35</v>
      </c>
      <c r="I1855">
        <v>4</v>
      </c>
      <c r="J1855">
        <v>1</v>
      </c>
      <c r="K1855">
        <v>4</v>
      </c>
      <c r="L1855" s="36" t="s">
        <v>1543</v>
      </c>
      <c r="M1855">
        <v>2</v>
      </c>
      <c r="N1855" s="36" t="s">
        <v>1544</v>
      </c>
      <c r="O1855">
        <v>202102</v>
      </c>
      <c r="P1855" s="36" t="s">
        <v>1545</v>
      </c>
      <c r="Q1855">
        <v>1639162872472</v>
      </c>
      <c r="R1855">
        <v>1</v>
      </c>
      <c r="S1855">
        <v>1</v>
      </c>
      <c r="T1855">
        <v>1</v>
      </c>
    </row>
    <row r="1856" spans="1:20" hidden="1" x14ac:dyDescent="0.25">
      <c r="A1856" s="36" t="s">
        <v>3437</v>
      </c>
      <c r="B1856">
        <v>170</v>
      </c>
      <c r="C1856">
        <v>202104</v>
      </c>
      <c r="D1856" s="36" t="s">
        <v>1540</v>
      </c>
      <c r="E1856" s="36" t="s">
        <v>1541</v>
      </c>
      <c r="F1856" s="36" t="s">
        <v>1542</v>
      </c>
      <c r="G1856">
        <v>22</v>
      </c>
      <c r="H1856">
        <v>35</v>
      </c>
      <c r="I1856">
        <v>4</v>
      </c>
      <c r="J1856">
        <v>1</v>
      </c>
      <c r="K1856">
        <v>4</v>
      </c>
      <c r="L1856" s="36" t="s">
        <v>1543</v>
      </c>
      <c r="M1856">
        <v>2</v>
      </c>
      <c r="N1856" s="36" t="s">
        <v>1544</v>
      </c>
      <c r="O1856">
        <v>202102</v>
      </c>
      <c r="P1856" s="36" t="s">
        <v>1545</v>
      </c>
      <c r="Q1856">
        <v>1639162873554</v>
      </c>
      <c r="R1856">
        <v>1</v>
      </c>
      <c r="S1856">
        <v>1</v>
      </c>
      <c r="T1856">
        <v>1</v>
      </c>
    </row>
    <row r="1857" spans="1:20" hidden="1" x14ac:dyDescent="0.25">
      <c r="A1857" s="36" t="s">
        <v>3438</v>
      </c>
      <c r="B1857">
        <v>180</v>
      </c>
      <c r="C1857">
        <v>202104</v>
      </c>
      <c r="D1857" s="36" t="s">
        <v>1540</v>
      </c>
      <c r="E1857" s="36" t="s">
        <v>1541</v>
      </c>
      <c r="F1857" s="36" t="s">
        <v>1542</v>
      </c>
      <c r="G1857">
        <v>22</v>
      </c>
      <c r="H1857">
        <v>35</v>
      </c>
      <c r="I1857">
        <v>4</v>
      </c>
      <c r="J1857">
        <v>1</v>
      </c>
      <c r="K1857">
        <v>4</v>
      </c>
      <c r="L1857" s="36" t="s">
        <v>1543</v>
      </c>
      <c r="M1857">
        <v>2</v>
      </c>
      <c r="N1857" s="36" t="s">
        <v>1544</v>
      </c>
      <c r="O1857">
        <v>202102</v>
      </c>
      <c r="P1857" s="36" t="s">
        <v>1545</v>
      </c>
      <c r="Q1857">
        <v>1639162875191</v>
      </c>
      <c r="R1857">
        <v>1</v>
      </c>
      <c r="S1857">
        <v>1</v>
      </c>
      <c r="T1857">
        <v>1</v>
      </c>
    </row>
    <row r="1858" spans="1:20" hidden="1" x14ac:dyDescent="0.25">
      <c r="A1858" s="36" t="s">
        <v>3439</v>
      </c>
      <c r="B1858">
        <v>210</v>
      </c>
      <c r="C1858">
        <v>202104</v>
      </c>
      <c r="D1858" s="36" t="s">
        <v>1546</v>
      </c>
      <c r="E1858" s="36" t="s">
        <v>1541</v>
      </c>
      <c r="F1858" s="36" t="s">
        <v>1542</v>
      </c>
      <c r="G1858">
        <v>22</v>
      </c>
      <c r="H1858">
        <v>36</v>
      </c>
      <c r="I1858">
        <v>4</v>
      </c>
      <c r="J1858">
        <v>1</v>
      </c>
      <c r="K1858">
        <v>4</v>
      </c>
      <c r="L1858" s="36" t="s">
        <v>1543</v>
      </c>
      <c r="M1858">
        <v>2</v>
      </c>
      <c r="N1858" s="36" t="s">
        <v>1544</v>
      </c>
      <c r="O1858">
        <v>202102</v>
      </c>
      <c r="P1858" s="36" t="s">
        <v>1545</v>
      </c>
      <c r="Q1858">
        <v>1639162896307</v>
      </c>
      <c r="R1858">
        <v>1</v>
      </c>
      <c r="S1858">
        <v>1</v>
      </c>
      <c r="T1858">
        <v>1</v>
      </c>
    </row>
    <row r="1859" spans="1:20" hidden="1" x14ac:dyDescent="0.25">
      <c r="A1859" s="36" t="s">
        <v>3440</v>
      </c>
      <c r="B1859">
        <v>210</v>
      </c>
      <c r="C1859">
        <v>202104</v>
      </c>
      <c r="D1859" s="36" t="s">
        <v>1546</v>
      </c>
      <c r="E1859" s="36" t="s">
        <v>1541</v>
      </c>
      <c r="F1859" s="36" t="s">
        <v>1542</v>
      </c>
      <c r="G1859">
        <v>22</v>
      </c>
      <c r="H1859">
        <v>36</v>
      </c>
      <c r="I1859">
        <v>4</v>
      </c>
      <c r="J1859">
        <v>1</v>
      </c>
      <c r="K1859">
        <v>4</v>
      </c>
      <c r="L1859" s="36" t="s">
        <v>1543</v>
      </c>
      <c r="M1859">
        <v>2</v>
      </c>
      <c r="N1859" s="36" t="s">
        <v>1544</v>
      </c>
      <c r="O1859">
        <v>202102</v>
      </c>
      <c r="P1859" s="36" t="s">
        <v>1545</v>
      </c>
      <c r="Q1859">
        <v>1639162903173</v>
      </c>
      <c r="R1859">
        <v>1</v>
      </c>
      <c r="S1859">
        <v>1</v>
      </c>
      <c r="T1859">
        <v>1</v>
      </c>
    </row>
    <row r="1860" spans="1:20" hidden="1" x14ac:dyDescent="0.25">
      <c r="A1860" s="36" t="s">
        <v>3441</v>
      </c>
      <c r="C1860">
        <v>202104</v>
      </c>
      <c r="D1860" s="36" t="s">
        <v>1547</v>
      </c>
      <c r="E1860" s="36" t="s">
        <v>1548</v>
      </c>
      <c r="F1860" s="36" t="s">
        <v>1878</v>
      </c>
      <c r="G1860">
        <v>22</v>
      </c>
      <c r="H1860">
        <v>36</v>
      </c>
      <c r="I1860">
        <v>4</v>
      </c>
      <c r="J1860">
        <v>1</v>
      </c>
      <c r="K1860">
        <v>4</v>
      </c>
      <c r="L1860" s="36" t="s">
        <v>1543</v>
      </c>
      <c r="M1860">
        <v>2</v>
      </c>
      <c r="N1860" s="36" t="s">
        <v>1544</v>
      </c>
      <c r="O1860">
        <v>202102</v>
      </c>
      <c r="P1860" s="36" t="s">
        <v>1545</v>
      </c>
      <c r="Q1860">
        <v>1639162929690</v>
      </c>
      <c r="R1860">
        <v>1</v>
      </c>
      <c r="S1860">
        <v>1</v>
      </c>
      <c r="T1860">
        <v>1</v>
      </c>
    </row>
    <row r="1861" spans="1:20" hidden="1" x14ac:dyDescent="0.25">
      <c r="A1861" s="36" t="s">
        <v>3442</v>
      </c>
      <c r="C1861">
        <v>202104</v>
      </c>
      <c r="D1861" s="36" t="s">
        <v>1547</v>
      </c>
      <c r="E1861" s="36" t="s">
        <v>1548</v>
      </c>
      <c r="F1861" s="36" t="s">
        <v>1715</v>
      </c>
      <c r="G1861">
        <v>22</v>
      </c>
      <c r="H1861">
        <v>35</v>
      </c>
      <c r="I1861">
        <v>4</v>
      </c>
      <c r="J1861">
        <v>1</v>
      </c>
      <c r="K1861">
        <v>4</v>
      </c>
      <c r="L1861" s="36" t="s">
        <v>1543</v>
      </c>
      <c r="M1861">
        <v>2</v>
      </c>
      <c r="N1861" s="36" t="s">
        <v>1544</v>
      </c>
      <c r="O1861">
        <v>202102</v>
      </c>
      <c r="P1861" s="36" t="s">
        <v>1545</v>
      </c>
      <c r="Q1861">
        <v>1639162930588</v>
      </c>
      <c r="R1861">
        <v>1</v>
      </c>
      <c r="S1861">
        <v>1</v>
      </c>
      <c r="T1861">
        <v>1</v>
      </c>
    </row>
    <row r="1862" spans="1:20" hidden="1" x14ac:dyDescent="0.25">
      <c r="A1862" s="36" t="s">
        <v>3443</v>
      </c>
      <c r="B1862">
        <v>180</v>
      </c>
      <c r="C1862">
        <v>202104</v>
      </c>
      <c r="D1862" s="36" t="s">
        <v>1540</v>
      </c>
      <c r="E1862" s="36" t="s">
        <v>1541</v>
      </c>
      <c r="F1862" s="36" t="s">
        <v>1542</v>
      </c>
      <c r="G1862">
        <v>22</v>
      </c>
      <c r="H1862">
        <v>35</v>
      </c>
      <c r="I1862">
        <v>4</v>
      </c>
      <c r="J1862">
        <v>1</v>
      </c>
      <c r="K1862">
        <v>4</v>
      </c>
      <c r="L1862" s="36" t="s">
        <v>1543</v>
      </c>
      <c r="M1862">
        <v>2</v>
      </c>
      <c r="N1862" s="36" t="s">
        <v>1544</v>
      </c>
      <c r="O1862">
        <v>202102</v>
      </c>
      <c r="P1862" s="36" t="s">
        <v>1545</v>
      </c>
      <c r="Q1862">
        <v>1639162937151</v>
      </c>
      <c r="R1862">
        <v>1</v>
      </c>
      <c r="S1862">
        <v>1</v>
      </c>
      <c r="T1862">
        <v>1</v>
      </c>
    </row>
    <row r="1863" spans="1:20" hidden="1" x14ac:dyDescent="0.25">
      <c r="A1863" s="36" t="s">
        <v>3444</v>
      </c>
      <c r="B1863">
        <v>90</v>
      </c>
      <c r="C1863">
        <v>202104</v>
      </c>
      <c r="D1863" s="36" t="s">
        <v>1540</v>
      </c>
      <c r="E1863" s="36" t="s">
        <v>1541</v>
      </c>
      <c r="F1863" s="36" t="s">
        <v>1542</v>
      </c>
      <c r="G1863">
        <v>22</v>
      </c>
      <c r="H1863">
        <v>35</v>
      </c>
      <c r="I1863">
        <v>4</v>
      </c>
      <c r="J1863">
        <v>1</v>
      </c>
      <c r="K1863">
        <v>4</v>
      </c>
      <c r="L1863" s="36" t="s">
        <v>1543</v>
      </c>
      <c r="M1863">
        <v>2</v>
      </c>
      <c r="N1863" s="36" t="s">
        <v>1544</v>
      </c>
      <c r="O1863">
        <v>202102</v>
      </c>
      <c r="P1863" s="36" t="s">
        <v>1545</v>
      </c>
      <c r="Q1863">
        <v>1639162944436</v>
      </c>
      <c r="R1863">
        <v>1</v>
      </c>
      <c r="S1863">
        <v>1</v>
      </c>
      <c r="T1863">
        <v>1</v>
      </c>
    </row>
    <row r="1864" spans="1:20" hidden="1" x14ac:dyDescent="0.25">
      <c r="A1864" s="36" t="s">
        <v>3445</v>
      </c>
      <c r="B1864">
        <v>60</v>
      </c>
      <c r="C1864">
        <v>202104</v>
      </c>
      <c r="D1864" s="36" t="s">
        <v>1546</v>
      </c>
      <c r="E1864" s="36" t="s">
        <v>1541</v>
      </c>
      <c r="F1864" s="36" t="s">
        <v>1542</v>
      </c>
      <c r="G1864">
        <v>22</v>
      </c>
      <c r="H1864">
        <v>35</v>
      </c>
      <c r="I1864">
        <v>4</v>
      </c>
      <c r="J1864">
        <v>1</v>
      </c>
      <c r="K1864">
        <v>4</v>
      </c>
      <c r="L1864" s="36" t="s">
        <v>1543</v>
      </c>
      <c r="M1864">
        <v>2</v>
      </c>
      <c r="N1864" s="36" t="s">
        <v>1544</v>
      </c>
      <c r="O1864">
        <v>202102</v>
      </c>
      <c r="P1864" s="36" t="s">
        <v>1545</v>
      </c>
      <c r="Q1864">
        <v>1639162954989</v>
      </c>
      <c r="R1864">
        <v>1</v>
      </c>
      <c r="S1864">
        <v>1</v>
      </c>
      <c r="T1864">
        <v>1</v>
      </c>
    </row>
    <row r="1865" spans="1:20" hidden="1" x14ac:dyDescent="0.25">
      <c r="A1865" s="36" t="s">
        <v>3446</v>
      </c>
      <c r="C1865">
        <v>202104</v>
      </c>
      <c r="D1865" s="36" t="s">
        <v>1547</v>
      </c>
      <c r="E1865" s="36" t="s">
        <v>1548</v>
      </c>
      <c r="F1865" s="36" t="s">
        <v>1715</v>
      </c>
      <c r="G1865">
        <v>22</v>
      </c>
      <c r="H1865">
        <v>35</v>
      </c>
      <c r="I1865">
        <v>4</v>
      </c>
      <c r="J1865">
        <v>1</v>
      </c>
      <c r="K1865">
        <v>4</v>
      </c>
      <c r="L1865" s="36" t="s">
        <v>1543</v>
      </c>
      <c r="M1865">
        <v>2</v>
      </c>
      <c r="N1865" s="36" t="s">
        <v>1544</v>
      </c>
      <c r="O1865">
        <v>202102</v>
      </c>
      <c r="P1865" s="36" t="s">
        <v>1545</v>
      </c>
      <c r="Q1865">
        <v>1639162962039</v>
      </c>
      <c r="R1865">
        <v>1</v>
      </c>
      <c r="S1865">
        <v>1</v>
      </c>
      <c r="T1865">
        <v>1</v>
      </c>
    </row>
    <row r="1866" spans="1:20" hidden="1" x14ac:dyDescent="0.25">
      <c r="A1866" s="36" t="s">
        <v>3447</v>
      </c>
      <c r="C1866">
        <v>202104</v>
      </c>
      <c r="D1866" s="36" t="s">
        <v>1547</v>
      </c>
      <c r="E1866" s="36" t="s">
        <v>1548</v>
      </c>
      <c r="F1866" s="36" t="s">
        <v>1638</v>
      </c>
      <c r="G1866">
        <v>22</v>
      </c>
      <c r="H1866">
        <v>34</v>
      </c>
      <c r="I1866">
        <v>4</v>
      </c>
      <c r="J1866">
        <v>1</v>
      </c>
      <c r="K1866">
        <v>4</v>
      </c>
      <c r="L1866" s="36" t="s">
        <v>1543</v>
      </c>
      <c r="M1866">
        <v>2</v>
      </c>
      <c r="N1866" s="36" t="s">
        <v>1544</v>
      </c>
      <c r="O1866">
        <v>202102</v>
      </c>
      <c r="P1866" s="36" t="s">
        <v>1545</v>
      </c>
      <c r="Q1866">
        <v>1639162979945</v>
      </c>
      <c r="R1866">
        <v>1</v>
      </c>
      <c r="S1866">
        <v>1</v>
      </c>
      <c r="T1866">
        <v>1</v>
      </c>
    </row>
    <row r="1867" spans="1:20" hidden="1" x14ac:dyDescent="0.25">
      <c r="A1867" s="36" t="s">
        <v>3448</v>
      </c>
      <c r="C1867">
        <v>202104</v>
      </c>
      <c r="D1867" s="36" t="s">
        <v>1547</v>
      </c>
      <c r="E1867" s="36" t="s">
        <v>1548</v>
      </c>
      <c r="F1867" s="36" t="s">
        <v>1715</v>
      </c>
      <c r="G1867">
        <v>22</v>
      </c>
      <c r="H1867">
        <v>35</v>
      </c>
      <c r="I1867">
        <v>4</v>
      </c>
      <c r="J1867">
        <v>1</v>
      </c>
      <c r="K1867">
        <v>4</v>
      </c>
      <c r="L1867" s="36" t="s">
        <v>1543</v>
      </c>
      <c r="M1867">
        <v>2</v>
      </c>
      <c r="N1867" s="36" t="s">
        <v>1544</v>
      </c>
      <c r="O1867">
        <v>202102</v>
      </c>
      <c r="P1867" s="36" t="s">
        <v>1545</v>
      </c>
      <c r="Q1867">
        <v>1639162980589</v>
      </c>
      <c r="R1867">
        <v>1</v>
      </c>
      <c r="S1867">
        <v>1</v>
      </c>
      <c r="T1867">
        <v>1</v>
      </c>
    </row>
    <row r="1868" spans="1:20" hidden="1" x14ac:dyDescent="0.25">
      <c r="A1868" s="36" t="s">
        <v>3449</v>
      </c>
      <c r="C1868">
        <v>202104</v>
      </c>
      <c r="D1868" s="36" t="s">
        <v>1547</v>
      </c>
      <c r="E1868" s="36" t="s">
        <v>1548</v>
      </c>
      <c r="F1868" s="36" t="s">
        <v>1715</v>
      </c>
      <c r="G1868">
        <v>22</v>
      </c>
      <c r="H1868">
        <v>35</v>
      </c>
      <c r="I1868">
        <v>4</v>
      </c>
      <c r="J1868">
        <v>1</v>
      </c>
      <c r="K1868">
        <v>4</v>
      </c>
      <c r="L1868" s="36" t="s">
        <v>1543</v>
      </c>
      <c r="M1868">
        <v>2</v>
      </c>
      <c r="N1868" s="36" t="s">
        <v>1544</v>
      </c>
      <c r="O1868">
        <v>202102</v>
      </c>
      <c r="P1868" s="36" t="s">
        <v>1545</v>
      </c>
      <c r="Q1868">
        <v>1639163015626</v>
      </c>
      <c r="R1868">
        <v>1</v>
      </c>
      <c r="S1868">
        <v>1</v>
      </c>
      <c r="T1868">
        <v>1</v>
      </c>
    </row>
    <row r="1869" spans="1:20" hidden="1" x14ac:dyDescent="0.25">
      <c r="A1869" s="36" t="s">
        <v>3450</v>
      </c>
      <c r="B1869">
        <v>210</v>
      </c>
      <c r="C1869">
        <v>202104</v>
      </c>
      <c r="D1869" s="36" t="s">
        <v>1546</v>
      </c>
      <c r="E1869" s="36" t="s">
        <v>1541</v>
      </c>
      <c r="F1869" s="36" t="s">
        <v>1542</v>
      </c>
      <c r="G1869">
        <v>22</v>
      </c>
      <c r="H1869">
        <v>36</v>
      </c>
      <c r="I1869">
        <v>4</v>
      </c>
      <c r="J1869">
        <v>1</v>
      </c>
      <c r="K1869">
        <v>4</v>
      </c>
      <c r="L1869" s="36" t="s">
        <v>1543</v>
      </c>
      <c r="M1869">
        <v>2</v>
      </c>
      <c r="N1869" s="36" t="s">
        <v>1544</v>
      </c>
      <c r="O1869">
        <v>202102</v>
      </c>
      <c r="P1869" s="36" t="s">
        <v>1545</v>
      </c>
      <c r="Q1869">
        <v>1639163018135</v>
      </c>
      <c r="R1869">
        <v>1</v>
      </c>
      <c r="S1869">
        <v>1</v>
      </c>
      <c r="T1869">
        <v>1</v>
      </c>
    </row>
    <row r="1870" spans="1:20" hidden="1" x14ac:dyDescent="0.25">
      <c r="A1870" s="36" t="s">
        <v>3451</v>
      </c>
      <c r="C1870">
        <v>202104</v>
      </c>
      <c r="D1870" s="36" t="s">
        <v>1547</v>
      </c>
      <c r="E1870" s="36" t="s">
        <v>1548</v>
      </c>
      <c r="F1870" s="36" t="s">
        <v>1878</v>
      </c>
      <c r="G1870">
        <v>22</v>
      </c>
      <c r="H1870">
        <v>36</v>
      </c>
      <c r="I1870">
        <v>4</v>
      </c>
      <c r="J1870">
        <v>1</v>
      </c>
      <c r="K1870">
        <v>4</v>
      </c>
      <c r="L1870" s="36" t="s">
        <v>1543</v>
      </c>
      <c r="M1870">
        <v>2</v>
      </c>
      <c r="N1870" s="36" t="s">
        <v>1544</v>
      </c>
      <c r="O1870">
        <v>202102</v>
      </c>
      <c r="P1870" s="36" t="s">
        <v>1545</v>
      </c>
      <c r="Q1870">
        <v>1639162908016</v>
      </c>
      <c r="R1870">
        <v>1</v>
      </c>
      <c r="S1870">
        <v>1</v>
      </c>
      <c r="T1870">
        <v>1</v>
      </c>
    </row>
    <row r="1871" spans="1:20" hidden="1" x14ac:dyDescent="0.25">
      <c r="A1871" s="36" t="s">
        <v>3452</v>
      </c>
      <c r="C1871">
        <v>202104</v>
      </c>
      <c r="D1871" s="36" t="s">
        <v>1547</v>
      </c>
      <c r="E1871" s="36" t="s">
        <v>1548</v>
      </c>
      <c r="F1871" s="36" t="s">
        <v>1715</v>
      </c>
      <c r="G1871">
        <v>22</v>
      </c>
      <c r="H1871">
        <v>35</v>
      </c>
      <c r="I1871">
        <v>4</v>
      </c>
      <c r="J1871">
        <v>1</v>
      </c>
      <c r="K1871">
        <v>4</v>
      </c>
      <c r="L1871" s="36" t="s">
        <v>1543</v>
      </c>
      <c r="M1871">
        <v>2</v>
      </c>
      <c r="N1871" s="36" t="s">
        <v>1544</v>
      </c>
      <c r="O1871">
        <v>202102</v>
      </c>
      <c r="P1871" s="36" t="s">
        <v>1545</v>
      </c>
      <c r="Q1871">
        <v>1639162908461</v>
      </c>
      <c r="R1871">
        <v>1</v>
      </c>
      <c r="S1871">
        <v>1</v>
      </c>
      <c r="T1871">
        <v>1</v>
      </c>
    </row>
    <row r="1872" spans="1:20" hidden="1" x14ac:dyDescent="0.25">
      <c r="A1872" s="36" t="s">
        <v>3453</v>
      </c>
      <c r="B1872">
        <v>210</v>
      </c>
      <c r="C1872">
        <v>202104</v>
      </c>
      <c r="D1872" s="36" t="s">
        <v>1546</v>
      </c>
      <c r="E1872" s="36" t="s">
        <v>1541</v>
      </c>
      <c r="F1872" s="36" t="s">
        <v>1542</v>
      </c>
      <c r="G1872">
        <v>22</v>
      </c>
      <c r="H1872">
        <v>36</v>
      </c>
      <c r="I1872">
        <v>4</v>
      </c>
      <c r="J1872">
        <v>1</v>
      </c>
      <c r="K1872">
        <v>4</v>
      </c>
      <c r="L1872" s="36" t="s">
        <v>1543</v>
      </c>
      <c r="M1872">
        <v>2</v>
      </c>
      <c r="N1872" s="36" t="s">
        <v>1544</v>
      </c>
      <c r="O1872">
        <v>202102</v>
      </c>
      <c r="P1872" s="36" t="s">
        <v>1545</v>
      </c>
      <c r="Q1872">
        <v>1639162919861</v>
      </c>
      <c r="R1872">
        <v>1</v>
      </c>
      <c r="S1872">
        <v>1</v>
      </c>
      <c r="T1872">
        <v>1</v>
      </c>
    </row>
    <row r="1873" spans="1:20" hidden="1" x14ac:dyDescent="0.25">
      <c r="A1873" s="36" t="s">
        <v>3454</v>
      </c>
      <c r="C1873">
        <v>202104</v>
      </c>
      <c r="D1873" s="36" t="s">
        <v>1547</v>
      </c>
      <c r="E1873" s="36" t="s">
        <v>1548</v>
      </c>
      <c r="F1873" s="36" t="s">
        <v>1878</v>
      </c>
      <c r="G1873">
        <v>22</v>
      </c>
      <c r="H1873">
        <v>36</v>
      </c>
      <c r="I1873">
        <v>4</v>
      </c>
      <c r="J1873">
        <v>1</v>
      </c>
      <c r="K1873">
        <v>4</v>
      </c>
      <c r="L1873" s="36" t="s">
        <v>1543</v>
      </c>
      <c r="M1873">
        <v>2</v>
      </c>
      <c r="N1873" s="36" t="s">
        <v>1544</v>
      </c>
      <c r="O1873">
        <v>202102</v>
      </c>
      <c r="P1873" s="36" t="s">
        <v>1545</v>
      </c>
      <c r="Q1873">
        <v>1639162933859</v>
      </c>
      <c r="R1873">
        <v>1</v>
      </c>
      <c r="S1873">
        <v>1</v>
      </c>
      <c r="T1873">
        <v>1</v>
      </c>
    </row>
    <row r="1874" spans="1:20" hidden="1" x14ac:dyDescent="0.25">
      <c r="A1874" s="36" t="s">
        <v>3455</v>
      </c>
      <c r="B1874">
        <v>150</v>
      </c>
      <c r="C1874">
        <v>202104</v>
      </c>
      <c r="D1874" s="36" t="s">
        <v>1540</v>
      </c>
      <c r="E1874" s="36" t="s">
        <v>1541</v>
      </c>
      <c r="F1874" s="36" t="s">
        <v>1542</v>
      </c>
      <c r="G1874">
        <v>22</v>
      </c>
      <c r="H1874">
        <v>35</v>
      </c>
      <c r="I1874">
        <v>4</v>
      </c>
      <c r="J1874">
        <v>1</v>
      </c>
      <c r="K1874">
        <v>4</v>
      </c>
      <c r="L1874" s="36" t="s">
        <v>1543</v>
      </c>
      <c r="M1874">
        <v>2</v>
      </c>
      <c r="N1874" s="36" t="s">
        <v>1544</v>
      </c>
      <c r="O1874">
        <v>202102</v>
      </c>
      <c r="P1874" s="36" t="s">
        <v>1545</v>
      </c>
      <c r="Q1874">
        <v>1639162938561</v>
      </c>
      <c r="R1874">
        <v>1</v>
      </c>
      <c r="S1874">
        <v>1</v>
      </c>
      <c r="T1874">
        <v>1</v>
      </c>
    </row>
    <row r="1875" spans="1:20" hidden="1" x14ac:dyDescent="0.25">
      <c r="A1875" s="36" t="s">
        <v>3456</v>
      </c>
      <c r="B1875">
        <v>80</v>
      </c>
      <c r="C1875">
        <v>202104</v>
      </c>
      <c r="D1875" s="36" t="s">
        <v>1540</v>
      </c>
      <c r="E1875" s="36" t="s">
        <v>1541</v>
      </c>
      <c r="F1875" s="36" t="s">
        <v>1542</v>
      </c>
      <c r="G1875">
        <v>22</v>
      </c>
      <c r="H1875">
        <v>35</v>
      </c>
      <c r="I1875">
        <v>4</v>
      </c>
      <c r="J1875">
        <v>1</v>
      </c>
      <c r="K1875">
        <v>4</v>
      </c>
      <c r="L1875" s="36" t="s">
        <v>1543</v>
      </c>
      <c r="M1875">
        <v>2</v>
      </c>
      <c r="N1875" s="36" t="s">
        <v>1544</v>
      </c>
      <c r="O1875">
        <v>202102</v>
      </c>
      <c r="P1875" s="36" t="s">
        <v>1545</v>
      </c>
      <c r="Q1875">
        <v>1639162950914</v>
      </c>
      <c r="R1875">
        <v>1</v>
      </c>
      <c r="S1875">
        <v>1</v>
      </c>
      <c r="T1875">
        <v>1</v>
      </c>
    </row>
    <row r="1876" spans="1:20" hidden="1" x14ac:dyDescent="0.25">
      <c r="A1876" s="36" t="s">
        <v>3457</v>
      </c>
      <c r="B1876">
        <v>60</v>
      </c>
      <c r="C1876">
        <v>202104</v>
      </c>
      <c r="D1876" s="36" t="s">
        <v>1540</v>
      </c>
      <c r="E1876" s="36" t="s">
        <v>1541</v>
      </c>
      <c r="F1876" s="36" t="s">
        <v>1542</v>
      </c>
      <c r="G1876">
        <v>22</v>
      </c>
      <c r="H1876">
        <v>35</v>
      </c>
      <c r="I1876">
        <v>4</v>
      </c>
      <c r="J1876">
        <v>1</v>
      </c>
      <c r="K1876">
        <v>4</v>
      </c>
      <c r="L1876" s="36" t="s">
        <v>1543</v>
      </c>
      <c r="M1876">
        <v>2</v>
      </c>
      <c r="N1876" s="36" t="s">
        <v>1544</v>
      </c>
      <c r="O1876">
        <v>202102</v>
      </c>
      <c r="P1876" s="36" t="s">
        <v>1545</v>
      </c>
      <c r="Q1876">
        <v>1639162952837</v>
      </c>
      <c r="R1876">
        <v>1</v>
      </c>
      <c r="S1876">
        <v>1</v>
      </c>
      <c r="T1876">
        <v>1</v>
      </c>
    </row>
    <row r="1877" spans="1:20" hidden="1" x14ac:dyDescent="0.25">
      <c r="A1877" s="36" t="s">
        <v>3458</v>
      </c>
      <c r="B1877">
        <v>70</v>
      </c>
      <c r="C1877">
        <v>202104</v>
      </c>
      <c r="D1877" s="36" t="s">
        <v>1540</v>
      </c>
      <c r="E1877" s="36" t="s">
        <v>1541</v>
      </c>
      <c r="F1877" s="36" t="s">
        <v>1542</v>
      </c>
      <c r="G1877">
        <v>22</v>
      </c>
      <c r="H1877">
        <v>35</v>
      </c>
      <c r="I1877">
        <v>4</v>
      </c>
      <c r="J1877">
        <v>1</v>
      </c>
      <c r="K1877">
        <v>4</v>
      </c>
      <c r="L1877" s="36" t="s">
        <v>1543</v>
      </c>
      <c r="M1877">
        <v>2</v>
      </c>
      <c r="N1877" s="36" t="s">
        <v>1544</v>
      </c>
      <c r="O1877">
        <v>202102</v>
      </c>
      <c r="P1877" s="36" t="s">
        <v>1545</v>
      </c>
      <c r="Q1877">
        <v>1639162960211</v>
      </c>
      <c r="R1877">
        <v>1</v>
      </c>
      <c r="S1877">
        <v>1</v>
      </c>
      <c r="T1877">
        <v>1</v>
      </c>
    </row>
    <row r="1878" spans="1:20" hidden="1" x14ac:dyDescent="0.25">
      <c r="A1878" s="36" t="s">
        <v>3459</v>
      </c>
      <c r="B1878">
        <v>110</v>
      </c>
      <c r="C1878">
        <v>202104</v>
      </c>
      <c r="D1878" s="36" t="s">
        <v>1540</v>
      </c>
      <c r="E1878" s="36" t="s">
        <v>1541</v>
      </c>
      <c r="F1878" s="36" t="s">
        <v>1542</v>
      </c>
      <c r="G1878">
        <v>22</v>
      </c>
      <c r="H1878">
        <v>36</v>
      </c>
      <c r="I1878">
        <v>4</v>
      </c>
      <c r="J1878">
        <v>1</v>
      </c>
      <c r="K1878">
        <v>4</v>
      </c>
      <c r="L1878" s="36" t="s">
        <v>1543</v>
      </c>
      <c r="M1878">
        <v>2</v>
      </c>
      <c r="N1878" s="36" t="s">
        <v>1544</v>
      </c>
      <c r="O1878">
        <v>202102</v>
      </c>
      <c r="P1878" s="36" t="s">
        <v>1545</v>
      </c>
      <c r="Q1878">
        <v>1639162989514</v>
      </c>
      <c r="R1878">
        <v>1</v>
      </c>
      <c r="S1878">
        <v>1</v>
      </c>
      <c r="T1878">
        <v>1</v>
      </c>
    </row>
    <row r="1879" spans="1:20" hidden="1" x14ac:dyDescent="0.25">
      <c r="A1879" s="36" t="s">
        <v>3460</v>
      </c>
      <c r="B1879">
        <v>150</v>
      </c>
      <c r="C1879">
        <v>202104</v>
      </c>
      <c r="D1879" s="36" t="s">
        <v>1540</v>
      </c>
      <c r="E1879" s="36" t="s">
        <v>1541</v>
      </c>
      <c r="F1879" s="36" t="s">
        <v>1542</v>
      </c>
      <c r="G1879">
        <v>22</v>
      </c>
      <c r="H1879">
        <v>36</v>
      </c>
      <c r="I1879">
        <v>4</v>
      </c>
      <c r="J1879">
        <v>1</v>
      </c>
      <c r="K1879">
        <v>4</v>
      </c>
      <c r="L1879" s="36" t="s">
        <v>1543</v>
      </c>
      <c r="M1879">
        <v>2</v>
      </c>
      <c r="N1879" s="36" t="s">
        <v>1544</v>
      </c>
      <c r="O1879">
        <v>202102</v>
      </c>
      <c r="P1879" s="36" t="s">
        <v>1545</v>
      </c>
      <c r="Q1879">
        <v>1639162992464</v>
      </c>
      <c r="R1879">
        <v>1</v>
      </c>
      <c r="S1879">
        <v>1</v>
      </c>
      <c r="T1879">
        <v>1</v>
      </c>
    </row>
    <row r="1880" spans="1:20" hidden="1" x14ac:dyDescent="0.25">
      <c r="A1880" s="36" t="s">
        <v>3461</v>
      </c>
      <c r="B1880">
        <v>180</v>
      </c>
      <c r="C1880">
        <v>202104</v>
      </c>
      <c r="D1880" s="36" t="s">
        <v>1540</v>
      </c>
      <c r="E1880" s="36" t="s">
        <v>1541</v>
      </c>
      <c r="F1880" s="36" t="s">
        <v>1542</v>
      </c>
      <c r="G1880">
        <v>22</v>
      </c>
      <c r="H1880">
        <v>36</v>
      </c>
      <c r="I1880">
        <v>4</v>
      </c>
      <c r="J1880">
        <v>1</v>
      </c>
      <c r="K1880">
        <v>4</v>
      </c>
      <c r="L1880" s="36" t="s">
        <v>1543</v>
      </c>
      <c r="M1880">
        <v>2</v>
      </c>
      <c r="N1880" s="36" t="s">
        <v>1544</v>
      </c>
      <c r="O1880">
        <v>202102</v>
      </c>
      <c r="P1880" s="36" t="s">
        <v>1545</v>
      </c>
      <c r="Q1880">
        <v>1639162997376</v>
      </c>
      <c r="R1880">
        <v>1</v>
      </c>
      <c r="S1880">
        <v>1</v>
      </c>
      <c r="T1880">
        <v>1</v>
      </c>
    </row>
    <row r="1881" spans="1:20" hidden="1" x14ac:dyDescent="0.25">
      <c r="A1881" s="36" t="s">
        <v>3462</v>
      </c>
      <c r="B1881">
        <v>200</v>
      </c>
      <c r="C1881">
        <v>202104</v>
      </c>
      <c r="D1881" s="36" t="s">
        <v>1540</v>
      </c>
      <c r="E1881" s="36" t="s">
        <v>1541</v>
      </c>
      <c r="F1881" s="36" t="s">
        <v>1542</v>
      </c>
      <c r="G1881">
        <v>22</v>
      </c>
      <c r="H1881">
        <v>36</v>
      </c>
      <c r="I1881">
        <v>4</v>
      </c>
      <c r="J1881">
        <v>1</v>
      </c>
      <c r="K1881">
        <v>4</v>
      </c>
      <c r="L1881" s="36" t="s">
        <v>1543</v>
      </c>
      <c r="M1881">
        <v>2</v>
      </c>
      <c r="N1881" s="36" t="s">
        <v>1544</v>
      </c>
      <c r="O1881">
        <v>202102</v>
      </c>
      <c r="P1881" s="36" t="s">
        <v>1545</v>
      </c>
      <c r="Q1881">
        <v>1639162999431</v>
      </c>
      <c r="R1881">
        <v>1</v>
      </c>
      <c r="S1881">
        <v>1</v>
      </c>
      <c r="T1881">
        <v>1</v>
      </c>
    </row>
    <row r="1882" spans="1:20" hidden="1" x14ac:dyDescent="0.25">
      <c r="A1882" s="36" t="s">
        <v>3463</v>
      </c>
      <c r="C1882">
        <v>202104</v>
      </c>
      <c r="D1882" s="36" t="s">
        <v>1547</v>
      </c>
      <c r="E1882" s="36" t="s">
        <v>1548</v>
      </c>
      <c r="F1882" s="36" t="s">
        <v>1625</v>
      </c>
      <c r="G1882">
        <v>22</v>
      </c>
      <c r="H1882">
        <v>0</v>
      </c>
      <c r="I1882">
        <v>4</v>
      </c>
      <c r="J1882">
        <v>1</v>
      </c>
      <c r="K1882">
        <v>4</v>
      </c>
      <c r="L1882" s="36" t="s">
        <v>1543</v>
      </c>
      <c r="M1882">
        <v>2</v>
      </c>
      <c r="N1882" s="36" t="s">
        <v>1626</v>
      </c>
      <c r="O1882">
        <v>202102</v>
      </c>
      <c r="P1882" s="36" t="s">
        <v>1545</v>
      </c>
      <c r="Q1882">
        <v>1639163027006</v>
      </c>
      <c r="R1882">
        <v>1</v>
      </c>
      <c r="S1882">
        <v>1</v>
      </c>
      <c r="T1882">
        <v>1</v>
      </c>
    </row>
    <row r="1883" spans="1:20" hidden="1" x14ac:dyDescent="0.25">
      <c r="A1883" s="36" t="s">
        <v>3464</v>
      </c>
      <c r="C1883">
        <v>202104</v>
      </c>
      <c r="D1883" s="36" t="s">
        <v>1547</v>
      </c>
      <c r="E1883" s="36" t="s">
        <v>1548</v>
      </c>
      <c r="F1883" s="36" t="s">
        <v>1628</v>
      </c>
      <c r="G1883">
        <v>22</v>
      </c>
      <c r="H1883">
        <v>0</v>
      </c>
      <c r="I1883">
        <v>4</v>
      </c>
      <c r="J1883">
        <v>1</v>
      </c>
      <c r="K1883">
        <v>4</v>
      </c>
      <c r="L1883" s="36" t="s">
        <v>1543</v>
      </c>
      <c r="M1883">
        <v>2</v>
      </c>
      <c r="N1883" s="36" t="s">
        <v>1629</v>
      </c>
      <c r="O1883">
        <v>202102</v>
      </c>
      <c r="P1883" s="36" t="s">
        <v>1545</v>
      </c>
      <c r="Q1883">
        <v>1639163028558</v>
      </c>
      <c r="R1883">
        <v>1</v>
      </c>
      <c r="S1883">
        <v>1</v>
      </c>
      <c r="T1883">
        <v>1</v>
      </c>
    </row>
    <row r="1884" spans="1:20" hidden="1" x14ac:dyDescent="0.25">
      <c r="A1884" s="36" t="s">
        <v>3465</v>
      </c>
      <c r="C1884">
        <v>202104</v>
      </c>
      <c r="D1884" s="36" t="s">
        <v>1547</v>
      </c>
      <c r="E1884" s="36" t="s">
        <v>1548</v>
      </c>
      <c r="F1884" s="36" t="s">
        <v>1631</v>
      </c>
      <c r="G1884">
        <v>22</v>
      </c>
      <c r="H1884">
        <v>0</v>
      </c>
      <c r="I1884">
        <v>4</v>
      </c>
      <c r="J1884">
        <v>1</v>
      </c>
      <c r="K1884">
        <v>4</v>
      </c>
      <c r="L1884" s="36" t="s">
        <v>1543</v>
      </c>
      <c r="M1884">
        <v>2</v>
      </c>
      <c r="N1884" s="36" t="s">
        <v>1632</v>
      </c>
      <c r="O1884">
        <v>202102</v>
      </c>
      <c r="P1884" s="36" t="s">
        <v>1545</v>
      </c>
      <c r="Q1884">
        <v>1639164121602</v>
      </c>
      <c r="R1884">
        <v>1</v>
      </c>
      <c r="S1884">
        <v>1</v>
      </c>
      <c r="T1884">
        <v>1</v>
      </c>
    </row>
    <row r="1885" spans="1:20" hidden="1" x14ac:dyDescent="0.25">
      <c r="A1885" s="36" t="s">
        <v>3466</v>
      </c>
      <c r="C1885">
        <v>202104</v>
      </c>
      <c r="D1885" s="36" t="s">
        <v>1547</v>
      </c>
      <c r="E1885" s="36" t="s">
        <v>1548</v>
      </c>
      <c r="F1885" s="36" t="s">
        <v>1625</v>
      </c>
      <c r="G1885">
        <v>22</v>
      </c>
      <c r="H1885">
        <v>0</v>
      </c>
      <c r="I1885">
        <v>4</v>
      </c>
      <c r="J1885">
        <v>1</v>
      </c>
      <c r="K1885">
        <v>4</v>
      </c>
      <c r="L1885" s="36" t="s">
        <v>1543</v>
      </c>
      <c r="M1885">
        <v>2</v>
      </c>
      <c r="N1885" s="36" t="s">
        <v>1626</v>
      </c>
      <c r="O1885">
        <v>202102</v>
      </c>
      <c r="P1885" s="36" t="s">
        <v>1545</v>
      </c>
      <c r="Q1885">
        <v>1639164141825</v>
      </c>
      <c r="R1885">
        <v>1</v>
      </c>
      <c r="S1885">
        <v>1</v>
      </c>
      <c r="T1885">
        <v>1</v>
      </c>
    </row>
    <row r="1886" spans="1:20" hidden="1" x14ac:dyDescent="0.25">
      <c r="A1886" s="36" t="s">
        <v>3467</v>
      </c>
      <c r="B1886">
        <v>2</v>
      </c>
      <c r="C1886">
        <v>202104</v>
      </c>
      <c r="D1886" s="36" t="s">
        <v>1547</v>
      </c>
      <c r="E1886" s="36" t="s">
        <v>1548</v>
      </c>
      <c r="F1886" s="36" t="s">
        <v>54</v>
      </c>
      <c r="G1886">
        <v>19</v>
      </c>
      <c r="H1886">
        <v>31</v>
      </c>
      <c r="I1886">
        <v>4</v>
      </c>
      <c r="J1886">
        <v>1</v>
      </c>
      <c r="K1886">
        <v>4</v>
      </c>
      <c r="L1886" s="36" t="s">
        <v>1543</v>
      </c>
      <c r="M1886">
        <v>2</v>
      </c>
      <c r="N1886" s="36" t="s">
        <v>1544</v>
      </c>
      <c r="O1886">
        <v>202102</v>
      </c>
      <c r="P1886" s="36" t="s">
        <v>1545</v>
      </c>
      <c r="Q1886">
        <v>1639170973958</v>
      </c>
      <c r="R1886">
        <v>1</v>
      </c>
      <c r="S1886">
        <v>1</v>
      </c>
      <c r="T1886">
        <v>1</v>
      </c>
    </row>
    <row r="1887" spans="1:20" hidden="1" x14ac:dyDescent="0.25">
      <c r="A1887" s="36" t="s">
        <v>3468</v>
      </c>
      <c r="B1887">
        <v>4</v>
      </c>
      <c r="C1887">
        <v>202104</v>
      </c>
      <c r="D1887" s="36" t="s">
        <v>1547</v>
      </c>
      <c r="E1887" s="36" t="s">
        <v>1548</v>
      </c>
      <c r="F1887" s="36" t="s">
        <v>5</v>
      </c>
      <c r="G1887">
        <v>19</v>
      </c>
      <c r="H1887">
        <v>31</v>
      </c>
      <c r="I1887">
        <v>4</v>
      </c>
      <c r="J1887">
        <v>1</v>
      </c>
      <c r="K1887">
        <v>4</v>
      </c>
      <c r="L1887" s="36" t="s">
        <v>1543</v>
      </c>
      <c r="M1887">
        <v>2</v>
      </c>
      <c r="N1887" s="36" t="s">
        <v>1544</v>
      </c>
      <c r="O1887">
        <v>202102</v>
      </c>
      <c r="P1887" s="36" t="s">
        <v>1545</v>
      </c>
      <c r="Q1887">
        <v>1639170977721</v>
      </c>
      <c r="R1887">
        <v>1</v>
      </c>
      <c r="S1887">
        <v>1</v>
      </c>
      <c r="T1887">
        <v>1</v>
      </c>
    </row>
    <row r="1888" spans="1:20" hidden="1" x14ac:dyDescent="0.25">
      <c r="A1888" s="36" t="s">
        <v>3469</v>
      </c>
      <c r="B1888">
        <v>0</v>
      </c>
      <c r="C1888">
        <v>202104</v>
      </c>
      <c r="D1888" s="36" t="s">
        <v>1540</v>
      </c>
      <c r="E1888" s="36" t="s">
        <v>1541</v>
      </c>
      <c r="F1888" s="36" t="s">
        <v>1542</v>
      </c>
      <c r="G1888">
        <v>19</v>
      </c>
      <c r="H1888">
        <v>32</v>
      </c>
      <c r="I1888">
        <v>4</v>
      </c>
      <c r="J1888">
        <v>1</v>
      </c>
      <c r="K1888">
        <v>4</v>
      </c>
      <c r="L1888" s="36" t="s">
        <v>1543</v>
      </c>
      <c r="M1888">
        <v>2</v>
      </c>
      <c r="N1888" s="36" t="s">
        <v>1544</v>
      </c>
      <c r="O1888">
        <v>202102</v>
      </c>
      <c r="P1888" s="36" t="s">
        <v>1545</v>
      </c>
      <c r="Q1888">
        <v>1639171013023</v>
      </c>
      <c r="R1888">
        <v>1</v>
      </c>
      <c r="S1888">
        <v>1</v>
      </c>
      <c r="T1888">
        <v>1</v>
      </c>
    </row>
    <row r="1889" spans="1:20" hidden="1" x14ac:dyDescent="0.25">
      <c r="A1889" s="36" t="s">
        <v>3470</v>
      </c>
      <c r="C1889">
        <v>202104</v>
      </c>
      <c r="D1889" s="36" t="s">
        <v>1547</v>
      </c>
      <c r="E1889" s="36" t="s">
        <v>1548</v>
      </c>
      <c r="F1889" s="36" t="s">
        <v>1692</v>
      </c>
      <c r="G1889">
        <v>19</v>
      </c>
      <c r="H1889">
        <v>32</v>
      </c>
      <c r="I1889">
        <v>4</v>
      </c>
      <c r="J1889">
        <v>1</v>
      </c>
      <c r="K1889">
        <v>4</v>
      </c>
      <c r="L1889" s="36" t="s">
        <v>1543</v>
      </c>
      <c r="M1889">
        <v>2</v>
      </c>
      <c r="N1889" s="36" t="s">
        <v>1544</v>
      </c>
      <c r="O1889">
        <v>202102</v>
      </c>
      <c r="P1889" s="36" t="s">
        <v>1545</v>
      </c>
      <c r="Q1889">
        <v>1639171045503</v>
      </c>
      <c r="R1889">
        <v>1</v>
      </c>
      <c r="S1889">
        <v>1</v>
      </c>
      <c r="T1889">
        <v>1</v>
      </c>
    </row>
    <row r="1890" spans="1:20" hidden="1" x14ac:dyDescent="0.25">
      <c r="A1890" s="36" t="s">
        <v>3471</v>
      </c>
      <c r="C1890">
        <v>202104</v>
      </c>
      <c r="D1890" s="36" t="s">
        <v>1547</v>
      </c>
      <c r="E1890" s="36" t="s">
        <v>1548</v>
      </c>
      <c r="F1890" s="36" t="s">
        <v>1692</v>
      </c>
      <c r="G1890">
        <v>19</v>
      </c>
      <c r="H1890">
        <v>32</v>
      </c>
      <c r="I1890">
        <v>4</v>
      </c>
      <c r="J1890">
        <v>1</v>
      </c>
      <c r="K1890">
        <v>4</v>
      </c>
      <c r="L1890" s="36" t="s">
        <v>1543</v>
      </c>
      <c r="M1890">
        <v>2</v>
      </c>
      <c r="N1890" s="36" t="s">
        <v>1544</v>
      </c>
      <c r="O1890">
        <v>202102</v>
      </c>
      <c r="P1890" s="36" t="s">
        <v>1545</v>
      </c>
      <c r="Q1890">
        <v>1639171046670</v>
      </c>
      <c r="R1890">
        <v>1</v>
      </c>
      <c r="S1890">
        <v>1</v>
      </c>
      <c r="T1890">
        <v>1</v>
      </c>
    </row>
    <row r="1891" spans="1:20" hidden="1" x14ac:dyDescent="0.25">
      <c r="A1891" s="36" t="s">
        <v>3472</v>
      </c>
      <c r="C1891">
        <v>202104</v>
      </c>
      <c r="D1891" s="36" t="s">
        <v>1547</v>
      </c>
      <c r="E1891" s="36" t="s">
        <v>1548</v>
      </c>
      <c r="F1891" s="36" t="s">
        <v>1692</v>
      </c>
      <c r="G1891">
        <v>19</v>
      </c>
      <c r="H1891">
        <v>32</v>
      </c>
      <c r="I1891">
        <v>4</v>
      </c>
      <c r="J1891">
        <v>1</v>
      </c>
      <c r="K1891">
        <v>4</v>
      </c>
      <c r="L1891" s="36" t="s">
        <v>1543</v>
      </c>
      <c r="M1891">
        <v>2</v>
      </c>
      <c r="N1891" s="36" t="s">
        <v>1544</v>
      </c>
      <c r="O1891">
        <v>202102</v>
      </c>
      <c r="P1891" s="36" t="s">
        <v>1545</v>
      </c>
      <c r="Q1891">
        <v>1639171076734</v>
      </c>
      <c r="R1891">
        <v>1</v>
      </c>
      <c r="S1891">
        <v>1</v>
      </c>
      <c r="T1891">
        <v>1</v>
      </c>
    </row>
    <row r="1892" spans="1:20" hidden="1" x14ac:dyDescent="0.25">
      <c r="A1892" s="36" t="s">
        <v>3473</v>
      </c>
      <c r="C1892">
        <v>202104</v>
      </c>
      <c r="D1892" s="36" t="s">
        <v>1547</v>
      </c>
      <c r="E1892" s="36" t="s">
        <v>1548</v>
      </c>
      <c r="F1892" s="36" t="s">
        <v>1692</v>
      </c>
      <c r="G1892">
        <v>19</v>
      </c>
      <c r="H1892">
        <v>32</v>
      </c>
      <c r="I1892">
        <v>4</v>
      </c>
      <c r="J1892">
        <v>1</v>
      </c>
      <c r="K1892">
        <v>4</v>
      </c>
      <c r="L1892" s="36" t="s">
        <v>1543</v>
      </c>
      <c r="M1892">
        <v>2</v>
      </c>
      <c r="N1892" s="36" t="s">
        <v>1544</v>
      </c>
      <c r="O1892">
        <v>202102</v>
      </c>
      <c r="P1892" s="36" t="s">
        <v>1545</v>
      </c>
      <c r="Q1892">
        <v>1639171082077</v>
      </c>
      <c r="R1892">
        <v>1</v>
      </c>
      <c r="S1892">
        <v>1</v>
      </c>
      <c r="T1892">
        <v>1</v>
      </c>
    </row>
    <row r="1893" spans="1:20" hidden="1" x14ac:dyDescent="0.25">
      <c r="A1893" s="36" t="s">
        <v>3474</v>
      </c>
      <c r="C1893">
        <v>202104</v>
      </c>
      <c r="D1893" s="36" t="s">
        <v>1547</v>
      </c>
      <c r="E1893" s="36" t="s">
        <v>1548</v>
      </c>
      <c r="F1893" s="36" t="s">
        <v>1692</v>
      </c>
      <c r="G1893">
        <v>19</v>
      </c>
      <c r="H1893">
        <v>32</v>
      </c>
      <c r="I1893">
        <v>4</v>
      </c>
      <c r="J1893">
        <v>1</v>
      </c>
      <c r="K1893">
        <v>4</v>
      </c>
      <c r="L1893" s="36" t="s">
        <v>1543</v>
      </c>
      <c r="M1893">
        <v>2</v>
      </c>
      <c r="N1893" s="36" t="s">
        <v>1544</v>
      </c>
      <c r="O1893">
        <v>202102</v>
      </c>
      <c r="P1893" s="36" t="s">
        <v>1545</v>
      </c>
      <c r="Q1893">
        <v>1639171086640</v>
      </c>
      <c r="R1893">
        <v>1</v>
      </c>
      <c r="S1893">
        <v>1</v>
      </c>
      <c r="T1893">
        <v>1</v>
      </c>
    </row>
    <row r="1894" spans="1:20" hidden="1" x14ac:dyDescent="0.25">
      <c r="A1894" s="36" t="s">
        <v>3475</v>
      </c>
      <c r="C1894">
        <v>202104</v>
      </c>
      <c r="D1894" s="36" t="s">
        <v>1547</v>
      </c>
      <c r="E1894" s="36" t="s">
        <v>1548</v>
      </c>
      <c r="F1894" s="36" t="s">
        <v>1692</v>
      </c>
      <c r="G1894">
        <v>19</v>
      </c>
      <c r="H1894">
        <v>32</v>
      </c>
      <c r="I1894">
        <v>4</v>
      </c>
      <c r="J1894">
        <v>1</v>
      </c>
      <c r="K1894">
        <v>4</v>
      </c>
      <c r="L1894" s="36" t="s">
        <v>1543</v>
      </c>
      <c r="M1894">
        <v>2</v>
      </c>
      <c r="N1894" s="36" t="s">
        <v>1544</v>
      </c>
      <c r="O1894">
        <v>202102</v>
      </c>
      <c r="P1894" s="36" t="s">
        <v>1545</v>
      </c>
      <c r="Q1894">
        <v>1639171091958</v>
      </c>
      <c r="R1894">
        <v>1</v>
      </c>
      <c r="S1894">
        <v>1</v>
      </c>
      <c r="T1894">
        <v>1</v>
      </c>
    </row>
    <row r="1895" spans="1:20" hidden="1" x14ac:dyDescent="0.25">
      <c r="A1895" s="36" t="s">
        <v>3510</v>
      </c>
      <c r="B1895">
        <v>4</v>
      </c>
      <c r="C1895">
        <v>202104</v>
      </c>
      <c r="D1895" s="36" t="s">
        <v>1547</v>
      </c>
      <c r="E1895" s="36" t="s">
        <v>1548</v>
      </c>
      <c r="F1895" s="36" t="s">
        <v>4</v>
      </c>
      <c r="G1895">
        <v>19</v>
      </c>
      <c r="H1895">
        <v>32</v>
      </c>
      <c r="I1895">
        <v>4</v>
      </c>
      <c r="J1895">
        <v>1</v>
      </c>
      <c r="K1895">
        <v>4</v>
      </c>
      <c r="L1895" s="36" t="s">
        <v>1543</v>
      </c>
      <c r="M1895">
        <v>2</v>
      </c>
      <c r="N1895" s="36" t="s">
        <v>1544</v>
      </c>
      <c r="O1895">
        <v>202102</v>
      </c>
      <c r="P1895" s="36" t="s">
        <v>1545</v>
      </c>
      <c r="Q1895">
        <v>1639171020876</v>
      </c>
      <c r="R1895">
        <v>1</v>
      </c>
      <c r="S1895">
        <v>1</v>
      </c>
      <c r="T1895">
        <v>1</v>
      </c>
    </row>
    <row r="1896" spans="1:20" hidden="1" x14ac:dyDescent="0.25">
      <c r="A1896" s="36" t="s">
        <v>3477</v>
      </c>
      <c r="C1896">
        <v>202104</v>
      </c>
      <c r="D1896" s="36" t="s">
        <v>1547</v>
      </c>
      <c r="E1896" s="36" t="s">
        <v>1548</v>
      </c>
      <c r="F1896" s="36" t="s">
        <v>1584</v>
      </c>
      <c r="G1896">
        <v>19</v>
      </c>
      <c r="H1896">
        <v>33</v>
      </c>
      <c r="I1896">
        <v>4</v>
      </c>
      <c r="J1896">
        <v>1</v>
      </c>
      <c r="K1896">
        <v>4</v>
      </c>
      <c r="L1896" s="36" t="s">
        <v>1543</v>
      </c>
      <c r="M1896">
        <v>2</v>
      </c>
      <c r="N1896" s="36" t="s">
        <v>1544</v>
      </c>
      <c r="O1896">
        <v>202102</v>
      </c>
      <c r="P1896" s="36" t="s">
        <v>1545</v>
      </c>
      <c r="Q1896">
        <v>1639171161194</v>
      </c>
      <c r="R1896">
        <v>1</v>
      </c>
      <c r="S1896">
        <v>1</v>
      </c>
      <c r="T1896">
        <v>1</v>
      </c>
    </row>
    <row r="1897" spans="1:20" hidden="1" x14ac:dyDescent="0.25">
      <c r="A1897" s="36" t="s">
        <v>3478</v>
      </c>
      <c r="B1897">
        <v>120</v>
      </c>
      <c r="C1897">
        <v>202104</v>
      </c>
      <c r="D1897" s="36" t="s">
        <v>1540</v>
      </c>
      <c r="E1897" s="36" t="s">
        <v>1541</v>
      </c>
      <c r="F1897" s="36" t="s">
        <v>1542</v>
      </c>
      <c r="G1897">
        <v>19</v>
      </c>
      <c r="H1897">
        <v>-1</v>
      </c>
      <c r="I1897">
        <v>4</v>
      </c>
      <c r="J1897">
        <v>1</v>
      </c>
      <c r="K1897">
        <v>4</v>
      </c>
      <c r="L1897" s="36" t="s">
        <v>1543</v>
      </c>
      <c r="M1897">
        <v>2</v>
      </c>
      <c r="N1897" s="36" t="s">
        <v>1544</v>
      </c>
      <c r="O1897">
        <v>202102</v>
      </c>
      <c r="P1897" s="36" t="s">
        <v>1545</v>
      </c>
      <c r="Q1897">
        <v>1639170925954</v>
      </c>
      <c r="R1897">
        <v>1</v>
      </c>
      <c r="S1897">
        <v>1</v>
      </c>
      <c r="T1897">
        <v>1</v>
      </c>
    </row>
    <row r="1898" spans="1:20" hidden="1" x14ac:dyDescent="0.25">
      <c r="A1898" s="36" t="s">
        <v>3479</v>
      </c>
      <c r="C1898">
        <v>202104</v>
      </c>
      <c r="D1898" s="36" t="s">
        <v>1547</v>
      </c>
      <c r="E1898" s="36" t="s">
        <v>1548</v>
      </c>
      <c r="F1898" s="36" t="s">
        <v>1636</v>
      </c>
      <c r="G1898">
        <v>19</v>
      </c>
      <c r="H1898">
        <v>31</v>
      </c>
      <c r="I1898">
        <v>4</v>
      </c>
      <c r="J1898">
        <v>1</v>
      </c>
      <c r="K1898">
        <v>4</v>
      </c>
      <c r="L1898" s="36" t="s">
        <v>1543</v>
      </c>
      <c r="M1898">
        <v>2</v>
      </c>
      <c r="N1898" s="36" t="s">
        <v>1544</v>
      </c>
      <c r="O1898">
        <v>202102</v>
      </c>
      <c r="P1898" s="36" t="s">
        <v>1545</v>
      </c>
      <c r="Q1898">
        <v>1639170946547</v>
      </c>
      <c r="R1898">
        <v>1</v>
      </c>
      <c r="S1898">
        <v>1</v>
      </c>
      <c r="T1898">
        <v>1</v>
      </c>
    </row>
    <row r="1899" spans="1:20" hidden="1" x14ac:dyDescent="0.25">
      <c r="A1899" s="36" t="s">
        <v>3480</v>
      </c>
      <c r="B1899">
        <v>190</v>
      </c>
      <c r="C1899">
        <v>202104</v>
      </c>
      <c r="D1899" s="36" t="s">
        <v>1540</v>
      </c>
      <c r="E1899" s="36" t="s">
        <v>1541</v>
      </c>
      <c r="F1899" s="36" t="s">
        <v>1542</v>
      </c>
      <c r="G1899">
        <v>19</v>
      </c>
      <c r="H1899">
        <v>31</v>
      </c>
      <c r="I1899">
        <v>4</v>
      </c>
      <c r="J1899">
        <v>1</v>
      </c>
      <c r="K1899">
        <v>4</v>
      </c>
      <c r="L1899" s="36" t="s">
        <v>1543</v>
      </c>
      <c r="M1899">
        <v>2</v>
      </c>
      <c r="N1899" s="36" t="s">
        <v>1544</v>
      </c>
      <c r="O1899">
        <v>202102</v>
      </c>
      <c r="P1899" s="36" t="s">
        <v>1545</v>
      </c>
      <c r="Q1899">
        <v>1639170956164</v>
      </c>
      <c r="R1899">
        <v>1</v>
      </c>
      <c r="S1899">
        <v>1</v>
      </c>
      <c r="T1899">
        <v>1</v>
      </c>
    </row>
    <row r="1900" spans="1:20" hidden="1" x14ac:dyDescent="0.25">
      <c r="A1900" s="36" t="s">
        <v>3481</v>
      </c>
      <c r="B1900">
        <v>180</v>
      </c>
      <c r="C1900">
        <v>202104</v>
      </c>
      <c r="D1900" s="36" t="s">
        <v>1540</v>
      </c>
      <c r="E1900" s="36" t="s">
        <v>1541</v>
      </c>
      <c r="F1900" s="36" t="s">
        <v>1542</v>
      </c>
      <c r="G1900">
        <v>19</v>
      </c>
      <c r="H1900">
        <v>31</v>
      </c>
      <c r="I1900">
        <v>4</v>
      </c>
      <c r="J1900">
        <v>1</v>
      </c>
      <c r="K1900">
        <v>4</v>
      </c>
      <c r="L1900" s="36" t="s">
        <v>1543</v>
      </c>
      <c r="M1900">
        <v>2</v>
      </c>
      <c r="N1900" s="36" t="s">
        <v>1544</v>
      </c>
      <c r="O1900">
        <v>202102</v>
      </c>
      <c r="P1900" s="36" t="s">
        <v>1545</v>
      </c>
      <c r="Q1900">
        <v>1639170962414</v>
      </c>
      <c r="R1900">
        <v>1</v>
      </c>
      <c r="S1900">
        <v>1</v>
      </c>
      <c r="T1900">
        <v>1</v>
      </c>
    </row>
    <row r="1901" spans="1:20" hidden="1" x14ac:dyDescent="0.25">
      <c r="A1901" s="36" t="s">
        <v>3482</v>
      </c>
      <c r="B1901">
        <v>70</v>
      </c>
      <c r="C1901">
        <v>202104</v>
      </c>
      <c r="D1901" s="36" t="s">
        <v>1540</v>
      </c>
      <c r="E1901" s="36" t="s">
        <v>1541</v>
      </c>
      <c r="F1901" s="36" t="s">
        <v>1542</v>
      </c>
      <c r="G1901">
        <v>19</v>
      </c>
      <c r="H1901">
        <v>32</v>
      </c>
      <c r="I1901">
        <v>4</v>
      </c>
      <c r="J1901">
        <v>1</v>
      </c>
      <c r="K1901">
        <v>4</v>
      </c>
      <c r="L1901" s="36" t="s">
        <v>1543</v>
      </c>
      <c r="M1901">
        <v>2</v>
      </c>
      <c r="N1901" s="36" t="s">
        <v>1544</v>
      </c>
      <c r="O1901">
        <v>202102</v>
      </c>
      <c r="P1901" s="36" t="s">
        <v>1545</v>
      </c>
      <c r="Q1901">
        <v>1639171010575</v>
      </c>
      <c r="R1901">
        <v>1</v>
      </c>
      <c r="S1901">
        <v>1</v>
      </c>
      <c r="T1901">
        <v>1</v>
      </c>
    </row>
    <row r="1902" spans="1:20" hidden="1" x14ac:dyDescent="0.25">
      <c r="A1902" s="36" t="s">
        <v>3483</v>
      </c>
      <c r="B1902">
        <v>4</v>
      </c>
      <c r="C1902">
        <v>202104</v>
      </c>
      <c r="D1902" s="36" t="s">
        <v>1547</v>
      </c>
      <c r="E1902" s="36" t="s">
        <v>1548</v>
      </c>
      <c r="F1902" s="36" t="s">
        <v>55</v>
      </c>
      <c r="G1902">
        <v>19</v>
      </c>
      <c r="H1902">
        <v>32</v>
      </c>
      <c r="I1902">
        <v>4</v>
      </c>
      <c r="J1902">
        <v>1</v>
      </c>
      <c r="K1902">
        <v>4</v>
      </c>
      <c r="L1902" s="36" t="s">
        <v>1543</v>
      </c>
      <c r="M1902">
        <v>2</v>
      </c>
      <c r="N1902" s="36" t="s">
        <v>1544</v>
      </c>
      <c r="O1902">
        <v>202102</v>
      </c>
      <c r="P1902" s="36" t="s">
        <v>1545</v>
      </c>
      <c r="Q1902">
        <v>1639171021904</v>
      </c>
      <c r="R1902">
        <v>1</v>
      </c>
      <c r="S1902">
        <v>1</v>
      </c>
      <c r="T1902">
        <v>1</v>
      </c>
    </row>
    <row r="1903" spans="1:20" hidden="1" x14ac:dyDescent="0.25">
      <c r="A1903" s="36" t="s">
        <v>3512</v>
      </c>
      <c r="B1903">
        <v>4</v>
      </c>
      <c r="C1903">
        <v>202104</v>
      </c>
      <c r="D1903" s="36" t="s">
        <v>1547</v>
      </c>
      <c r="E1903" s="36" t="s">
        <v>1548</v>
      </c>
      <c r="F1903" s="36" t="s">
        <v>55</v>
      </c>
      <c r="G1903">
        <v>19</v>
      </c>
      <c r="H1903">
        <v>32</v>
      </c>
      <c r="I1903">
        <v>4</v>
      </c>
      <c r="J1903">
        <v>1</v>
      </c>
      <c r="K1903">
        <v>4</v>
      </c>
      <c r="L1903" s="36" t="s">
        <v>1543</v>
      </c>
      <c r="M1903">
        <v>2</v>
      </c>
      <c r="N1903" s="36" t="s">
        <v>1544</v>
      </c>
      <c r="O1903">
        <v>202102</v>
      </c>
      <c r="P1903" s="36" t="s">
        <v>1545</v>
      </c>
      <c r="Q1903">
        <v>1639171023434</v>
      </c>
      <c r="R1903">
        <v>1</v>
      </c>
      <c r="S1903">
        <v>1</v>
      </c>
      <c r="T1903">
        <v>1</v>
      </c>
    </row>
    <row r="1904" spans="1:20" hidden="1" x14ac:dyDescent="0.25">
      <c r="A1904" s="36" t="s">
        <v>3537</v>
      </c>
      <c r="B1904">
        <v>4</v>
      </c>
      <c r="C1904">
        <v>202104</v>
      </c>
      <c r="D1904" s="36" t="s">
        <v>1547</v>
      </c>
      <c r="E1904" s="36" t="s">
        <v>1548</v>
      </c>
      <c r="F1904" s="36" t="s">
        <v>4</v>
      </c>
      <c r="G1904">
        <v>19</v>
      </c>
      <c r="H1904">
        <v>32</v>
      </c>
      <c r="I1904">
        <v>4</v>
      </c>
      <c r="J1904">
        <v>1</v>
      </c>
      <c r="K1904">
        <v>4</v>
      </c>
      <c r="L1904" s="36" t="s">
        <v>1543</v>
      </c>
      <c r="M1904">
        <v>2</v>
      </c>
      <c r="N1904" s="36" t="s">
        <v>1544</v>
      </c>
      <c r="O1904">
        <v>202102</v>
      </c>
      <c r="P1904" s="36" t="s">
        <v>1545</v>
      </c>
      <c r="Q1904">
        <v>1639171029103</v>
      </c>
      <c r="R1904">
        <v>1</v>
      </c>
      <c r="S1904">
        <v>1</v>
      </c>
      <c r="T1904">
        <v>1</v>
      </c>
    </row>
    <row r="1905" spans="1:20" hidden="1" x14ac:dyDescent="0.25">
      <c r="A1905" s="36" t="s">
        <v>3486</v>
      </c>
      <c r="C1905">
        <v>202104</v>
      </c>
      <c r="D1905" s="36" t="s">
        <v>1547</v>
      </c>
      <c r="E1905" s="36" t="s">
        <v>1548</v>
      </c>
      <c r="F1905" s="36" t="s">
        <v>1692</v>
      </c>
      <c r="G1905">
        <v>19</v>
      </c>
      <c r="H1905">
        <v>32</v>
      </c>
      <c r="I1905">
        <v>4</v>
      </c>
      <c r="J1905">
        <v>1</v>
      </c>
      <c r="K1905">
        <v>4</v>
      </c>
      <c r="L1905" s="36" t="s">
        <v>1543</v>
      </c>
      <c r="M1905">
        <v>2</v>
      </c>
      <c r="N1905" s="36" t="s">
        <v>1544</v>
      </c>
      <c r="O1905">
        <v>202102</v>
      </c>
      <c r="P1905" s="36" t="s">
        <v>1545</v>
      </c>
      <c r="Q1905">
        <v>1639171054657</v>
      </c>
      <c r="R1905">
        <v>1</v>
      </c>
      <c r="S1905">
        <v>1</v>
      </c>
      <c r="T1905">
        <v>1</v>
      </c>
    </row>
    <row r="1906" spans="1:20" hidden="1" x14ac:dyDescent="0.25">
      <c r="A1906" s="36" t="s">
        <v>3487</v>
      </c>
      <c r="C1906">
        <v>202104</v>
      </c>
      <c r="D1906" s="36" t="s">
        <v>1547</v>
      </c>
      <c r="E1906" s="36" t="s">
        <v>1548</v>
      </c>
      <c r="F1906" s="36" t="s">
        <v>1692</v>
      </c>
      <c r="G1906">
        <v>19</v>
      </c>
      <c r="H1906">
        <v>32</v>
      </c>
      <c r="I1906">
        <v>4</v>
      </c>
      <c r="J1906">
        <v>1</v>
      </c>
      <c r="K1906">
        <v>4</v>
      </c>
      <c r="L1906" s="36" t="s">
        <v>1543</v>
      </c>
      <c r="M1906">
        <v>2</v>
      </c>
      <c r="N1906" s="36" t="s">
        <v>1544</v>
      </c>
      <c r="O1906">
        <v>202102</v>
      </c>
      <c r="P1906" s="36" t="s">
        <v>1545</v>
      </c>
      <c r="Q1906">
        <v>1639171057036</v>
      </c>
      <c r="R1906">
        <v>1</v>
      </c>
      <c r="S1906">
        <v>1</v>
      </c>
      <c r="T1906">
        <v>1</v>
      </c>
    </row>
    <row r="1907" spans="1:20" hidden="1" x14ac:dyDescent="0.25">
      <c r="A1907" s="36" t="s">
        <v>3538</v>
      </c>
      <c r="B1907">
        <v>2</v>
      </c>
      <c r="C1907">
        <v>202104</v>
      </c>
      <c r="D1907" s="36" t="s">
        <v>1547</v>
      </c>
      <c r="E1907" s="36" t="s">
        <v>1548</v>
      </c>
      <c r="F1907" s="36" t="s">
        <v>5</v>
      </c>
      <c r="G1907">
        <v>19</v>
      </c>
      <c r="H1907">
        <v>32</v>
      </c>
      <c r="I1907">
        <v>4</v>
      </c>
      <c r="J1907">
        <v>1</v>
      </c>
      <c r="K1907">
        <v>4</v>
      </c>
      <c r="L1907" s="36" t="s">
        <v>1543</v>
      </c>
      <c r="M1907">
        <v>2</v>
      </c>
      <c r="N1907" s="36" t="s">
        <v>1544</v>
      </c>
      <c r="O1907">
        <v>202102</v>
      </c>
      <c r="P1907" s="36" t="s">
        <v>1545</v>
      </c>
      <c r="Q1907">
        <v>1639171030102</v>
      </c>
      <c r="R1907">
        <v>1</v>
      </c>
      <c r="S1907">
        <v>1</v>
      </c>
      <c r="T1907">
        <v>1</v>
      </c>
    </row>
    <row r="1908" spans="1:20" hidden="1" x14ac:dyDescent="0.25">
      <c r="A1908" s="36" t="s">
        <v>3489</v>
      </c>
      <c r="C1908">
        <v>202104</v>
      </c>
      <c r="D1908" s="36" t="s">
        <v>1547</v>
      </c>
      <c r="E1908" s="36" t="s">
        <v>1548</v>
      </c>
      <c r="F1908" s="36" t="s">
        <v>1692</v>
      </c>
      <c r="G1908">
        <v>19</v>
      </c>
      <c r="H1908">
        <v>32</v>
      </c>
      <c r="I1908">
        <v>4</v>
      </c>
      <c r="J1908">
        <v>1</v>
      </c>
      <c r="K1908">
        <v>4</v>
      </c>
      <c r="L1908" s="36" t="s">
        <v>1543</v>
      </c>
      <c r="M1908">
        <v>2</v>
      </c>
      <c r="N1908" s="36" t="s">
        <v>1544</v>
      </c>
      <c r="O1908">
        <v>202102</v>
      </c>
      <c r="P1908" s="36" t="s">
        <v>1545</v>
      </c>
      <c r="Q1908">
        <v>1639171058129</v>
      </c>
      <c r="R1908">
        <v>1</v>
      </c>
      <c r="S1908">
        <v>1</v>
      </c>
      <c r="T1908">
        <v>1</v>
      </c>
    </row>
    <row r="1909" spans="1:20" hidden="1" x14ac:dyDescent="0.25">
      <c r="A1909" s="36" t="s">
        <v>3490</v>
      </c>
      <c r="C1909">
        <v>202104</v>
      </c>
      <c r="D1909" s="36" t="s">
        <v>1547</v>
      </c>
      <c r="E1909" s="36" t="s">
        <v>1548</v>
      </c>
      <c r="F1909" s="36" t="s">
        <v>1692</v>
      </c>
      <c r="G1909">
        <v>19</v>
      </c>
      <c r="H1909">
        <v>32</v>
      </c>
      <c r="I1909">
        <v>4</v>
      </c>
      <c r="J1909">
        <v>1</v>
      </c>
      <c r="K1909">
        <v>4</v>
      </c>
      <c r="L1909" s="36" t="s">
        <v>1543</v>
      </c>
      <c r="M1909">
        <v>2</v>
      </c>
      <c r="N1909" s="36" t="s">
        <v>1544</v>
      </c>
      <c r="O1909">
        <v>202102</v>
      </c>
      <c r="P1909" s="36" t="s">
        <v>1545</v>
      </c>
      <c r="Q1909">
        <v>1639171073653</v>
      </c>
      <c r="R1909">
        <v>1</v>
      </c>
      <c r="S1909">
        <v>1</v>
      </c>
      <c r="T1909">
        <v>1</v>
      </c>
    </row>
    <row r="1910" spans="1:20" hidden="1" x14ac:dyDescent="0.25">
      <c r="A1910" s="36" t="s">
        <v>3484</v>
      </c>
      <c r="B1910">
        <v>4</v>
      </c>
      <c r="C1910">
        <v>202104</v>
      </c>
      <c r="D1910" s="36" t="s">
        <v>1547</v>
      </c>
      <c r="E1910" s="36" t="s">
        <v>1548</v>
      </c>
      <c r="F1910" s="36" t="s">
        <v>53</v>
      </c>
      <c r="G1910">
        <v>19</v>
      </c>
      <c r="H1910">
        <v>32</v>
      </c>
      <c r="I1910">
        <v>4</v>
      </c>
      <c r="J1910">
        <v>1</v>
      </c>
      <c r="K1910">
        <v>4</v>
      </c>
      <c r="L1910" s="36" t="s">
        <v>1543</v>
      </c>
      <c r="M1910">
        <v>2</v>
      </c>
      <c r="N1910" s="36" t="s">
        <v>1544</v>
      </c>
      <c r="O1910">
        <v>202102</v>
      </c>
      <c r="P1910" s="36" t="s">
        <v>1545</v>
      </c>
      <c r="Q1910">
        <v>1639171030734</v>
      </c>
      <c r="R1910">
        <v>1</v>
      </c>
      <c r="S1910">
        <v>1</v>
      </c>
      <c r="T1910">
        <v>1</v>
      </c>
    </row>
    <row r="1911" spans="1:20" hidden="1" x14ac:dyDescent="0.25">
      <c r="A1911" s="36" t="s">
        <v>3492</v>
      </c>
      <c r="C1911">
        <v>202104</v>
      </c>
      <c r="D1911" s="36" t="s">
        <v>1547</v>
      </c>
      <c r="E1911" s="36" t="s">
        <v>1548</v>
      </c>
      <c r="F1911" s="36" t="s">
        <v>1692</v>
      </c>
      <c r="G1911">
        <v>19</v>
      </c>
      <c r="H1911">
        <v>32</v>
      </c>
      <c r="I1911">
        <v>4</v>
      </c>
      <c r="J1911">
        <v>1</v>
      </c>
      <c r="K1911">
        <v>4</v>
      </c>
      <c r="L1911" s="36" t="s">
        <v>1543</v>
      </c>
      <c r="M1911">
        <v>2</v>
      </c>
      <c r="N1911" s="36" t="s">
        <v>1544</v>
      </c>
      <c r="O1911">
        <v>202102</v>
      </c>
      <c r="P1911" s="36" t="s">
        <v>1545</v>
      </c>
      <c r="Q1911">
        <v>1639171077822</v>
      </c>
      <c r="R1911">
        <v>1</v>
      </c>
      <c r="S1911">
        <v>1</v>
      </c>
      <c r="T1911">
        <v>1</v>
      </c>
    </row>
    <row r="1912" spans="1:20" hidden="1" x14ac:dyDescent="0.25">
      <c r="A1912" s="36" t="s">
        <v>3493</v>
      </c>
      <c r="C1912">
        <v>202104</v>
      </c>
      <c r="D1912" s="36" t="s">
        <v>1547</v>
      </c>
      <c r="E1912" s="36" t="s">
        <v>1548</v>
      </c>
      <c r="F1912" s="36" t="s">
        <v>1692</v>
      </c>
      <c r="G1912">
        <v>19</v>
      </c>
      <c r="H1912">
        <v>32</v>
      </c>
      <c r="I1912">
        <v>4</v>
      </c>
      <c r="J1912">
        <v>1</v>
      </c>
      <c r="K1912">
        <v>4</v>
      </c>
      <c r="L1912" s="36" t="s">
        <v>1543</v>
      </c>
      <c r="M1912">
        <v>2</v>
      </c>
      <c r="N1912" s="36" t="s">
        <v>1544</v>
      </c>
      <c r="O1912">
        <v>202102</v>
      </c>
      <c r="P1912" s="36" t="s">
        <v>1545</v>
      </c>
      <c r="Q1912">
        <v>1639171078527</v>
      </c>
      <c r="R1912">
        <v>1</v>
      </c>
      <c r="S1912">
        <v>1</v>
      </c>
      <c r="T1912">
        <v>1</v>
      </c>
    </row>
    <row r="1913" spans="1:20" hidden="1" x14ac:dyDescent="0.25">
      <c r="A1913" s="36" t="s">
        <v>3539</v>
      </c>
      <c r="B1913">
        <v>4</v>
      </c>
      <c r="C1913">
        <v>202104</v>
      </c>
      <c r="D1913" s="36" t="s">
        <v>1547</v>
      </c>
      <c r="E1913" s="36" t="s">
        <v>1548</v>
      </c>
      <c r="F1913" s="36" t="s">
        <v>53</v>
      </c>
      <c r="G1913">
        <v>19</v>
      </c>
      <c r="H1913">
        <v>32</v>
      </c>
      <c r="I1913">
        <v>4</v>
      </c>
      <c r="J1913">
        <v>1</v>
      </c>
      <c r="K1913">
        <v>4</v>
      </c>
      <c r="L1913" s="36" t="s">
        <v>1543</v>
      </c>
      <c r="M1913">
        <v>2</v>
      </c>
      <c r="N1913" s="36" t="s">
        <v>1544</v>
      </c>
      <c r="O1913">
        <v>202102</v>
      </c>
      <c r="P1913" s="36" t="s">
        <v>1545</v>
      </c>
      <c r="Q1913">
        <v>1639171032027</v>
      </c>
      <c r="R1913">
        <v>1</v>
      </c>
      <c r="S1913">
        <v>1</v>
      </c>
      <c r="T1913">
        <v>1</v>
      </c>
    </row>
    <row r="1914" spans="1:20" hidden="1" x14ac:dyDescent="0.25">
      <c r="A1914" s="36" t="s">
        <v>3495</v>
      </c>
      <c r="C1914">
        <v>202104</v>
      </c>
      <c r="D1914" s="36" t="s">
        <v>1547</v>
      </c>
      <c r="E1914" s="36" t="s">
        <v>1548</v>
      </c>
      <c r="F1914" s="36" t="s">
        <v>1692</v>
      </c>
      <c r="G1914">
        <v>19</v>
      </c>
      <c r="H1914">
        <v>32</v>
      </c>
      <c r="I1914">
        <v>4</v>
      </c>
      <c r="J1914">
        <v>1</v>
      </c>
      <c r="K1914">
        <v>4</v>
      </c>
      <c r="L1914" s="36" t="s">
        <v>1543</v>
      </c>
      <c r="M1914">
        <v>2</v>
      </c>
      <c r="N1914" s="36" t="s">
        <v>1544</v>
      </c>
      <c r="O1914">
        <v>202102</v>
      </c>
      <c r="P1914" s="36" t="s">
        <v>1545</v>
      </c>
      <c r="Q1914">
        <v>1639171081487</v>
      </c>
      <c r="R1914">
        <v>1</v>
      </c>
      <c r="S1914">
        <v>1</v>
      </c>
      <c r="T1914">
        <v>1</v>
      </c>
    </row>
    <row r="1915" spans="1:20" hidden="1" x14ac:dyDescent="0.25">
      <c r="A1915" s="36" t="s">
        <v>3514</v>
      </c>
      <c r="B1915">
        <v>4</v>
      </c>
      <c r="C1915">
        <v>202104</v>
      </c>
      <c r="D1915" s="36" t="s">
        <v>1547</v>
      </c>
      <c r="E1915" s="36" t="s">
        <v>1548</v>
      </c>
      <c r="F1915" s="36" t="s">
        <v>54</v>
      </c>
      <c r="G1915">
        <v>19</v>
      </c>
      <c r="H1915">
        <v>32</v>
      </c>
      <c r="I1915">
        <v>4</v>
      </c>
      <c r="J1915">
        <v>1</v>
      </c>
      <c r="K1915">
        <v>4</v>
      </c>
      <c r="L1915" s="36" t="s">
        <v>1543</v>
      </c>
      <c r="M1915">
        <v>2</v>
      </c>
      <c r="N1915" s="36" t="s">
        <v>1544</v>
      </c>
      <c r="O1915">
        <v>202102</v>
      </c>
      <c r="P1915" s="36" t="s">
        <v>1545</v>
      </c>
      <c r="Q1915">
        <v>1639171038725</v>
      </c>
      <c r="R1915">
        <v>1</v>
      </c>
      <c r="S1915">
        <v>1</v>
      </c>
      <c r="T1915">
        <v>1</v>
      </c>
    </row>
    <row r="1916" spans="1:20" hidden="1" x14ac:dyDescent="0.25">
      <c r="A1916" s="36" t="s">
        <v>3497</v>
      </c>
      <c r="C1916">
        <v>202104</v>
      </c>
      <c r="D1916" s="36" t="s">
        <v>1547</v>
      </c>
      <c r="E1916" s="36" t="s">
        <v>1548</v>
      </c>
      <c r="F1916" s="36" t="s">
        <v>1692</v>
      </c>
      <c r="G1916">
        <v>19</v>
      </c>
      <c r="H1916">
        <v>32</v>
      </c>
      <c r="I1916">
        <v>4</v>
      </c>
      <c r="J1916">
        <v>1</v>
      </c>
      <c r="K1916">
        <v>4</v>
      </c>
      <c r="L1916" s="36" t="s">
        <v>1543</v>
      </c>
      <c r="M1916">
        <v>2</v>
      </c>
      <c r="N1916" s="36" t="s">
        <v>1544</v>
      </c>
      <c r="O1916">
        <v>202102</v>
      </c>
      <c r="P1916" s="36" t="s">
        <v>1545</v>
      </c>
      <c r="Q1916">
        <v>1639171081832</v>
      </c>
      <c r="R1916">
        <v>1</v>
      </c>
      <c r="S1916">
        <v>1</v>
      </c>
      <c r="T1916">
        <v>1</v>
      </c>
    </row>
    <row r="1917" spans="1:20" hidden="1" x14ac:dyDescent="0.25">
      <c r="A1917" s="36" t="s">
        <v>3498</v>
      </c>
      <c r="C1917">
        <v>202104</v>
      </c>
      <c r="D1917" s="36" t="s">
        <v>1547</v>
      </c>
      <c r="E1917" s="36" t="s">
        <v>1548</v>
      </c>
      <c r="F1917" s="36" t="s">
        <v>1692</v>
      </c>
      <c r="G1917">
        <v>19</v>
      </c>
      <c r="H1917">
        <v>32</v>
      </c>
      <c r="I1917">
        <v>4</v>
      </c>
      <c r="J1917">
        <v>1</v>
      </c>
      <c r="K1917">
        <v>4</v>
      </c>
      <c r="L1917" s="36" t="s">
        <v>1543</v>
      </c>
      <c r="M1917">
        <v>2</v>
      </c>
      <c r="N1917" s="36" t="s">
        <v>1544</v>
      </c>
      <c r="O1917">
        <v>202102</v>
      </c>
      <c r="P1917" s="36" t="s">
        <v>1545</v>
      </c>
      <c r="Q1917">
        <v>1639171083961</v>
      </c>
      <c r="R1917">
        <v>1</v>
      </c>
      <c r="S1917">
        <v>1</v>
      </c>
      <c r="T1917">
        <v>1</v>
      </c>
    </row>
    <row r="1918" spans="1:20" hidden="1" x14ac:dyDescent="0.25">
      <c r="A1918" s="36" t="s">
        <v>3485</v>
      </c>
      <c r="B1918">
        <v>4</v>
      </c>
      <c r="C1918">
        <v>202104</v>
      </c>
      <c r="D1918" s="36" t="s">
        <v>1547</v>
      </c>
      <c r="E1918" s="36" t="s">
        <v>1548</v>
      </c>
      <c r="F1918" s="36" t="s">
        <v>54</v>
      </c>
      <c r="G1918">
        <v>19</v>
      </c>
      <c r="H1918">
        <v>32</v>
      </c>
      <c r="I1918">
        <v>4</v>
      </c>
      <c r="J1918">
        <v>1</v>
      </c>
      <c r="K1918">
        <v>4</v>
      </c>
      <c r="L1918" s="36" t="s">
        <v>1543</v>
      </c>
      <c r="M1918">
        <v>2</v>
      </c>
      <c r="N1918" s="36" t="s">
        <v>1544</v>
      </c>
      <c r="O1918">
        <v>202102</v>
      </c>
      <c r="P1918" s="36" t="s">
        <v>1545</v>
      </c>
      <c r="Q1918">
        <v>1639171046287</v>
      </c>
      <c r="R1918">
        <v>1</v>
      </c>
      <c r="S1918">
        <v>1</v>
      </c>
      <c r="T1918">
        <v>1</v>
      </c>
    </row>
    <row r="1919" spans="1:20" hidden="1" x14ac:dyDescent="0.25">
      <c r="A1919" s="36" t="s">
        <v>3488</v>
      </c>
      <c r="B1919">
        <v>4</v>
      </c>
      <c r="C1919">
        <v>202104</v>
      </c>
      <c r="D1919" s="36" t="s">
        <v>1547</v>
      </c>
      <c r="E1919" s="36" t="s">
        <v>1548</v>
      </c>
      <c r="F1919" s="36" t="s">
        <v>4</v>
      </c>
      <c r="G1919">
        <v>19</v>
      </c>
      <c r="H1919">
        <v>32</v>
      </c>
      <c r="I1919">
        <v>4</v>
      </c>
      <c r="J1919">
        <v>1</v>
      </c>
      <c r="K1919">
        <v>4</v>
      </c>
      <c r="L1919" s="36" t="s">
        <v>1543</v>
      </c>
      <c r="M1919">
        <v>2</v>
      </c>
      <c r="N1919" s="36" t="s">
        <v>1544</v>
      </c>
      <c r="O1919">
        <v>202102</v>
      </c>
      <c r="P1919" s="36" t="s">
        <v>1545</v>
      </c>
      <c r="Q1919">
        <v>1639171053558</v>
      </c>
      <c r="R1919">
        <v>1</v>
      </c>
      <c r="S1919">
        <v>1</v>
      </c>
      <c r="T1919">
        <v>1</v>
      </c>
    </row>
    <row r="1920" spans="1:20" hidden="1" x14ac:dyDescent="0.25">
      <c r="A1920" s="36" t="s">
        <v>3501</v>
      </c>
      <c r="C1920">
        <v>202104</v>
      </c>
      <c r="D1920" s="36" t="s">
        <v>1547</v>
      </c>
      <c r="E1920" s="36" t="s">
        <v>1548</v>
      </c>
      <c r="F1920" s="36" t="s">
        <v>1584</v>
      </c>
      <c r="G1920">
        <v>19</v>
      </c>
      <c r="H1920">
        <v>33</v>
      </c>
      <c r="I1920">
        <v>4</v>
      </c>
      <c r="J1920">
        <v>1</v>
      </c>
      <c r="K1920">
        <v>4</v>
      </c>
      <c r="L1920" s="36" t="s">
        <v>1543</v>
      </c>
      <c r="M1920">
        <v>2</v>
      </c>
      <c r="N1920" s="36" t="s">
        <v>1544</v>
      </c>
      <c r="O1920">
        <v>202102</v>
      </c>
      <c r="P1920" s="36" t="s">
        <v>1545</v>
      </c>
      <c r="Q1920">
        <v>1639171094599</v>
      </c>
      <c r="R1920">
        <v>1</v>
      </c>
      <c r="S1920">
        <v>1</v>
      </c>
      <c r="T1920">
        <v>1</v>
      </c>
    </row>
    <row r="1921" spans="1:20" hidden="1" x14ac:dyDescent="0.25">
      <c r="A1921" s="36" t="s">
        <v>3516</v>
      </c>
      <c r="B1921">
        <v>4</v>
      </c>
      <c r="C1921">
        <v>202104</v>
      </c>
      <c r="D1921" s="36" t="s">
        <v>1547</v>
      </c>
      <c r="E1921" s="36" t="s">
        <v>1548</v>
      </c>
      <c r="F1921" s="36" t="s">
        <v>55</v>
      </c>
      <c r="G1921">
        <v>19</v>
      </c>
      <c r="H1921">
        <v>32</v>
      </c>
      <c r="I1921">
        <v>4</v>
      </c>
      <c r="J1921">
        <v>1</v>
      </c>
      <c r="K1921">
        <v>4</v>
      </c>
      <c r="L1921" s="36" t="s">
        <v>1543</v>
      </c>
      <c r="M1921">
        <v>2</v>
      </c>
      <c r="N1921" s="36" t="s">
        <v>1544</v>
      </c>
      <c r="O1921">
        <v>202102</v>
      </c>
      <c r="P1921" s="36" t="s">
        <v>1545</v>
      </c>
      <c r="Q1921">
        <v>1639171056036</v>
      </c>
      <c r="R1921">
        <v>1</v>
      </c>
      <c r="S1921">
        <v>1</v>
      </c>
      <c r="T1921">
        <v>1</v>
      </c>
    </row>
    <row r="1922" spans="1:20" hidden="1" x14ac:dyDescent="0.25">
      <c r="A1922" s="36" t="s">
        <v>3542</v>
      </c>
      <c r="B1922">
        <v>4</v>
      </c>
      <c r="C1922">
        <v>202104</v>
      </c>
      <c r="D1922" s="36" t="s">
        <v>1547</v>
      </c>
      <c r="E1922" s="36" t="s">
        <v>1548</v>
      </c>
      <c r="F1922" s="36" t="s">
        <v>55</v>
      </c>
      <c r="G1922">
        <v>19</v>
      </c>
      <c r="H1922">
        <v>32</v>
      </c>
      <c r="I1922">
        <v>4</v>
      </c>
      <c r="J1922">
        <v>1</v>
      </c>
      <c r="K1922">
        <v>4</v>
      </c>
      <c r="L1922" s="36" t="s">
        <v>1543</v>
      </c>
      <c r="M1922">
        <v>2</v>
      </c>
      <c r="N1922" s="36" t="s">
        <v>1544</v>
      </c>
      <c r="O1922">
        <v>202102</v>
      </c>
      <c r="P1922" s="36" t="s">
        <v>1545</v>
      </c>
      <c r="Q1922">
        <v>1639171057599</v>
      </c>
      <c r="R1922">
        <v>1</v>
      </c>
      <c r="S1922">
        <v>1</v>
      </c>
      <c r="T1922">
        <v>1</v>
      </c>
    </row>
    <row r="1923" spans="1:20" hidden="1" x14ac:dyDescent="0.25">
      <c r="A1923" s="36" t="s">
        <v>3504</v>
      </c>
      <c r="C1923">
        <v>202104</v>
      </c>
      <c r="D1923" s="36" t="s">
        <v>1547</v>
      </c>
      <c r="E1923" s="36" t="s">
        <v>1548</v>
      </c>
      <c r="F1923" s="36" t="s">
        <v>1692</v>
      </c>
      <c r="G1923">
        <v>19</v>
      </c>
      <c r="H1923">
        <v>32</v>
      </c>
      <c r="I1923">
        <v>4</v>
      </c>
      <c r="J1923">
        <v>1</v>
      </c>
      <c r="K1923">
        <v>4</v>
      </c>
      <c r="L1923" s="36" t="s">
        <v>1543</v>
      </c>
      <c r="M1923">
        <v>2</v>
      </c>
      <c r="N1923" s="36" t="s">
        <v>1544</v>
      </c>
      <c r="O1923">
        <v>202102</v>
      </c>
      <c r="P1923" s="36" t="s">
        <v>1545</v>
      </c>
      <c r="Q1923">
        <v>1639171148085</v>
      </c>
      <c r="R1923">
        <v>1</v>
      </c>
      <c r="S1923">
        <v>1</v>
      </c>
      <c r="T1923">
        <v>1</v>
      </c>
    </row>
    <row r="1924" spans="1:20" hidden="1" x14ac:dyDescent="0.25">
      <c r="A1924" s="36" t="s">
        <v>3505</v>
      </c>
      <c r="C1924">
        <v>202104</v>
      </c>
      <c r="D1924" s="36" t="s">
        <v>1547</v>
      </c>
      <c r="E1924" s="36" t="s">
        <v>1548</v>
      </c>
      <c r="F1924" s="36" t="s">
        <v>1631</v>
      </c>
      <c r="G1924">
        <v>19</v>
      </c>
      <c r="H1924">
        <v>0</v>
      </c>
      <c r="I1924">
        <v>4</v>
      </c>
      <c r="J1924">
        <v>1</v>
      </c>
      <c r="K1924">
        <v>4</v>
      </c>
      <c r="L1924" s="36" t="s">
        <v>1543</v>
      </c>
      <c r="M1924">
        <v>2</v>
      </c>
      <c r="N1924" s="36" t="s">
        <v>1632</v>
      </c>
      <c r="O1924">
        <v>202102</v>
      </c>
      <c r="P1924" s="36" t="s">
        <v>1545</v>
      </c>
      <c r="Q1924">
        <v>1639170891263</v>
      </c>
      <c r="R1924">
        <v>1</v>
      </c>
      <c r="S1924">
        <v>1</v>
      </c>
      <c r="T1924">
        <v>1</v>
      </c>
    </row>
    <row r="1925" spans="1:20" hidden="1" x14ac:dyDescent="0.25">
      <c r="A1925" s="36" t="s">
        <v>3506</v>
      </c>
      <c r="B1925">
        <v>240</v>
      </c>
      <c r="C1925">
        <v>202104</v>
      </c>
      <c r="D1925" s="36" t="s">
        <v>1540</v>
      </c>
      <c r="E1925" s="36" t="s">
        <v>1541</v>
      </c>
      <c r="F1925" s="36" t="s">
        <v>1542</v>
      </c>
      <c r="G1925">
        <v>19</v>
      </c>
      <c r="H1925">
        <v>-1</v>
      </c>
      <c r="I1925">
        <v>4</v>
      </c>
      <c r="J1925">
        <v>1</v>
      </c>
      <c r="K1925">
        <v>4</v>
      </c>
      <c r="L1925" s="36" t="s">
        <v>1543</v>
      </c>
      <c r="M1925">
        <v>2</v>
      </c>
      <c r="N1925" s="36" t="s">
        <v>1544</v>
      </c>
      <c r="O1925">
        <v>202102</v>
      </c>
      <c r="P1925" s="36" t="s">
        <v>1545</v>
      </c>
      <c r="Q1925">
        <v>1639170898431</v>
      </c>
      <c r="R1925">
        <v>1</v>
      </c>
      <c r="S1925">
        <v>1</v>
      </c>
      <c r="T1925">
        <v>1</v>
      </c>
    </row>
    <row r="1926" spans="1:20" hidden="1" x14ac:dyDescent="0.25">
      <c r="A1926" s="36" t="s">
        <v>3507</v>
      </c>
      <c r="B1926">
        <v>2</v>
      </c>
      <c r="C1926">
        <v>202104</v>
      </c>
      <c r="D1926" s="36" t="s">
        <v>1547</v>
      </c>
      <c r="E1926" s="36" t="s">
        <v>1548</v>
      </c>
      <c r="F1926" s="36" t="s">
        <v>54</v>
      </c>
      <c r="G1926">
        <v>19</v>
      </c>
      <c r="H1926">
        <v>31</v>
      </c>
      <c r="I1926">
        <v>4</v>
      </c>
      <c r="J1926">
        <v>1</v>
      </c>
      <c r="K1926">
        <v>4</v>
      </c>
      <c r="L1926" s="36" t="s">
        <v>1543</v>
      </c>
      <c r="M1926">
        <v>2</v>
      </c>
      <c r="N1926" s="36" t="s">
        <v>1544</v>
      </c>
      <c r="O1926">
        <v>202102</v>
      </c>
      <c r="P1926" s="36" t="s">
        <v>1545</v>
      </c>
      <c r="Q1926">
        <v>1639170975017</v>
      </c>
      <c r="R1926">
        <v>1</v>
      </c>
      <c r="S1926">
        <v>1</v>
      </c>
      <c r="T1926">
        <v>1</v>
      </c>
    </row>
    <row r="1927" spans="1:20" hidden="1" x14ac:dyDescent="0.25">
      <c r="A1927" s="36" t="s">
        <v>3508</v>
      </c>
      <c r="C1927">
        <v>202104</v>
      </c>
      <c r="D1927" s="36" t="s">
        <v>1547</v>
      </c>
      <c r="E1927" s="36" t="s">
        <v>1548</v>
      </c>
      <c r="F1927" s="36" t="s">
        <v>1689</v>
      </c>
      <c r="G1927">
        <v>19</v>
      </c>
      <c r="H1927">
        <v>31</v>
      </c>
      <c r="I1927">
        <v>4</v>
      </c>
      <c r="J1927">
        <v>1</v>
      </c>
      <c r="K1927">
        <v>4</v>
      </c>
      <c r="L1927" s="36" t="s">
        <v>1543</v>
      </c>
      <c r="M1927">
        <v>2</v>
      </c>
      <c r="N1927" s="36" t="s">
        <v>1544</v>
      </c>
      <c r="O1927">
        <v>202102</v>
      </c>
      <c r="P1927" s="36" t="s">
        <v>1545</v>
      </c>
      <c r="Q1927">
        <v>1639170978206</v>
      </c>
      <c r="R1927">
        <v>1</v>
      </c>
      <c r="S1927">
        <v>1</v>
      </c>
      <c r="T1927">
        <v>1</v>
      </c>
    </row>
    <row r="1928" spans="1:20" hidden="1" x14ac:dyDescent="0.25">
      <c r="A1928" s="36" t="s">
        <v>3509</v>
      </c>
      <c r="C1928">
        <v>202104</v>
      </c>
      <c r="D1928" s="36" t="s">
        <v>1547</v>
      </c>
      <c r="E1928" s="36" t="s">
        <v>1548</v>
      </c>
      <c r="F1928" s="36" t="s">
        <v>1689</v>
      </c>
      <c r="G1928">
        <v>19</v>
      </c>
      <c r="H1928">
        <v>31</v>
      </c>
      <c r="I1928">
        <v>4</v>
      </c>
      <c r="J1928">
        <v>1</v>
      </c>
      <c r="K1928">
        <v>4</v>
      </c>
      <c r="L1928" s="36" t="s">
        <v>1543</v>
      </c>
      <c r="M1928">
        <v>2</v>
      </c>
      <c r="N1928" s="36" t="s">
        <v>1544</v>
      </c>
      <c r="O1928">
        <v>202102</v>
      </c>
      <c r="P1928" s="36" t="s">
        <v>1545</v>
      </c>
      <c r="Q1928">
        <v>1639170978648</v>
      </c>
      <c r="R1928">
        <v>1</v>
      </c>
      <c r="S1928">
        <v>1</v>
      </c>
      <c r="T1928">
        <v>1</v>
      </c>
    </row>
    <row r="1929" spans="1:20" hidden="1" x14ac:dyDescent="0.25">
      <c r="A1929" s="36" t="s">
        <v>3519</v>
      </c>
      <c r="B1929">
        <v>4</v>
      </c>
      <c r="C1929">
        <v>202104</v>
      </c>
      <c r="D1929" s="36" t="s">
        <v>1547</v>
      </c>
      <c r="E1929" s="36" t="s">
        <v>1548</v>
      </c>
      <c r="F1929" s="36" t="s">
        <v>54</v>
      </c>
      <c r="G1929">
        <v>19</v>
      </c>
      <c r="H1929">
        <v>32</v>
      </c>
      <c r="I1929">
        <v>4</v>
      </c>
      <c r="J1929">
        <v>1</v>
      </c>
      <c r="K1929">
        <v>4</v>
      </c>
      <c r="L1929" s="36" t="s">
        <v>1543</v>
      </c>
      <c r="M1929">
        <v>2</v>
      </c>
      <c r="N1929" s="36" t="s">
        <v>1544</v>
      </c>
      <c r="O1929">
        <v>202102</v>
      </c>
      <c r="P1929" s="36" t="s">
        <v>1545</v>
      </c>
      <c r="Q1929">
        <v>1639171075131</v>
      </c>
      <c r="R1929">
        <v>1</v>
      </c>
      <c r="S1929">
        <v>1</v>
      </c>
      <c r="T1929">
        <v>1</v>
      </c>
    </row>
    <row r="1930" spans="1:20" hidden="1" x14ac:dyDescent="0.25">
      <c r="A1930" s="36" t="s">
        <v>3511</v>
      </c>
      <c r="C1930">
        <v>202104</v>
      </c>
      <c r="D1930" s="36" t="s">
        <v>1547</v>
      </c>
      <c r="E1930" s="36" t="s">
        <v>1548</v>
      </c>
      <c r="F1930" s="36" t="s">
        <v>1692</v>
      </c>
      <c r="G1930">
        <v>19</v>
      </c>
      <c r="H1930">
        <v>32</v>
      </c>
      <c r="I1930">
        <v>4</v>
      </c>
      <c r="J1930">
        <v>1</v>
      </c>
      <c r="K1930">
        <v>4</v>
      </c>
      <c r="L1930" s="36" t="s">
        <v>1543</v>
      </c>
      <c r="M1930">
        <v>2</v>
      </c>
      <c r="N1930" s="36" t="s">
        <v>1544</v>
      </c>
      <c r="O1930">
        <v>202102</v>
      </c>
      <c r="P1930" s="36" t="s">
        <v>1545</v>
      </c>
      <c r="Q1930">
        <v>1639171022276</v>
      </c>
      <c r="R1930">
        <v>1</v>
      </c>
      <c r="S1930">
        <v>1</v>
      </c>
      <c r="T1930">
        <v>1</v>
      </c>
    </row>
    <row r="1931" spans="1:20" hidden="1" x14ac:dyDescent="0.25">
      <c r="A1931" s="36" t="s">
        <v>3518</v>
      </c>
      <c r="B1931">
        <v>4</v>
      </c>
      <c r="C1931">
        <v>202104</v>
      </c>
      <c r="D1931" s="36" t="s">
        <v>1547</v>
      </c>
      <c r="E1931" s="36" t="s">
        <v>1548</v>
      </c>
      <c r="F1931" s="36" t="s">
        <v>55</v>
      </c>
      <c r="G1931">
        <v>19</v>
      </c>
      <c r="H1931">
        <v>32</v>
      </c>
      <c r="I1931">
        <v>4</v>
      </c>
      <c r="J1931">
        <v>1</v>
      </c>
      <c r="K1931">
        <v>4</v>
      </c>
      <c r="L1931" s="36" t="s">
        <v>1543</v>
      </c>
      <c r="M1931">
        <v>2</v>
      </c>
      <c r="N1931" s="36" t="s">
        <v>1544</v>
      </c>
      <c r="O1931">
        <v>202102</v>
      </c>
      <c r="P1931" s="36" t="s">
        <v>1545</v>
      </c>
      <c r="Q1931">
        <v>1639171075708</v>
      </c>
      <c r="R1931">
        <v>1</v>
      </c>
      <c r="S1931">
        <v>1</v>
      </c>
      <c r="T1931">
        <v>1</v>
      </c>
    </row>
    <row r="1932" spans="1:20" hidden="1" x14ac:dyDescent="0.25">
      <c r="A1932" s="36" t="s">
        <v>3513</v>
      </c>
      <c r="C1932">
        <v>202104</v>
      </c>
      <c r="D1932" s="36" t="s">
        <v>1547</v>
      </c>
      <c r="E1932" s="36" t="s">
        <v>1548</v>
      </c>
      <c r="F1932" s="36" t="s">
        <v>1692</v>
      </c>
      <c r="G1932">
        <v>19</v>
      </c>
      <c r="H1932">
        <v>32</v>
      </c>
      <c r="I1932">
        <v>4</v>
      </c>
      <c r="J1932">
        <v>1</v>
      </c>
      <c r="K1932">
        <v>4</v>
      </c>
      <c r="L1932" s="36" t="s">
        <v>1543</v>
      </c>
      <c r="M1932">
        <v>2</v>
      </c>
      <c r="N1932" s="36" t="s">
        <v>1544</v>
      </c>
      <c r="O1932">
        <v>202102</v>
      </c>
      <c r="P1932" s="36" t="s">
        <v>1545</v>
      </c>
      <c r="Q1932">
        <v>1639171023774</v>
      </c>
      <c r="R1932">
        <v>1</v>
      </c>
      <c r="S1932">
        <v>1</v>
      </c>
      <c r="T1932">
        <v>1</v>
      </c>
    </row>
    <row r="1933" spans="1:20" hidden="1" x14ac:dyDescent="0.25">
      <c r="A1933" s="36" t="s">
        <v>3491</v>
      </c>
      <c r="B1933">
        <v>4</v>
      </c>
      <c r="C1933">
        <v>202104</v>
      </c>
      <c r="D1933" s="36" t="s">
        <v>1547</v>
      </c>
      <c r="E1933" s="36" t="s">
        <v>1548</v>
      </c>
      <c r="F1933" s="36" t="s">
        <v>55</v>
      </c>
      <c r="G1933">
        <v>19</v>
      </c>
      <c r="H1933">
        <v>32</v>
      </c>
      <c r="I1933">
        <v>4</v>
      </c>
      <c r="J1933">
        <v>1</v>
      </c>
      <c r="K1933">
        <v>4</v>
      </c>
      <c r="L1933" s="36" t="s">
        <v>1543</v>
      </c>
      <c r="M1933">
        <v>2</v>
      </c>
      <c r="N1933" s="36" t="s">
        <v>1544</v>
      </c>
      <c r="O1933">
        <v>202102</v>
      </c>
      <c r="P1933" s="36" t="s">
        <v>1545</v>
      </c>
      <c r="Q1933">
        <v>1639171077361</v>
      </c>
      <c r="R1933">
        <v>1</v>
      </c>
      <c r="S1933">
        <v>1</v>
      </c>
      <c r="T1933">
        <v>1</v>
      </c>
    </row>
    <row r="1934" spans="1:20" hidden="1" x14ac:dyDescent="0.25">
      <c r="A1934" s="36" t="s">
        <v>3515</v>
      </c>
      <c r="C1934">
        <v>202104</v>
      </c>
      <c r="D1934" s="36" t="s">
        <v>1547</v>
      </c>
      <c r="E1934" s="36" t="s">
        <v>1548</v>
      </c>
      <c r="F1934" s="36" t="s">
        <v>1692</v>
      </c>
      <c r="G1934">
        <v>19</v>
      </c>
      <c r="H1934">
        <v>32</v>
      </c>
      <c r="I1934">
        <v>4</v>
      </c>
      <c r="J1934">
        <v>1</v>
      </c>
      <c r="K1934">
        <v>4</v>
      </c>
      <c r="L1934" s="36" t="s">
        <v>1543</v>
      </c>
      <c r="M1934">
        <v>2</v>
      </c>
      <c r="N1934" s="36" t="s">
        <v>1544</v>
      </c>
      <c r="O1934">
        <v>202102</v>
      </c>
      <c r="P1934" s="36" t="s">
        <v>1545</v>
      </c>
      <c r="Q1934">
        <v>1639171043238</v>
      </c>
      <c r="R1934">
        <v>1</v>
      </c>
      <c r="S1934">
        <v>1</v>
      </c>
      <c r="T1934">
        <v>1</v>
      </c>
    </row>
    <row r="1935" spans="1:20" hidden="1" x14ac:dyDescent="0.25">
      <c r="A1935" s="36" t="s">
        <v>3494</v>
      </c>
      <c r="B1935">
        <v>4</v>
      </c>
      <c r="C1935">
        <v>202104</v>
      </c>
      <c r="D1935" s="36" t="s">
        <v>1547</v>
      </c>
      <c r="E1935" s="36" t="s">
        <v>1548</v>
      </c>
      <c r="F1935" s="36" t="s">
        <v>53</v>
      </c>
      <c r="G1935">
        <v>19</v>
      </c>
      <c r="H1935">
        <v>32</v>
      </c>
      <c r="I1935">
        <v>4</v>
      </c>
      <c r="J1935">
        <v>1</v>
      </c>
      <c r="K1935">
        <v>4</v>
      </c>
      <c r="L1935" s="36" t="s">
        <v>1543</v>
      </c>
      <c r="M1935">
        <v>2</v>
      </c>
      <c r="N1935" s="36" t="s">
        <v>1544</v>
      </c>
      <c r="O1935">
        <v>202102</v>
      </c>
      <c r="P1935" s="36" t="s">
        <v>1545</v>
      </c>
      <c r="Q1935">
        <v>1639171079054</v>
      </c>
      <c r="R1935">
        <v>1</v>
      </c>
      <c r="S1935">
        <v>1</v>
      </c>
      <c r="T1935">
        <v>1</v>
      </c>
    </row>
    <row r="1936" spans="1:20" hidden="1" x14ac:dyDescent="0.25">
      <c r="A1936" s="36" t="s">
        <v>3517</v>
      </c>
      <c r="C1936">
        <v>202104</v>
      </c>
      <c r="D1936" s="36" t="s">
        <v>1547</v>
      </c>
      <c r="E1936" s="36" t="s">
        <v>1548</v>
      </c>
      <c r="F1936" s="36" t="s">
        <v>1692</v>
      </c>
      <c r="G1936">
        <v>19</v>
      </c>
      <c r="H1936">
        <v>32</v>
      </c>
      <c r="I1936">
        <v>4</v>
      </c>
      <c r="J1936">
        <v>1</v>
      </c>
      <c r="K1936">
        <v>4</v>
      </c>
      <c r="L1936" s="36" t="s">
        <v>1543</v>
      </c>
      <c r="M1936">
        <v>2</v>
      </c>
      <c r="N1936" s="36" t="s">
        <v>1544</v>
      </c>
      <c r="O1936">
        <v>202102</v>
      </c>
      <c r="P1936" s="36" t="s">
        <v>1545</v>
      </c>
      <c r="Q1936">
        <v>1639171074133</v>
      </c>
      <c r="R1936">
        <v>1</v>
      </c>
      <c r="S1936">
        <v>1</v>
      </c>
      <c r="T1936">
        <v>1</v>
      </c>
    </row>
    <row r="1937" spans="1:20" hidden="1" x14ac:dyDescent="0.25">
      <c r="A1937" s="36" t="s">
        <v>3496</v>
      </c>
      <c r="B1937">
        <v>4</v>
      </c>
      <c r="C1937">
        <v>202104</v>
      </c>
      <c r="D1937" s="36" t="s">
        <v>1547</v>
      </c>
      <c r="E1937" s="36" t="s">
        <v>1548</v>
      </c>
      <c r="F1937" s="36" t="s">
        <v>55</v>
      </c>
      <c r="G1937">
        <v>19</v>
      </c>
      <c r="H1937">
        <v>32</v>
      </c>
      <c r="I1937">
        <v>4</v>
      </c>
      <c r="J1937">
        <v>1</v>
      </c>
      <c r="K1937">
        <v>4</v>
      </c>
      <c r="L1937" s="36" t="s">
        <v>1543</v>
      </c>
      <c r="M1937">
        <v>2</v>
      </c>
      <c r="N1937" s="36" t="s">
        <v>1544</v>
      </c>
      <c r="O1937">
        <v>202102</v>
      </c>
      <c r="P1937" s="36" t="s">
        <v>1545</v>
      </c>
      <c r="Q1937">
        <v>1639171080798</v>
      </c>
      <c r="R1937">
        <v>1</v>
      </c>
      <c r="S1937">
        <v>1</v>
      </c>
      <c r="T1937">
        <v>1</v>
      </c>
    </row>
    <row r="1938" spans="1:20" hidden="1" x14ac:dyDescent="0.25">
      <c r="A1938" s="36" t="s">
        <v>3522</v>
      </c>
      <c r="B1938">
        <v>4</v>
      </c>
      <c r="C1938">
        <v>202104</v>
      </c>
      <c r="D1938" s="36" t="s">
        <v>1547</v>
      </c>
      <c r="E1938" s="36" t="s">
        <v>1548</v>
      </c>
      <c r="F1938" s="36" t="s">
        <v>55</v>
      </c>
      <c r="G1938">
        <v>19</v>
      </c>
      <c r="H1938">
        <v>32</v>
      </c>
      <c r="I1938">
        <v>4</v>
      </c>
      <c r="J1938">
        <v>1</v>
      </c>
      <c r="K1938">
        <v>4</v>
      </c>
      <c r="L1938" s="36" t="s">
        <v>1543</v>
      </c>
      <c r="M1938">
        <v>2</v>
      </c>
      <c r="N1938" s="36" t="s">
        <v>1544</v>
      </c>
      <c r="O1938">
        <v>202102</v>
      </c>
      <c r="P1938" s="36" t="s">
        <v>1545</v>
      </c>
      <c r="Q1938">
        <v>1639171082769</v>
      </c>
      <c r="R1938">
        <v>1</v>
      </c>
      <c r="S1938">
        <v>1</v>
      </c>
      <c r="T1938">
        <v>1</v>
      </c>
    </row>
    <row r="1939" spans="1:20" hidden="1" x14ac:dyDescent="0.25">
      <c r="A1939" s="36" t="s">
        <v>3520</v>
      </c>
      <c r="C1939">
        <v>202104</v>
      </c>
      <c r="D1939" s="36" t="s">
        <v>1547</v>
      </c>
      <c r="E1939" s="36" t="s">
        <v>1548</v>
      </c>
      <c r="F1939" s="36" t="s">
        <v>1692</v>
      </c>
      <c r="G1939">
        <v>19</v>
      </c>
      <c r="H1939">
        <v>32</v>
      </c>
      <c r="I1939">
        <v>4</v>
      </c>
      <c r="J1939">
        <v>1</v>
      </c>
      <c r="K1939">
        <v>4</v>
      </c>
      <c r="L1939" s="36" t="s">
        <v>1543</v>
      </c>
      <c r="M1939">
        <v>2</v>
      </c>
      <c r="N1939" s="36" t="s">
        <v>1544</v>
      </c>
      <c r="O1939">
        <v>202102</v>
      </c>
      <c r="P1939" s="36" t="s">
        <v>1545</v>
      </c>
      <c r="Q1939">
        <v>1639171080152</v>
      </c>
      <c r="R1939">
        <v>1</v>
      </c>
      <c r="S1939">
        <v>1</v>
      </c>
      <c r="T1939">
        <v>1</v>
      </c>
    </row>
    <row r="1940" spans="1:20" hidden="1" x14ac:dyDescent="0.25">
      <c r="A1940" s="36" t="s">
        <v>3521</v>
      </c>
      <c r="C1940">
        <v>202104</v>
      </c>
      <c r="D1940" s="36" t="s">
        <v>1547</v>
      </c>
      <c r="E1940" s="36" t="s">
        <v>1548</v>
      </c>
      <c r="F1940" s="36" t="s">
        <v>1692</v>
      </c>
      <c r="G1940">
        <v>19</v>
      </c>
      <c r="H1940">
        <v>32</v>
      </c>
      <c r="I1940">
        <v>4</v>
      </c>
      <c r="J1940">
        <v>1</v>
      </c>
      <c r="K1940">
        <v>4</v>
      </c>
      <c r="L1940" s="36" t="s">
        <v>1543</v>
      </c>
      <c r="M1940">
        <v>2</v>
      </c>
      <c r="N1940" s="36" t="s">
        <v>1544</v>
      </c>
      <c r="O1940">
        <v>202102</v>
      </c>
      <c r="P1940" s="36" t="s">
        <v>1545</v>
      </c>
      <c r="Q1940">
        <v>1639171082340</v>
      </c>
      <c r="R1940">
        <v>1</v>
      </c>
      <c r="S1940">
        <v>1</v>
      </c>
      <c r="T1940">
        <v>1</v>
      </c>
    </row>
    <row r="1941" spans="1:20" hidden="1" x14ac:dyDescent="0.25">
      <c r="A1941" s="36" t="s">
        <v>3547</v>
      </c>
      <c r="B1941">
        <v>4</v>
      </c>
      <c r="C1941">
        <v>202104</v>
      </c>
      <c r="D1941" s="36" t="s">
        <v>1547</v>
      </c>
      <c r="E1941" s="36" t="s">
        <v>1548</v>
      </c>
      <c r="F1941" s="36" t="s">
        <v>54</v>
      </c>
      <c r="G1941">
        <v>19</v>
      </c>
      <c r="H1941">
        <v>32</v>
      </c>
      <c r="I1941">
        <v>4</v>
      </c>
      <c r="J1941">
        <v>1</v>
      </c>
      <c r="K1941">
        <v>4</v>
      </c>
      <c r="L1941" s="36" t="s">
        <v>1543</v>
      </c>
      <c r="M1941">
        <v>2</v>
      </c>
      <c r="N1941" s="36" t="s">
        <v>1544</v>
      </c>
      <c r="O1941">
        <v>202102</v>
      </c>
      <c r="P1941" s="36" t="s">
        <v>1545</v>
      </c>
      <c r="Q1941">
        <v>1639171083416</v>
      </c>
      <c r="R1941">
        <v>1</v>
      </c>
      <c r="S1941">
        <v>1</v>
      </c>
      <c r="T1941">
        <v>1</v>
      </c>
    </row>
    <row r="1942" spans="1:20" hidden="1" x14ac:dyDescent="0.25">
      <c r="A1942" s="36" t="s">
        <v>3523</v>
      </c>
      <c r="B1942">
        <v>4</v>
      </c>
      <c r="C1942">
        <v>202104</v>
      </c>
      <c r="D1942" s="36" t="s">
        <v>1547</v>
      </c>
      <c r="E1942" s="36" t="s">
        <v>1548</v>
      </c>
      <c r="F1942" s="36" t="s">
        <v>53</v>
      </c>
      <c r="G1942">
        <v>19</v>
      </c>
      <c r="H1942">
        <v>32</v>
      </c>
      <c r="I1942">
        <v>4</v>
      </c>
      <c r="J1942">
        <v>1</v>
      </c>
      <c r="K1942">
        <v>4</v>
      </c>
      <c r="L1942" s="36" t="s">
        <v>1543</v>
      </c>
      <c r="M1942">
        <v>2</v>
      </c>
      <c r="N1942" s="36" t="s">
        <v>1544</v>
      </c>
      <c r="O1942">
        <v>202102</v>
      </c>
      <c r="P1942" s="36" t="s">
        <v>1545</v>
      </c>
      <c r="Q1942">
        <v>1639171085099</v>
      </c>
      <c r="R1942">
        <v>1</v>
      </c>
      <c r="S1942">
        <v>1</v>
      </c>
      <c r="T1942">
        <v>1</v>
      </c>
    </row>
    <row r="1943" spans="1:20" hidden="1" x14ac:dyDescent="0.25">
      <c r="A1943" s="36" t="s">
        <v>3524</v>
      </c>
      <c r="C1943">
        <v>202104</v>
      </c>
      <c r="D1943" s="36" t="s">
        <v>1547</v>
      </c>
      <c r="E1943" s="36" t="s">
        <v>1548</v>
      </c>
      <c r="F1943" s="36" t="s">
        <v>1692</v>
      </c>
      <c r="G1943">
        <v>19</v>
      </c>
      <c r="H1943">
        <v>32</v>
      </c>
      <c r="I1943">
        <v>4</v>
      </c>
      <c r="J1943">
        <v>1</v>
      </c>
      <c r="K1943">
        <v>4</v>
      </c>
      <c r="L1943" s="36" t="s">
        <v>1543</v>
      </c>
      <c r="M1943">
        <v>2</v>
      </c>
      <c r="N1943" s="36" t="s">
        <v>1544</v>
      </c>
      <c r="O1943">
        <v>202102</v>
      </c>
      <c r="P1943" s="36" t="s">
        <v>1545</v>
      </c>
      <c r="Q1943">
        <v>1639171087886</v>
      </c>
      <c r="R1943">
        <v>1</v>
      </c>
      <c r="S1943">
        <v>1</v>
      </c>
      <c r="T1943">
        <v>1</v>
      </c>
    </row>
    <row r="1944" spans="1:20" hidden="1" x14ac:dyDescent="0.25">
      <c r="A1944" s="36" t="s">
        <v>3525</v>
      </c>
      <c r="C1944">
        <v>202104</v>
      </c>
      <c r="D1944" s="36" t="s">
        <v>1547</v>
      </c>
      <c r="E1944" s="36" t="s">
        <v>1548</v>
      </c>
      <c r="F1944" s="36" t="s">
        <v>1692</v>
      </c>
      <c r="G1944">
        <v>19</v>
      </c>
      <c r="H1944">
        <v>32</v>
      </c>
      <c r="I1944">
        <v>4</v>
      </c>
      <c r="J1944">
        <v>1</v>
      </c>
      <c r="K1944">
        <v>4</v>
      </c>
      <c r="L1944" s="36" t="s">
        <v>1543</v>
      </c>
      <c r="M1944">
        <v>2</v>
      </c>
      <c r="N1944" s="36" t="s">
        <v>1544</v>
      </c>
      <c r="O1944">
        <v>202102</v>
      </c>
      <c r="P1944" s="36" t="s">
        <v>1545</v>
      </c>
      <c r="Q1944">
        <v>1639171089290</v>
      </c>
      <c r="R1944">
        <v>1</v>
      </c>
      <c r="S1944">
        <v>1</v>
      </c>
      <c r="T1944">
        <v>1</v>
      </c>
    </row>
    <row r="1945" spans="1:20" hidden="1" x14ac:dyDescent="0.25">
      <c r="A1945" s="36" t="s">
        <v>3526</v>
      </c>
      <c r="C1945">
        <v>202104</v>
      </c>
      <c r="D1945" s="36" t="s">
        <v>1547</v>
      </c>
      <c r="E1945" s="36" t="s">
        <v>1548</v>
      </c>
      <c r="F1945" s="36" t="s">
        <v>1640</v>
      </c>
      <c r="G1945">
        <v>19</v>
      </c>
      <c r="H1945">
        <v>32</v>
      </c>
      <c r="I1945">
        <v>4</v>
      </c>
      <c r="J1945">
        <v>1</v>
      </c>
      <c r="K1945">
        <v>4</v>
      </c>
      <c r="L1945" s="36" t="s">
        <v>1543</v>
      </c>
      <c r="M1945">
        <v>2</v>
      </c>
      <c r="N1945" s="36" t="s">
        <v>1544</v>
      </c>
      <c r="O1945">
        <v>202102</v>
      </c>
      <c r="P1945" s="36" t="s">
        <v>1545</v>
      </c>
      <c r="Q1945">
        <v>1639171095624</v>
      </c>
      <c r="R1945">
        <v>1</v>
      </c>
      <c r="S1945">
        <v>1</v>
      </c>
      <c r="T1945">
        <v>1</v>
      </c>
    </row>
    <row r="1946" spans="1:20" hidden="1" x14ac:dyDescent="0.25">
      <c r="A1946" s="36" t="s">
        <v>3548</v>
      </c>
      <c r="B1946">
        <v>4</v>
      </c>
      <c r="C1946">
        <v>202104</v>
      </c>
      <c r="D1946" s="36" t="s">
        <v>1547</v>
      </c>
      <c r="E1946" s="36" t="s">
        <v>1548</v>
      </c>
      <c r="F1946" s="36" t="s">
        <v>55</v>
      </c>
      <c r="G1946">
        <v>19</v>
      </c>
      <c r="H1946">
        <v>32</v>
      </c>
      <c r="I1946">
        <v>4</v>
      </c>
      <c r="J1946">
        <v>1</v>
      </c>
      <c r="K1946">
        <v>4</v>
      </c>
      <c r="L1946" s="36" t="s">
        <v>1543</v>
      </c>
      <c r="M1946">
        <v>2</v>
      </c>
      <c r="N1946" s="36" t="s">
        <v>1544</v>
      </c>
      <c r="O1946">
        <v>202102</v>
      </c>
      <c r="P1946" s="36" t="s">
        <v>1545</v>
      </c>
      <c r="Q1946">
        <v>1639171085800</v>
      </c>
      <c r="R1946">
        <v>1</v>
      </c>
      <c r="S1946">
        <v>1</v>
      </c>
      <c r="T1946">
        <v>1</v>
      </c>
    </row>
    <row r="1947" spans="1:20" hidden="1" x14ac:dyDescent="0.25">
      <c r="A1947" s="36" t="s">
        <v>3528</v>
      </c>
      <c r="C1947">
        <v>202104</v>
      </c>
      <c r="D1947" s="36" t="s">
        <v>1547</v>
      </c>
      <c r="E1947" s="36" t="s">
        <v>1548</v>
      </c>
      <c r="F1947" s="36" t="s">
        <v>1692</v>
      </c>
      <c r="G1947">
        <v>19</v>
      </c>
      <c r="H1947">
        <v>32</v>
      </c>
      <c r="I1947">
        <v>4</v>
      </c>
      <c r="J1947">
        <v>1</v>
      </c>
      <c r="K1947">
        <v>4</v>
      </c>
      <c r="L1947" s="36" t="s">
        <v>1543</v>
      </c>
      <c r="M1947">
        <v>2</v>
      </c>
      <c r="N1947" s="36" t="s">
        <v>1544</v>
      </c>
      <c r="O1947">
        <v>202102</v>
      </c>
      <c r="P1947" s="36" t="s">
        <v>1545</v>
      </c>
      <c r="Q1947">
        <v>1639171150561</v>
      </c>
      <c r="R1947">
        <v>1</v>
      </c>
      <c r="S1947">
        <v>1</v>
      </c>
      <c r="T1947">
        <v>1</v>
      </c>
    </row>
    <row r="1948" spans="1:20" hidden="1" x14ac:dyDescent="0.25">
      <c r="A1948" s="36" t="s">
        <v>3529</v>
      </c>
      <c r="B1948">
        <v>160</v>
      </c>
      <c r="C1948">
        <v>202104</v>
      </c>
      <c r="D1948" s="36" t="s">
        <v>1540</v>
      </c>
      <c r="E1948" s="36" t="s">
        <v>1541</v>
      </c>
      <c r="F1948" s="36" t="s">
        <v>1542</v>
      </c>
      <c r="G1948">
        <v>19</v>
      </c>
      <c r="H1948">
        <v>-1</v>
      </c>
      <c r="I1948">
        <v>4</v>
      </c>
      <c r="J1948">
        <v>1</v>
      </c>
      <c r="K1948">
        <v>4</v>
      </c>
      <c r="L1948" s="36" t="s">
        <v>1543</v>
      </c>
      <c r="M1948">
        <v>2</v>
      </c>
      <c r="N1948" s="36" t="s">
        <v>1544</v>
      </c>
      <c r="O1948">
        <v>202102</v>
      </c>
      <c r="P1948" s="36" t="s">
        <v>1545</v>
      </c>
      <c r="Q1948">
        <v>1639170927383</v>
      </c>
      <c r="R1948">
        <v>1</v>
      </c>
      <c r="S1948">
        <v>1</v>
      </c>
      <c r="T1948">
        <v>1</v>
      </c>
    </row>
    <row r="1949" spans="1:20" hidden="1" x14ac:dyDescent="0.25">
      <c r="A1949" s="36" t="s">
        <v>3530</v>
      </c>
      <c r="B1949">
        <v>180</v>
      </c>
      <c r="C1949">
        <v>202104</v>
      </c>
      <c r="D1949" s="36" t="s">
        <v>1540</v>
      </c>
      <c r="E1949" s="36" t="s">
        <v>1541</v>
      </c>
      <c r="F1949" s="36" t="s">
        <v>1542</v>
      </c>
      <c r="G1949">
        <v>19</v>
      </c>
      <c r="H1949">
        <v>31</v>
      </c>
      <c r="I1949">
        <v>4</v>
      </c>
      <c r="J1949">
        <v>1</v>
      </c>
      <c r="K1949">
        <v>4</v>
      </c>
      <c r="L1949" s="36" t="s">
        <v>1543</v>
      </c>
      <c r="M1949">
        <v>2</v>
      </c>
      <c r="N1949" s="36" t="s">
        <v>1544</v>
      </c>
      <c r="O1949">
        <v>202102</v>
      </c>
      <c r="P1949" s="36" t="s">
        <v>1545</v>
      </c>
      <c r="Q1949">
        <v>1639170950120</v>
      </c>
      <c r="R1949">
        <v>1</v>
      </c>
      <c r="S1949">
        <v>1</v>
      </c>
      <c r="T1949">
        <v>1</v>
      </c>
    </row>
    <row r="1950" spans="1:20" hidden="1" x14ac:dyDescent="0.25">
      <c r="A1950" s="36" t="s">
        <v>3531</v>
      </c>
      <c r="B1950">
        <v>180</v>
      </c>
      <c r="C1950">
        <v>202104</v>
      </c>
      <c r="D1950" s="36" t="s">
        <v>1540</v>
      </c>
      <c r="E1950" s="36" t="s">
        <v>1541</v>
      </c>
      <c r="F1950" s="36" t="s">
        <v>1542</v>
      </c>
      <c r="G1950">
        <v>19</v>
      </c>
      <c r="H1950">
        <v>31</v>
      </c>
      <c r="I1950">
        <v>4</v>
      </c>
      <c r="J1950">
        <v>1</v>
      </c>
      <c r="K1950">
        <v>4</v>
      </c>
      <c r="L1950" s="36" t="s">
        <v>1543</v>
      </c>
      <c r="M1950">
        <v>2</v>
      </c>
      <c r="N1950" s="36" t="s">
        <v>1544</v>
      </c>
      <c r="O1950">
        <v>202102</v>
      </c>
      <c r="P1950" s="36" t="s">
        <v>1545</v>
      </c>
      <c r="Q1950">
        <v>1639170958717</v>
      </c>
      <c r="R1950">
        <v>1</v>
      </c>
      <c r="S1950">
        <v>1</v>
      </c>
      <c r="T1950">
        <v>1</v>
      </c>
    </row>
    <row r="1951" spans="1:20" hidden="1" x14ac:dyDescent="0.25">
      <c r="A1951" s="36" t="s">
        <v>3532</v>
      </c>
      <c r="B1951">
        <v>190</v>
      </c>
      <c r="C1951">
        <v>202104</v>
      </c>
      <c r="D1951" s="36" t="s">
        <v>1540</v>
      </c>
      <c r="E1951" s="36" t="s">
        <v>1541</v>
      </c>
      <c r="F1951" s="36" t="s">
        <v>1542</v>
      </c>
      <c r="G1951">
        <v>19</v>
      </c>
      <c r="H1951">
        <v>31</v>
      </c>
      <c r="I1951">
        <v>4</v>
      </c>
      <c r="J1951">
        <v>1</v>
      </c>
      <c r="K1951">
        <v>4</v>
      </c>
      <c r="L1951" s="36" t="s">
        <v>1543</v>
      </c>
      <c r="M1951">
        <v>2</v>
      </c>
      <c r="N1951" s="36" t="s">
        <v>1544</v>
      </c>
      <c r="O1951">
        <v>202102</v>
      </c>
      <c r="P1951" s="36" t="s">
        <v>1545</v>
      </c>
      <c r="Q1951">
        <v>1639170959653</v>
      </c>
      <c r="R1951">
        <v>1</v>
      </c>
      <c r="S1951">
        <v>1</v>
      </c>
      <c r="T1951">
        <v>1</v>
      </c>
    </row>
    <row r="1952" spans="1:20" hidden="1" x14ac:dyDescent="0.25">
      <c r="A1952" s="36" t="s">
        <v>3533</v>
      </c>
      <c r="B1952">
        <v>4</v>
      </c>
      <c r="C1952">
        <v>202104</v>
      </c>
      <c r="D1952" s="36" t="s">
        <v>1547</v>
      </c>
      <c r="E1952" s="36" t="s">
        <v>1548</v>
      </c>
      <c r="F1952" s="36" t="s">
        <v>4</v>
      </c>
      <c r="G1952">
        <v>19</v>
      </c>
      <c r="H1952">
        <v>31</v>
      </c>
      <c r="I1952">
        <v>4</v>
      </c>
      <c r="J1952">
        <v>1</v>
      </c>
      <c r="K1952">
        <v>4</v>
      </c>
      <c r="L1952" s="36" t="s">
        <v>1543</v>
      </c>
      <c r="M1952">
        <v>2</v>
      </c>
      <c r="N1952" s="36" t="s">
        <v>1544</v>
      </c>
      <c r="O1952">
        <v>202102</v>
      </c>
      <c r="P1952" s="36" t="s">
        <v>1545</v>
      </c>
      <c r="Q1952">
        <v>1639170964674</v>
      </c>
      <c r="R1952">
        <v>1</v>
      </c>
      <c r="S1952">
        <v>1</v>
      </c>
      <c r="T1952">
        <v>1</v>
      </c>
    </row>
    <row r="1953" spans="1:20" hidden="1" x14ac:dyDescent="0.25">
      <c r="A1953" s="36" t="s">
        <v>3534</v>
      </c>
      <c r="C1953">
        <v>202104</v>
      </c>
      <c r="D1953" s="36" t="s">
        <v>1547</v>
      </c>
      <c r="E1953" s="36" t="s">
        <v>1548</v>
      </c>
      <c r="F1953" s="36" t="s">
        <v>1689</v>
      </c>
      <c r="G1953">
        <v>19</v>
      </c>
      <c r="H1953">
        <v>31</v>
      </c>
      <c r="I1953">
        <v>4</v>
      </c>
      <c r="J1953">
        <v>1</v>
      </c>
      <c r="K1953">
        <v>4</v>
      </c>
      <c r="L1953" s="36" t="s">
        <v>1543</v>
      </c>
      <c r="M1953">
        <v>2</v>
      </c>
      <c r="N1953" s="36" t="s">
        <v>1544</v>
      </c>
      <c r="O1953">
        <v>202102</v>
      </c>
      <c r="P1953" s="36" t="s">
        <v>1545</v>
      </c>
      <c r="Q1953">
        <v>1639170975861</v>
      </c>
      <c r="R1953">
        <v>1</v>
      </c>
      <c r="S1953">
        <v>1</v>
      </c>
      <c r="T1953">
        <v>1</v>
      </c>
    </row>
    <row r="1954" spans="1:20" hidden="1" x14ac:dyDescent="0.25">
      <c r="A1954" s="36" t="s">
        <v>3535</v>
      </c>
      <c r="C1954">
        <v>202104</v>
      </c>
      <c r="D1954" s="36" t="s">
        <v>1547</v>
      </c>
      <c r="E1954" s="36" t="s">
        <v>1548</v>
      </c>
      <c r="F1954" s="36" t="s">
        <v>1640</v>
      </c>
      <c r="G1954">
        <v>19</v>
      </c>
      <c r="H1954">
        <v>32</v>
      </c>
      <c r="I1954">
        <v>4</v>
      </c>
      <c r="J1954">
        <v>1</v>
      </c>
      <c r="K1954">
        <v>4</v>
      </c>
      <c r="L1954" s="36" t="s">
        <v>1543</v>
      </c>
      <c r="M1954">
        <v>2</v>
      </c>
      <c r="N1954" s="36" t="s">
        <v>1544</v>
      </c>
      <c r="O1954">
        <v>202102</v>
      </c>
      <c r="P1954" s="36" t="s">
        <v>1545</v>
      </c>
      <c r="Q1954">
        <v>1639170985401</v>
      </c>
      <c r="R1954">
        <v>1</v>
      </c>
      <c r="S1954">
        <v>1</v>
      </c>
      <c r="T1954">
        <v>1</v>
      </c>
    </row>
    <row r="1955" spans="1:20" hidden="1" x14ac:dyDescent="0.25">
      <c r="A1955" s="36" t="s">
        <v>3536</v>
      </c>
      <c r="B1955">
        <v>170</v>
      </c>
      <c r="C1955">
        <v>202104</v>
      </c>
      <c r="D1955" s="36" t="s">
        <v>1540</v>
      </c>
      <c r="E1955" s="36" t="s">
        <v>1541</v>
      </c>
      <c r="F1955" s="36" t="s">
        <v>1542</v>
      </c>
      <c r="G1955">
        <v>19</v>
      </c>
      <c r="H1955">
        <v>32</v>
      </c>
      <c r="I1955">
        <v>4</v>
      </c>
      <c r="J1955">
        <v>1</v>
      </c>
      <c r="K1955">
        <v>4</v>
      </c>
      <c r="L1955" s="36" t="s">
        <v>1543</v>
      </c>
      <c r="M1955">
        <v>2</v>
      </c>
      <c r="N1955" s="36" t="s">
        <v>1544</v>
      </c>
      <c r="O1955">
        <v>202102</v>
      </c>
      <c r="P1955" s="36" t="s">
        <v>1545</v>
      </c>
      <c r="Q1955">
        <v>1639171009355</v>
      </c>
      <c r="R1955">
        <v>1</v>
      </c>
      <c r="S1955">
        <v>1</v>
      </c>
      <c r="T1955">
        <v>1</v>
      </c>
    </row>
    <row r="1956" spans="1:20" hidden="1" x14ac:dyDescent="0.25">
      <c r="A1956" s="36" t="s">
        <v>3499</v>
      </c>
      <c r="B1956">
        <v>4</v>
      </c>
      <c r="C1956">
        <v>202104</v>
      </c>
      <c r="D1956" s="36" t="s">
        <v>1547</v>
      </c>
      <c r="E1956" s="36" t="s">
        <v>1548</v>
      </c>
      <c r="F1956" s="36" t="s">
        <v>55</v>
      </c>
      <c r="G1956">
        <v>19</v>
      </c>
      <c r="H1956">
        <v>32</v>
      </c>
      <c r="I1956">
        <v>4</v>
      </c>
      <c r="J1956">
        <v>1</v>
      </c>
      <c r="K1956">
        <v>4</v>
      </c>
      <c r="L1956" s="36" t="s">
        <v>1543</v>
      </c>
      <c r="M1956">
        <v>2</v>
      </c>
      <c r="N1956" s="36" t="s">
        <v>1544</v>
      </c>
      <c r="O1956">
        <v>202102</v>
      </c>
      <c r="P1956" s="36" t="s">
        <v>1545</v>
      </c>
      <c r="Q1956">
        <v>1639171087265</v>
      </c>
      <c r="R1956">
        <v>1</v>
      </c>
      <c r="S1956">
        <v>1</v>
      </c>
      <c r="T1956">
        <v>1</v>
      </c>
    </row>
    <row r="1957" spans="1:20" hidden="1" x14ac:dyDescent="0.25">
      <c r="A1957" s="36" t="s">
        <v>3549</v>
      </c>
      <c r="B1957">
        <v>2</v>
      </c>
      <c r="C1957">
        <v>202104</v>
      </c>
      <c r="D1957" s="36" t="s">
        <v>1547</v>
      </c>
      <c r="E1957" s="36" t="s">
        <v>1548</v>
      </c>
      <c r="F1957" s="36" t="s">
        <v>5</v>
      </c>
      <c r="G1957">
        <v>19</v>
      </c>
      <c r="H1957">
        <v>32</v>
      </c>
      <c r="I1957">
        <v>4</v>
      </c>
      <c r="J1957">
        <v>1</v>
      </c>
      <c r="K1957">
        <v>4</v>
      </c>
      <c r="L1957" s="36" t="s">
        <v>1543</v>
      </c>
      <c r="M1957">
        <v>2</v>
      </c>
      <c r="N1957" s="36" t="s">
        <v>1544</v>
      </c>
      <c r="O1957">
        <v>202102</v>
      </c>
      <c r="P1957" s="36" t="s">
        <v>1545</v>
      </c>
      <c r="Q1957">
        <v>1639171088745</v>
      </c>
      <c r="R1957">
        <v>1</v>
      </c>
      <c r="S1957">
        <v>1</v>
      </c>
      <c r="T1957">
        <v>1</v>
      </c>
    </row>
    <row r="1958" spans="1:20" hidden="1" x14ac:dyDescent="0.25">
      <c r="A1958" s="36" t="s">
        <v>3500</v>
      </c>
      <c r="B1958">
        <v>4</v>
      </c>
      <c r="C1958">
        <v>202104</v>
      </c>
      <c r="D1958" s="36" t="s">
        <v>1547</v>
      </c>
      <c r="E1958" s="36" t="s">
        <v>1548</v>
      </c>
      <c r="F1958" s="36" t="s">
        <v>4</v>
      </c>
      <c r="G1958">
        <v>19</v>
      </c>
      <c r="H1958">
        <v>32</v>
      </c>
      <c r="I1958">
        <v>4</v>
      </c>
      <c r="J1958">
        <v>1</v>
      </c>
      <c r="K1958">
        <v>4</v>
      </c>
      <c r="L1958" s="36" t="s">
        <v>1543</v>
      </c>
      <c r="M1958">
        <v>2</v>
      </c>
      <c r="N1958" s="36" t="s">
        <v>1544</v>
      </c>
      <c r="O1958">
        <v>202102</v>
      </c>
      <c r="P1958" s="36" t="s">
        <v>1545</v>
      </c>
      <c r="Q1958">
        <v>1639171090372</v>
      </c>
      <c r="R1958">
        <v>1</v>
      </c>
      <c r="S1958">
        <v>1</v>
      </c>
      <c r="T1958">
        <v>1</v>
      </c>
    </row>
    <row r="1959" spans="1:20" hidden="1" x14ac:dyDescent="0.25">
      <c r="A1959" s="36" t="s">
        <v>3540</v>
      </c>
      <c r="C1959">
        <v>202104</v>
      </c>
      <c r="D1959" s="36" t="s">
        <v>1547</v>
      </c>
      <c r="E1959" s="36" t="s">
        <v>1548</v>
      </c>
      <c r="F1959" s="36" t="s">
        <v>1692</v>
      </c>
      <c r="G1959">
        <v>19</v>
      </c>
      <c r="H1959">
        <v>32</v>
      </c>
      <c r="I1959">
        <v>4</v>
      </c>
      <c r="J1959">
        <v>1</v>
      </c>
      <c r="K1959">
        <v>4</v>
      </c>
      <c r="L1959" s="36" t="s">
        <v>1543</v>
      </c>
      <c r="M1959">
        <v>2</v>
      </c>
      <c r="N1959" s="36" t="s">
        <v>1544</v>
      </c>
      <c r="O1959">
        <v>202102</v>
      </c>
      <c r="P1959" s="36" t="s">
        <v>1545</v>
      </c>
      <c r="Q1959">
        <v>1639171044720</v>
      </c>
      <c r="R1959">
        <v>1</v>
      </c>
      <c r="S1959">
        <v>1</v>
      </c>
      <c r="T1959">
        <v>1</v>
      </c>
    </row>
    <row r="1960" spans="1:20" hidden="1" x14ac:dyDescent="0.25">
      <c r="A1960" s="36" t="s">
        <v>3541</v>
      </c>
      <c r="C1960">
        <v>202104</v>
      </c>
      <c r="D1960" s="36" t="s">
        <v>1547</v>
      </c>
      <c r="E1960" s="36" t="s">
        <v>1548</v>
      </c>
      <c r="F1960" s="36" t="s">
        <v>1692</v>
      </c>
      <c r="G1960">
        <v>19</v>
      </c>
      <c r="H1960">
        <v>32</v>
      </c>
      <c r="I1960">
        <v>4</v>
      </c>
      <c r="J1960">
        <v>1</v>
      </c>
      <c r="K1960">
        <v>4</v>
      </c>
      <c r="L1960" s="36" t="s">
        <v>1543</v>
      </c>
      <c r="M1960">
        <v>2</v>
      </c>
      <c r="N1960" s="36" t="s">
        <v>1544</v>
      </c>
      <c r="O1960">
        <v>202102</v>
      </c>
      <c r="P1960" s="36" t="s">
        <v>1545</v>
      </c>
      <c r="Q1960">
        <v>1639171048002</v>
      </c>
      <c r="R1960">
        <v>1</v>
      </c>
      <c r="S1960">
        <v>1</v>
      </c>
      <c r="T1960">
        <v>1</v>
      </c>
    </row>
    <row r="1961" spans="1:20" hidden="1" x14ac:dyDescent="0.25">
      <c r="A1961" s="36" t="s">
        <v>3550</v>
      </c>
      <c r="B1961">
        <v>2</v>
      </c>
      <c r="C1961">
        <v>202104</v>
      </c>
      <c r="D1961" s="36" t="s">
        <v>1547</v>
      </c>
      <c r="E1961" s="36" t="s">
        <v>1548</v>
      </c>
      <c r="F1961" s="36" t="s">
        <v>5</v>
      </c>
      <c r="G1961">
        <v>19</v>
      </c>
      <c r="H1961">
        <v>32</v>
      </c>
      <c r="I1961">
        <v>4</v>
      </c>
      <c r="J1961">
        <v>1</v>
      </c>
      <c r="K1961">
        <v>4</v>
      </c>
      <c r="L1961" s="36" t="s">
        <v>1543</v>
      </c>
      <c r="M1961">
        <v>2</v>
      </c>
      <c r="N1961" s="36" t="s">
        <v>1544</v>
      </c>
      <c r="O1961">
        <v>202102</v>
      </c>
      <c r="P1961" s="36" t="s">
        <v>1545</v>
      </c>
      <c r="Q1961">
        <v>1639171090896</v>
      </c>
      <c r="R1961">
        <v>1</v>
      </c>
      <c r="S1961">
        <v>1</v>
      </c>
      <c r="T1961">
        <v>1</v>
      </c>
    </row>
    <row r="1962" spans="1:20" hidden="1" x14ac:dyDescent="0.25">
      <c r="A1962" s="36" t="s">
        <v>3543</v>
      </c>
      <c r="C1962">
        <v>202104</v>
      </c>
      <c r="D1962" s="36" t="s">
        <v>1547</v>
      </c>
      <c r="E1962" s="36" t="s">
        <v>1548</v>
      </c>
      <c r="F1962" s="36" t="s">
        <v>1692</v>
      </c>
      <c r="G1962">
        <v>19</v>
      </c>
      <c r="H1962">
        <v>32</v>
      </c>
      <c r="I1962">
        <v>4</v>
      </c>
      <c r="J1962">
        <v>1</v>
      </c>
      <c r="K1962">
        <v>4</v>
      </c>
      <c r="L1962" s="36" t="s">
        <v>1543</v>
      </c>
      <c r="M1962">
        <v>2</v>
      </c>
      <c r="N1962" s="36" t="s">
        <v>1544</v>
      </c>
      <c r="O1962">
        <v>202102</v>
      </c>
      <c r="P1962" s="36" t="s">
        <v>1545</v>
      </c>
      <c r="Q1962">
        <v>1639171058684</v>
      </c>
      <c r="R1962">
        <v>1</v>
      </c>
      <c r="S1962">
        <v>1</v>
      </c>
      <c r="T1962">
        <v>1</v>
      </c>
    </row>
    <row r="1963" spans="1:20" hidden="1" x14ac:dyDescent="0.25">
      <c r="A1963" s="36" t="s">
        <v>3544</v>
      </c>
      <c r="C1963">
        <v>202104</v>
      </c>
      <c r="D1963" s="36" t="s">
        <v>1547</v>
      </c>
      <c r="E1963" s="36" t="s">
        <v>1548</v>
      </c>
      <c r="F1963" s="36" t="s">
        <v>1692</v>
      </c>
      <c r="G1963">
        <v>19</v>
      </c>
      <c r="H1963">
        <v>32</v>
      </c>
      <c r="I1963">
        <v>4</v>
      </c>
      <c r="J1963">
        <v>1</v>
      </c>
      <c r="K1963">
        <v>4</v>
      </c>
      <c r="L1963" s="36" t="s">
        <v>1543</v>
      </c>
      <c r="M1963">
        <v>2</v>
      </c>
      <c r="N1963" s="36" t="s">
        <v>1544</v>
      </c>
      <c r="O1963">
        <v>202102</v>
      </c>
      <c r="P1963" s="36" t="s">
        <v>1545</v>
      </c>
      <c r="Q1963">
        <v>1639171079557</v>
      </c>
      <c r="R1963">
        <v>1</v>
      </c>
      <c r="S1963">
        <v>1</v>
      </c>
      <c r="T1963">
        <v>1</v>
      </c>
    </row>
    <row r="1964" spans="1:20" hidden="1" x14ac:dyDescent="0.25">
      <c r="A1964" s="36" t="s">
        <v>3545</v>
      </c>
      <c r="C1964">
        <v>202104</v>
      </c>
      <c r="D1964" s="36" t="s">
        <v>1547</v>
      </c>
      <c r="E1964" s="36" t="s">
        <v>1548</v>
      </c>
      <c r="F1964" s="36" t="s">
        <v>1692</v>
      </c>
      <c r="G1964">
        <v>19</v>
      </c>
      <c r="H1964">
        <v>32</v>
      </c>
      <c r="I1964">
        <v>4</v>
      </c>
      <c r="J1964">
        <v>1</v>
      </c>
      <c r="K1964">
        <v>4</v>
      </c>
      <c r="L1964" s="36" t="s">
        <v>1543</v>
      </c>
      <c r="M1964">
        <v>2</v>
      </c>
      <c r="N1964" s="36" t="s">
        <v>1544</v>
      </c>
      <c r="O1964">
        <v>202102</v>
      </c>
      <c r="P1964" s="36" t="s">
        <v>1545</v>
      </c>
      <c r="Q1964">
        <v>1639171080398</v>
      </c>
      <c r="R1964">
        <v>1</v>
      </c>
      <c r="S1964">
        <v>1</v>
      </c>
      <c r="T1964">
        <v>1</v>
      </c>
    </row>
    <row r="1965" spans="1:20" hidden="1" x14ac:dyDescent="0.25">
      <c r="A1965" s="36" t="s">
        <v>3546</v>
      </c>
      <c r="C1965">
        <v>202104</v>
      </c>
      <c r="D1965" s="36" t="s">
        <v>1547</v>
      </c>
      <c r="E1965" s="36" t="s">
        <v>1548</v>
      </c>
      <c r="F1965" s="36" t="s">
        <v>1692</v>
      </c>
      <c r="G1965">
        <v>19</v>
      </c>
      <c r="H1965">
        <v>32</v>
      </c>
      <c r="I1965">
        <v>4</v>
      </c>
      <c r="J1965">
        <v>1</v>
      </c>
      <c r="K1965">
        <v>4</v>
      </c>
      <c r="L1965" s="36" t="s">
        <v>1543</v>
      </c>
      <c r="M1965">
        <v>2</v>
      </c>
      <c r="N1965" s="36" t="s">
        <v>1544</v>
      </c>
      <c r="O1965">
        <v>202102</v>
      </c>
      <c r="P1965" s="36" t="s">
        <v>1545</v>
      </c>
      <c r="Q1965">
        <v>1639171081658</v>
      </c>
      <c r="R1965">
        <v>1</v>
      </c>
      <c r="S1965">
        <v>1</v>
      </c>
      <c r="T1965">
        <v>1</v>
      </c>
    </row>
    <row r="1966" spans="1:20" hidden="1" x14ac:dyDescent="0.25">
      <c r="A1966" s="36" t="s">
        <v>3502</v>
      </c>
      <c r="B1966">
        <v>4</v>
      </c>
      <c r="C1966">
        <v>202104</v>
      </c>
      <c r="D1966" s="36" t="s">
        <v>1547</v>
      </c>
      <c r="E1966" s="36" t="s">
        <v>1548</v>
      </c>
      <c r="F1966" s="36" t="s">
        <v>4</v>
      </c>
      <c r="G1966">
        <v>19</v>
      </c>
      <c r="H1966">
        <v>32</v>
      </c>
      <c r="I1966">
        <v>4</v>
      </c>
      <c r="J1966">
        <v>1</v>
      </c>
      <c r="K1966">
        <v>4</v>
      </c>
      <c r="L1966" s="36" t="s">
        <v>1543</v>
      </c>
      <c r="M1966">
        <v>2</v>
      </c>
      <c r="N1966" s="36" t="s">
        <v>1544</v>
      </c>
      <c r="O1966">
        <v>202102</v>
      </c>
      <c r="P1966" s="36" t="s">
        <v>1545</v>
      </c>
      <c r="Q1966">
        <v>1639171122254</v>
      </c>
      <c r="R1966">
        <v>1</v>
      </c>
      <c r="S1966">
        <v>1</v>
      </c>
      <c r="T1966">
        <v>1</v>
      </c>
    </row>
    <row r="1967" spans="1:20" hidden="1" x14ac:dyDescent="0.25">
      <c r="A1967" s="36" t="s">
        <v>3476</v>
      </c>
      <c r="B1967">
        <v>4</v>
      </c>
      <c r="C1967">
        <v>202104</v>
      </c>
      <c r="D1967" s="36" t="s">
        <v>1547</v>
      </c>
      <c r="E1967" s="36" t="s">
        <v>1548</v>
      </c>
      <c r="F1967" s="36" t="s">
        <v>53</v>
      </c>
      <c r="G1967">
        <v>19</v>
      </c>
      <c r="H1967">
        <v>32</v>
      </c>
      <c r="I1967">
        <v>4</v>
      </c>
      <c r="J1967">
        <v>1</v>
      </c>
      <c r="K1967">
        <v>4</v>
      </c>
      <c r="L1967" s="36" t="s">
        <v>1543</v>
      </c>
      <c r="M1967">
        <v>2</v>
      </c>
      <c r="N1967" s="36" t="s">
        <v>1544</v>
      </c>
      <c r="O1967">
        <v>202102</v>
      </c>
      <c r="P1967" s="36" t="s">
        <v>1545</v>
      </c>
      <c r="Q1967">
        <v>1639171132798</v>
      </c>
      <c r="R1967">
        <v>1</v>
      </c>
      <c r="S1967">
        <v>1</v>
      </c>
      <c r="T1967">
        <v>1</v>
      </c>
    </row>
    <row r="1968" spans="1:20" hidden="1" x14ac:dyDescent="0.25">
      <c r="A1968" s="36" t="s">
        <v>3503</v>
      </c>
      <c r="B1968">
        <v>2</v>
      </c>
      <c r="C1968">
        <v>202104</v>
      </c>
      <c r="D1968" s="36" t="s">
        <v>1547</v>
      </c>
      <c r="E1968" s="36" t="s">
        <v>1548</v>
      </c>
      <c r="F1968" s="36" t="s">
        <v>5</v>
      </c>
      <c r="G1968">
        <v>19</v>
      </c>
      <c r="H1968">
        <v>32</v>
      </c>
      <c r="I1968">
        <v>4</v>
      </c>
      <c r="J1968">
        <v>1</v>
      </c>
      <c r="K1968">
        <v>4</v>
      </c>
      <c r="L1968" s="36" t="s">
        <v>1543</v>
      </c>
      <c r="M1968">
        <v>2</v>
      </c>
      <c r="N1968" s="36" t="s">
        <v>1544</v>
      </c>
      <c r="O1968">
        <v>202102</v>
      </c>
      <c r="P1968" s="36" t="s">
        <v>1545</v>
      </c>
      <c r="Q1968">
        <v>1639171137567</v>
      </c>
      <c r="R1968">
        <v>1</v>
      </c>
      <c r="S1968">
        <v>1</v>
      </c>
      <c r="T1968">
        <v>1</v>
      </c>
    </row>
    <row r="1969" spans="1:20" hidden="1" x14ac:dyDescent="0.25">
      <c r="A1969" s="36" t="s">
        <v>3553</v>
      </c>
      <c r="B1969">
        <v>4</v>
      </c>
      <c r="C1969">
        <v>202104</v>
      </c>
      <c r="D1969" s="36" t="s">
        <v>1547</v>
      </c>
      <c r="E1969" s="36" t="s">
        <v>1548</v>
      </c>
      <c r="F1969" s="36" t="s">
        <v>54</v>
      </c>
      <c r="G1969">
        <v>19</v>
      </c>
      <c r="H1969">
        <v>32</v>
      </c>
      <c r="I1969">
        <v>4</v>
      </c>
      <c r="J1969">
        <v>1</v>
      </c>
      <c r="K1969">
        <v>4</v>
      </c>
      <c r="L1969" s="36" t="s">
        <v>1543</v>
      </c>
      <c r="M1969">
        <v>2</v>
      </c>
      <c r="N1969" s="36" t="s">
        <v>1544</v>
      </c>
      <c r="O1969">
        <v>202102</v>
      </c>
      <c r="P1969" s="36" t="s">
        <v>1545</v>
      </c>
      <c r="Q1969">
        <v>1639171145911</v>
      </c>
      <c r="R1969">
        <v>1</v>
      </c>
      <c r="S1969">
        <v>1</v>
      </c>
      <c r="T1969">
        <v>1</v>
      </c>
    </row>
    <row r="1970" spans="1:20" hidden="1" x14ac:dyDescent="0.25">
      <c r="A1970" s="36" t="s">
        <v>3551</v>
      </c>
      <c r="C1970">
        <v>202104</v>
      </c>
      <c r="D1970" s="36" t="s">
        <v>1547</v>
      </c>
      <c r="E1970" s="36" t="s">
        <v>1548</v>
      </c>
      <c r="F1970" s="36" t="s">
        <v>1640</v>
      </c>
      <c r="G1970">
        <v>19</v>
      </c>
      <c r="H1970">
        <v>32</v>
      </c>
      <c r="I1970">
        <v>4</v>
      </c>
      <c r="J1970">
        <v>1</v>
      </c>
      <c r="K1970">
        <v>4</v>
      </c>
      <c r="L1970" s="36" t="s">
        <v>1543</v>
      </c>
      <c r="M1970">
        <v>2</v>
      </c>
      <c r="N1970" s="36" t="s">
        <v>1544</v>
      </c>
      <c r="O1970">
        <v>202102</v>
      </c>
      <c r="P1970" s="36" t="s">
        <v>1545</v>
      </c>
      <c r="Q1970">
        <v>1639171093297</v>
      </c>
      <c r="R1970">
        <v>1</v>
      </c>
      <c r="S1970">
        <v>1</v>
      </c>
      <c r="T1970">
        <v>1</v>
      </c>
    </row>
    <row r="1971" spans="1:20" hidden="1" x14ac:dyDescent="0.25">
      <c r="A1971" s="36" t="s">
        <v>3552</v>
      </c>
      <c r="C1971">
        <v>202104</v>
      </c>
      <c r="D1971" s="36" t="s">
        <v>1547</v>
      </c>
      <c r="E1971" s="36" t="s">
        <v>1548</v>
      </c>
      <c r="F1971" s="36" t="s">
        <v>1692</v>
      </c>
      <c r="G1971">
        <v>19</v>
      </c>
      <c r="H1971">
        <v>32</v>
      </c>
      <c r="I1971">
        <v>4</v>
      </c>
      <c r="J1971">
        <v>1</v>
      </c>
      <c r="K1971">
        <v>4</v>
      </c>
      <c r="L1971" s="36" t="s">
        <v>1543</v>
      </c>
      <c r="M1971">
        <v>2</v>
      </c>
      <c r="N1971" s="36" t="s">
        <v>1544</v>
      </c>
      <c r="O1971">
        <v>202102</v>
      </c>
      <c r="P1971" s="36" t="s">
        <v>1545</v>
      </c>
      <c r="Q1971">
        <v>1639171140464</v>
      </c>
      <c r="R1971">
        <v>1</v>
      </c>
      <c r="S1971">
        <v>1</v>
      </c>
      <c r="T1971">
        <v>1</v>
      </c>
    </row>
    <row r="1972" spans="1:20" hidden="1" x14ac:dyDescent="0.25">
      <c r="A1972" s="36" t="s">
        <v>3527</v>
      </c>
      <c r="B1972">
        <v>4</v>
      </c>
      <c r="C1972">
        <v>202104</v>
      </c>
      <c r="D1972" s="36" t="s">
        <v>1547</v>
      </c>
      <c r="E1972" s="36" t="s">
        <v>1548</v>
      </c>
      <c r="F1972" s="36" t="s">
        <v>55</v>
      </c>
      <c r="G1972">
        <v>19</v>
      </c>
      <c r="H1972">
        <v>32</v>
      </c>
      <c r="I1972">
        <v>4</v>
      </c>
      <c r="J1972">
        <v>1</v>
      </c>
      <c r="K1972">
        <v>4</v>
      </c>
      <c r="L1972" s="36" t="s">
        <v>1543</v>
      </c>
      <c r="M1972">
        <v>2</v>
      </c>
      <c r="N1972" s="36" t="s">
        <v>1544</v>
      </c>
      <c r="O1972">
        <v>202102</v>
      </c>
      <c r="P1972" s="36" t="s">
        <v>1545</v>
      </c>
      <c r="Q1972">
        <v>1639171149462</v>
      </c>
      <c r="R1972">
        <v>1</v>
      </c>
      <c r="S1972">
        <v>1</v>
      </c>
      <c r="T1972">
        <v>1</v>
      </c>
    </row>
    <row r="1973" spans="1:20" hidden="1" x14ac:dyDescent="0.25">
      <c r="A1973" s="36" t="s">
        <v>3554</v>
      </c>
      <c r="C1973">
        <v>202104</v>
      </c>
      <c r="D1973" s="36" t="s">
        <v>1547</v>
      </c>
      <c r="E1973" s="36" t="s">
        <v>1548</v>
      </c>
      <c r="F1973" s="36" t="s">
        <v>1692</v>
      </c>
      <c r="G1973">
        <v>19</v>
      </c>
      <c r="H1973">
        <v>32</v>
      </c>
      <c r="I1973">
        <v>4</v>
      </c>
      <c r="J1973">
        <v>1</v>
      </c>
      <c r="K1973">
        <v>4</v>
      </c>
      <c r="L1973" s="36" t="s">
        <v>1543</v>
      </c>
      <c r="M1973">
        <v>2</v>
      </c>
      <c r="N1973" s="36" t="s">
        <v>1544</v>
      </c>
      <c r="O1973">
        <v>202102</v>
      </c>
      <c r="P1973" s="36" t="s">
        <v>1545</v>
      </c>
      <c r="Q1973">
        <v>1639171146543</v>
      </c>
      <c r="R1973">
        <v>1</v>
      </c>
      <c r="S1973">
        <v>1</v>
      </c>
      <c r="T1973">
        <v>1</v>
      </c>
    </row>
    <row r="1974" spans="1:20" hidden="1" x14ac:dyDescent="0.25">
      <c r="A1974" s="36" t="s">
        <v>3555</v>
      </c>
      <c r="B1974">
        <v>-45</v>
      </c>
      <c r="C1974">
        <v>202104</v>
      </c>
      <c r="D1974" s="36" t="s">
        <v>1540</v>
      </c>
      <c r="E1974" s="36" t="s">
        <v>1541</v>
      </c>
      <c r="F1974" s="36" t="s">
        <v>1542</v>
      </c>
      <c r="G1974">
        <v>19</v>
      </c>
      <c r="H1974">
        <v>33</v>
      </c>
      <c r="I1974">
        <v>4</v>
      </c>
      <c r="J1974">
        <v>1</v>
      </c>
      <c r="K1974">
        <v>4</v>
      </c>
      <c r="L1974" s="36" t="s">
        <v>1543</v>
      </c>
      <c r="M1974">
        <v>2</v>
      </c>
      <c r="N1974" s="36" t="s">
        <v>1544</v>
      </c>
      <c r="O1974">
        <v>202102</v>
      </c>
      <c r="P1974" s="36" t="s">
        <v>1545</v>
      </c>
      <c r="Q1974">
        <v>1639171222898</v>
      </c>
      <c r="R1974">
        <v>1</v>
      </c>
      <c r="S1974">
        <v>1</v>
      </c>
      <c r="T1974">
        <v>1</v>
      </c>
    </row>
    <row r="1975" spans="1:20" hidden="1" x14ac:dyDescent="0.25">
      <c r="A1975" s="36" t="s">
        <v>3556</v>
      </c>
      <c r="C1975">
        <v>202104</v>
      </c>
      <c r="D1975" s="36" t="s">
        <v>1547</v>
      </c>
      <c r="E1975" s="36" t="s">
        <v>1548</v>
      </c>
      <c r="F1975" s="36" t="s">
        <v>1638</v>
      </c>
      <c r="G1975">
        <v>19</v>
      </c>
      <c r="H1975">
        <v>34</v>
      </c>
      <c r="I1975">
        <v>4</v>
      </c>
      <c r="J1975">
        <v>1</v>
      </c>
      <c r="K1975">
        <v>4</v>
      </c>
      <c r="L1975" s="36" t="s">
        <v>1543</v>
      </c>
      <c r="M1975">
        <v>2</v>
      </c>
      <c r="N1975" s="36" t="s">
        <v>1544</v>
      </c>
      <c r="O1975">
        <v>202102</v>
      </c>
      <c r="P1975" s="36" t="s">
        <v>1545</v>
      </c>
      <c r="Q1975">
        <v>1639171264832</v>
      </c>
      <c r="R1975">
        <v>1</v>
      </c>
      <c r="S1975">
        <v>1</v>
      </c>
      <c r="T1975">
        <v>1</v>
      </c>
    </row>
    <row r="1976" spans="1:20" hidden="1" x14ac:dyDescent="0.25">
      <c r="A1976" s="36" t="s">
        <v>3557</v>
      </c>
      <c r="B1976">
        <v>-10</v>
      </c>
      <c r="C1976">
        <v>202104</v>
      </c>
      <c r="D1976" s="36" t="s">
        <v>1540</v>
      </c>
      <c r="E1976" s="36" t="s">
        <v>1541</v>
      </c>
      <c r="F1976" s="36" t="s">
        <v>1542</v>
      </c>
      <c r="G1976">
        <v>19</v>
      </c>
      <c r="H1976">
        <v>33</v>
      </c>
      <c r="I1976">
        <v>4</v>
      </c>
      <c r="J1976">
        <v>1</v>
      </c>
      <c r="K1976">
        <v>4</v>
      </c>
      <c r="L1976" s="36" t="s">
        <v>1543</v>
      </c>
      <c r="M1976">
        <v>2</v>
      </c>
      <c r="N1976" s="36" t="s">
        <v>1544</v>
      </c>
      <c r="O1976">
        <v>202102</v>
      </c>
      <c r="P1976" s="36" t="s">
        <v>1545</v>
      </c>
      <c r="Q1976">
        <v>1639171221694</v>
      </c>
      <c r="R1976">
        <v>1</v>
      </c>
      <c r="S1976">
        <v>1</v>
      </c>
      <c r="T1976">
        <v>1</v>
      </c>
    </row>
    <row r="1977" spans="1:20" hidden="1" x14ac:dyDescent="0.25">
      <c r="A1977" s="36" t="s">
        <v>3558</v>
      </c>
      <c r="B1977">
        <v>-60</v>
      </c>
      <c r="C1977">
        <v>202104</v>
      </c>
      <c r="D1977" s="36" t="s">
        <v>1546</v>
      </c>
      <c r="E1977" s="36" t="s">
        <v>1541</v>
      </c>
      <c r="F1977" s="36" t="s">
        <v>1542</v>
      </c>
      <c r="G1977">
        <v>19</v>
      </c>
      <c r="H1977">
        <v>34</v>
      </c>
      <c r="I1977">
        <v>4</v>
      </c>
      <c r="J1977">
        <v>1</v>
      </c>
      <c r="K1977">
        <v>4</v>
      </c>
      <c r="L1977" s="36" t="s">
        <v>1543</v>
      </c>
      <c r="M1977">
        <v>2</v>
      </c>
      <c r="N1977" s="36" t="s">
        <v>1544</v>
      </c>
      <c r="O1977">
        <v>202102</v>
      </c>
      <c r="P1977" s="36" t="s">
        <v>1545</v>
      </c>
      <c r="Q1977">
        <v>1639171242786</v>
      </c>
      <c r="R1977">
        <v>1</v>
      </c>
      <c r="S1977">
        <v>1</v>
      </c>
      <c r="T1977">
        <v>1</v>
      </c>
    </row>
    <row r="1978" spans="1:20" hidden="1" x14ac:dyDescent="0.25">
      <c r="A1978" s="36" t="s">
        <v>3559</v>
      </c>
      <c r="B1978">
        <v>-70</v>
      </c>
      <c r="C1978">
        <v>202104</v>
      </c>
      <c r="D1978" s="36" t="s">
        <v>1540</v>
      </c>
      <c r="E1978" s="36" t="s">
        <v>1541</v>
      </c>
      <c r="F1978" s="36" t="s">
        <v>1542</v>
      </c>
      <c r="G1978">
        <v>19</v>
      </c>
      <c r="H1978">
        <v>34</v>
      </c>
      <c r="I1978">
        <v>4</v>
      </c>
      <c r="J1978">
        <v>1</v>
      </c>
      <c r="K1978">
        <v>4</v>
      </c>
      <c r="L1978" s="36" t="s">
        <v>1543</v>
      </c>
      <c r="M1978">
        <v>2</v>
      </c>
      <c r="N1978" s="36" t="s">
        <v>1544</v>
      </c>
      <c r="O1978">
        <v>202102</v>
      </c>
      <c r="P1978" s="36" t="s">
        <v>1545</v>
      </c>
      <c r="Q1978">
        <v>1639171259678</v>
      </c>
      <c r="R1978">
        <v>1</v>
      </c>
      <c r="S1978">
        <v>1</v>
      </c>
      <c r="T1978">
        <v>1</v>
      </c>
    </row>
    <row r="1979" spans="1:20" hidden="1" x14ac:dyDescent="0.25">
      <c r="A1979" s="36" t="s">
        <v>3560</v>
      </c>
      <c r="C1979">
        <v>202104</v>
      </c>
      <c r="D1979" s="36" t="s">
        <v>1547</v>
      </c>
      <c r="E1979" s="36" t="s">
        <v>1548</v>
      </c>
      <c r="F1979" s="36" t="s">
        <v>1638</v>
      </c>
      <c r="G1979">
        <v>19</v>
      </c>
      <c r="H1979">
        <v>34</v>
      </c>
      <c r="I1979">
        <v>4</v>
      </c>
      <c r="J1979">
        <v>1</v>
      </c>
      <c r="K1979">
        <v>4</v>
      </c>
      <c r="L1979" s="36" t="s">
        <v>1543</v>
      </c>
      <c r="M1979">
        <v>2</v>
      </c>
      <c r="N1979" s="36" t="s">
        <v>1544</v>
      </c>
      <c r="O1979">
        <v>202102</v>
      </c>
      <c r="P1979" s="36" t="s">
        <v>1545</v>
      </c>
      <c r="Q1979">
        <v>1639171275016</v>
      </c>
      <c r="R1979">
        <v>1</v>
      </c>
      <c r="S1979">
        <v>1</v>
      </c>
      <c r="T1979">
        <v>1</v>
      </c>
    </row>
    <row r="1980" spans="1:20" hidden="1" x14ac:dyDescent="0.25">
      <c r="A1980" s="36" t="s">
        <v>3561</v>
      </c>
      <c r="B1980">
        <v>-80</v>
      </c>
      <c r="C1980">
        <v>202104</v>
      </c>
      <c r="D1980" s="36" t="s">
        <v>1546</v>
      </c>
      <c r="E1980" s="36" t="s">
        <v>1541</v>
      </c>
      <c r="F1980" s="36" t="s">
        <v>1542</v>
      </c>
      <c r="G1980">
        <v>19</v>
      </c>
      <c r="H1980">
        <v>34</v>
      </c>
      <c r="I1980">
        <v>4</v>
      </c>
      <c r="J1980">
        <v>1</v>
      </c>
      <c r="K1980">
        <v>4</v>
      </c>
      <c r="L1980" s="36" t="s">
        <v>1543</v>
      </c>
      <c r="M1980">
        <v>2</v>
      </c>
      <c r="N1980" s="36" t="s">
        <v>1544</v>
      </c>
      <c r="O1980">
        <v>202102</v>
      </c>
      <c r="P1980" s="36" t="s">
        <v>1545</v>
      </c>
      <c r="Q1980">
        <v>1639171262144</v>
      </c>
      <c r="R1980">
        <v>1</v>
      </c>
      <c r="S1980">
        <v>1</v>
      </c>
      <c r="T1980">
        <v>1</v>
      </c>
    </row>
    <row r="1981" spans="1:20" hidden="1" x14ac:dyDescent="0.25">
      <c r="A1981" s="36" t="s">
        <v>3562</v>
      </c>
      <c r="C1981">
        <v>202104</v>
      </c>
      <c r="D1981" s="36" t="s">
        <v>1547</v>
      </c>
      <c r="E1981" s="36" t="s">
        <v>1548</v>
      </c>
      <c r="F1981" s="36" t="s">
        <v>1638</v>
      </c>
      <c r="G1981">
        <v>19</v>
      </c>
      <c r="H1981">
        <v>34</v>
      </c>
      <c r="I1981">
        <v>4</v>
      </c>
      <c r="J1981">
        <v>1</v>
      </c>
      <c r="K1981">
        <v>4</v>
      </c>
      <c r="L1981" s="36" t="s">
        <v>1543</v>
      </c>
      <c r="M1981">
        <v>2</v>
      </c>
      <c r="N1981" s="36" t="s">
        <v>1544</v>
      </c>
      <c r="O1981">
        <v>202102</v>
      </c>
      <c r="P1981" s="36" t="s">
        <v>1545</v>
      </c>
      <c r="Q1981">
        <v>1639171279557</v>
      </c>
      <c r="R1981">
        <v>1</v>
      </c>
      <c r="S1981">
        <v>1</v>
      </c>
      <c r="T1981">
        <v>1</v>
      </c>
    </row>
    <row r="1982" spans="1:20" hidden="1" x14ac:dyDescent="0.25">
      <c r="A1982" s="36" t="s">
        <v>3563</v>
      </c>
      <c r="C1982">
        <v>202104</v>
      </c>
      <c r="D1982" s="36" t="s">
        <v>1547</v>
      </c>
      <c r="E1982" s="36" t="s">
        <v>1548</v>
      </c>
      <c r="F1982" s="36" t="s">
        <v>1878</v>
      </c>
      <c r="G1982">
        <v>19</v>
      </c>
      <c r="H1982">
        <v>36</v>
      </c>
      <c r="I1982">
        <v>4</v>
      </c>
      <c r="J1982">
        <v>1</v>
      </c>
      <c r="K1982">
        <v>4</v>
      </c>
      <c r="L1982" s="36" t="s">
        <v>1543</v>
      </c>
      <c r="M1982">
        <v>2</v>
      </c>
      <c r="N1982" s="36" t="s">
        <v>1544</v>
      </c>
      <c r="O1982">
        <v>202102</v>
      </c>
      <c r="P1982" s="36" t="s">
        <v>1545</v>
      </c>
      <c r="Q1982">
        <v>1639171264447</v>
      </c>
      <c r="R1982">
        <v>1</v>
      </c>
      <c r="S1982">
        <v>1</v>
      </c>
      <c r="T1982">
        <v>1</v>
      </c>
    </row>
    <row r="1983" spans="1:20" hidden="1" x14ac:dyDescent="0.25">
      <c r="A1983" s="36" t="s">
        <v>3564</v>
      </c>
      <c r="B1983">
        <v>-80</v>
      </c>
      <c r="C1983">
        <v>202104</v>
      </c>
      <c r="D1983" s="36" t="s">
        <v>1546</v>
      </c>
      <c r="E1983" s="36" t="s">
        <v>1541</v>
      </c>
      <c r="F1983" s="36" t="s">
        <v>1542</v>
      </c>
      <c r="G1983">
        <v>19</v>
      </c>
      <c r="H1983">
        <v>34</v>
      </c>
      <c r="I1983">
        <v>4</v>
      </c>
      <c r="J1983">
        <v>1</v>
      </c>
      <c r="K1983">
        <v>4</v>
      </c>
      <c r="L1983" s="36" t="s">
        <v>1543</v>
      </c>
      <c r="M1983">
        <v>2</v>
      </c>
      <c r="N1983" s="36" t="s">
        <v>1544</v>
      </c>
      <c r="O1983">
        <v>202102</v>
      </c>
      <c r="P1983" s="36" t="s">
        <v>1545</v>
      </c>
      <c r="Q1983">
        <v>1639171268489</v>
      </c>
      <c r="R1983">
        <v>1</v>
      </c>
      <c r="S1983">
        <v>1</v>
      </c>
      <c r="T1983">
        <v>1</v>
      </c>
    </row>
    <row r="1984" spans="1:20" hidden="1" x14ac:dyDescent="0.25">
      <c r="A1984" s="36" t="s">
        <v>3565</v>
      </c>
      <c r="B1984">
        <v>-100</v>
      </c>
      <c r="C1984">
        <v>202104</v>
      </c>
      <c r="D1984" s="36" t="s">
        <v>1540</v>
      </c>
      <c r="E1984" s="36" t="s">
        <v>1541</v>
      </c>
      <c r="F1984" s="36" t="s">
        <v>1542</v>
      </c>
      <c r="G1984">
        <v>19</v>
      </c>
      <c r="H1984">
        <v>34</v>
      </c>
      <c r="I1984">
        <v>4</v>
      </c>
      <c r="J1984">
        <v>1</v>
      </c>
      <c r="K1984">
        <v>4</v>
      </c>
      <c r="L1984" s="36" t="s">
        <v>1543</v>
      </c>
      <c r="M1984">
        <v>2</v>
      </c>
      <c r="N1984" s="36" t="s">
        <v>1544</v>
      </c>
      <c r="O1984">
        <v>202102</v>
      </c>
      <c r="P1984" s="36" t="s">
        <v>1545</v>
      </c>
      <c r="Q1984">
        <v>1639171272282</v>
      </c>
      <c r="R1984">
        <v>1</v>
      </c>
      <c r="S1984">
        <v>1</v>
      </c>
      <c r="T1984">
        <v>1</v>
      </c>
    </row>
    <row r="1985" spans="1:20" hidden="1" x14ac:dyDescent="0.25">
      <c r="A1985" s="36" t="s">
        <v>3566</v>
      </c>
      <c r="C1985">
        <v>202104</v>
      </c>
      <c r="D1985" s="36" t="s">
        <v>1547</v>
      </c>
      <c r="E1985" s="36" t="s">
        <v>1548</v>
      </c>
      <c r="F1985" s="36" t="s">
        <v>1715</v>
      </c>
      <c r="G1985">
        <v>19</v>
      </c>
      <c r="H1985">
        <v>35</v>
      </c>
      <c r="I1985">
        <v>4</v>
      </c>
      <c r="J1985">
        <v>1</v>
      </c>
      <c r="K1985">
        <v>4</v>
      </c>
      <c r="L1985" s="36" t="s">
        <v>1543</v>
      </c>
      <c r="M1985">
        <v>2</v>
      </c>
      <c r="N1985" s="36" t="s">
        <v>1544</v>
      </c>
      <c r="O1985">
        <v>202102</v>
      </c>
      <c r="P1985" s="36" t="s">
        <v>1545</v>
      </c>
      <c r="Q1985">
        <v>1639171274342</v>
      </c>
      <c r="R1985">
        <v>1</v>
      </c>
      <c r="S1985">
        <v>1</v>
      </c>
      <c r="T1985">
        <v>1</v>
      </c>
    </row>
    <row r="1986" spans="1:20" hidden="1" x14ac:dyDescent="0.25">
      <c r="A1986" s="36" t="s">
        <v>3567</v>
      </c>
      <c r="C1986">
        <v>202104</v>
      </c>
      <c r="D1986" s="36" t="s">
        <v>1547</v>
      </c>
      <c r="E1986" s="36" t="s">
        <v>1548</v>
      </c>
      <c r="F1986" s="36" t="s">
        <v>1638</v>
      </c>
      <c r="G1986">
        <v>19</v>
      </c>
      <c r="H1986">
        <v>34</v>
      </c>
      <c r="I1986">
        <v>4</v>
      </c>
      <c r="J1986">
        <v>1</v>
      </c>
      <c r="K1986">
        <v>4</v>
      </c>
      <c r="L1986" s="36" t="s">
        <v>1543</v>
      </c>
      <c r="M1986">
        <v>2</v>
      </c>
      <c r="N1986" s="36" t="s">
        <v>1544</v>
      </c>
      <c r="O1986">
        <v>202102</v>
      </c>
      <c r="P1986" s="36" t="s">
        <v>1545</v>
      </c>
      <c r="Q1986">
        <v>1639171285401</v>
      </c>
      <c r="R1986">
        <v>1</v>
      </c>
      <c r="S1986">
        <v>1</v>
      </c>
      <c r="T1986">
        <v>1</v>
      </c>
    </row>
    <row r="1987" spans="1:20" hidden="1" x14ac:dyDescent="0.25">
      <c r="A1987" s="36" t="s">
        <v>3568</v>
      </c>
      <c r="B1987">
        <v>-120</v>
      </c>
      <c r="C1987">
        <v>202104</v>
      </c>
      <c r="D1987" s="36" t="s">
        <v>1546</v>
      </c>
      <c r="E1987" s="36" t="s">
        <v>1541</v>
      </c>
      <c r="F1987" s="36" t="s">
        <v>1542</v>
      </c>
      <c r="G1987">
        <v>19</v>
      </c>
      <c r="H1987">
        <v>34</v>
      </c>
      <c r="I1987">
        <v>4</v>
      </c>
      <c r="J1987">
        <v>1</v>
      </c>
      <c r="K1987">
        <v>4</v>
      </c>
      <c r="L1987" s="36" t="s">
        <v>1543</v>
      </c>
      <c r="M1987">
        <v>2</v>
      </c>
      <c r="N1987" s="36" t="s">
        <v>1544</v>
      </c>
      <c r="O1987">
        <v>202102</v>
      </c>
      <c r="P1987" s="36" t="s">
        <v>1545</v>
      </c>
      <c r="Q1987">
        <v>1639171280878</v>
      </c>
      <c r="R1987">
        <v>1</v>
      </c>
      <c r="S1987">
        <v>1</v>
      </c>
      <c r="T1987">
        <v>1</v>
      </c>
    </row>
    <row r="1988" spans="1:20" hidden="1" x14ac:dyDescent="0.25">
      <c r="A1988" s="36" t="s">
        <v>3569</v>
      </c>
      <c r="B1988">
        <v>-180</v>
      </c>
      <c r="C1988">
        <v>202104</v>
      </c>
      <c r="D1988" s="36" t="s">
        <v>1540</v>
      </c>
      <c r="E1988" s="36" t="s">
        <v>1541</v>
      </c>
      <c r="F1988" s="36" t="s">
        <v>1542</v>
      </c>
      <c r="G1988">
        <v>19</v>
      </c>
      <c r="H1988">
        <v>34</v>
      </c>
      <c r="I1988">
        <v>4</v>
      </c>
      <c r="J1988">
        <v>1</v>
      </c>
      <c r="K1988">
        <v>4</v>
      </c>
      <c r="L1988" s="36" t="s">
        <v>1543</v>
      </c>
      <c r="M1988">
        <v>2</v>
      </c>
      <c r="N1988" s="36" t="s">
        <v>1544</v>
      </c>
      <c r="O1988">
        <v>202102</v>
      </c>
      <c r="P1988" s="36" t="s">
        <v>1545</v>
      </c>
      <c r="Q1988">
        <v>1639171289090</v>
      </c>
      <c r="R1988">
        <v>1</v>
      </c>
      <c r="S1988">
        <v>1</v>
      </c>
      <c r="T1988">
        <v>1</v>
      </c>
    </row>
    <row r="1989" spans="1:20" hidden="1" x14ac:dyDescent="0.25">
      <c r="A1989" s="36" t="s">
        <v>3570</v>
      </c>
      <c r="B1989">
        <v>-180</v>
      </c>
      <c r="C1989">
        <v>202104</v>
      </c>
      <c r="D1989" s="36" t="s">
        <v>1546</v>
      </c>
      <c r="E1989" s="36" t="s">
        <v>1541</v>
      </c>
      <c r="F1989" s="36" t="s">
        <v>1542</v>
      </c>
      <c r="G1989">
        <v>19</v>
      </c>
      <c r="H1989">
        <v>34</v>
      </c>
      <c r="I1989">
        <v>4</v>
      </c>
      <c r="J1989">
        <v>1</v>
      </c>
      <c r="K1989">
        <v>4</v>
      </c>
      <c r="L1989" s="36" t="s">
        <v>1543</v>
      </c>
      <c r="M1989">
        <v>2</v>
      </c>
      <c r="N1989" s="36" t="s">
        <v>1544</v>
      </c>
      <c r="O1989">
        <v>202102</v>
      </c>
      <c r="P1989" s="36" t="s">
        <v>1545</v>
      </c>
      <c r="Q1989">
        <v>1639171291115</v>
      </c>
      <c r="R1989">
        <v>1</v>
      </c>
      <c r="S1989">
        <v>1</v>
      </c>
      <c r="T1989">
        <v>1</v>
      </c>
    </row>
    <row r="1990" spans="1:20" hidden="1" x14ac:dyDescent="0.25">
      <c r="A1990" s="36" t="s">
        <v>3571</v>
      </c>
      <c r="C1990">
        <v>202104</v>
      </c>
      <c r="D1990" s="36" t="s">
        <v>1547</v>
      </c>
      <c r="E1990" s="36" t="s">
        <v>1548</v>
      </c>
      <c r="F1990" s="36" t="s">
        <v>1638</v>
      </c>
      <c r="G1990">
        <v>19</v>
      </c>
      <c r="H1990">
        <v>34</v>
      </c>
      <c r="I1990">
        <v>4</v>
      </c>
      <c r="J1990">
        <v>1</v>
      </c>
      <c r="K1990">
        <v>4</v>
      </c>
      <c r="L1990" s="36" t="s">
        <v>1543</v>
      </c>
      <c r="M1990">
        <v>2</v>
      </c>
      <c r="N1990" s="36" t="s">
        <v>1544</v>
      </c>
      <c r="O1990">
        <v>202102</v>
      </c>
      <c r="P1990" s="36" t="s">
        <v>1545</v>
      </c>
      <c r="Q1990">
        <v>1639171292670</v>
      </c>
      <c r="R1990">
        <v>1</v>
      </c>
      <c r="S1990">
        <v>1</v>
      </c>
      <c r="T1990">
        <v>1</v>
      </c>
    </row>
    <row r="1991" spans="1:20" hidden="1" x14ac:dyDescent="0.25">
      <c r="A1991" s="36" t="s">
        <v>3572</v>
      </c>
      <c r="C1991">
        <v>202104</v>
      </c>
      <c r="D1991" s="36" t="s">
        <v>1547</v>
      </c>
      <c r="E1991" s="36" t="s">
        <v>1548</v>
      </c>
      <c r="F1991" s="36" t="s">
        <v>1715</v>
      </c>
      <c r="G1991">
        <v>19</v>
      </c>
      <c r="H1991">
        <v>35</v>
      </c>
      <c r="I1991">
        <v>4</v>
      </c>
      <c r="J1991">
        <v>1</v>
      </c>
      <c r="K1991">
        <v>4</v>
      </c>
      <c r="L1991" s="36" t="s">
        <v>1543</v>
      </c>
      <c r="M1991">
        <v>2</v>
      </c>
      <c r="N1991" s="36" t="s">
        <v>1544</v>
      </c>
      <c r="O1991">
        <v>202102</v>
      </c>
      <c r="P1991" s="36" t="s">
        <v>1545</v>
      </c>
      <c r="Q1991">
        <v>1639171298382</v>
      </c>
      <c r="R1991">
        <v>1</v>
      </c>
      <c r="S1991">
        <v>1</v>
      </c>
      <c r="T1991">
        <v>1</v>
      </c>
    </row>
    <row r="1992" spans="1:20" hidden="1" x14ac:dyDescent="0.25">
      <c r="A1992" s="36" t="s">
        <v>3573</v>
      </c>
      <c r="C1992">
        <v>202104</v>
      </c>
      <c r="D1992" s="36" t="s">
        <v>1547</v>
      </c>
      <c r="E1992" s="36" t="s">
        <v>1548</v>
      </c>
      <c r="F1992" s="36" t="s">
        <v>1638</v>
      </c>
      <c r="G1992">
        <v>19</v>
      </c>
      <c r="H1992">
        <v>34</v>
      </c>
      <c r="I1992">
        <v>4</v>
      </c>
      <c r="J1992">
        <v>1</v>
      </c>
      <c r="K1992">
        <v>4</v>
      </c>
      <c r="L1992" s="36" t="s">
        <v>1543</v>
      </c>
      <c r="M1992">
        <v>2</v>
      </c>
      <c r="N1992" s="36" t="s">
        <v>1544</v>
      </c>
      <c r="O1992">
        <v>202102</v>
      </c>
      <c r="P1992" s="36" t="s">
        <v>1545</v>
      </c>
      <c r="Q1992">
        <v>1639171298993</v>
      </c>
      <c r="R1992">
        <v>1</v>
      </c>
      <c r="S1992">
        <v>1</v>
      </c>
      <c r="T1992">
        <v>1</v>
      </c>
    </row>
    <row r="1993" spans="1:20" hidden="1" x14ac:dyDescent="0.25">
      <c r="A1993" s="36" t="s">
        <v>3574</v>
      </c>
      <c r="B1993">
        <v>-260</v>
      </c>
      <c r="C1993">
        <v>202104</v>
      </c>
      <c r="D1993" s="36" t="s">
        <v>1546</v>
      </c>
      <c r="E1993" s="36" t="s">
        <v>1541</v>
      </c>
      <c r="F1993" s="36" t="s">
        <v>1542</v>
      </c>
      <c r="G1993">
        <v>19</v>
      </c>
      <c r="H1993">
        <v>34</v>
      </c>
      <c r="I1993">
        <v>4</v>
      </c>
      <c r="J1993">
        <v>1</v>
      </c>
      <c r="K1993">
        <v>4</v>
      </c>
      <c r="L1993" s="36" t="s">
        <v>1543</v>
      </c>
      <c r="M1993">
        <v>2</v>
      </c>
      <c r="N1993" s="36" t="s">
        <v>1544</v>
      </c>
      <c r="O1993">
        <v>202102</v>
      </c>
      <c r="P1993" s="36" t="s">
        <v>1545</v>
      </c>
      <c r="Q1993">
        <v>1639171305019</v>
      </c>
      <c r="R1993">
        <v>1</v>
      </c>
      <c r="S1993">
        <v>1</v>
      </c>
      <c r="T1993">
        <v>1</v>
      </c>
    </row>
    <row r="1994" spans="1:20" hidden="1" x14ac:dyDescent="0.25">
      <c r="A1994" s="36" t="s">
        <v>3575</v>
      </c>
      <c r="B1994">
        <v>-360</v>
      </c>
      <c r="C1994">
        <v>202104</v>
      </c>
      <c r="D1994" s="36" t="s">
        <v>1540</v>
      </c>
      <c r="E1994" s="36" t="s">
        <v>1541</v>
      </c>
      <c r="F1994" s="36" t="s">
        <v>1542</v>
      </c>
      <c r="G1994">
        <v>19</v>
      </c>
      <c r="H1994">
        <v>35</v>
      </c>
      <c r="I1994">
        <v>4</v>
      </c>
      <c r="J1994">
        <v>1</v>
      </c>
      <c r="K1994">
        <v>4</v>
      </c>
      <c r="L1994" s="36" t="s">
        <v>1543</v>
      </c>
      <c r="M1994">
        <v>2</v>
      </c>
      <c r="N1994" s="36" t="s">
        <v>1544</v>
      </c>
      <c r="O1994">
        <v>202102</v>
      </c>
      <c r="P1994" s="36" t="s">
        <v>1545</v>
      </c>
      <c r="Q1994">
        <v>1639171418769</v>
      </c>
      <c r="R1994">
        <v>1</v>
      </c>
      <c r="S1994">
        <v>1</v>
      </c>
      <c r="T1994">
        <v>1</v>
      </c>
    </row>
    <row r="1995" spans="1:20" hidden="1" x14ac:dyDescent="0.25">
      <c r="A1995" s="36" t="s">
        <v>3576</v>
      </c>
      <c r="B1995">
        <v>-390</v>
      </c>
      <c r="C1995">
        <v>202104</v>
      </c>
      <c r="D1995" s="36" t="s">
        <v>1540</v>
      </c>
      <c r="E1995" s="36" t="s">
        <v>1541</v>
      </c>
      <c r="F1995" s="36" t="s">
        <v>1542</v>
      </c>
      <c r="G1995">
        <v>19</v>
      </c>
      <c r="H1995">
        <v>35</v>
      </c>
      <c r="I1995">
        <v>4</v>
      </c>
      <c r="J1995">
        <v>1</v>
      </c>
      <c r="K1995">
        <v>4</v>
      </c>
      <c r="L1995" s="36" t="s">
        <v>1543</v>
      </c>
      <c r="M1995">
        <v>2</v>
      </c>
      <c r="N1995" s="36" t="s">
        <v>1544</v>
      </c>
      <c r="O1995">
        <v>202102</v>
      </c>
      <c r="P1995" s="36" t="s">
        <v>1545</v>
      </c>
      <c r="Q1995">
        <v>1639171420030</v>
      </c>
      <c r="R1995">
        <v>1</v>
      </c>
      <c r="S1995">
        <v>1</v>
      </c>
      <c r="T1995">
        <v>1</v>
      </c>
    </row>
    <row r="1996" spans="1:20" hidden="1" x14ac:dyDescent="0.25">
      <c r="A1996" s="36" t="s">
        <v>3577</v>
      </c>
      <c r="B1996">
        <v>-390</v>
      </c>
      <c r="C1996">
        <v>202104</v>
      </c>
      <c r="D1996" s="36" t="s">
        <v>1546</v>
      </c>
      <c r="E1996" s="36" t="s">
        <v>1541</v>
      </c>
      <c r="F1996" s="36" t="s">
        <v>1542</v>
      </c>
      <c r="G1996">
        <v>19</v>
      </c>
      <c r="H1996">
        <v>35</v>
      </c>
      <c r="I1996">
        <v>4</v>
      </c>
      <c r="J1996">
        <v>1</v>
      </c>
      <c r="K1996">
        <v>4</v>
      </c>
      <c r="L1996" s="36" t="s">
        <v>1543</v>
      </c>
      <c r="M1996">
        <v>2</v>
      </c>
      <c r="N1996" s="36" t="s">
        <v>1544</v>
      </c>
      <c r="O1996">
        <v>202102</v>
      </c>
      <c r="P1996" s="36" t="s">
        <v>1545</v>
      </c>
      <c r="Q1996">
        <v>1639171429988</v>
      </c>
      <c r="R1996">
        <v>1</v>
      </c>
      <c r="S1996">
        <v>1</v>
      </c>
      <c r="T1996">
        <v>1</v>
      </c>
    </row>
    <row r="1997" spans="1:20" hidden="1" x14ac:dyDescent="0.25">
      <c r="A1997" s="36" t="s">
        <v>3578</v>
      </c>
      <c r="B1997">
        <v>-270</v>
      </c>
      <c r="C1997">
        <v>202104</v>
      </c>
      <c r="D1997" s="36" t="s">
        <v>1540</v>
      </c>
      <c r="E1997" s="36" t="s">
        <v>1541</v>
      </c>
      <c r="F1997" s="36" t="s">
        <v>1542</v>
      </c>
      <c r="G1997">
        <v>19</v>
      </c>
      <c r="H1997">
        <v>35</v>
      </c>
      <c r="I1997">
        <v>4</v>
      </c>
      <c r="J1997">
        <v>1</v>
      </c>
      <c r="K1997">
        <v>4</v>
      </c>
      <c r="L1997" s="36" t="s">
        <v>1543</v>
      </c>
      <c r="M1997">
        <v>2</v>
      </c>
      <c r="N1997" s="36" t="s">
        <v>1544</v>
      </c>
      <c r="O1997">
        <v>202102</v>
      </c>
      <c r="P1997" s="36" t="s">
        <v>1545</v>
      </c>
      <c r="Q1997">
        <v>1639171417306</v>
      </c>
      <c r="R1997">
        <v>1</v>
      </c>
      <c r="S1997">
        <v>1</v>
      </c>
      <c r="T1997">
        <v>1</v>
      </c>
    </row>
    <row r="1998" spans="1:20" hidden="1" x14ac:dyDescent="0.25">
      <c r="A1998" s="36" t="s">
        <v>3579</v>
      </c>
      <c r="C1998">
        <v>202104</v>
      </c>
      <c r="D1998" s="36" t="s">
        <v>1547</v>
      </c>
      <c r="E1998" s="36" t="s">
        <v>1548</v>
      </c>
      <c r="F1998" s="36" t="s">
        <v>1715</v>
      </c>
      <c r="G1998">
        <v>19</v>
      </c>
      <c r="H1998">
        <v>35</v>
      </c>
      <c r="I1998">
        <v>4</v>
      </c>
      <c r="J1998">
        <v>1</v>
      </c>
      <c r="K1998">
        <v>4</v>
      </c>
      <c r="L1998" s="36" t="s">
        <v>1543</v>
      </c>
      <c r="M1998">
        <v>2</v>
      </c>
      <c r="N1998" s="36" t="s">
        <v>1544</v>
      </c>
      <c r="O1998">
        <v>202102</v>
      </c>
      <c r="P1998" s="36" t="s">
        <v>1545</v>
      </c>
      <c r="Q1998">
        <v>1639171426481</v>
      </c>
      <c r="R1998">
        <v>1</v>
      </c>
      <c r="S1998">
        <v>1</v>
      </c>
      <c r="T1998">
        <v>1</v>
      </c>
    </row>
    <row r="1999" spans="1:20" hidden="1" x14ac:dyDescent="0.25">
      <c r="A1999" s="36" t="s">
        <v>3580</v>
      </c>
      <c r="B1999">
        <v>-405</v>
      </c>
      <c r="C1999">
        <v>202104</v>
      </c>
      <c r="D1999" s="36" t="s">
        <v>1540</v>
      </c>
      <c r="E1999" s="36" t="s">
        <v>1541</v>
      </c>
      <c r="F1999" s="36" t="s">
        <v>1542</v>
      </c>
      <c r="G1999">
        <v>19</v>
      </c>
      <c r="H1999">
        <v>35</v>
      </c>
      <c r="I1999">
        <v>4</v>
      </c>
      <c r="J1999">
        <v>1</v>
      </c>
      <c r="K1999">
        <v>4</v>
      </c>
      <c r="L1999" s="36" t="s">
        <v>1543</v>
      </c>
      <c r="M1999">
        <v>2</v>
      </c>
      <c r="N1999" s="36" t="s">
        <v>1544</v>
      </c>
      <c r="O1999">
        <v>202102</v>
      </c>
      <c r="P1999" s="36" t="s">
        <v>1545</v>
      </c>
      <c r="Q1999">
        <v>1639171436940</v>
      </c>
      <c r="R1999">
        <v>1</v>
      </c>
      <c r="S1999">
        <v>1</v>
      </c>
      <c r="T1999">
        <v>1</v>
      </c>
    </row>
    <row r="2000" spans="1:20" hidden="1" x14ac:dyDescent="0.25">
      <c r="A2000" s="36" t="s">
        <v>3581</v>
      </c>
      <c r="C2000">
        <v>202104</v>
      </c>
      <c r="D2000" s="36" t="s">
        <v>1547</v>
      </c>
      <c r="E2000" s="36" t="s">
        <v>1548</v>
      </c>
      <c r="F2000" s="36" t="s">
        <v>1878</v>
      </c>
      <c r="G2000">
        <v>19</v>
      </c>
      <c r="H2000">
        <v>36</v>
      </c>
      <c r="I2000">
        <v>4</v>
      </c>
      <c r="J2000">
        <v>1</v>
      </c>
      <c r="K2000">
        <v>4</v>
      </c>
      <c r="L2000" s="36" t="s">
        <v>1543</v>
      </c>
      <c r="M2000">
        <v>2</v>
      </c>
      <c r="N2000" s="36" t="s">
        <v>1544</v>
      </c>
      <c r="O2000">
        <v>202102</v>
      </c>
      <c r="P2000" s="36" t="s">
        <v>1545</v>
      </c>
      <c r="Q2000">
        <v>1639171442896</v>
      </c>
      <c r="R2000">
        <v>1</v>
      </c>
      <c r="S2000">
        <v>1</v>
      </c>
      <c r="T2000">
        <v>1</v>
      </c>
    </row>
    <row r="2001" spans="1:20" hidden="1" x14ac:dyDescent="0.25">
      <c r="A2001" s="36" t="s">
        <v>3582</v>
      </c>
      <c r="B2001">
        <v>-150</v>
      </c>
      <c r="C2001">
        <v>202104</v>
      </c>
      <c r="D2001" s="36" t="s">
        <v>1540</v>
      </c>
      <c r="E2001" s="36" t="s">
        <v>1541</v>
      </c>
      <c r="F2001" s="36" t="s">
        <v>1542</v>
      </c>
      <c r="G2001">
        <v>19</v>
      </c>
      <c r="H2001">
        <v>36</v>
      </c>
      <c r="I2001">
        <v>4</v>
      </c>
      <c r="J2001">
        <v>1</v>
      </c>
      <c r="K2001">
        <v>4</v>
      </c>
      <c r="L2001" s="36" t="s">
        <v>1543</v>
      </c>
      <c r="M2001">
        <v>2</v>
      </c>
      <c r="N2001" s="36" t="s">
        <v>1544</v>
      </c>
      <c r="O2001">
        <v>202102</v>
      </c>
      <c r="P2001" s="36" t="s">
        <v>1545</v>
      </c>
      <c r="Q2001">
        <v>1639171499327</v>
      </c>
      <c r="R2001">
        <v>1</v>
      </c>
      <c r="S2001">
        <v>1</v>
      </c>
      <c r="T2001">
        <v>1</v>
      </c>
    </row>
    <row r="2002" spans="1:20" hidden="1" x14ac:dyDescent="0.25">
      <c r="A2002" s="36" t="s">
        <v>3583</v>
      </c>
      <c r="B2002">
        <v>-150</v>
      </c>
      <c r="C2002">
        <v>202104</v>
      </c>
      <c r="D2002" s="36" t="s">
        <v>1546</v>
      </c>
      <c r="E2002" s="36" t="s">
        <v>1541</v>
      </c>
      <c r="F2002" s="36" t="s">
        <v>1542</v>
      </c>
      <c r="G2002">
        <v>19</v>
      </c>
      <c r="H2002">
        <v>36</v>
      </c>
      <c r="I2002">
        <v>4</v>
      </c>
      <c r="J2002">
        <v>1</v>
      </c>
      <c r="K2002">
        <v>4</v>
      </c>
      <c r="L2002" s="36" t="s">
        <v>1543</v>
      </c>
      <c r="M2002">
        <v>2</v>
      </c>
      <c r="N2002" s="36" t="s">
        <v>1544</v>
      </c>
      <c r="O2002">
        <v>202102</v>
      </c>
      <c r="P2002" s="36" t="s">
        <v>1545</v>
      </c>
      <c r="Q2002">
        <v>1639171508728</v>
      </c>
      <c r="R2002">
        <v>1</v>
      </c>
      <c r="S2002">
        <v>1</v>
      </c>
      <c r="T2002">
        <v>1</v>
      </c>
    </row>
    <row r="2003" spans="1:20" hidden="1" x14ac:dyDescent="0.25">
      <c r="A2003" s="36" t="s">
        <v>3584</v>
      </c>
      <c r="B2003">
        <v>-370</v>
      </c>
      <c r="C2003">
        <v>202104</v>
      </c>
      <c r="D2003" s="36" t="s">
        <v>1540</v>
      </c>
      <c r="E2003" s="36" t="s">
        <v>1541</v>
      </c>
      <c r="F2003" s="36" t="s">
        <v>1542</v>
      </c>
      <c r="G2003">
        <v>19</v>
      </c>
      <c r="H2003">
        <v>36</v>
      </c>
      <c r="I2003">
        <v>4</v>
      </c>
      <c r="J2003">
        <v>1</v>
      </c>
      <c r="K2003">
        <v>4</v>
      </c>
      <c r="L2003" s="36" t="s">
        <v>1543</v>
      </c>
      <c r="M2003">
        <v>2</v>
      </c>
      <c r="N2003" s="36" t="s">
        <v>1544</v>
      </c>
      <c r="O2003">
        <v>202102</v>
      </c>
      <c r="P2003" s="36" t="s">
        <v>1545</v>
      </c>
      <c r="Q2003">
        <v>1639171473704</v>
      </c>
      <c r="R2003">
        <v>1</v>
      </c>
      <c r="S2003">
        <v>1</v>
      </c>
      <c r="T2003">
        <v>1</v>
      </c>
    </row>
    <row r="2004" spans="1:20" hidden="1" x14ac:dyDescent="0.25">
      <c r="A2004" s="36" t="s">
        <v>3585</v>
      </c>
      <c r="B2004">
        <v>-360</v>
      </c>
      <c r="C2004">
        <v>202104</v>
      </c>
      <c r="D2004" s="36" t="s">
        <v>1540</v>
      </c>
      <c r="E2004" s="36" t="s">
        <v>1541</v>
      </c>
      <c r="F2004" s="36" t="s">
        <v>1542</v>
      </c>
      <c r="G2004">
        <v>19</v>
      </c>
      <c r="H2004">
        <v>36</v>
      </c>
      <c r="I2004">
        <v>4</v>
      </c>
      <c r="J2004">
        <v>1</v>
      </c>
      <c r="K2004">
        <v>4</v>
      </c>
      <c r="L2004" s="36" t="s">
        <v>1543</v>
      </c>
      <c r="M2004">
        <v>2</v>
      </c>
      <c r="N2004" s="36" t="s">
        <v>1544</v>
      </c>
      <c r="O2004">
        <v>202102</v>
      </c>
      <c r="P2004" s="36" t="s">
        <v>1545</v>
      </c>
      <c r="Q2004">
        <v>1639171475173</v>
      </c>
      <c r="R2004">
        <v>1</v>
      </c>
      <c r="S2004">
        <v>1</v>
      </c>
      <c r="T2004">
        <v>1</v>
      </c>
    </row>
    <row r="2005" spans="1:20" hidden="1" x14ac:dyDescent="0.25">
      <c r="A2005" s="36" t="s">
        <v>3586</v>
      </c>
      <c r="B2005">
        <v>-315</v>
      </c>
      <c r="C2005">
        <v>202104</v>
      </c>
      <c r="D2005" s="36" t="s">
        <v>1540</v>
      </c>
      <c r="E2005" s="36" t="s">
        <v>1541</v>
      </c>
      <c r="F2005" s="36" t="s">
        <v>1542</v>
      </c>
      <c r="G2005">
        <v>19</v>
      </c>
      <c r="H2005">
        <v>36</v>
      </c>
      <c r="I2005">
        <v>4</v>
      </c>
      <c r="J2005">
        <v>1</v>
      </c>
      <c r="K2005">
        <v>4</v>
      </c>
      <c r="L2005" s="36" t="s">
        <v>1543</v>
      </c>
      <c r="M2005">
        <v>2</v>
      </c>
      <c r="N2005" s="36" t="s">
        <v>1544</v>
      </c>
      <c r="O2005">
        <v>202102</v>
      </c>
      <c r="P2005" s="36" t="s">
        <v>1545</v>
      </c>
      <c r="Q2005">
        <v>1639171483049</v>
      </c>
      <c r="R2005">
        <v>1</v>
      </c>
      <c r="S2005">
        <v>1</v>
      </c>
      <c r="T2005">
        <v>1</v>
      </c>
    </row>
    <row r="2006" spans="1:20" hidden="1" x14ac:dyDescent="0.25">
      <c r="A2006" s="36" t="s">
        <v>3587</v>
      </c>
      <c r="B2006">
        <v>-180</v>
      </c>
      <c r="C2006">
        <v>202104</v>
      </c>
      <c r="D2006" s="36" t="s">
        <v>1540</v>
      </c>
      <c r="E2006" s="36" t="s">
        <v>1541</v>
      </c>
      <c r="F2006" s="36" t="s">
        <v>1542</v>
      </c>
      <c r="G2006">
        <v>19</v>
      </c>
      <c r="H2006">
        <v>36</v>
      </c>
      <c r="I2006">
        <v>4</v>
      </c>
      <c r="J2006">
        <v>1</v>
      </c>
      <c r="K2006">
        <v>4</v>
      </c>
      <c r="L2006" s="36" t="s">
        <v>1543</v>
      </c>
      <c r="M2006">
        <v>2</v>
      </c>
      <c r="N2006" s="36" t="s">
        <v>1544</v>
      </c>
      <c r="O2006">
        <v>202102</v>
      </c>
      <c r="P2006" s="36" t="s">
        <v>1545</v>
      </c>
      <c r="Q2006">
        <v>1639171485081</v>
      </c>
      <c r="R2006">
        <v>1</v>
      </c>
      <c r="S2006">
        <v>1</v>
      </c>
      <c r="T2006">
        <v>1</v>
      </c>
    </row>
    <row r="2007" spans="1:20" hidden="1" x14ac:dyDescent="0.25">
      <c r="A2007" s="36" t="s">
        <v>3588</v>
      </c>
      <c r="C2007">
        <v>202104</v>
      </c>
      <c r="D2007" s="36" t="s">
        <v>1547</v>
      </c>
      <c r="E2007" s="36" t="s">
        <v>1548</v>
      </c>
      <c r="F2007" s="36" t="s">
        <v>1631</v>
      </c>
      <c r="G2007">
        <v>21</v>
      </c>
      <c r="H2007">
        <v>0</v>
      </c>
      <c r="I2007">
        <v>4</v>
      </c>
      <c r="J2007">
        <v>1</v>
      </c>
      <c r="K2007">
        <v>4</v>
      </c>
      <c r="L2007" s="36" t="s">
        <v>1543</v>
      </c>
      <c r="M2007">
        <v>2</v>
      </c>
      <c r="N2007" s="36" t="s">
        <v>1632</v>
      </c>
      <c r="O2007">
        <v>202102</v>
      </c>
      <c r="P2007" s="36" t="s">
        <v>1545</v>
      </c>
      <c r="Q2007">
        <v>1639171559659</v>
      </c>
      <c r="R2007">
        <v>1</v>
      </c>
      <c r="S2007">
        <v>1</v>
      </c>
      <c r="T2007">
        <v>1</v>
      </c>
    </row>
    <row r="2008" spans="1:20" hidden="1" x14ac:dyDescent="0.25">
      <c r="A2008" s="36" t="s">
        <v>3589</v>
      </c>
      <c r="B2008">
        <v>360</v>
      </c>
      <c r="C2008">
        <v>202104</v>
      </c>
      <c r="D2008" s="36" t="s">
        <v>1540</v>
      </c>
      <c r="E2008" s="36" t="s">
        <v>1541</v>
      </c>
      <c r="F2008" s="36" t="s">
        <v>1542</v>
      </c>
      <c r="G2008">
        <v>21</v>
      </c>
      <c r="H2008">
        <v>-1</v>
      </c>
      <c r="I2008">
        <v>4</v>
      </c>
      <c r="J2008">
        <v>1</v>
      </c>
      <c r="K2008">
        <v>4</v>
      </c>
      <c r="L2008" s="36" t="s">
        <v>1543</v>
      </c>
      <c r="M2008">
        <v>2</v>
      </c>
      <c r="N2008" s="36" t="s">
        <v>1544</v>
      </c>
      <c r="O2008">
        <v>202102</v>
      </c>
      <c r="P2008" s="36" t="s">
        <v>1545</v>
      </c>
      <c r="Q2008">
        <v>1639171612063</v>
      </c>
      <c r="R2008">
        <v>1</v>
      </c>
      <c r="S2008">
        <v>1</v>
      </c>
      <c r="T2008">
        <v>1</v>
      </c>
    </row>
    <row r="2009" spans="1:20" hidden="1" x14ac:dyDescent="0.25">
      <c r="A2009" s="36" t="s">
        <v>3590</v>
      </c>
      <c r="B2009">
        <v>4</v>
      </c>
      <c r="C2009">
        <v>202104</v>
      </c>
      <c r="D2009" s="36" t="s">
        <v>1547</v>
      </c>
      <c r="E2009" s="36" t="s">
        <v>1548</v>
      </c>
      <c r="F2009" s="36" t="s">
        <v>4</v>
      </c>
      <c r="G2009">
        <v>21</v>
      </c>
      <c r="H2009">
        <v>31</v>
      </c>
      <c r="I2009">
        <v>4</v>
      </c>
      <c r="J2009">
        <v>1</v>
      </c>
      <c r="K2009">
        <v>4</v>
      </c>
      <c r="L2009" s="36" t="s">
        <v>1543</v>
      </c>
      <c r="M2009">
        <v>2</v>
      </c>
      <c r="N2009" s="36" t="s">
        <v>1544</v>
      </c>
      <c r="O2009">
        <v>202102</v>
      </c>
      <c r="P2009" s="36" t="s">
        <v>1545</v>
      </c>
      <c r="Q2009">
        <v>1639171651766</v>
      </c>
      <c r="R2009">
        <v>1</v>
      </c>
      <c r="S2009">
        <v>1</v>
      </c>
      <c r="T2009">
        <v>1</v>
      </c>
    </row>
    <row r="2010" spans="1:20" hidden="1" x14ac:dyDescent="0.25">
      <c r="A2010" s="36" t="s">
        <v>3591</v>
      </c>
      <c r="C2010">
        <v>202104</v>
      </c>
      <c r="D2010" s="36" t="s">
        <v>1547</v>
      </c>
      <c r="E2010" s="36" t="s">
        <v>1548</v>
      </c>
      <c r="F2010" s="36" t="s">
        <v>1640</v>
      </c>
      <c r="G2010">
        <v>21</v>
      </c>
      <c r="H2010">
        <v>32</v>
      </c>
      <c r="I2010">
        <v>4</v>
      </c>
      <c r="J2010">
        <v>1</v>
      </c>
      <c r="K2010">
        <v>4</v>
      </c>
      <c r="L2010" s="36" t="s">
        <v>1543</v>
      </c>
      <c r="M2010">
        <v>2</v>
      </c>
      <c r="N2010" s="36" t="s">
        <v>1544</v>
      </c>
      <c r="O2010">
        <v>202102</v>
      </c>
      <c r="P2010" s="36" t="s">
        <v>1545</v>
      </c>
      <c r="Q2010">
        <v>1639171657554</v>
      </c>
      <c r="R2010">
        <v>1</v>
      </c>
      <c r="S2010">
        <v>1</v>
      </c>
      <c r="T2010">
        <v>1</v>
      </c>
    </row>
    <row r="2011" spans="1:20" hidden="1" x14ac:dyDescent="0.25">
      <c r="A2011" s="36" t="s">
        <v>3592</v>
      </c>
      <c r="B2011">
        <v>4</v>
      </c>
      <c r="C2011">
        <v>202104</v>
      </c>
      <c r="D2011" s="36" t="s">
        <v>1547</v>
      </c>
      <c r="E2011" s="36" t="s">
        <v>1548</v>
      </c>
      <c r="F2011" s="36" t="s">
        <v>4</v>
      </c>
      <c r="G2011">
        <v>21</v>
      </c>
      <c r="H2011">
        <v>32</v>
      </c>
      <c r="I2011">
        <v>4</v>
      </c>
      <c r="J2011">
        <v>1</v>
      </c>
      <c r="K2011">
        <v>4</v>
      </c>
      <c r="L2011" s="36" t="s">
        <v>1543</v>
      </c>
      <c r="M2011">
        <v>2</v>
      </c>
      <c r="N2011" s="36" t="s">
        <v>1544</v>
      </c>
      <c r="O2011">
        <v>202102</v>
      </c>
      <c r="P2011" s="36" t="s">
        <v>1545</v>
      </c>
      <c r="Q2011">
        <v>1639171692157</v>
      </c>
      <c r="R2011">
        <v>1</v>
      </c>
      <c r="S2011">
        <v>1</v>
      </c>
      <c r="T2011">
        <v>1</v>
      </c>
    </row>
    <row r="2012" spans="1:20" hidden="1" x14ac:dyDescent="0.25">
      <c r="A2012" s="36" t="s">
        <v>3593</v>
      </c>
      <c r="B2012">
        <v>2</v>
      </c>
      <c r="C2012">
        <v>202104</v>
      </c>
      <c r="D2012" s="36" t="s">
        <v>1547</v>
      </c>
      <c r="E2012" s="36" t="s">
        <v>1548</v>
      </c>
      <c r="F2012" s="36" t="s">
        <v>5</v>
      </c>
      <c r="G2012">
        <v>21</v>
      </c>
      <c r="H2012">
        <v>32</v>
      </c>
      <c r="I2012">
        <v>4</v>
      </c>
      <c r="J2012">
        <v>1</v>
      </c>
      <c r="K2012">
        <v>4</v>
      </c>
      <c r="L2012" s="36" t="s">
        <v>1543</v>
      </c>
      <c r="M2012">
        <v>2</v>
      </c>
      <c r="N2012" s="36" t="s">
        <v>1544</v>
      </c>
      <c r="O2012">
        <v>202102</v>
      </c>
      <c r="P2012" s="36" t="s">
        <v>1545</v>
      </c>
      <c r="Q2012">
        <v>1639171696370</v>
      </c>
      <c r="R2012">
        <v>1</v>
      </c>
      <c r="S2012">
        <v>1</v>
      </c>
      <c r="T2012">
        <v>1</v>
      </c>
    </row>
    <row r="2013" spans="1:20" hidden="1" x14ac:dyDescent="0.25">
      <c r="A2013" s="36" t="s">
        <v>3594</v>
      </c>
      <c r="C2013">
        <v>202104</v>
      </c>
      <c r="D2013" s="36" t="s">
        <v>1547</v>
      </c>
      <c r="E2013" s="36" t="s">
        <v>1548</v>
      </c>
      <c r="F2013" s="36" t="s">
        <v>1692</v>
      </c>
      <c r="G2013">
        <v>21</v>
      </c>
      <c r="H2013">
        <v>32</v>
      </c>
      <c r="I2013">
        <v>4</v>
      </c>
      <c r="J2013">
        <v>1</v>
      </c>
      <c r="K2013">
        <v>4</v>
      </c>
      <c r="L2013" s="36" t="s">
        <v>1543</v>
      </c>
      <c r="M2013">
        <v>2</v>
      </c>
      <c r="N2013" s="36" t="s">
        <v>1544</v>
      </c>
      <c r="O2013">
        <v>202102</v>
      </c>
      <c r="P2013" s="36" t="s">
        <v>1545</v>
      </c>
      <c r="Q2013">
        <v>1639171706792</v>
      </c>
      <c r="R2013">
        <v>1</v>
      </c>
      <c r="S2013">
        <v>1</v>
      </c>
      <c r="T2013">
        <v>1</v>
      </c>
    </row>
    <row r="2014" spans="1:20" hidden="1" x14ac:dyDescent="0.25">
      <c r="A2014" s="36" t="s">
        <v>3595</v>
      </c>
      <c r="C2014">
        <v>202104</v>
      </c>
      <c r="D2014" s="36" t="s">
        <v>1547</v>
      </c>
      <c r="E2014" s="36" t="s">
        <v>1548</v>
      </c>
      <c r="F2014" s="36" t="s">
        <v>1640</v>
      </c>
      <c r="G2014">
        <v>21</v>
      </c>
      <c r="H2014">
        <v>32</v>
      </c>
      <c r="I2014">
        <v>4</v>
      </c>
      <c r="J2014">
        <v>1</v>
      </c>
      <c r="K2014">
        <v>4</v>
      </c>
      <c r="L2014" s="36" t="s">
        <v>1543</v>
      </c>
      <c r="M2014">
        <v>2</v>
      </c>
      <c r="N2014" s="36" t="s">
        <v>1544</v>
      </c>
      <c r="O2014">
        <v>202102</v>
      </c>
      <c r="P2014" s="36" t="s">
        <v>1545</v>
      </c>
      <c r="Q2014">
        <v>1639171714788</v>
      </c>
      <c r="R2014">
        <v>1</v>
      </c>
      <c r="S2014">
        <v>1</v>
      </c>
      <c r="T2014">
        <v>1</v>
      </c>
    </row>
    <row r="2015" spans="1:20" hidden="1" x14ac:dyDescent="0.25">
      <c r="A2015" s="36" t="s">
        <v>3659</v>
      </c>
      <c r="B2015">
        <v>4</v>
      </c>
      <c r="C2015">
        <v>202104</v>
      </c>
      <c r="D2015" s="36" t="s">
        <v>1547</v>
      </c>
      <c r="E2015" s="36" t="s">
        <v>1548</v>
      </c>
      <c r="F2015" s="36" t="s">
        <v>53</v>
      </c>
      <c r="G2015">
        <v>21</v>
      </c>
      <c r="H2015">
        <v>32</v>
      </c>
      <c r="I2015">
        <v>4</v>
      </c>
      <c r="J2015">
        <v>1</v>
      </c>
      <c r="K2015">
        <v>4</v>
      </c>
      <c r="L2015" s="36" t="s">
        <v>1543</v>
      </c>
      <c r="M2015">
        <v>2</v>
      </c>
      <c r="N2015" s="36" t="s">
        <v>1544</v>
      </c>
      <c r="O2015">
        <v>202102</v>
      </c>
      <c r="P2015" s="36" t="s">
        <v>1545</v>
      </c>
      <c r="Q2015">
        <v>1639171705191</v>
      </c>
      <c r="R2015">
        <v>1</v>
      </c>
      <c r="S2015">
        <v>1</v>
      </c>
      <c r="T2015">
        <v>1</v>
      </c>
    </row>
    <row r="2016" spans="1:20" hidden="1" x14ac:dyDescent="0.25">
      <c r="A2016" s="36" t="s">
        <v>3608</v>
      </c>
      <c r="B2016">
        <v>2</v>
      </c>
      <c r="C2016">
        <v>202104</v>
      </c>
      <c r="D2016" s="36" t="s">
        <v>1547</v>
      </c>
      <c r="E2016" s="36" t="s">
        <v>1548</v>
      </c>
      <c r="F2016" s="36" t="s">
        <v>5</v>
      </c>
      <c r="G2016">
        <v>21</v>
      </c>
      <c r="H2016">
        <v>32</v>
      </c>
      <c r="I2016">
        <v>4</v>
      </c>
      <c r="J2016">
        <v>1</v>
      </c>
      <c r="K2016">
        <v>4</v>
      </c>
      <c r="L2016" s="36" t="s">
        <v>1543</v>
      </c>
      <c r="M2016">
        <v>2</v>
      </c>
      <c r="N2016" s="36" t="s">
        <v>1544</v>
      </c>
      <c r="O2016">
        <v>202102</v>
      </c>
      <c r="P2016" s="36" t="s">
        <v>1545</v>
      </c>
      <c r="Q2016">
        <v>1639171709214</v>
      </c>
      <c r="R2016">
        <v>1</v>
      </c>
      <c r="S2016">
        <v>1</v>
      </c>
      <c r="T2016">
        <v>1</v>
      </c>
    </row>
    <row r="2017" spans="1:20" hidden="1" x14ac:dyDescent="0.25">
      <c r="A2017" s="36" t="s">
        <v>3598</v>
      </c>
      <c r="C2017">
        <v>202104</v>
      </c>
      <c r="D2017" s="36" t="s">
        <v>1547</v>
      </c>
      <c r="E2017" s="36" t="s">
        <v>1548</v>
      </c>
      <c r="F2017" s="36" t="s">
        <v>1692</v>
      </c>
      <c r="G2017">
        <v>21</v>
      </c>
      <c r="H2017">
        <v>32</v>
      </c>
      <c r="I2017">
        <v>4</v>
      </c>
      <c r="J2017">
        <v>1</v>
      </c>
      <c r="K2017">
        <v>4</v>
      </c>
      <c r="L2017" s="36" t="s">
        <v>1543</v>
      </c>
      <c r="M2017">
        <v>2</v>
      </c>
      <c r="N2017" s="36" t="s">
        <v>1544</v>
      </c>
      <c r="O2017">
        <v>202102</v>
      </c>
      <c r="P2017" s="36" t="s">
        <v>1545</v>
      </c>
      <c r="Q2017">
        <v>1639171764441</v>
      </c>
      <c r="R2017">
        <v>1</v>
      </c>
      <c r="S2017">
        <v>1</v>
      </c>
      <c r="T2017">
        <v>1</v>
      </c>
    </row>
    <row r="2018" spans="1:20" hidden="1" x14ac:dyDescent="0.25">
      <c r="A2018" s="36" t="s">
        <v>3660</v>
      </c>
      <c r="B2018">
        <v>4</v>
      </c>
      <c r="C2018">
        <v>202104</v>
      </c>
      <c r="D2018" s="36" t="s">
        <v>1547</v>
      </c>
      <c r="E2018" s="36" t="s">
        <v>1548</v>
      </c>
      <c r="F2018" s="36" t="s">
        <v>54</v>
      </c>
      <c r="G2018">
        <v>21</v>
      </c>
      <c r="H2018">
        <v>32</v>
      </c>
      <c r="I2018">
        <v>4</v>
      </c>
      <c r="J2018">
        <v>1</v>
      </c>
      <c r="K2018">
        <v>4</v>
      </c>
      <c r="L2018" s="36" t="s">
        <v>1543</v>
      </c>
      <c r="M2018">
        <v>2</v>
      </c>
      <c r="N2018" s="36" t="s">
        <v>1544</v>
      </c>
      <c r="O2018">
        <v>202102</v>
      </c>
      <c r="P2018" s="36" t="s">
        <v>1545</v>
      </c>
      <c r="Q2018">
        <v>1639171710905</v>
      </c>
      <c r="R2018">
        <v>1</v>
      </c>
      <c r="S2018">
        <v>1</v>
      </c>
      <c r="T2018">
        <v>1</v>
      </c>
    </row>
    <row r="2019" spans="1:20" hidden="1" x14ac:dyDescent="0.25">
      <c r="A2019" s="36" t="s">
        <v>3600</v>
      </c>
      <c r="C2019">
        <v>202104</v>
      </c>
      <c r="D2019" s="36" t="s">
        <v>1547</v>
      </c>
      <c r="E2019" s="36" t="s">
        <v>1548</v>
      </c>
      <c r="F2019" s="36" t="s">
        <v>1692</v>
      </c>
      <c r="G2019">
        <v>21</v>
      </c>
      <c r="H2019">
        <v>32</v>
      </c>
      <c r="I2019">
        <v>4</v>
      </c>
      <c r="J2019">
        <v>1</v>
      </c>
      <c r="K2019">
        <v>4</v>
      </c>
      <c r="L2019" s="36" t="s">
        <v>1543</v>
      </c>
      <c r="M2019">
        <v>2</v>
      </c>
      <c r="N2019" s="36" t="s">
        <v>1544</v>
      </c>
      <c r="O2019">
        <v>202102</v>
      </c>
      <c r="P2019" s="36" t="s">
        <v>1545</v>
      </c>
      <c r="Q2019">
        <v>1639171770960</v>
      </c>
      <c r="R2019">
        <v>1</v>
      </c>
      <c r="S2019">
        <v>1</v>
      </c>
      <c r="T2019">
        <v>1</v>
      </c>
    </row>
    <row r="2020" spans="1:20" hidden="1" x14ac:dyDescent="0.25">
      <c r="A2020" s="36" t="s">
        <v>3601</v>
      </c>
      <c r="C2020">
        <v>202104</v>
      </c>
      <c r="D2020" s="36" t="s">
        <v>1547</v>
      </c>
      <c r="E2020" s="36" t="s">
        <v>1548</v>
      </c>
      <c r="F2020" s="36" t="s">
        <v>1584</v>
      </c>
      <c r="G2020">
        <v>21</v>
      </c>
      <c r="H2020">
        <v>33</v>
      </c>
      <c r="I2020">
        <v>4</v>
      </c>
      <c r="J2020">
        <v>1</v>
      </c>
      <c r="K2020">
        <v>4</v>
      </c>
      <c r="L2020" s="36" t="s">
        <v>1543</v>
      </c>
      <c r="M2020">
        <v>2</v>
      </c>
      <c r="N2020" s="36" t="s">
        <v>1544</v>
      </c>
      <c r="O2020">
        <v>202102</v>
      </c>
      <c r="P2020" s="36" t="s">
        <v>1545</v>
      </c>
      <c r="Q2020">
        <v>1639171774695</v>
      </c>
      <c r="R2020">
        <v>1</v>
      </c>
      <c r="S2020">
        <v>1</v>
      </c>
      <c r="T2020">
        <v>1</v>
      </c>
    </row>
    <row r="2021" spans="1:20" hidden="1" x14ac:dyDescent="0.25">
      <c r="A2021" s="36" t="s">
        <v>3596</v>
      </c>
      <c r="B2021">
        <v>2</v>
      </c>
      <c r="C2021">
        <v>202104</v>
      </c>
      <c r="D2021" s="36" t="s">
        <v>1547</v>
      </c>
      <c r="E2021" s="36" t="s">
        <v>1548</v>
      </c>
      <c r="F2021" s="36" t="s">
        <v>5</v>
      </c>
      <c r="G2021">
        <v>21</v>
      </c>
      <c r="H2021">
        <v>32</v>
      </c>
      <c r="I2021">
        <v>4</v>
      </c>
      <c r="J2021">
        <v>1</v>
      </c>
      <c r="K2021">
        <v>4</v>
      </c>
      <c r="L2021" s="36" t="s">
        <v>1543</v>
      </c>
      <c r="M2021">
        <v>2</v>
      </c>
      <c r="N2021" s="36" t="s">
        <v>1544</v>
      </c>
      <c r="O2021">
        <v>202102</v>
      </c>
      <c r="P2021" s="36" t="s">
        <v>1545</v>
      </c>
      <c r="Q2021">
        <v>1639171717860</v>
      </c>
      <c r="R2021">
        <v>1</v>
      </c>
      <c r="S2021">
        <v>1</v>
      </c>
      <c r="T2021">
        <v>1</v>
      </c>
    </row>
    <row r="2022" spans="1:20" hidden="1" x14ac:dyDescent="0.25">
      <c r="A2022" s="36" t="s">
        <v>3603</v>
      </c>
      <c r="B2022">
        <v>240</v>
      </c>
      <c r="C2022">
        <v>202104</v>
      </c>
      <c r="D2022" s="36" t="s">
        <v>1540</v>
      </c>
      <c r="E2022" s="36" t="s">
        <v>1541</v>
      </c>
      <c r="F2022" s="36" t="s">
        <v>1542</v>
      </c>
      <c r="G2022">
        <v>23</v>
      </c>
      <c r="H2022">
        <v>-1</v>
      </c>
      <c r="I2022">
        <v>4</v>
      </c>
      <c r="J2022">
        <v>1</v>
      </c>
      <c r="K2022">
        <v>4</v>
      </c>
      <c r="L2022" s="36" t="s">
        <v>1543</v>
      </c>
      <c r="M2022">
        <v>2</v>
      </c>
      <c r="N2022" s="36" t="s">
        <v>1544</v>
      </c>
      <c r="O2022">
        <v>202102</v>
      </c>
      <c r="P2022" s="36" t="s">
        <v>1545</v>
      </c>
      <c r="Q2022">
        <v>1639171804505</v>
      </c>
      <c r="R2022">
        <v>1</v>
      </c>
      <c r="S2022">
        <v>1</v>
      </c>
      <c r="T2022">
        <v>1</v>
      </c>
    </row>
    <row r="2023" spans="1:20" hidden="1" x14ac:dyDescent="0.25">
      <c r="A2023" s="36" t="s">
        <v>3604</v>
      </c>
      <c r="C2023">
        <v>202104</v>
      </c>
      <c r="D2023" s="36" t="s">
        <v>1547</v>
      </c>
      <c r="E2023" s="36" t="s">
        <v>1548</v>
      </c>
      <c r="F2023" s="36" t="s">
        <v>1584</v>
      </c>
      <c r="G2023">
        <v>21</v>
      </c>
      <c r="H2023">
        <v>33</v>
      </c>
      <c r="I2023">
        <v>4</v>
      </c>
      <c r="J2023">
        <v>1</v>
      </c>
      <c r="K2023">
        <v>4</v>
      </c>
      <c r="L2023" s="36" t="s">
        <v>1543</v>
      </c>
      <c r="M2023">
        <v>2</v>
      </c>
      <c r="N2023" s="36" t="s">
        <v>1544</v>
      </c>
      <c r="O2023">
        <v>202102</v>
      </c>
      <c r="P2023" s="36" t="s">
        <v>1545</v>
      </c>
      <c r="Q2023">
        <v>1639171815001</v>
      </c>
      <c r="R2023">
        <v>1</v>
      </c>
      <c r="S2023">
        <v>1</v>
      </c>
      <c r="T2023">
        <v>1</v>
      </c>
    </row>
    <row r="2024" spans="1:20" hidden="1" x14ac:dyDescent="0.25">
      <c r="A2024" s="36" t="s">
        <v>3605</v>
      </c>
      <c r="B2024">
        <v>260</v>
      </c>
      <c r="C2024">
        <v>202104</v>
      </c>
      <c r="D2024" s="36" t="s">
        <v>1540</v>
      </c>
      <c r="E2024" s="36" t="s">
        <v>1541</v>
      </c>
      <c r="F2024" s="36" t="s">
        <v>1542</v>
      </c>
      <c r="G2024">
        <v>23</v>
      </c>
      <c r="H2024">
        <v>31</v>
      </c>
      <c r="I2024">
        <v>4</v>
      </c>
      <c r="J2024">
        <v>1</v>
      </c>
      <c r="K2024">
        <v>4</v>
      </c>
      <c r="L2024" s="36" t="s">
        <v>1543</v>
      </c>
      <c r="M2024">
        <v>2</v>
      </c>
      <c r="N2024" s="36" t="s">
        <v>1544</v>
      </c>
      <c r="O2024">
        <v>202102</v>
      </c>
      <c r="P2024" s="36" t="s">
        <v>1545</v>
      </c>
      <c r="Q2024">
        <v>1639171835407</v>
      </c>
      <c r="R2024">
        <v>1</v>
      </c>
      <c r="S2024">
        <v>1</v>
      </c>
      <c r="T2024">
        <v>1</v>
      </c>
    </row>
    <row r="2025" spans="1:20" hidden="1" x14ac:dyDescent="0.25">
      <c r="A2025" s="36" t="s">
        <v>3606</v>
      </c>
      <c r="B2025">
        <v>4</v>
      </c>
      <c r="C2025">
        <v>202104</v>
      </c>
      <c r="D2025" s="36" t="s">
        <v>1547</v>
      </c>
      <c r="E2025" s="36" t="s">
        <v>1548</v>
      </c>
      <c r="F2025" s="36" t="s">
        <v>5</v>
      </c>
      <c r="G2025">
        <v>21</v>
      </c>
      <c r="H2025">
        <v>31</v>
      </c>
      <c r="I2025">
        <v>4</v>
      </c>
      <c r="J2025">
        <v>1</v>
      </c>
      <c r="K2025">
        <v>4</v>
      </c>
      <c r="L2025" s="36" t="s">
        <v>1543</v>
      </c>
      <c r="M2025">
        <v>2</v>
      </c>
      <c r="N2025" s="36" t="s">
        <v>1544</v>
      </c>
      <c r="O2025">
        <v>202102</v>
      </c>
      <c r="P2025" s="36" t="s">
        <v>1545</v>
      </c>
      <c r="Q2025">
        <v>1639171653831</v>
      </c>
      <c r="R2025">
        <v>1</v>
      </c>
      <c r="S2025">
        <v>1</v>
      </c>
      <c r="T2025">
        <v>1</v>
      </c>
    </row>
    <row r="2026" spans="1:20" hidden="1" x14ac:dyDescent="0.25">
      <c r="A2026" s="36" t="s">
        <v>3607</v>
      </c>
      <c r="C2026">
        <v>202104</v>
      </c>
      <c r="D2026" s="36" t="s">
        <v>1547</v>
      </c>
      <c r="E2026" s="36" t="s">
        <v>1548</v>
      </c>
      <c r="F2026" s="36" t="s">
        <v>1689</v>
      </c>
      <c r="G2026">
        <v>21</v>
      </c>
      <c r="H2026">
        <v>31</v>
      </c>
      <c r="I2026">
        <v>4</v>
      </c>
      <c r="J2026">
        <v>1</v>
      </c>
      <c r="K2026">
        <v>4</v>
      </c>
      <c r="L2026" s="36" t="s">
        <v>1543</v>
      </c>
      <c r="M2026">
        <v>2</v>
      </c>
      <c r="N2026" s="36" t="s">
        <v>1544</v>
      </c>
      <c r="O2026">
        <v>202102</v>
      </c>
      <c r="P2026" s="36" t="s">
        <v>1545</v>
      </c>
      <c r="Q2026">
        <v>1639171655616</v>
      </c>
      <c r="R2026">
        <v>1</v>
      </c>
      <c r="S2026">
        <v>1</v>
      </c>
      <c r="T2026">
        <v>1</v>
      </c>
    </row>
    <row r="2027" spans="1:20" hidden="1" x14ac:dyDescent="0.25">
      <c r="A2027" s="36" t="s">
        <v>3661</v>
      </c>
      <c r="B2027">
        <v>4</v>
      </c>
      <c r="C2027">
        <v>202104</v>
      </c>
      <c r="D2027" s="36" t="s">
        <v>1547</v>
      </c>
      <c r="E2027" s="36" t="s">
        <v>1548</v>
      </c>
      <c r="F2027" s="36" t="s">
        <v>55</v>
      </c>
      <c r="G2027">
        <v>21</v>
      </c>
      <c r="H2027">
        <v>32</v>
      </c>
      <c r="I2027">
        <v>4</v>
      </c>
      <c r="J2027">
        <v>1</v>
      </c>
      <c r="K2027">
        <v>4</v>
      </c>
      <c r="L2027" s="36" t="s">
        <v>1543</v>
      </c>
      <c r="M2027">
        <v>2</v>
      </c>
      <c r="N2027" s="36" t="s">
        <v>1544</v>
      </c>
      <c r="O2027">
        <v>202102</v>
      </c>
      <c r="P2027" s="36" t="s">
        <v>1545</v>
      </c>
      <c r="Q2027">
        <v>1639171719153</v>
      </c>
      <c r="R2027">
        <v>1</v>
      </c>
      <c r="S2027">
        <v>1</v>
      </c>
      <c r="T2027">
        <v>1</v>
      </c>
    </row>
    <row r="2028" spans="1:20" hidden="1" x14ac:dyDescent="0.25">
      <c r="A2028" s="36" t="s">
        <v>3609</v>
      </c>
      <c r="C2028">
        <v>202104</v>
      </c>
      <c r="D2028" s="36" t="s">
        <v>1547</v>
      </c>
      <c r="E2028" s="36" t="s">
        <v>1548</v>
      </c>
      <c r="F2028" s="36" t="s">
        <v>1692</v>
      </c>
      <c r="G2028">
        <v>21</v>
      </c>
      <c r="H2028">
        <v>32</v>
      </c>
      <c r="I2028">
        <v>4</v>
      </c>
      <c r="J2028">
        <v>1</v>
      </c>
      <c r="K2028">
        <v>4</v>
      </c>
      <c r="L2028" s="36" t="s">
        <v>1543</v>
      </c>
      <c r="M2028">
        <v>2</v>
      </c>
      <c r="N2028" s="36" t="s">
        <v>1544</v>
      </c>
      <c r="O2028">
        <v>202102</v>
      </c>
      <c r="P2028" s="36" t="s">
        <v>1545</v>
      </c>
      <c r="Q2028">
        <v>1639171709758</v>
      </c>
      <c r="R2028">
        <v>1</v>
      </c>
      <c r="S2028">
        <v>1</v>
      </c>
      <c r="T2028">
        <v>1</v>
      </c>
    </row>
    <row r="2029" spans="1:20" hidden="1" x14ac:dyDescent="0.25">
      <c r="A2029" s="36" t="s">
        <v>3610</v>
      </c>
      <c r="C2029">
        <v>202104</v>
      </c>
      <c r="D2029" s="36" t="s">
        <v>1547</v>
      </c>
      <c r="E2029" s="36" t="s">
        <v>1548</v>
      </c>
      <c r="F2029" s="36" t="s">
        <v>1692</v>
      </c>
      <c r="G2029">
        <v>21</v>
      </c>
      <c r="H2029">
        <v>32</v>
      </c>
      <c r="I2029">
        <v>4</v>
      </c>
      <c r="J2029">
        <v>1</v>
      </c>
      <c r="K2029">
        <v>4</v>
      </c>
      <c r="L2029" s="36" t="s">
        <v>1543</v>
      </c>
      <c r="M2029">
        <v>2</v>
      </c>
      <c r="N2029" s="36" t="s">
        <v>1544</v>
      </c>
      <c r="O2029">
        <v>202102</v>
      </c>
      <c r="P2029" s="36" t="s">
        <v>1545</v>
      </c>
      <c r="Q2029">
        <v>1639171711211</v>
      </c>
      <c r="R2029">
        <v>1</v>
      </c>
      <c r="S2029">
        <v>1</v>
      </c>
      <c r="T2029">
        <v>1</v>
      </c>
    </row>
    <row r="2030" spans="1:20" hidden="1" x14ac:dyDescent="0.25">
      <c r="A2030" s="36" t="s">
        <v>3611</v>
      </c>
      <c r="C2030">
        <v>202104</v>
      </c>
      <c r="D2030" s="36" t="s">
        <v>1547</v>
      </c>
      <c r="E2030" s="36" t="s">
        <v>1548</v>
      </c>
      <c r="F2030" s="36" t="s">
        <v>1584</v>
      </c>
      <c r="G2030">
        <v>21</v>
      </c>
      <c r="H2030">
        <v>33</v>
      </c>
      <c r="I2030">
        <v>4</v>
      </c>
      <c r="J2030">
        <v>1</v>
      </c>
      <c r="K2030">
        <v>4</v>
      </c>
      <c r="L2030" s="36" t="s">
        <v>1543</v>
      </c>
      <c r="M2030">
        <v>2</v>
      </c>
      <c r="N2030" s="36" t="s">
        <v>1544</v>
      </c>
      <c r="O2030">
        <v>202102</v>
      </c>
      <c r="P2030" s="36" t="s">
        <v>1545</v>
      </c>
      <c r="Q2030">
        <v>1639171714156</v>
      </c>
      <c r="R2030">
        <v>1</v>
      </c>
      <c r="S2030">
        <v>1</v>
      </c>
      <c r="T2030">
        <v>1</v>
      </c>
    </row>
    <row r="2031" spans="1:20" hidden="1" x14ac:dyDescent="0.25">
      <c r="A2031" s="36" t="s">
        <v>3612</v>
      </c>
      <c r="C2031">
        <v>202104</v>
      </c>
      <c r="D2031" s="36" t="s">
        <v>1547</v>
      </c>
      <c r="E2031" s="36" t="s">
        <v>1548</v>
      </c>
      <c r="F2031" s="36" t="s">
        <v>1584</v>
      </c>
      <c r="G2031">
        <v>21</v>
      </c>
      <c r="H2031">
        <v>33</v>
      </c>
      <c r="I2031">
        <v>4</v>
      </c>
      <c r="J2031">
        <v>1</v>
      </c>
      <c r="K2031">
        <v>4</v>
      </c>
      <c r="L2031" s="36" t="s">
        <v>1543</v>
      </c>
      <c r="M2031">
        <v>2</v>
      </c>
      <c r="N2031" s="36" t="s">
        <v>1544</v>
      </c>
      <c r="O2031">
        <v>202102</v>
      </c>
      <c r="P2031" s="36" t="s">
        <v>1545</v>
      </c>
      <c r="Q2031">
        <v>1639171722831</v>
      </c>
      <c r="R2031">
        <v>1</v>
      </c>
      <c r="S2031">
        <v>1</v>
      </c>
      <c r="T2031">
        <v>1</v>
      </c>
    </row>
    <row r="2032" spans="1:20" hidden="1" x14ac:dyDescent="0.25">
      <c r="A2032" s="36" t="s">
        <v>3613</v>
      </c>
      <c r="B2032">
        <v>4</v>
      </c>
      <c r="C2032">
        <v>202104</v>
      </c>
      <c r="D2032" s="36" t="s">
        <v>1547</v>
      </c>
      <c r="E2032" s="36" t="s">
        <v>1548</v>
      </c>
      <c r="F2032" s="36" t="s">
        <v>55</v>
      </c>
      <c r="G2032">
        <v>21</v>
      </c>
      <c r="H2032">
        <v>32</v>
      </c>
      <c r="I2032">
        <v>4</v>
      </c>
      <c r="J2032">
        <v>1</v>
      </c>
      <c r="K2032">
        <v>4</v>
      </c>
      <c r="L2032" s="36" t="s">
        <v>1543</v>
      </c>
      <c r="M2032">
        <v>2</v>
      </c>
      <c r="N2032" s="36" t="s">
        <v>1544</v>
      </c>
      <c r="O2032">
        <v>202102</v>
      </c>
      <c r="P2032" s="36" t="s">
        <v>1545</v>
      </c>
      <c r="Q2032">
        <v>1639171724341</v>
      </c>
      <c r="R2032">
        <v>1</v>
      </c>
      <c r="S2032">
        <v>1</v>
      </c>
      <c r="T2032">
        <v>1</v>
      </c>
    </row>
    <row r="2033" spans="1:20" hidden="1" x14ac:dyDescent="0.25">
      <c r="A2033" s="36" t="s">
        <v>3663</v>
      </c>
      <c r="B2033">
        <v>4</v>
      </c>
      <c r="C2033">
        <v>202104</v>
      </c>
      <c r="D2033" s="36" t="s">
        <v>1547</v>
      </c>
      <c r="E2033" s="36" t="s">
        <v>1548</v>
      </c>
      <c r="F2033" s="36" t="s">
        <v>54</v>
      </c>
      <c r="G2033">
        <v>21</v>
      </c>
      <c r="H2033">
        <v>32</v>
      </c>
      <c r="I2033">
        <v>4</v>
      </c>
      <c r="J2033">
        <v>1</v>
      </c>
      <c r="K2033">
        <v>4</v>
      </c>
      <c r="L2033" s="36" t="s">
        <v>1543</v>
      </c>
      <c r="M2033">
        <v>2</v>
      </c>
      <c r="N2033" s="36" t="s">
        <v>1544</v>
      </c>
      <c r="O2033">
        <v>202102</v>
      </c>
      <c r="P2033" s="36" t="s">
        <v>1545</v>
      </c>
      <c r="Q2033">
        <v>1639171724560</v>
      </c>
      <c r="R2033">
        <v>1</v>
      </c>
      <c r="S2033">
        <v>1</v>
      </c>
      <c r="T2033">
        <v>1</v>
      </c>
    </row>
    <row r="2034" spans="1:20" hidden="1" x14ac:dyDescent="0.25">
      <c r="A2034" s="36" t="s">
        <v>3664</v>
      </c>
      <c r="B2034">
        <v>2</v>
      </c>
      <c r="C2034">
        <v>202104</v>
      </c>
      <c r="D2034" s="36" t="s">
        <v>1547</v>
      </c>
      <c r="E2034" s="36" t="s">
        <v>1548</v>
      </c>
      <c r="F2034" s="36" t="s">
        <v>5</v>
      </c>
      <c r="G2034">
        <v>21</v>
      </c>
      <c r="H2034">
        <v>32</v>
      </c>
      <c r="I2034">
        <v>4</v>
      </c>
      <c r="J2034">
        <v>1</v>
      </c>
      <c r="K2034">
        <v>4</v>
      </c>
      <c r="L2034" s="36" t="s">
        <v>1543</v>
      </c>
      <c r="M2034">
        <v>2</v>
      </c>
      <c r="N2034" s="36" t="s">
        <v>1544</v>
      </c>
      <c r="O2034">
        <v>202102</v>
      </c>
      <c r="P2034" s="36" t="s">
        <v>1545</v>
      </c>
      <c r="Q2034">
        <v>1639171725378</v>
      </c>
      <c r="R2034">
        <v>1</v>
      </c>
      <c r="S2034">
        <v>1</v>
      </c>
      <c r="T2034">
        <v>1</v>
      </c>
    </row>
    <row r="2035" spans="1:20" hidden="1" x14ac:dyDescent="0.25">
      <c r="A2035" s="36" t="s">
        <v>3616</v>
      </c>
      <c r="C2035">
        <v>202104</v>
      </c>
      <c r="D2035" s="36" t="s">
        <v>1547</v>
      </c>
      <c r="E2035" s="36" t="s">
        <v>1548</v>
      </c>
      <c r="F2035" s="36" t="s">
        <v>1640</v>
      </c>
      <c r="G2035">
        <v>21</v>
      </c>
      <c r="H2035">
        <v>32</v>
      </c>
      <c r="I2035">
        <v>4</v>
      </c>
      <c r="J2035">
        <v>1</v>
      </c>
      <c r="K2035">
        <v>4</v>
      </c>
      <c r="L2035" s="36" t="s">
        <v>1543</v>
      </c>
      <c r="M2035">
        <v>2</v>
      </c>
      <c r="N2035" s="36" t="s">
        <v>1544</v>
      </c>
      <c r="O2035">
        <v>202102</v>
      </c>
      <c r="P2035" s="36" t="s">
        <v>1545</v>
      </c>
      <c r="Q2035">
        <v>1639171775795</v>
      </c>
      <c r="R2035">
        <v>1</v>
      </c>
      <c r="S2035">
        <v>1</v>
      </c>
      <c r="T2035">
        <v>1</v>
      </c>
    </row>
    <row r="2036" spans="1:20" hidden="1" x14ac:dyDescent="0.25">
      <c r="A2036" s="36" t="s">
        <v>3617</v>
      </c>
      <c r="C2036">
        <v>202104</v>
      </c>
      <c r="D2036" s="36" t="s">
        <v>1547</v>
      </c>
      <c r="E2036" s="36" t="s">
        <v>1548</v>
      </c>
      <c r="F2036" s="36" t="s">
        <v>1584</v>
      </c>
      <c r="G2036">
        <v>21</v>
      </c>
      <c r="H2036">
        <v>33</v>
      </c>
      <c r="I2036">
        <v>4</v>
      </c>
      <c r="J2036">
        <v>1</v>
      </c>
      <c r="K2036">
        <v>4</v>
      </c>
      <c r="L2036" s="36" t="s">
        <v>1543</v>
      </c>
      <c r="M2036">
        <v>2</v>
      </c>
      <c r="N2036" s="36" t="s">
        <v>1544</v>
      </c>
      <c r="O2036">
        <v>202102</v>
      </c>
      <c r="P2036" s="36" t="s">
        <v>1545</v>
      </c>
      <c r="Q2036">
        <v>1639171782242</v>
      </c>
      <c r="R2036">
        <v>1</v>
      </c>
      <c r="S2036">
        <v>1</v>
      </c>
      <c r="T2036">
        <v>1</v>
      </c>
    </row>
    <row r="2037" spans="1:20" hidden="1" x14ac:dyDescent="0.25">
      <c r="A2037" s="36" t="s">
        <v>3618</v>
      </c>
      <c r="B2037">
        <v>120</v>
      </c>
      <c r="C2037">
        <v>202104</v>
      </c>
      <c r="D2037" s="36" t="s">
        <v>1540</v>
      </c>
      <c r="E2037" s="36" t="s">
        <v>1541</v>
      </c>
      <c r="F2037" s="36" t="s">
        <v>1542</v>
      </c>
      <c r="G2037">
        <v>23</v>
      </c>
      <c r="H2037">
        <v>-1</v>
      </c>
      <c r="I2037">
        <v>4</v>
      </c>
      <c r="J2037">
        <v>1</v>
      </c>
      <c r="K2037">
        <v>4</v>
      </c>
      <c r="L2037" s="36" t="s">
        <v>1543</v>
      </c>
      <c r="M2037">
        <v>2</v>
      </c>
      <c r="N2037" s="36" t="s">
        <v>1544</v>
      </c>
      <c r="O2037">
        <v>202102</v>
      </c>
      <c r="P2037" s="36" t="s">
        <v>1545</v>
      </c>
      <c r="Q2037">
        <v>1639171804423</v>
      </c>
      <c r="R2037">
        <v>1</v>
      </c>
      <c r="S2037">
        <v>1</v>
      </c>
      <c r="T2037">
        <v>1</v>
      </c>
    </row>
    <row r="2038" spans="1:20" hidden="1" x14ac:dyDescent="0.25">
      <c r="A2038" s="36" t="s">
        <v>3619</v>
      </c>
      <c r="C2038">
        <v>202104</v>
      </c>
      <c r="D2038" s="36" t="s">
        <v>1547</v>
      </c>
      <c r="E2038" s="36" t="s">
        <v>1548</v>
      </c>
      <c r="F2038" s="36" t="s">
        <v>1636</v>
      </c>
      <c r="G2038">
        <v>23</v>
      </c>
      <c r="H2038">
        <v>31</v>
      </c>
      <c r="I2038">
        <v>4</v>
      </c>
      <c r="J2038">
        <v>1</v>
      </c>
      <c r="K2038">
        <v>4</v>
      </c>
      <c r="L2038" s="36" t="s">
        <v>1543</v>
      </c>
      <c r="M2038">
        <v>2</v>
      </c>
      <c r="N2038" s="36" t="s">
        <v>1544</v>
      </c>
      <c r="O2038">
        <v>202102</v>
      </c>
      <c r="P2038" s="36" t="s">
        <v>1545</v>
      </c>
      <c r="Q2038">
        <v>1639171810716</v>
      </c>
      <c r="R2038">
        <v>1</v>
      </c>
      <c r="S2038">
        <v>1</v>
      </c>
      <c r="T2038">
        <v>1</v>
      </c>
    </row>
    <row r="2039" spans="1:20" hidden="1" x14ac:dyDescent="0.25">
      <c r="A2039" s="36" t="s">
        <v>3620</v>
      </c>
      <c r="C2039">
        <v>202104</v>
      </c>
      <c r="D2039" s="36" t="s">
        <v>1547</v>
      </c>
      <c r="E2039" s="36" t="s">
        <v>1548</v>
      </c>
      <c r="F2039" s="36" t="s">
        <v>1638</v>
      </c>
      <c r="G2039">
        <v>21</v>
      </c>
      <c r="H2039">
        <v>34</v>
      </c>
      <c r="I2039">
        <v>4</v>
      </c>
      <c r="J2039">
        <v>1</v>
      </c>
      <c r="K2039">
        <v>4</v>
      </c>
      <c r="L2039" s="36" t="s">
        <v>1543</v>
      </c>
      <c r="M2039">
        <v>2</v>
      </c>
      <c r="N2039" s="36" t="s">
        <v>1544</v>
      </c>
      <c r="O2039">
        <v>202102</v>
      </c>
      <c r="P2039" s="36" t="s">
        <v>1545</v>
      </c>
      <c r="Q2039">
        <v>1639171814682</v>
      </c>
      <c r="R2039">
        <v>1</v>
      </c>
      <c r="S2039">
        <v>1</v>
      </c>
      <c r="T2039">
        <v>1</v>
      </c>
    </row>
    <row r="2040" spans="1:20" hidden="1" x14ac:dyDescent="0.25">
      <c r="A2040" s="36" t="s">
        <v>3621</v>
      </c>
      <c r="C2040">
        <v>202104</v>
      </c>
      <c r="D2040" s="36" t="s">
        <v>1547</v>
      </c>
      <c r="E2040" s="36" t="s">
        <v>1548</v>
      </c>
      <c r="F2040" s="36" t="s">
        <v>1638</v>
      </c>
      <c r="G2040">
        <v>19</v>
      </c>
      <c r="H2040">
        <v>34</v>
      </c>
      <c r="I2040">
        <v>4</v>
      </c>
      <c r="J2040">
        <v>1</v>
      </c>
      <c r="K2040">
        <v>4</v>
      </c>
      <c r="L2040" s="36" t="s">
        <v>1543</v>
      </c>
      <c r="M2040">
        <v>2</v>
      </c>
      <c r="N2040" s="36" t="s">
        <v>1544</v>
      </c>
      <c r="O2040">
        <v>202102</v>
      </c>
      <c r="P2040" s="36" t="s">
        <v>1545</v>
      </c>
      <c r="Q2040">
        <v>1639171237051</v>
      </c>
      <c r="R2040">
        <v>1</v>
      </c>
      <c r="S2040">
        <v>1</v>
      </c>
      <c r="T2040">
        <v>1</v>
      </c>
    </row>
    <row r="2041" spans="1:20" hidden="1" x14ac:dyDescent="0.25">
      <c r="A2041" s="36" t="s">
        <v>3622</v>
      </c>
      <c r="B2041">
        <v>-60</v>
      </c>
      <c r="C2041">
        <v>202104</v>
      </c>
      <c r="D2041" s="36" t="s">
        <v>1546</v>
      </c>
      <c r="E2041" s="36" t="s">
        <v>1541</v>
      </c>
      <c r="F2041" s="36" t="s">
        <v>1542</v>
      </c>
      <c r="G2041">
        <v>19</v>
      </c>
      <c r="H2041">
        <v>34</v>
      </c>
      <c r="I2041">
        <v>4</v>
      </c>
      <c r="J2041">
        <v>1</v>
      </c>
      <c r="K2041">
        <v>4</v>
      </c>
      <c r="L2041" s="36" t="s">
        <v>1543</v>
      </c>
      <c r="M2041">
        <v>2</v>
      </c>
      <c r="N2041" s="36" t="s">
        <v>1544</v>
      </c>
      <c r="O2041">
        <v>202102</v>
      </c>
      <c r="P2041" s="36" t="s">
        <v>1545</v>
      </c>
      <c r="Q2041">
        <v>1639171245446</v>
      </c>
      <c r="R2041">
        <v>1</v>
      </c>
      <c r="S2041">
        <v>1</v>
      </c>
      <c r="T2041">
        <v>1</v>
      </c>
    </row>
    <row r="2042" spans="1:20" hidden="1" x14ac:dyDescent="0.25">
      <c r="A2042" s="36" t="s">
        <v>3623</v>
      </c>
      <c r="B2042">
        <v>-80</v>
      </c>
      <c r="C2042">
        <v>202104</v>
      </c>
      <c r="D2042" s="36" t="s">
        <v>1540</v>
      </c>
      <c r="E2042" s="36" t="s">
        <v>1541</v>
      </c>
      <c r="F2042" s="36" t="s">
        <v>1542</v>
      </c>
      <c r="G2042">
        <v>19</v>
      </c>
      <c r="H2042">
        <v>34</v>
      </c>
      <c r="I2042">
        <v>4</v>
      </c>
      <c r="J2042">
        <v>1</v>
      </c>
      <c r="K2042">
        <v>4</v>
      </c>
      <c r="L2042" s="36" t="s">
        <v>1543</v>
      </c>
      <c r="M2042">
        <v>2</v>
      </c>
      <c r="N2042" s="36" t="s">
        <v>1544</v>
      </c>
      <c r="O2042">
        <v>202102</v>
      </c>
      <c r="P2042" s="36" t="s">
        <v>1545</v>
      </c>
      <c r="Q2042">
        <v>1639171261119</v>
      </c>
      <c r="R2042">
        <v>1</v>
      </c>
      <c r="S2042">
        <v>1</v>
      </c>
      <c r="T2042">
        <v>1</v>
      </c>
    </row>
    <row r="2043" spans="1:20" hidden="1" x14ac:dyDescent="0.25">
      <c r="A2043" s="36" t="s">
        <v>3624</v>
      </c>
      <c r="C2043">
        <v>202104</v>
      </c>
      <c r="D2043" s="36" t="s">
        <v>1547</v>
      </c>
      <c r="E2043" s="36" t="s">
        <v>1548</v>
      </c>
      <c r="F2043" s="36" t="s">
        <v>1638</v>
      </c>
      <c r="G2043">
        <v>19</v>
      </c>
      <c r="H2043">
        <v>34</v>
      </c>
      <c r="I2043">
        <v>4</v>
      </c>
      <c r="J2043">
        <v>1</v>
      </c>
      <c r="K2043">
        <v>4</v>
      </c>
      <c r="L2043" s="36" t="s">
        <v>1543</v>
      </c>
      <c r="M2043">
        <v>2</v>
      </c>
      <c r="N2043" s="36" t="s">
        <v>1544</v>
      </c>
      <c r="O2043">
        <v>202102</v>
      </c>
      <c r="P2043" s="36" t="s">
        <v>1545</v>
      </c>
      <c r="Q2043">
        <v>1639171265667</v>
      </c>
      <c r="R2043">
        <v>1</v>
      </c>
      <c r="S2043">
        <v>1</v>
      </c>
      <c r="T2043">
        <v>1</v>
      </c>
    </row>
    <row r="2044" spans="1:20" hidden="1" x14ac:dyDescent="0.25">
      <c r="A2044" s="36" t="s">
        <v>3625</v>
      </c>
      <c r="C2044">
        <v>202104</v>
      </c>
      <c r="D2044" s="36" t="s">
        <v>1547</v>
      </c>
      <c r="E2044" s="36" t="s">
        <v>1548</v>
      </c>
      <c r="F2044" s="36" t="s">
        <v>1715</v>
      </c>
      <c r="G2044">
        <v>19</v>
      </c>
      <c r="H2044">
        <v>35</v>
      </c>
      <c r="I2044">
        <v>4</v>
      </c>
      <c r="J2044">
        <v>1</v>
      </c>
      <c r="K2044">
        <v>4</v>
      </c>
      <c r="L2044" s="36" t="s">
        <v>1543</v>
      </c>
      <c r="M2044">
        <v>2</v>
      </c>
      <c r="N2044" s="36" t="s">
        <v>1544</v>
      </c>
      <c r="O2044">
        <v>202102</v>
      </c>
      <c r="P2044" s="36" t="s">
        <v>1545</v>
      </c>
      <c r="Q2044">
        <v>1639171284693</v>
      </c>
      <c r="R2044">
        <v>1</v>
      </c>
      <c r="S2044">
        <v>1</v>
      </c>
      <c r="T2044">
        <v>1</v>
      </c>
    </row>
    <row r="2045" spans="1:20" hidden="1" x14ac:dyDescent="0.25">
      <c r="A2045" s="36" t="s">
        <v>3626</v>
      </c>
      <c r="B2045">
        <v>-240</v>
      </c>
      <c r="C2045">
        <v>202104</v>
      </c>
      <c r="D2045" s="36" t="s">
        <v>1546</v>
      </c>
      <c r="E2045" s="36" t="s">
        <v>1541</v>
      </c>
      <c r="F2045" s="36" t="s">
        <v>1542</v>
      </c>
      <c r="G2045">
        <v>19</v>
      </c>
      <c r="H2045">
        <v>34</v>
      </c>
      <c r="I2045">
        <v>4</v>
      </c>
      <c r="J2045">
        <v>1</v>
      </c>
      <c r="K2045">
        <v>4</v>
      </c>
      <c r="L2045" s="36" t="s">
        <v>1543</v>
      </c>
      <c r="M2045">
        <v>2</v>
      </c>
      <c r="N2045" s="36" t="s">
        <v>1544</v>
      </c>
      <c r="O2045">
        <v>202102</v>
      </c>
      <c r="P2045" s="36" t="s">
        <v>1545</v>
      </c>
      <c r="Q2045">
        <v>1639171300048</v>
      </c>
      <c r="R2045">
        <v>1</v>
      </c>
      <c r="S2045">
        <v>1</v>
      </c>
      <c r="T2045">
        <v>1</v>
      </c>
    </row>
    <row r="2046" spans="1:20" hidden="1" x14ac:dyDescent="0.25">
      <c r="A2046" s="36" t="s">
        <v>3627</v>
      </c>
      <c r="C2046">
        <v>202104</v>
      </c>
      <c r="D2046" s="36" t="s">
        <v>1547</v>
      </c>
      <c r="E2046" s="36" t="s">
        <v>1548</v>
      </c>
      <c r="F2046" s="36" t="s">
        <v>1638</v>
      </c>
      <c r="G2046">
        <v>19</v>
      </c>
      <c r="H2046">
        <v>34</v>
      </c>
      <c r="I2046">
        <v>4</v>
      </c>
      <c r="J2046">
        <v>1</v>
      </c>
      <c r="K2046">
        <v>4</v>
      </c>
      <c r="L2046" s="36" t="s">
        <v>1543</v>
      </c>
      <c r="M2046">
        <v>2</v>
      </c>
      <c r="N2046" s="36" t="s">
        <v>1544</v>
      </c>
      <c r="O2046">
        <v>202102</v>
      </c>
      <c r="P2046" s="36" t="s">
        <v>1545</v>
      </c>
      <c r="Q2046">
        <v>1639171303944</v>
      </c>
      <c r="R2046">
        <v>1</v>
      </c>
      <c r="S2046">
        <v>1</v>
      </c>
      <c r="T2046">
        <v>1</v>
      </c>
    </row>
    <row r="2047" spans="1:20" hidden="1" x14ac:dyDescent="0.25">
      <c r="A2047" s="36" t="s">
        <v>3628</v>
      </c>
      <c r="C2047">
        <v>202104</v>
      </c>
      <c r="D2047" s="36" t="s">
        <v>1547</v>
      </c>
      <c r="E2047" s="36" t="s">
        <v>1548</v>
      </c>
      <c r="F2047" s="36" t="s">
        <v>1878</v>
      </c>
      <c r="G2047">
        <v>19</v>
      </c>
      <c r="H2047">
        <v>36</v>
      </c>
      <c r="I2047">
        <v>4</v>
      </c>
      <c r="J2047">
        <v>1</v>
      </c>
      <c r="K2047">
        <v>4</v>
      </c>
      <c r="L2047" s="36" t="s">
        <v>1543</v>
      </c>
      <c r="M2047">
        <v>2</v>
      </c>
      <c r="N2047" s="36" t="s">
        <v>1544</v>
      </c>
      <c r="O2047">
        <v>202102</v>
      </c>
      <c r="P2047" s="36" t="s">
        <v>1545</v>
      </c>
      <c r="Q2047">
        <v>1639171427914</v>
      </c>
      <c r="R2047">
        <v>1</v>
      </c>
      <c r="S2047">
        <v>1</v>
      </c>
      <c r="T2047">
        <v>1</v>
      </c>
    </row>
    <row r="2048" spans="1:20" hidden="1" x14ac:dyDescent="0.25">
      <c r="A2048" s="36" t="s">
        <v>3629</v>
      </c>
      <c r="C2048">
        <v>202104</v>
      </c>
      <c r="D2048" s="36" t="s">
        <v>1547</v>
      </c>
      <c r="E2048" s="36" t="s">
        <v>1548</v>
      </c>
      <c r="F2048" s="36" t="s">
        <v>1715</v>
      </c>
      <c r="G2048">
        <v>19</v>
      </c>
      <c r="H2048">
        <v>35</v>
      </c>
      <c r="I2048">
        <v>4</v>
      </c>
      <c r="J2048">
        <v>1</v>
      </c>
      <c r="K2048">
        <v>4</v>
      </c>
      <c r="L2048" s="36" t="s">
        <v>1543</v>
      </c>
      <c r="M2048">
        <v>2</v>
      </c>
      <c r="N2048" s="36" t="s">
        <v>1544</v>
      </c>
      <c r="O2048">
        <v>202102</v>
      </c>
      <c r="P2048" s="36" t="s">
        <v>1545</v>
      </c>
      <c r="Q2048">
        <v>1639171428554</v>
      </c>
      <c r="R2048">
        <v>1</v>
      </c>
      <c r="S2048">
        <v>1</v>
      </c>
      <c r="T2048">
        <v>1</v>
      </c>
    </row>
    <row r="2049" spans="1:20" hidden="1" x14ac:dyDescent="0.25">
      <c r="A2049" s="36" t="s">
        <v>3630</v>
      </c>
      <c r="C2049">
        <v>202104</v>
      </c>
      <c r="D2049" s="36" t="s">
        <v>1547</v>
      </c>
      <c r="E2049" s="36" t="s">
        <v>1548</v>
      </c>
      <c r="F2049" s="36" t="s">
        <v>1715</v>
      </c>
      <c r="G2049">
        <v>19</v>
      </c>
      <c r="H2049">
        <v>35</v>
      </c>
      <c r="I2049">
        <v>4</v>
      </c>
      <c r="J2049">
        <v>1</v>
      </c>
      <c r="K2049">
        <v>4</v>
      </c>
      <c r="L2049" s="36" t="s">
        <v>1543</v>
      </c>
      <c r="M2049">
        <v>2</v>
      </c>
      <c r="N2049" s="36" t="s">
        <v>1544</v>
      </c>
      <c r="O2049">
        <v>202102</v>
      </c>
      <c r="P2049" s="36" t="s">
        <v>1545</v>
      </c>
      <c r="Q2049">
        <v>1639171432358</v>
      </c>
      <c r="R2049">
        <v>1</v>
      </c>
      <c r="S2049">
        <v>1</v>
      </c>
      <c r="T2049">
        <v>1</v>
      </c>
    </row>
    <row r="2050" spans="1:20" hidden="1" x14ac:dyDescent="0.25">
      <c r="A2050" s="36" t="s">
        <v>3631</v>
      </c>
      <c r="B2050">
        <v>-390</v>
      </c>
      <c r="C2050">
        <v>202104</v>
      </c>
      <c r="D2050" s="36" t="s">
        <v>1540</v>
      </c>
      <c r="E2050" s="36" t="s">
        <v>1541</v>
      </c>
      <c r="F2050" s="36" t="s">
        <v>1542</v>
      </c>
      <c r="G2050">
        <v>19</v>
      </c>
      <c r="H2050">
        <v>36</v>
      </c>
      <c r="I2050">
        <v>4</v>
      </c>
      <c r="J2050">
        <v>1</v>
      </c>
      <c r="K2050">
        <v>4</v>
      </c>
      <c r="L2050" s="36" t="s">
        <v>1543</v>
      </c>
      <c r="M2050">
        <v>2</v>
      </c>
      <c r="N2050" s="36" t="s">
        <v>1544</v>
      </c>
      <c r="O2050">
        <v>202102</v>
      </c>
      <c r="P2050" s="36" t="s">
        <v>1545</v>
      </c>
      <c r="Q2050">
        <v>1639171462142</v>
      </c>
      <c r="R2050">
        <v>1</v>
      </c>
      <c r="S2050">
        <v>1</v>
      </c>
      <c r="T2050">
        <v>1</v>
      </c>
    </row>
    <row r="2051" spans="1:20" hidden="1" x14ac:dyDescent="0.25">
      <c r="A2051" s="36" t="s">
        <v>3632</v>
      </c>
      <c r="B2051">
        <v>-390</v>
      </c>
      <c r="C2051">
        <v>202104</v>
      </c>
      <c r="D2051" s="36" t="s">
        <v>1546</v>
      </c>
      <c r="E2051" s="36" t="s">
        <v>1541</v>
      </c>
      <c r="F2051" s="36" t="s">
        <v>1542</v>
      </c>
      <c r="G2051">
        <v>19</v>
      </c>
      <c r="H2051">
        <v>36</v>
      </c>
      <c r="I2051">
        <v>4</v>
      </c>
      <c r="J2051">
        <v>1</v>
      </c>
      <c r="K2051">
        <v>4</v>
      </c>
      <c r="L2051" s="36" t="s">
        <v>1543</v>
      </c>
      <c r="M2051">
        <v>2</v>
      </c>
      <c r="N2051" s="36" t="s">
        <v>1544</v>
      </c>
      <c r="O2051">
        <v>202102</v>
      </c>
      <c r="P2051" s="36" t="s">
        <v>1545</v>
      </c>
      <c r="Q2051">
        <v>1639171471221</v>
      </c>
      <c r="R2051">
        <v>1</v>
      </c>
      <c r="S2051">
        <v>1</v>
      </c>
      <c r="T2051">
        <v>1</v>
      </c>
    </row>
    <row r="2052" spans="1:20" hidden="1" x14ac:dyDescent="0.25">
      <c r="A2052" s="36" t="s">
        <v>3633</v>
      </c>
      <c r="B2052">
        <v>-170</v>
      </c>
      <c r="C2052">
        <v>202104</v>
      </c>
      <c r="D2052" s="36" t="s">
        <v>1540</v>
      </c>
      <c r="E2052" s="36" t="s">
        <v>1541</v>
      </c>
      <c r="F2052" s="36" t="s">
        <v>1542</v>
      </c>
      <c r="G2052">
        <v>19</v>
      </c>
      <c r="H2052">
        <v>36</v>
      </c>
      <c r="I2052">
        <v>4</v>
      </c>
      <c r="J2052">
        <v>1</v>
      </c>
      <c r="K2052">
        <v>4</v>
      </c>
      <c r="L2052" s="36" t="s">
        <v>1543</v>
      </c>
      <c r="M2052">
        <v>2</v>
      </c>
      <c r="N2052" s="36" t="s">
        <v>1544</v>
      </c>
      <c r="O2052">
        <v>202102</v>
      </c>
      <c r="P2052" s="36" t="s">
        <v>1545</v>
      </c>
      <c r="Q2052">
        <v>1639171487220</v>
      </c>
      <c r="R2052">
        <v>1</v>
      </c>
      <c r="S2052">
        <v>1</v>
      </c>
      <c r="T2052">
        <v>1</v>
      </c>
    </row>
    <row r="2053" spans="1:20" hidden="1" x14ac:dyDescent="0.25">
      <c r="A2053" s="36" t="s">
        <v>3634</v>
      </c>
      <c r="B2053">
        <v>-160</v>
      </c>
      <c r="C2053">
        <v>202104</v>
      </c>
      <c r="D2053" s="36" t="s">
        <v>1540</v>
      </c>
      <c r="E2053" s="36" t="s">
        <v>1541</v>
      </c>
      <c r="F2053" s="36" t="s">
        <v>1542</v>
      </c>
      <c r="G2053">
        <v>19</v>
      </c>
      <c r="H2053">
        <v>36</v>
      </c>
      <c r="I2053">
        <v>4</v>
      </c>
      <c r="J2053">
        <v>1</v>
      </c>
      <c r="K2053">
        <v>4</v>
      </c>
      <c r="L2053" s="36" t="s">
        <v>1543</v>
      </c>
      <c r="M2053">
        <v>2</v>
      </c>
      <c r="N2053" s="36" t="s">
        <v>1544</v>
      </c>
      <c r="O2053">
        <v>202102</v>
      </c>
      <c r="P2053" s="36" t="s">
        <v>1545</v>
      </c>
      <c r="Q2053">
        <v>1639171488406</v>
      </c>
      <c r="R2053">
        <v>1</v>
      </c>
      <c r="S2053">
        <v>1</v>
      </c>
      <c r="T2053">
        <v>1</v>
      </c>
    </row>
    <row r="2054" spans="1:20" hidden="1" x14ac:dyDescent="0.25">
      <c r="A2054" s="36" t="s">
        <v>3635</v>
      </c>
      <c r="C2054">
        <v>202104</v>
      </c>
      <c r="D2054" s="36" t="s">
        <v>1547</v>
      </c>
      <c r="E2054" s="36" t="s">
        <v>1548</v>
      </c>
      <c r="F2054" s="36" t="s">
        <v>1625</v>
      </c>
      <c r="G2054">
        <v>19</v>
      </c>
      <c r="H2054">
        <v>0</v>
      </c>
      <c r="I2054">
        <v>4</v>
      </c>
      <c r="J2054">
        <v>1</v>
      </c>
      <c r="K2054">
        <v>4</v>
      </c>
      <c r="L2054" s="36" t="s">
        <v>1543</v>
      </c>
      <c r="M2054">
        <v>2</v>
      </c>
      <c r="N2054" s="36" t="s">
        <v>1626</v>
      </c>
      <c r="O2054">
        <v>202102</v>
      </c>
      <c r="P2054" s="36" t="s">
        <v>1545</v>
      </c>
      <c r="Q2054">
        <v>1639171524051</v>
      </c>
      <c r="R2054">
        <v>1</v>
      </c>
      <c r="S2054">
        <v>1</v>
      </c>
      <c r="T2054">
        <v>1</v>
      </c>
    </row>
    <row r="2055" spans="1:20" hidden="1" x14ac:dyDescent="0.25">
      <c r="A2055" s="36" t="s">
        <v>3636</v>
      </c>
      <c r="B2055">
        <v>-60</v>
      </c>
      <c r="C2055">
        <v>202104</v>
      </c>
      <c r="D2055" s="36" t="s">
        <v>1540</v>
      </c>
      <c r="E2055" s="36" t="s">
        <v>1541</v>
      </c>
      <c r="F2055" s="36" t="s">
        <v>1542</v>
      </c>
      <c r="G2055">
        <v>19</v>
      </c>
      <c r="H2055">
        <v>33</v>
      </c>
      <c r="I2055">
        <v>4</v>
      </c>
      <c r="J2055">
        <v>1</v>
      </c>
      <c r="K2055">
        <v>4</v>
      </c>
      <c r="L2055" s="36" t="s">
        <v>1543</v>
      </c>
      <c r="M2055">
        <v>2</v>
      </c>
      <c r="N2055" s="36" t="s">
        <v>1544</v>
      </c>
      <c r="O2055">
        <v>202102</v>
      </c>
      <c r="P2055" s="36" t="s">
        <v>1545</v>
      </c>
      <c r="Q2055">
        <v>1639171232747</v>
      </c>
      <c r="R2055">
        <v>1</v>
      </c>
      <c r="S2055">
        <v>1</v>
      </c>
      <c r="T2055">
        <v>1</v>
      </c>
    </row>
    <row r="2056" spans="1:20" hidden="1" x14ac:dyDescent="0.25">
      <c r="A2056" s="36" t="s">
        <v>3637</v>
      </c>
      <c r="B2056">
        <v>-60</v>
      </c>
      <c r="C2056">
        <v>202104</v>
      </c>
      <c r="D2056" s="36" t="s">
        <v>1546</v>
      </c>
      <c r="E2056" s="36" t="s">
        <v>1541</v>
      </c>
      <c r="F2056" s="36" t="s">
        <v>1542</v>
      </c>
      <c r="G2056">
        <v>19</v>
      </c>
      <c r="H2056">
        <v>33</v>
      </c>
      <c r="I2056">
        <v>4</v>
      </c>
      <c r="J2056">
        <v>1</v>
      </c>
      <c r="K2056">
        <v>4</v>
      </c>
      <c r="L2056" s="36" t="s">
        <v>1543</v>
      </c>
      <c r="M2056">
        <v>2</v>
      </c>
      <c r="N2056" s="36" t="s">
        <v>1544</v>
      </c>
      <c r="O2056">
        <v>202102</v>
      </c>
      <c r="P2056" s="36" t="s">
        <v>1545</v>
      </c>
      <c r="Q2056">
        <v>1639171235229</v>
      </c>
      <c r="R2056">
        <v>1</v>
      </c>
      <c r="S2056">
        <v>1</v>
      </c>
      <c r="T2056">
        <v>1</v>
      </c>
    </row>
    <row r="2057" spans="1:20" hidden="1" x14ac:dyDescent="0.25">
      <c r="A2057" s="36" t="s">
        <v>3638</v>
      </c>
      <c r="B2057">
        <v>-60</v>
      </c>
      <c r="C2057">
        <v>202104</v>
      </c>
      <c r="D2057" s="36" t="s">
        <v>1546</v>
      </c>
      <c r="E2057" s="36" t="s">
        <v>1541</v>
      </c>
      <c r="F2057" s="36" t="s">
        <v>1542</v>
      </c>
      <c r="G2057">
        <v>19</v>
      </c>
      <c r="H2057">
        <v>34</v>
      </c>
      <c r="I2057">
        <v>4</v>
      </c>
      <c r="J2057">
        <v>1</v>
      </c>
      <c r="K2057">
        <v>4</v>
      </c>
      <c r="L2057" s="36" t="s">
        <v>1543</v>
      </c>
      <c r="M2057">
        <v>2</v>
      </c>
      <c r="N2057" s="36" t="s">
        <v>1544</v>
      </c>
      <c r="O2057">
        <v>202102</v>
      </c>
      <c r="P2057" s="36" t="s">
        <v>1545</v>
      </c>
      <c r="Q2057">
        <v>1639171257631</v>
      </c>
      <c r="R2057">
        <v>1</v>
      </c>
      <c r="S2057">
        <v>1</v>
      </c>
      <c r="T2057">
        <v>1</v>
      </c>
    </row>
    <row r="2058" spans="1:20" hidden="1" x14ac:dyDescent="0.25">
      <c r="A2058" s="36" t="s">
        <v>3639</v>
      </c>
      <c r="C2058">
        <v>202104</v>
      </c>
      <c r="D2058" s="36" t="s">
        <v>1547</v>
      </c>
      <c r="E2058" s="36" t="s">
        <v>1548</v>
      </c>
      <c r="F2058" s="36" t="s">
        <v>1638</v>
      </c>
      <c r="G2058">
        <v>19</v>
      </c>
      <c r="H2058">
        <v>34</v>
      </c>
      <c r="I2058">
        <v>4</v>
      </c>
      <c r="J2058">
        <v>1</v>
      </c>
      <c r="K2058">
        <v>4</v>
      </c>
      <c r="L2058" s="36" t="s">
        <v>1543</v>
      </c>
      <c r="M2058">
        <v>2</v>
      </c>
      <c r="N2058" s="36" t="s">
        <v>1544</v>
      </c>
      <c r="O2058">
        <v>202102</v>
      </c>
      <c r="P2058" s="36" t="s">
        <v>1545</v>
      </c>
      <c r="Q2058">
        <v>1639171266850</v>
      </c>
      <c r="R2058">
        <v>1</v>
      </c>
      <c r="S2058">
        <v>1</v>
      </c>
      <c r="T2058">
        <v>1</v>
      </c>
    </row>
    <row r="2059" spans="1:20" hidden="1" x14ac:dyDescent="0.25">
      <c r="A2059" s="36" t="s">
        <v>3640</v>
      </c>
      <c r="B2059">
        <v>-100</v>
      </c>
      <c r="C2059">
        <v>202104</v>
      </c>
      <c r="D2059" s="36" t="s">
        <v>1546</v>
      </c>
      <c r="E2059" s="36" t="s">
        <v>1541</v>
      </c>
      <c r="F2059" s="36" t="s">
        <v>1542</v>
      </c>
      <c r="G2059">
        <v>19</v>
      </c>
      <c r="H2059">
        <v>34</v>
      </c>
      <c r="I2059">
        <v>4</v>
      </c>
      <c r="J2059">
        <v>1</v>
      </c>
      <c r="K2059">
        <v>4</v>
      </c>
      <c r="L2059" s="36" t="s">
        <v>1543</v>
      </c>
      <c r="M2059">
        <v>2</v>
      </c>
      <c r="N2059" s="36" t="s">
        <v>1544</v>
      </c>
      <c r="O2059">
        <v>202102</v>
      </c>
      <c r="P2059" s="36" t="s">
        <v>1545</v>
      </c>
      <c r="Q2059">
        <v>1639171275889</v>
      </c>
      <c r="R2059">
        <v>1</v>
      </c>
      <c r="S2059">
        <v>1</v>
      </c>
      <c r="T2059">
        <v>1</v>
      </c>
    </row>
    <row r="2060" spans="1:20" hidden="1" x14ac:dyDescent="0.25">
      <c r="A2060" s="36" t="s">
        <v>3641</v>
      </c>
      <c r="B2060">
        <v>-120</v>
      </c>
      <c r="C2060">
        <v>202104</v>
      </c>
      <c r="D2060" s="36" t="s">
        <v>1540</v>
      </c>
      <c r="E2060" s="36" t="s">
        <v>1541</v>
      </c>
      <c r="F2060" s="36" t="s">
        <v>1542</v>
      </c>
      <c r="G2060">
        <v>19</v>
      </c>
      <c r="H2060">
        <v>34</v>
      </c>
      <c r="I2060">
        <v>4</v>
      </c>
      <c r="J2060">
        <v>1</v>
      </c>
      <c r="K2060">
        <v>4</v>
      </c>
      <c r="L2060" s="36" t="s">
        <v>1543</v>
      </c>
      <c r="M2060">
        <v>2</v>
      </c>
      <c r="N2060" s="36" t="s">
        <v>1544</v>
      </c>
      <c r="O2060">
        <v>202102</v>
      </c>
      <c r="P2060" s="36" t="s">
        <v>1545</v>
      </c>
      <c r="Q2060">
        <v>1639171278011</v>
      </c>
      <c r="R2060">
        <v>1</v>
      </c>
      <c r="S2060">
        <v>1</v>
      </c>
      <c r="T2060">
        <v>1</v>
      </c>
    </row>
    <row r="2061" spans="1:20" hidden="1" x14ac:dyDescent="0.25">
      <c r="A2061" s="36" t="s">
        <v>3642</v>
      </c>
      <c r="C2061">
        <v>202104</v>
      </c>
      <c r="D2061" s="36" t="s">
        <v>1547</v>
      </c>
      <c r="E2061" s="36" t="s">
        <v>1548</v>
      </c>
      <c r="F2061" s="36" t="s">
        <v>1715</v>
      </c>
      <c r="G2061">
        <v>19</v>
      </c>
      <c r="H2061">
        <v>35</v>
      </c>
      <c r="I2061">
        <v>4</v>
      </c>
      <c r="J2061">
        <v>1</v>
      </c>
      <c r="K2061">
        <v>4</v>
      </c>
      <c r="L2061" s="36" t="s">
        <v>1543</v>
      </c>
      <c r="M2061">
        <v>2</v>
      </c>
      <c r="N2061" s="36" t="s">
        <v>1544</v>
      </c>
      <c r="O2061">
        <v>202102</v>
      </c>
      <c r="P2061" s="36" t="s">
        <v>1545</v>
      </c>
      <c r="Q2061">
        <v>1639171279011</v>
      </c>
      <c r="R2061">
        <v>1</v>
      </c>
      <c r="S2061">
        <v>1</v>
      </c>
      <c r="T2061">
        <v>1</v>
      </c>
    </row>
    <row r="2062" spans="1:20" hidden="1" x14ac:dyDescent="0.25">
      <c r="A2062" s="36" t="s">
        <v>3643</v>
      </c>
      <c r="B2062">
        <v>-120</v>
      </c>
      <c r="C2062">
        <v>202104</v>
      </c>
      <c r="D2062" s="36" t="s">
        <v>1546</v>
      </c>
      <c r="E2062" s="36" t="s">
        <v>1541</v>
      </c>
      <c r="F2062" s="36" t="s">
        <v>1542</v>
      </c>
      <c r="G2062">
        <v>19</v>
      </c>
      <c r="H2062">
        <v>34</v>
      </c>
      <c r="I2062">
        <v>4</v>
      </c>
      <c r="J2062">
        <v>1</v>
      </c>
      <c r="K2062">
        <v>4</v>
      </c>
      <c r="L2062" s="36" t="s">
        <v>1543</v>
      </c>
      <c r="M2062">
        <v>2</v>
      </c>
      <c r="N2062" s="36" t="s">
        <v>1544</v>
      </c>
      <c r="O2062">
        <v>202102</v>
      </c>
      <c r="P2062" s="36" t="s">
        <v>1545</v>
      </c>
      <c r="Q2062">
        <v>1639171286822</v>
      </c>
      <c r="R2062">
        <v>1</v>
      </c>
      <c r="S2062">
        <v>1</v>
      </c>
      <c r="T2062">
        <v>1</v>
      </c>
    </row>
    <row r="2063" spans="1:20" hidden="1" x14ac:dyDescent="0.25">
      <c r="A2063" s="36" t="s">
        <v>3644</v>
      </c>
      <c r="C2063">
        <v>202104</v>
      </c>
      <c r="D2063" s="36" t="s">
        <v>1547</v>
      </c>
      <c r="E2063" s="36" t="s">
        <v>1548</v>
      </c>
      <c r="F2063" s="36" t="s">
        <v>1715</v>
      </c>
      <c r="G2063">
        <v>19</v>
      </c>
      <c r="H2063">
        <v>35</v>
      </c>
      <c r="I2063">
        <v>4</v>
      </c>
      <c r="J2063">
        <v>1</v>
      </c>
      <c r="K2063">
        <v>4</v>
      </c>
      <c r="L2063" s="36" t="s">
        <v>1543</v>
      </c>
      <c r="M2063">
        <v>2</v>
      </c>
      <c r="N2063" s="36" t="s">
        <v>1544</v>
      </c>
      <c r="O2063">
        <v>202102</v>
      </c>
      <c r="P2063" s="36" t="s">
        <v>1545</v>
      </c>
      <c r="Q2063">
        <v>1639171292299</v>
      </c>
      <c r="R2063">
        <v>1</v>
      </c>
      <c r="S2063">
        <v>1</v>
      </c>
      <c r="T2063">
        <v>1</v>
      </c>
    </row>
    <row r="2064" spans="1:20" hidden="1" x14ac:dyDescent="0.25">
      <c r="A2064" s="36" t="s">
        <v>3645</v>
      </c>
      <c r="B2064">
        <v>-180</v>
      </c>
      <c r="C2064">
        <v>202104</v>
      </c>
      <c r="D2064" s="36" t="s">
        <v>1546</v>
      </c>
      <c r="E2064" s="36" t="s">
        <v>1541</v>
      </c>
      <c r="F2064" s="36" t="s">
        <v>1542</v>
      </c>
      <c r="G2064">
        <v>19</v>
      </c>
      <c r="H2064">
        <v>34</v>
      </c>
      <c r="I2064">
        <v>4</v>
      </c>
      <c r="J2064">
        <v>1</v>
      </c>
      <c r="K2064">
        <v>4</v>
      </c>
      <c r="L2064" s="36" t="s">
        <v>1543</v>
      </c>
      <c r="M2064">
        <v>2</v>
      </c>
      <c r="N2064" s="36" t="s">
        <v>1544</v>
      </c>
      <c r="O2064">
        <v>202102</v>
      </c>
      <c r="P2064" s="36" t="s">
        <v>1545</v>
      </c>
      <c r="Q2064">
        <v>1639171293929</v>
      </c>
      <c r="R2064">
        <v>1</v>
      </c>
      <c r="S2064">
        <v>1</v>
      </c>
      <c r="T2064">
        <v>1</v>
      </c>
    </row>
    <row r="2065" spans="1:20" hidden="1" x14ac:dyDescent="0.25">
      <c r="A2065" s="36" t="s">
        <v>3646</v>
      </c>
      <c r="B2065">
        <v>-200</v>
      </c>
      <c r="C2065">
        <v>202104</v>
      </c>
      <c r="D2065" s="36" t="s">
        <v>1540</v>
      </c>
      <c r="E2065" s="36" t="s">
        <v>1541</v>
      </c>
      <c r="F2065" s="36" t="s">
        <v>1542</v>
      </c>
      <c r="G2065">
        <v>19</v>
      </c>
      <c r="H2065">
        <v>34</v>
      </c>
      <c r="I2065">
        <v>4</v>
      </c>
      <c r="J2065">
        <v>1</v>
      </c>
      <c r="K2065">
        <v>4</v>
      </c>
      <c r="L2065" s="36" t="s">
        <v>1543</v>
      </c>
      <c r="M2065">
        <v>2</v>
      </c>
      <c r="N2065" s="36" t="s">
        <v>1544</v>
      </c>
      <c r="O2065">
        <v>202102</v>
      </c>
      <c r="P2065" s="36" t="s">
        <v>1545</v>
      </c>
      <c r="Q2065">
        <v>1639171296145</v>
      </c>
      <c r="R2065">
        <v>1</v>
      </c>
      <c r="S2065">
        <v>1</v>
      </c>
      <c r="T2065">
        <v>1</v>
      </c>
    </row>
    <row r="2066" spans="1:20" hidden="1" x14ac:dyDescent="0.25">
      <c r="A2066" s="36" t="s">
        <v>3647</v>
      </c>
      <c r="B2066">
        <v>-240</v>
      </c>
      <c r="C2066">
        <v>202104</v>
      </c>
      <c r="D2066" s="36" t="s">
        <v>1540</v>
      </c>
      <c r="E2066" s="36" t="s">
        <v>1541</v>
      </c>
      <c r="F2066" s="36" t="s">
        <v>1542</v>
      </c>
      <c r="G2066">
        <v>19</v>
      </c>
      <c r="H2066">
        <v>34</v>
      </c>
      <c r="I2066">
        <v>4</v>
      </c>
      <c r="J2066">
        <v>1</v>
      </c>
      <c r="K2066">
        <v>4</v>
      </c>
      <c r="L2066" s="36" t="s">
        <v>1543</v>
      </c>
      <c r="M2066">
        <v>2</v>
      </c>
      <c r="N2066" s="36" t="s">
        <v>1544</v>
      </c>
      <c r="O2066">
        <v>202102</v>
      </c>
      <c r="P2066" s="36" t="s">
        <v>1545</v>
      </c>
      <c r="Q2066">
        <v>1639171297675</v>
      </c>
      <c r="R2066">
        <v>1</v>
      </c>
      <c r="S2066">
        <v>1</v>
      </c>
      <c r="T2066">
        <v>1</v>
      </c>
    </row>
    <row r="2067" spans="1:20" hidden="1" x14ac:dyDescent="0.25">
      <c r="A2067" s="36" t="s">
        <v>3648</v>
      </c>
      <c r="B2067">
        <v>-250</v>
      </c>
      <c r="C2067">
        <v>202104</v>
      </c>
      <c r="D2067" s="36" t="s">
        <v>1540</v>
      </c>
      <c r="E2067" s="36" t="s">
        <v>1541</v>
      </c>
      <c r="F2067" s="36" t="s">
        <v>1542</v>
      </c>
      <c r="G2067">
        <v>19</v>
      </c>
      <c r="H2067">
        <v>34</v>
      </c>
      <c r="I2067">
        <v>4</v>
      </c>
      <c r="J2067">
        <v>1</v>
      </c>
      <c r="K2067">
        <v>4</v>
      </c>
      <c r="L2067" s="36" t="s">
        <v>1543</v>
      </c>
      <c r="M2067">
        <v>2</v>
      </c>
      <c r="N2067" s="36" t="s">
        <v>1544</v>
      </c>
      <c r="O2067">
        <v>202102</v>
      </c>
      <c r="P2067" s="36" t="s">
        <v>1545</v>
      </c>
      <c r="Q2067">
        <v>1639171302179</v>
      </c>
      <c r="R2067">
        <v>1</v>
      </c>
      <c r="S2067">
        <v>1</v>
      </c>
      <c r="T2067">
        <v>1</v>
      </c>
    </row>
    <row r="2068" spans="1:20" hidden="1" x14ac:dyDescent="0.25">
      <c r="A2068" s="36" t="s">
        <v>3649</v>
      </c>
      <c r="C2068">
        <v>202104</v>
      </c>
      <c r="D2068" s="36" t="s">
        <v>1547</v>
      </c>
      <c r="E2068" s="36" t="s">
        <v>1548</v>
      </c>
      <c r="F2068" s="36" t="s">
        <v>1715</v>
      </c>
      <c r="G2068">
        <v>19</v>
      </c>
      <c r="H2068">
        <v>35</v>
      </c>
      <c r="I2068">
        <v>4</v>
      </c>
      <c r="J2068">
        <v>1</v>
      </c>
      <c r="K2068">
        <v>4</v>
      </c>
      <c r="L2068" s="36" t="s">
        <v>1543</v>
      </c>
      <c r="M2068">
        <v>2</v>
      </c>
      <c r="N2068" s="36" t="s">
        <v>1544</v>
      </c>
      <c r="O2068">
        <v>202102</v>
      </c>
      <c r="P2068" s="36" t="s">
        <v>1545</v>
      </c>
      <c r="Q2068">
        <v>1639171303280</v>
      </c>
      <c r="R2068">
        <v>1</v>
      </c>
      <c r="S2068">
        <v>1</v>
      </c>
      <c r="T2068">
        <v>1</v>
      </c>
    </row>
    <row r="2069" spans="1:20" hidden="1" x14ac:dyDescent="0.25">
      <c r="A2069" s="36" t="s">
        <v>3650</v>
      </c>
      <c r="B2069">
        <v>-260</v>
      </c>
      <c r="C2069">
        <v>202104</v>
      </c>
      <c r="D2069" s="36" t="s">
        <v>1540</v>
      </c>
      <c r="E2069" s="36" t="s">
        <v>1541</v>
      </c>
      <c r="F2069" s="36" t="s">
        <v>1542</v>
      </c>
      <c r="G2069">
        <v>19</v>
      </c>
      <c r="H2069">
        <v>35</v>
      </c>
      <c r="I2069">
        <v>4</v>
      </c>
      <c r="J2069">
        <v>1</v>
      </c>
      <c r="K2069">
        <v>4</v>
      </c>
      <c r="L2069" s="36" t="s">
        <v>1543</v>
      </c>
      <c r="M2069">
        <v>2</v>
      </c>
      <c r="N2069" s="36" t="s">
        <v>1544</v>
      </c>
      <c r="O2069">
        <v>202102</v>
      </c>
      <c r="P2069" s="36" t="s">
        <v>1545</v>
      </c>
      <c r="Q2069">
        <v>1639171303462</v>
      </c>
      <c r="R2069">
        <v>1</v>
      </c>
      <c r="S2069">
        <v>1</v>
      </c>
      <c r="T2069">
        <v>1</v>
      </c>
    </row>
    <row r="2070" spans="1:20" hidden="1" x14ac:dyDescent="0.25">
      <c r="A2070" s="36" t="s">
        <v>3651</v>
      </c>
      <c r="C2070">
        <v>202104</v>
      </c>
      <c r="D2070" s="36" t="s">
        <v>1547</v>
      </c>
      <c r="E2070" s="36" t="s">
        <v>1548</v>
      </c>
      <c r="F2070" s="36" t="s">
        <v>1715</v>
      </c>
      <c r="G2070">
        <v>19</v>
      </c>
      <c r="H2070">
        <v>35</v>
      </c>
      <c r="I2070">
        <v>4</v>
      </c>
      <c r="J2070">
        <v>1</v>
      </c>
      <c r="K2070">
        <v>4</v>
      </c>
      <c r="L2070" s="36" t="s">
        <v>1543</v>
      </c>
      <c r="M2070">
        <v>2</v>
      </c>
      <c r="N2070" s="36" t="s">
        <v>1544</v>
      </c>
      <c r="O2070">
        <v>202102</v>
      </c>
      <c r="P2070" s="36" t="s">
        <v>1545</v>
      </c>
      <c r="Q2070">
        <v>1639171308176</v>
      </c>
      <c r="R2070">
        <v>1</v>
      </c>
      <c r="S2070">
        <v>1</v>
      </c>
      <c r="T2070">
        <v>1</v>
      </c>
    </row>
    <row r="2071" spans="1:20" hidden="1" x14ac:dyDescent="0.25">
      <c r="A2071" s="36" t="s">
        <v>3652</v>
      </c>
      <c r="C2071">
        <v>202104</v>
      </c>
      <c r="D2071" s="36" t="s">
        <v>1547</v>
      </c>
      <c r="E2071" s="36" t="s">
        <v>1548</v>
      </c>
      <c r="F2071" s="36" t="s">
        <v>1878</v>
      </c>
      <c r="G2071">
        <v>19</v>
      </c>
      <c r="H2071">
        <v>36</v>
      </c>
      <c r="I2071">
        <v>4</v>
      </c>
      <c r="J2071">
        <v>1</v>
      </c>
      <c r="K2071">
        <v>4</v>
      </c>
      <c r="L2071" s="36" t="s">
        <v>1543</v>
      </c>
      <c r="M2071">
        <v>2</v>
      </c>
      <c r="N2071" s="36" t="s">
        <v>1544</v>
      </c>
      <c r="O2071">
        <v>202102</v>
      </c>
      <c r="P2071" s="36" t="s">
        <v>1545</v>
      </c>
      <c r="Q2071">
        <v>1639171431381</v>
      </c>
      <c r="R2071">
        <v>1</v>
      </c>
      <c r="S2071">
        <v>1</v>
      </c>
      <c r="T2071">
        <v>1</v>
      </c>
    </row>
    <row r="2072" spans="1:20" hidden="1" x14ac:dyDescent="0.25">
      <c r="A2072" s="36" t="s">
        <v>3653</v>
      </c>
      <c r="B2072">
        <v>-405</v>
      </c>
      <c r="C2072">
        <v>202104</v>
      </c>
      <c r="D2072" s="36" t="s">
        <v>1546</v>
      </c>
      <c r="E2072" s="36" t="s">
        <v>1541</v>
      </c>
      <c r="F2072" s="36" t="s">
        <v>1542</v>
      </c>
      <c r="G2072">
        <v>19</v>
      </c>
      <c r="H2072">
        <v>35</v>
      </c>
      <c r="I2072">
        <v>4</v>
      </c>
      <c r="J2072">
        <v>1</v>
      </c>
      <c r="K2072">
        <v>4</v>
      </c>
      <c r="L2072" s="36" t="s">
        <v>1543</v>
      </c>
      <c r="M2072">
        <v>2</v>
      </c>
      <c r="N2072" s="36" t="s">
        <v>1544</v>
      </c>
      <c r="O2072">
        <v>202102</v>
      </c>
      <c r="P2072" s="36" t="s">
        <v>1545</v>
      </c>
      <c r="Q2072">
        <v>1639171438575</v>
      </c>
      <c r="R2072">
        <v>1</v>
      </c>
      <c r="S2072">
        <v>1</v>
      </c>
      <c r="T2072">
        <v>1</v>
      </c>
    </row>
    <row r="2073" spans="1:20" hidden="1" x14ac:dyDescent="0.25">
      <c r="A2073" s="36" t="s">
        <v>3654</v>
      </c>
      <c r="C2073">
        <v>202104</v>
      </c>
      <c r="D2073" s="36" t="s">
        <v>1547</v>
      </c>
      <c r="E2073" s="36" t="s">
        <v>1548</v>
      </c>
      <c r="F2073" s="36" t="s">
        <v>1878</v>
      </c>
      <c r="G2073">
        <v>19</v>
      </c>
      <c r="H2073">
        <v>36</v>
      </c>
      <c r="I2073">
        <v>4</v>
      </c>
      <c r="J2073">
        <v>1</v>
      </c>
      <c r="K2073">
        <v>4</v>
      </c>
      <c r="L2073" s="36" t="s">
        <v>1543</v>
      </c>
      <c r="M2073">
        <v>2</v>
      </c>
      <c r="N2073" s="36" t="s">
        <v>1544</v>
      </c>
      <c r="O2073">
        <v>202102</v>
      </c>
      <c r="P2073" s="36" t="s">
        <v>1545</v>
      </c>
      <c r="Q2073">
        <v>1639171475003</v>
      </c>
      <c r="R2073">
        <v>1</v>
      </c>
      <c r="S2073">
        <v>1</v>
      </c>
      <c r="T2073">
        <v>1</v>
      </c>
    </row>
    <row r="2074" spans="1:20" hidden="1" x14ac:dyDescent="0.25">
      <c r="A2074" s="36" t="s">
        <v>3655</v>
      </c>
      <c r="C2074">
        <v>202104</v>
      </c>
      <c r="D2074" s="36" t="s">
        <v>1547</v>
      </c>
      <c r="E2074" s="36" t="s">
        <v>1548</v>
      </c>
      <c r="F2074" s="36" t="s">
        <v>1715</v>
      </c>
      <c r="G2074">
        <v>19</v>
      </c>
      <c r="H2074">
        <v>35</v>
      </c>
      <c r="I2074">
        <v>4</v>
      </c>
      <c r="J2074">
        <v>1</v>
      </c>
      <c r="K2074">
        <v>4</v>
      </c>
      <c r="L2074" s="36" t="s">
        <v>1543</v>
      </c>
      <c r="M2074">
        <v>2</v>
      </c>
      <c r="N2074" s="36" t="s">
        <v>1544</v>
      </c>
      <c r="O2074">
        <v>202102</v>
      </c>
      <c r="P2074" s="36" t="s">
        <v>1545</v>
      </c>
      <c r="Q2074">
        <v>1639171475900</v>
      </c>
      <c r="R2074">
        <v>1</v>
      </c>
      <c r="S2074">
        <v>1</v>
      </c>
      <c r="T2074">
        <v>1</v>
      </c>
    </row>
    <row r="2075" spans="1:20" hidden="1" x14ac:dyDescent="0.25">
      <c r="A2075" s="36" t="s">
        <v>3656</v>
      </c>
      <c r="C2075">
        <v>202104</v>
      </c>
      <c r="D2075" s="36" t="s">
        <v>1547</v>
      </c>
      <c r="E2075" s="36" t="s">
        <v>1548</v>
      </c>
      <c r="F2075" s="36" t="s">
        <v>1878</v>
      </c>
      <c r="G2075">
        <v>19</v>
      </c>
      <c r="H2075">
        <v>36</v>
      </c>
      <c r="I2075">
        <v>4</v>
      </c>
      <c r="J2075">
        <v>1</v>
      </c>
      <c r="K2075">
        <v>4</v>
      </c>
      <c r="L2075" s="36" t="s">
        <v>1543</v>
      </c>
      <c r="M2075">
        <v>2</v>
      </c>
      <c r="N2075" s="36" t="s">
        <v>1544</v>
      </c>
      <c r="O2075">
        <v>202102</v>
      </c>
      <c r="P2075" s="36" t="s">
        <v>1545</v>
      </c>
      <c r="Q2075">
        <v>1639171476696</v>
      </c>
      <c r="R2075">
        <v>1</v>
      </c>
      <c r="S2075">
        <v>1</v>
      </c>
      <c r="T2075">
        <v>1</v>
      </c>
    </row>
    <row r="2076" spans="1:20" hidden="1" x14ac:dyDescent="0.25">
      <c r="A2076" s="36" t="s">
        <v>3657</v>
      </c>
      <c r="C2076">
        <v>202104</v>
      </c>
      <c r="D2076" s="36" t="s">
        <v>1547</v>
      </c>
      <c r="E2076" s="36" t="s">
        <v>1548</v>
      </c>
      <c r="F2076" s="36" t="s">
        <v>1628</v>
      </c>
      <c r="G2076">
        <v>19</v>
      </c>
      <c r="H2076">
        <v>0</v>
      </c>
      <c r="I2076">
        <v>4</v>
      </c>
      <c r="J2076">
        <v>1</v>
      </c>
      <c r="K2076">
        <v>4</v>
      </c>
      <c r="L2076" s="36" t="s">
        <v>1543</v>
      </c>
      <c r="M2076">
        <v>2</v>
      </c>
      <c r="N2076" s="36" t="s">
        <v>1629</v>
      </c>
      <c r="O2076">
        <v>202102</v>
      </c>
      <c r="P2076" s="36" t="s">
        <v>1545</v>
      </c>
      <c r="Q2076">
        <v>1639171525829</v>
      </c>
      <c r="R2076">
        <v>1</v>
      </c>
      <c r="S2076">
        <v>1</v>
      </c>
      <c r="T2076">
        <v>1</v>
      </c>
    </row>
    <row r="2077" spans="1:20" hidden="1" x14ac:dyDescent="0.25">
      <c r="A2077" s="36" t="s">
        <v>3658</v>
      </c>
      <c r="C2077">
        <v>202104</v>
      </c>
      <c r="D2077" s="36" t="s">
        <v>1547</v>
      </c>
      <c r="E2077" s="36" t="s">
        <v>1548</v>
      </c>
      <c r="F2077" s="36" t="s">
        <v>1636</v>
      </c>
      <c r="G2077">
        <v>21</v>
      </c>
      <c r="H2077">
        <v>31</v>
      </c>
      <c r="I2077">
        <v>4</v>
      </c>
      <c r="J2077">
        <v>1</v>
      </c>
      <c r="K2077">
        <v>4</v>
      </c>
      <c r="L2077" s="36" t="s">
        <v>1543</v>
      </c>
      <c r="M2077">
        <v>2</v>
      </c>
      <c r="N2077" s="36" t="s">
        <v>1544</v>
      </c>
      <c r="O2077">
        <v>202102</v>
      </c>
      <c r="P2077" s="36" t="s">
        <v>1545</v>
      </c>
      <c r="Q2077">
        <v>1639171648258</v>
      </c>
      <c r="R2077">
        <v>1</v>
      </c>
      <c r="S2077">
        <v>1</v>
      </c>
      <c r="T2077">
        <v>1</v>
      </c>
    </row>
    <row r="2078" spans="1:20" hidden="1" x14ac:dyDescent="0.25">
      <c r="A2078" s="36" t="s">
        <v>3614</v>
      </c>
      <c r="B2078">
        <v>4</v>
      </c>
      <c r="C2078">
        <v>202104</v>
      </c>
      <c r="D2078" s="36" t="s">
        <v>1547</v>
      </c>
      <c r="E2078" s="36" t="s">
        <v>1548</v>
      </c>
      <c r="F2078" s="36" t="s">
        <v>53</v>
      </c>
      <c r="G2078">
        <v>21</v>
      </c>
      <c r="H2078">
        <v>32</v>
      </c>
      <c r="I2078">
        <v>4</v>
      </c>
      <c r="J2078">
        <v>1</v>
      </c>
      <c r="K2078">
        <v>4</v>
      </c>
      <c r="L2078" s="36" t="s">
        <v>1543</v>
      </c>
      <c r="M2078">
        <v>2</v>
      </c>
      <c r="N2078" s="36" t="s">
        <v>1544</v>
      </c>
      <c r="O2078">
        <v>202102</v>
      </c>
      <c r="P2078" s="36" t="s">
        <v>1545</v>
      </c>
      <c r="Q2078">
        <v>1639171726333</v>
      </c>
      <c r="R2078">
        <v>1</v>
      </c>
      <c r="S2078">
        <v>1</v>
      </c>
      <c r="T2078">
        <v>1</v>
      </c>
    </row>
    <row r="2079" spans="1:20" hidden="1" x14ac:dyDescent="0.25">
      <c r="A2079" s="36" t="s">
        <v>3671</v>
      </c>
      <c r="B2079">
        <v>4</v>
      </c>
      <c r="C2079">
        <v>202104</v>
      </c>
      <c r="D2079" s="36" t="s">
        <v>1547</v>
      </c>
      <c r="E2079" s="36" t="s">
        <v>1548</v>
      </c>
      <c r="F2079" s="36" t="s">
        <v>55</v>
      </c>
      <c r="G2079">
        <v>21</v>
      </c>
      <c r="H2079">
        <v>32</v>
      </c>
      <c r="I2079">
        <v>4</v>
      </c>
      <c r="J2079">
        <v>1</v>
      </c>
      <c r="K2079">
        <v>4</v>
      </c>
      <c r="L2079" s="36" t="s">
        <v>1543</v>
      </c>
      <c r="M2079">
        <v>2</v>
      </c>
      <c r="N2079" s="36" t="s">
        <v>1544</v>
      </c>
      <c r="O2079">
        <v>202102</v>
      </c>
      <c r="P2079" s="36" t="s">
        <v>1545</v>
      </c>
      <c r="Q2079">
        <v>1639171738643</v>
      </c>
      <c r="R2079">
        <v>1</v>
      </c>
      <c r="S2079">
        <v>1</v>
      </c>
      <c r="T2079">
        <v>1</v>
      </c>
    </row>
    <row r="2080" spans="1:20" hidden="1" x14ac:dyDescent="0.25">
      <c r="A2080" s="36" t="s">
        <v>3597</v>
      </c>
      <c r="B2080">
        <v>4</v>
      </c>
      <c r="C2080">
        <v>202104</v>
      </c>
      <c r="D2080" s="36" t="s">
        <v>1547</v>
      </c>
      <c r="E2080" s="36" t="s">
        <v>1548</v>
      </c>
      <c r="F2080" s="36" t="s">
        <v>54</v>
      </c>
      <c r="G2080">
        <v>21</v>
      </c>
      <c r="H2080">
        <v>32</v>
      </c>
      <c r="I2080">
        <v>4</v>
      </c>
      <c r="J2080">
        <v>1</v>
      </c>
      <c r="K2080">
        <v>4</v>
      </c>
      <c r="L2080" s="36" t="s">
        <v>1543</v>
      </c>
      <c r="M2080">
        <v>2</v>
      </c>
      <c r="N2080" s="36" t="s">
        <v>1544</v>
      </c>
      <c r="O2080">
        <v>202102</v>
      </c>
      <c r="P2080" s="36" t="s">
        <v>1545</v>
      </c>
      <c r="Q2080">
        <v>1639171745669</v>
      </c>
      <c r="R2080">
        <v>1</v>
      </c>
      <c r="S2080">
        <v>1</v>
      </c>
      <c r="T2080">
        <v>1</v>
      </c>
    </row>
    <row r="2081" spans="1:20" hidden="1" x14ac:dyDescent="0.25">
      <c r="A2081" s="36" t="s">
        <v>3662</v>
      </c>
      <c r="C2081">
        <v>202104</v>
      </c>
      <c r="D2081" s="36" t="s">
        <v>1547</v>
      </c>
      <c r="E2081" s="36" t="s">
        <v>1548</v>
      </c>
      <c r="F2081" s="36" t="s">
        <v>1640</v>
      </c>
      <c r="G2081">
        <v>21</v>
      </c>
      <c r="H2081">
        <v>32</v>
      </c>
      <c r="I2081">
        <v>4</v>
      </c>
      <c r="J2081">
        <v>1</v>
      </c>
      <c r="K2081">
        <v>4</v>
      </c>
      <c r="L2081" s="36" t="s">
        <v>1543</v>
      </c>
      <c r="M2081">
        <v>2</v>
      </c>
      <c r="N2081" s="36" t="s">
        <v>1544</v>
      </c>
      <c r="O2081">
        <v>202102</v>
      </c>
      <c r="P2081" s="36" t="s">
        <v>1545</v>
      </c>
      <c r="Q2081">
        <v>1639171723362</v>
      </c>
      <c r="R2081">
        <v>1</v>
      </c>
      <c r="S2081">
        <v>1</v>
      </c>
      <c r="T2081">
        <v>1</v>
      </c>
    </row>
    <row r="2082" spans="1:20" hidden="1" x14ac:dyDescent="0.25">
      <c r="A2082" s="36" t="s">
        <v>3672</v>
      </c>
      <c r="B2082">
        <v>4</v>
      </c>
      <c r="C2082">
        <v>202104</v>
      </c>
      <c r="D2082" s="36" t="s">
        <v>1547</v>
      </c>
      <c r="E2082" s="36" t="s">
        <v>1548</v>
      </c>
      <c r="F2082" s="36" t="s">
        <v>54</v>
      </c>
      <c r="G2082">
        <v>21</v>
      </c>
      <c r="H2082">
        <v>32</v>
      </c>
      <c r="I2082">
        <v>4</v>
      </c>
      <c r="J2082">
        <v>1</v>
      </c>
      <c r="K2082">
        <v>4</v>
      </c>
      <c r="L2082" s="36" t="s">
        <v>1543</v>
      </c>
      <c r="M2082">
        <v>2</v>
      </c>
      <c r="N2082" s="36" t="s">
        <v>1544</v>
      </c>
      <c r="O2082">
        <v>202102</v>
      </c>
      <c r="P2082" s="36" t="s">
        <v>1545</v>
      </c>
      <c r="Q2082">
        <v>1639171746571</v>
      </c>
      <c r="R2082">
        <v>1</v>
      </c>
      <c r="S2082">
        <v>1</v>
      </c>
      <c r="T2082">
        <v>1</v>
      </c>
    </row>
    <row r="2083" spans="1:20" hidden="1" x14ac:dyDescent="0.25">
      <c r="A2083" s="36" t="s">
        <v>3615</v>
      </c>
      <c r="B2083">
        <v>4</v>
      </c>
      <c r="C2083">
        <v>202104</v>
      </c>
      <c r="D2083" s="36" t="s">
        <v>1547</v>
      </c>
      <c r="E2083" s="36" t="s">
        <v>1548</v>
      </c>
      <c r="F2083" s="36" t="s">
        <v>53</v>
      </c>
      <c r="G2083">
        <v>21</v>
      </c>
      <c r="H2083">
        <v>32</v>
      </c>
      <c r="I2083">
        <v>4</v>
      </c>
      <c r="J2083">
        <v>1</v>
      </c>
      <c r="K2083">
        <v>4</v>
      </c>
      <c r="L2083" s="36" t="s">
        <v>1543</v>
      </c>
      <c r="M2083">
        <v>2</v>
      </c>
      <c r="N2083" s="36" t="s">
        <v>1544</v>
      </c>
      <c r="O2083">
        <v>202102</v>
      </c>
      <c r="P2083" s="36" t="s">
        <v>1545</v>
      </c>
      <c r="Q2083">
        <v>1639171753957</v>
      </c>
      <c r="R2083">
        <v>1</v>
      </c>
      <c r="S2083">
        <v>1</v>
      </c>
      <c r="T2083">
        <v>1</v>
      </c>
    </row>
    <row r="2084" spans="1:20" hidden="1" x14ac:dyDescent="0.25">
      <c r="A2084" s="36" t="s">
        <v>3599</v>
      </c>
      <c r="B2084">
        <v>2</v>
      </c>
      <c r="C2084">
        <v>202104</v>
      </c>
      <c r="D2084" s="36" t="s">
        <v>1547</v>
      </c>
      <c r="E2084" s="36" t="s">
        <v>1548</v>
      </c>
      <c r="F2084" s="36" t="s">
        <v>5</v>
      </c>
      <c r="G2084">
        <v>21</v>
      </c>
      <c r="H2084">
        <v>32</v>
      </c>
      <c r="I2084">
        <v>4</v>
      </c>
      <c r="J2084">
        <v>1</v>
      </c>
      <c r="K2084">
        <v>4</v>
      </c>
      <c r="L2084" s="36" t="s">
        <v>1543</v>
      </c>
      <c r="M2084">
        <v>2</v>
      </c>
      <c r="N2084" s="36" t="s">
        <v>1544</v>
      </c>
      <c r="O2084">
        <v>202102</v>
      </c>
      <c r="P2084" s="36" t="s">
        <v>1545</v>
      </c>
      <c r="Q2084">
        <v>1639171766646</v>
      </c>
      <c r="R2084">
        <v>1</v>
      </c>
      <c r="S2084">
        <v>1</v>
      </c>
      <c r="T2084">
        <v>1</v>
      </c>
    </row>
    <row r="2085" spans="1:20" hidden="1" x14ac:dyDescent="0.25">
      <c r="A2085" s="36" t="s">
        <v>3673</v>
      </c>
      <c r="B2085">
        <v>4</v>
      </c>
      <c r="C2085">
        <v>202104</v>
      </c>
      <c r="D2085" s="36" t="s">
        <v>1547</v>
      </c>
      <c r="E2085" s="36" t="s">
        <v>1548</v>
      </c>
      <c r="F2085" s="36" t="s">
        <v>53</v>
      </c>
      <c r="G2085">
        <v>21</v>
      </c>
      <c r="H2085">
        <v>32</v>
      </c>
      <c r="I2085">
        <v>4</v>
      </c>
      <c r="J2085">
        <v>1</v>
      </c>
      <c r="K2085">
        <v>4</v>
      </c>
      <c r="L2085" s="36" t="s">
        <v>1543</v>
      </c>
      <c r="M2085">
        <v>2</v>
      </c>
      <c r="N2085" s="36" t="s">
        <v>1544</v>
      </c>
      <c r="O2085">
        <v>202102</v>
      </c>
      <c r="P2085" s="36" t="s">
        <v>1545</v>
      </c>
      <c r="Q2085">
        <v>1639171767617</v>
      </c>
      <c r="R2085">
        <v>1</v>
      </c>
      <c r="S2085">
        <v>1</v>
      </c>
      <c r="T2085">
        <v>1</v>
      </c>
    </row>
    <row r="2086" spans="1:20" hidden="1" x14ac:dyDescent="0.25">
      <c r="A2086" s="36" t="s">
        <v>3667</v>
      </c>
      <c r="B2086">
        <v>120</v>
      </c>
      <c r="C2086">
        <v>202104</v>
      </c>
      <c r="D2086" s="36" t="s">
        <v>1540</v>
      </c>
      <c r="E2086" s="36" t="s">
        <v>1541</v>
      </c>
      <c r="F2086" s="36" t="s">
        <v>1542</v>
      </c>
      <c r="G2086">
        <v>23</v>
      </c>
      <c r="H2086">
        <v>31</v>
      </c>
      <c r="I2086">
        <v>4</v>
      </c>
      <c r="J2086">
        <v>1</v>
      </c>
      <c r="K2086">
        <v>4</v>
      </c>
      <c r="L2086" s="36" t="s">
        <v>1543</v>
      </c>
      <c r="M2086">
        <v>2</v>
      </c>
      <c r="N2086" s="36" t="s">
        <v>1544</v>
      </c>
      <c r="O2086">
        <v>202102</v>
      </c>
      <c r="P2086" s="36" t="s">
        <v>1545</v>
      </c>
      <c r="Q2086">
        <v>1639171837342</v>
      </c>
      <c r="R2086">
        <v>1</v>
      </c>
      <c r="S2086">
        <v>1</v>
      </c>
      <c r="T2086">
        <v>1</v>
      </c>
    </row>
    <row r="2087" spans="1:20" hidden="1" x14ac:dyDescent="0.25">
      <c r="A2087" s="36" t="s">
        <v>3668</v>
      </c>
      <c r="B2087">
        <v>290</v>
      </c>
      <c r="C2087">
        <v>202104</v>
      </c>
      <c r="D2087" s="36" t="s">
        <v>1540</v>
      </c>
      <c r="E2087" s="36" t="s">
        <v>1541</v>
      </c>
      <c r="F2087" s="36" t="s">
        <v>1542</v>
      </c>
      <c r="G2087">
        <v>21</v>
      </c>
      <c r="H2087">
        <v>33</v>
      </c>
      <c r="I2087">
        <v>4</v>
      </c>
      <c r="J2087">
        <v>1</v>
      </c>
      <c r="K2087">
        <v>4</v>
      </c>
      <c r="L2087" s="36" t="s">
        <v>1543</v>
      </c>
      <c r="M2087">
        <v>2</v>
      </c>
      <c r="N2087" s="36" t="s">
        <v>1544</v>
      </c>
      <c r="O2087">
        <v>202102</v>
      </c>
      <c r="P2087" s="36" t="s">
        <v>1545</v>
      </c>
      <c r="Q2087">
        <v>1639171852670</v>
      </c>
      <c r="R2087">
        <v>1</v>
      </c>
      <c r="S2087">
        <v>1</v>
      </c>
      <c r="T2087">
        <v>1</v>
      </c>
    </row>
    <row r="2088" spans="1:20" hidden="1" x14ac:dyDescent="0.25">
      <c r="A2088" s="36" t="s">
        <v>3669</v>
      </c>
      <c r="B2088">
        <v>300</v>
      </c>
      <c r="C2088">
        <v>202104</v>
      </c>
      <c r="D2088" s="36" t="s">
        <v>1540</v>
      </c>
      <c r="E2088" s="36" t="s">
        <v>1541</v>
      </c>
      <c r="F2088" s="36" t="s">
        <v>1542</v>
      </c>
      <c r="G2088">
        <v>21</v>
      </c>
      <c r="H2088">
        <v>-1</v>
      </c>
      <c r="I2088">
        <v>4</v>
      </c>
      <c r="J2088">
        <v>1</v>
      </c>
      <c r="K2088">
        <v>4</v>
      </c>
      <c r="L2088" s="36" t="s">
        <v>1543</v>
      </c>
      <c r="M2088">
        <v>2</v>
      </c>
      <c r="N2088" s="36" t="s">
        <v>1544</v>
      </c>
      <c r="O2088">
        <v>202102</v>
      </c>
      <c r="P2088" s="36" t="s">
        <v>1545</v>
      </c>
      <c r="Q2088">
        <v>1639171574533</v>
      </c>
      <c r="R2088">
        <v>1</v>
      </c>
      <c r="S2088">
        <v>1</v>
      </c>
      <c r="T2088">
        <v>1</v>
      </c>
    </row>
    <row r="2089" spans="1:20" hidden="1" x14ac:dyDescent="0.25">
      <c r="A2089" s="36" t="s">
        <v>3670</v>
      </c>
      <c r="C2089">
        <v>202104</v>
      </c>
      <c r="D2089" s="36" t="s">
        <v>1547</v>
      </c>
      <c r="E2089" s="36" t="s">
        <v>1548</v>
      </c>
      <c r="F2089" s="36" t="s">
        <v>1692</v>
      </c>
      <c r="G2089">
        <v>21</v>
      </c>
      <c r="H2089">
        <v>32</v>
      </c>
      <c r="I2089">
        <v>4</v>
      </c>
      <c r="J2089">
        <v>1</v>
      </c>
      <c r="K2089">
        <v>4</v>
      </c>
      <c r="L2089" s="36" t="s">
        <v>1543</v>
      </c>
      <c r="M2089">
        <v>2</v>
      </c>
      <c r="N2089" s="36" t="s">
        <v>1544</v>
      </c>
      <c r="O2089">
        <v>202102</v>
      </c>
      <c r="P2089" s="36" t="s">
        <v>1545</v>
      </c>
      <c r="Q2089">
        <v>1639171721238</v>
      </c>
      <c r="R2089">
        <v>1</v>
      </c>
      <c r="S2089">
        <v>1</v>
      </c>
      <c r="T2089">
        <v>1</v>
      </c>
    </row>
    <row r="2090" spans="1:20" hidden="1" x14ac:dyDescent="0.25">
      <c r="A2090" s="36" t="s">
        <v>3665</v>
      </c>
      <c r="B2090">
        <v>4</v>
      </c>
      <c r="C2090">
        <v>202104</v>
      </c>
      <c r="D2090" s="36" t="s">
        <v>1547</v>
      </c>
      <c r="E2090" s="36" t="s">
        <v>1548</v>
      </c>
      <c r="F2090" s="36" t="s">
        <v>55</v>
      </c>
      <c r="G2090">
        <v>21</v>
      </c>
      <c r="H2090">
        <v>32</v>
      </c>
      <c r="I2090">
        <v>4</v>
      </c>
      <c r="J2090">
        <v>1</v>
      </c>
      <c r="K2090">
        <v>4</v>
      </c>
      <c r="L2090" s="36" t="s">
        <v>1543</v>
      </c>
      <c r="M2090">
        <v>2</v>
      </c>
      <c r="N2090" s="36" t="s">
        <v>1544</v>
      </c>
      <c r="O2090">
        <v>202102</v>
      </c>
      <c r="P2090" s="36" t="s">
        <v>1545</v>
      </c>
      <c r="Q2090">
        <v>1639171770087</v>
      </c>
      <c r="R2090">
        <v>1</v>
      </c>
      <c r="S2090">
        <v>1</v>
      </c>
      <c r="T2090">
        <v>1</v>
      </c>
    </row>
    <row r="2091" spans="1:20" hidden="1" x14ac:dyDescent="0.25">
      <c r="A2091" s="36" t="s">
        <v>3666</v>
      </c>
      <c r="B2091">
        <v>2</v>
      </c>
      <c r="C2091">
        <v>202104</v>
      </c>
      <c r="D2091" s="36" t="s">
        <v>1547</v>
      </c>
      <c r="E2091" s="36" t="s">
        <v>1548</v>
      </c>
      <c r="F2091" s="36" t="s">
        <v>5</v>
      </c>
      <c r="G2091">
        <v>21</v>
      </c>
      <c r="H2091">
        <v>32</v>
      </c>
      <c r="I2091">
        <v>4</v>
      </c>
      <c r="J2091">
        <v>1</v>
      </c>
      <c r="K2091">
        <v>4</v>
      </c>
      <c r="L2091" s="36" t="s">
        <v>1543</v>
      </c>
      <c r="M2091">
        <v>2</v>
      </c>
      <c r="N2091" s="36" t="s">
        <v>1544</v>
      </c>
      <c r="O2091">
        <v>202102</v>
      </c>
      <c r="P2091" s="36" t="s">
        <v>1545</v>
      </c>
      <c r="Q2091">
        <v>1639171776785</v>
      </c>
      <c r="R2091">
        <v>1</v>
      </c>
      <c r="S2091">
        <v>1</v>
      </c>
      <c r="T2091">
        <v>1</v>
      </c>
    </row>
    <row r="2092" spans="1:20" hidden="1" x14ac:dyDescent="0.25">
      <c r="A2092" s="36" t="s">
        <v>3602</v>
      </c>
      <c r="B2092">
        <v>4</v>
      </c>
      <c r="C2092">
        <v>202104</v>
      </c>
      <c r="D2092" s="36" t="s">
        <v>1547</v>
      </c>
      <c r="E2092" s="36" t="s">
        <v>1548</v>
      </c>
      <c r="F2092" s="36" t="s">
        <v>4</v>
      </c>
      <c r="G2092">
        <v>21</v>
      </c>
      <c r="H2092">
        <v>32</v>
      </c>
      <c r="I2092">
        <v>4</v>
      </c>
      <c r="J2092">
        <v>1</v>
      </c>
      <c r="K2092">
        <v>4</v>
      </c>
      <c r="L2092" s="36" t="s">
        <v>1543</v>
      </c>
      <c r="M2092">
        <v>2</v>
      </c>
      <c r="N2092" s="36" t="s">
        <v>1544</v>
      </c>
      <c r="O2092">
        <v>202102</v>
      </c>
      <c r="P2092" s="36" t="s">
        <v>1545</v>
      </c>
      <c r="Q2092">
        <v>1639171776988</v>
      </c>
      <c r="R2092">
        <v>1</v>
      </c>
      <c r="S2092">
        <v>1</v>
      </c>
      <c r="T2092">
        <v>1</v>
      </c>
    </row>
    <row r="2093" spans="1:20" hidden="1" x14ac:dyDescent="0.25">
      <c r="A2093" s="36" t="s">
        <v>3674</v>
      </c>
      <c r="C2093">
        <v>202104</v>
      </c>
      <c r="D2093" s="36" t="s">
        <v>1547</v>
      </c>
      <c r="E2093" s="36" t="s">
        <v>1548</v>
      </c>
      <c r="F2093" s="36" t="s">
        <v>1692</v>
      </c>
      <c r="G2093">
        <v>21</v>
      </c>
      <c r="H2093">
        <v>32</v>
      </c>
      <c r="I2093">
        <v>4</v>
      </c>
      <c r="J2093">
        <v>1</v>
      </c>
      <c r="K2093">
        <v>4</v>
      </c>
      <c r="L2093" s="36" t="s">
        <v>1543</v>
      </c>
      <c r="M2093">
        <v>2</v>
      </c>
      <c r="N2093" s="36" t="s">
        <v>1544</v>
      </c>
      <c r="O2093">
        <v>202102</v>
      </c>
      <c r="P2093" s="36" t="s">
        <v>1545</v>
      </c>
      <c r="Q2093">
        <v>1639171769450</v>
      </c>
      <c r="R2093">
        <v>1</v>
      </c>
      <c r="S2093">
        <v>1</v>
      </c>
      <c r="T2093">
        <v>1</v>
      </c>
    </row>
    <row r="2094" spans="1:20" hidden="1" x14ac:dyDescent="0.25">
      <c r="A2094" s="36" t="s">
        <v>3675</v>
      </c>
      <c r="C2094">
        <v>202104</v>
      </c>
      <c r="D2094" s="36" t="s">
        <v>1547</v>
      </c>
      <c r="E2094" s="36" t="s">
        <v>1548</v>
      </c>
      <c r="F2094" s="36" t="s">
        <v>1631</v>
      </c>
      <c r="G2094">
        <v>23</v>
      </c>
      <c r="H2094">
        <v>0</v>
      </c>
      <c r="I2094">
        <v>4</v>
      </c>
      <c r="J2094">
        <v>1</v>
      </c>
      <c r="K2094">
        <v>4</v>
      </c>
      <c r="L2094" s="36" t="s">
        <v>1543</v>
      </c>
      <c r="M2094">
        <v>2</v>
      </c>
      <c r="N2094" s="36" t="s">
        <v>1632</v>
      </c>
      <c r="O2094">
        <v>202102</v>
      </c>
      <c r="P2094" s="36" t="s">
        <v>1545</v>
      </c>
      <c r="Q2094">
        <v>1639171788950</v>
      </c>
      <c r="R2094">
        <v>1</v>
      </c>
      <c r="S2094">
        <v>1</v>
      </c>
      <c r="T2094">
        <v>1</v>
      </c>
    </row>
    <row r="2095" spans="1:20" hidden="1" x14ac:dyDescent="0.25">
      <c r="A2095" s="36" t="s">
        <v>3676</v>
      </c>
      <c r="B2095">
        <v>250</v>
      </c>
      <c r="C2095">
        <v>202104</v>
      </c>
      <c r="D2095" s="36" t="s">
        <v>1540</v>
      </c>
      <c r="E2095" s="36" t="s">
        <v>1541</v>
      </c>
      <c r="F2095" s="36" t="s">
        <v>1542</v>
      </c>
      <c r="G2095">
        <v>23</v>
      </c>
      <c r="H2095">
        <v>31</v>
      </c>
      <c r="I2095">
        <v>4</v>
      </c>
      <c r="J2095">
        <v>1</v>
      </c>
      <c r="K2095">
        <v>4</v>
      </c>
      <c r="L2095" s="36" t="s">
        <v>1543</v>
      </c>
      <c r="M2095">
        <v>2</v>
      </c>
      <c r="N2095" s="36" t="s">
        <v>1544</v>
      </c>
      <c r="O2095">
        <v>202102</v>
      </c>
      <c r="P2095" s="36" t="s">
        <v>1545</v>
      </c>
      <c r="Q2095">
        <v>1639171831096</v>
      </c>
      <c r="R2095">
        <v>1</v>
      </c>
      <c r="S2095">
        <v>1</v>
      </c>
      <c r="T2095">
        <v>1</v>
      </c>
    </row>
    <row r="2096" spans="1:20" hidden="1" x14ac:dyDescent="0.25">
      <c r="A2096" s="36" t="s">
        <v>3677</v>
      </c>
      <c r="B2096">
        <v>120</v>
      </c>
      <c r="C2096">
        <v>202104</v>
      </c>
      <c r="D2096" s="36" t="s">
        <v>1540</v>
      </c>
      <c r="E2096" s="36" t="s">
        <v>1541</v>
      </c>
      <c r="F2096" s="36" t="s">
        <v>1542</v>
      </c>
      <c r="G2096">
        <v>23</v>
      </c>
      <c r="H2096">
        <v>31</v>
      </c>
      <c r="I2096">
        <v>4</v>
      </c>
      <c r="J2096">
        <v>1</v>
      </c>
      <c r="K2096">
        <v>4</v>
      </c>
      <c r="L2096" s="36" t="s">
        <v>1543</v>
      </c>
      <c r="M2096">
        <v>2</v>
      </c>
      <c r="N2096" s="36" t="s">
        <v>1544</v>
      </c>
      <c r="O2096">
        <v>202102</v>
      </c>
      <c r="P2096" s="36" t="s">
        <v>1545</v>
      </c>
      <c r="Q2096">
        <v>1639171836944</v>
      </c>
      <c r="R2096">
        <v>1</v>
      </c>
      <c r="S2096">
        <v>1</v>
      </c>
      <c r="T2096">
        <v>1</v>
      </c>
    </row>
    <row r="2097" spans="1:20" hidden="1" x14ac:dyDescent="0.25">
      <c r="A2097" s="36" t="s">
        <v>3678</v>
      </c>
      <c r="B2097">
        <v>260</v>
      </c>
      <c r="C2097">
        <v>202104</v>
      </c>
      <c r="D2097" s="36" t="s">
        <v>1540</v>
      </c>
      <c r="E2097" s="36" t="s">
        <v>1541</v>
      </c>
      <c r="F2097" s="36" t="s">
        <v>1542</v>
      </c>
      <c r="G2097">
        <v>23</v>
      </c>
      <c r="H2097">
        <v>31</v>
      </c>
      <c r="I2097">
        <v>4</v>
      </c>
      <c r="J2097">
        <v>1</v>
      </c>
      <c r="K2097">
        <v>4</v>
      </c>
      <c r="L2097" s="36" t="s">
        <v>1543</v>
      </c>
      <c r="M2097">
        <v>2</v>
      </c>
      <c r="N2097" s="36" t="s">
        <v>1544</v>
      </c>
      <c r="O2097">
        <v>202102</v>
      </c>
      <c r="P2097" s="36" t="s">
        <v>1545</v>
      </c>
      <c r="Q2097">
        <v>1639171837121</v>
      </c>
      <c r="R2097">
        <v>1</v>
      </c>
      <c r="S2097">
        <v>1</v>
      </c>
      <c r="T2097">
        <v>1</v>
      </c>
    </row>
    <row r="2098" spans="1:20" hidden="1" x14ac:dyDescent="0.25">
      <c r="A2098" s="36" t="s">
        <v>3679</v>
      </c>
      <c r="B2098">
        <v>260</v>
      </c>
      <c r="C2098">
        <v>202104</v>
      </c>
      <c r="D2098" s="36" t="s">
        <v>1540</v>
      </c>
      <c r="E2098" s="36" t="s">
        <v>1541</v>
      </c>
      <c r="F2098" s="36" t="s">
        <v>1542</v>
      </c>
      <c r="G2098">
        <v>23</v>
      </c>
      <c r="H2098">
        <v>31</v>
      </c>
      <c r="I2098">
        <v>4</v>
      </c>
      <c r="J2098">
        <v>1</v>
      </c>
      <c r="K2098">
        <v>4</v>
      </c>
      <c r="L2098" s="36" t="s">
        <v>1543</v>
      </c>
      <c r="M2098">
        <v>2</v>
      </c>
      <c r="N2098" s="36" t="s">
        <v>1544</v>
      </c>
      <c r="O2098">
        <v>202102</v>
      </c>
      <c r="P2098" s="36" t="s">
        <v>1545</v>
      </c>
      <c r="Q2098">
        <v>1639171837423</v>
      </c>
      <c r="R2098">
        <v>1</v>
      </c>
      <c r="S2098">
        <v>1</v>
      </c>
      <c r="T2098">
        <v>1</v>
      </c>
    </row>
    <row r="2099" spans="1:20" hidden="1" x14ac:dyDescent="0.25">
      <c r="A2099" s="36" t="s">
        <v>3680</v>
      </c>
      <c r="B2099">
        <v>280</v>
      </c>
      <c r="C2099">
        <v>202104</v>
      </c>
      <c r="D2099" s="36" t="s">
        <v>1540</v>
      </c>
      <c r="E2099" s="36" t="s">
        <v>1541</v>
      </c>
      <c r="F2099" s="36" t="s">
        <v>1542</v>
      </c>
      <c r="G2099">
        <v>21</v>
      </c>
      <c r="H2099">
        <v>33</v>
      </c>
      <c r="I2099">
        <v>4</v>
      </c>
      <c r="J2099">
        <v>1</v>
      </c>
      <c r="K2099">
        <v>4</v>
      </c>
      <c r="L2099" s="36" t="s">
        <v>1543</v>
      </c>
      <c r="M2099">
        <v>2</v>
      </c>
      <c r="N2099" s="36" t="s">
        <v>1544</v>
      </c>
      <c r="O2099">
        <v>202102</v>
      </c>
      <c r="P2099" s="36" t="s">
        <v>1545</v>
      </c>
      <c r="Q2099">
        <v>1639171842625</v>
      </c>
      <c r="R2099">
        <v>1</v>
      </c>
      <c r="S2099">
        <v>1</v>
      </c>
      <c r="T2099">
        <v>1</v>
      </c>
    </row>
    <row r="2100" spans="1:20" hidden="1" x14ac:dyDescent="0.25">
      <c r="A2100" s="36" t="s">
        <v>3681</v>
      </c>
      <c r="B2100">
        <v>300</v>
      </c>
      <c r="C2100">
        <v>202104</v>
      </c>
      <c r="D2100" s="36" t="s">
        <v>1540</v>
      </c>
      <c r="E2100" s="36" t="s">
        <v>1541</v>
      </c>
      <c r="F2100" s="36" t="s">
        <v>1542</v>
      </c>
      <c r="G2100">
        <v>21</v>
      </c>
      <c r="H2100">
        <v>33</v>
      </c>
      <c r="I2100">
        <v>4</v>
      </c>
      <c r="J2100">
        <v>1</v>
      </c>
      <c r="K2100">
        <v>4</v>
      </c>
      <c r="L2100" s="36" t="s">
        <v>1543</v>
      </c>
      <c r="M2100">
        <v>2</v>
      </c>
      <c r="N2100" s="36" t="s">
        <v>1544</v>
      </c>
      <c r="O2100">
        <v>202102</v>
      </c>
      <c r="P2100" s="36" t="s">
        <v>1545</v>
      </c>
      <c r="Q2100">
        <v>1639171854480</v>
      </c>
      <c r="R2100">
        <v>1</v>
      </c>
      <c r="S2100">
        <v>1</v>
      </c>
      <c r="T2100">
        <v>1</v>
      </c>
    </row>
    <row r="2101" spans="1:20" hidden="1" x14ac:dyDescent="0.25">
      <c r="A2101" s="36" t="s">
        <v>3682</v>
      </c>
      <c r="B2101">
        <v>260</v>
      </c>
      <c r="C2101">
        <v>202104</v>
      </c>
      <c r="D2101" s="36" t="s">
        <v>1540</v>
      </c>
      <c r="E2101" s="36" t="s">
        <v>1541</v>
      </c>
      <c r="F2101" s="36" t="s">
        <v>1542</v>
      </c>
      <c r="G2101">
        <v>23</v>
      </c>
      <c r="H2101">
        <v>31</v>
      </c>
      <c r="I2101">
        <v>4</v>
      </c>
      <c r="J2101">
        <v>1</v>
      </c>
      <c r="K2101">
        <v>4</v>
      </c>
      <c r="L2101" s="36" t="s">
        <v>1543</v>
      </c>
      <c r="M2101">
        <v>2</v>
      </c>
      <c r="N2101" s="36" t="s">
        <v>1544</v>
      </c>
      <c r="O2101">
        <v>202102</v>
      </c>
      <c r="P2101" s="36" t="s">
        <v>1545</v>
      </c>
      <c r="Q2101">
        <v>1639171861926</v>
      </c>
      <c r="R2101">
        <v>1</v>
      </c>
      <c r="S2101">
        <v>1</v>
      </c>
      <c r="T2101">
        <v>1</v>
      </c>
    </row>
    <row r="2102" spans="1:20" hidden="1" x14ac:dyDescent="0.25">
      <c r="A2102" s="36" t="s">
        <v>3683</v>
      </c>
      <c r="C2102">
        <v>202104</v>
      </c>
      <c r="D2102" s="36" t="s">
        <v>1547</v>
      </c>
      <c r="E2102" s="36" t="s">
        <v>1548</v>
      </c>
      <c r="F2102" s="36" t="s">
        <v>1638</v>
      </c>
      <c r="G2102">
        <v>21</v>
      </c>
      <c r="H2102">
        <v>34</v>
      </c>
      <c r="I2102">
        <v>4</v>
      </c>
      <c r="J2102">
        <v>1</v>
      </c>
      <c r="K2102">
        <v>4</v>
      </c>
      <c r="L2102" s="36" t="s">
        <v>1543</v>
      </c>
      <c r="M2102">
        <v>2</v>
      </c>
      <c r="N2102" s="36" t="s">
        <v>1544</v>
      </c>
      <c r="O2102">
        <v>202102</v>
      </c>
      <c r="P2102" s="36" t="s">
        <v>1545</v>
      </c>
      <c r="Q2102">
        <v>1639171864258</v>
      </c>
      <c r="R2102">
        <v>1</v>
      </c>
      <c r="S2102">
        <v>1</v>
      </c>
      <c r="T2102">
        <v>1</v>
      </c>
    </row>
    <row r="2103" spans="1:20" hidden="1" x14ac:dyDescent="0.25">
      <c r="A2103" s="36" t="s">
        <v>3684</v>
      </c>
      <c r="B2103">
        <v>260</v>
      </c>
      <c r="C2103">
        <v>202104</v>
      </c>
      <c r="D2103" s="36" t="s">
        <v>1540</v>
      </c>
      <c r="E2103" s="36" t="s">
        <v>1541</v>
      </c>
      <c r="F2103" s="36" t="s">
        <v>1542</v>
      </c>
      <c r="G2103">
        <v>23</v>
      </c>
      <c r="H2103">
        <v>31</v>
      </c>
      <c r="I2103">
        <v>4</v>
      </c>
      <c r="J2103">
        <v>1</v>
      </c>
      <c r="K2103">
        <v>4</v>
      </c>
      <c r="L2103" s="36" t="s">
        <v>1543</v>
      </c>
      <c r="M2103">
        <v>2</v>
      </c>
      <c r="N2103" s="36" t="s">
        <v>1544</v>
      </c>
      <c r="O2103">
        <v>202102</v>
      </c>
      <c r="P2103" s="36" t="s">
        <v>1545</v>
      </c>
      <c r="Q2103">
        <v>1639171865266</v>
      </c>
      <c r="R2103">
        <v>1</v>
      </c>
      <c r="S2103">
        <v>1</v>
      </c>
      <c r="T2103">
        <v>1</v>
      </c>
    </row>
    <row r="2104" spans="1:20" hidden="1" x14ac:dyDescent="0.25">
      <c r="A2104" s="36" t="s">
        <v>3685</v>
      </c>
      <c r="B2104">
        <v>250</v>
      </c>
      <c r="C2104">
        <v>202104</v>
      </c>
      <c r="D2104" s="36" t="s">
        <v>1540</v>
      </c>
      <c r="E2104" s="36" t="s">
        <v>1541</v>
      </c>
      <c r="F2104" s="36" t="s">
        <v>1542</v>
      </c>
      <c r="G2104">
        <v>21</v>
      </c>
      <c r="H2104">
        <v>34</v>
      </c>
      <c r="I2104">
        <v>4</v>
      </c>
      <c r="J2104">
        <v>1</v>
      </c>
      <c r="K2104">
        <v>4</v>
      </c>
      <c r="L2104" s="36" t="s">
        <v>1543</v>
      </c>
      <c r="M2104">
        <v>2</v>
      </c>
      <c r="N2104" s="36" t="s">
        <v>1544</v>
      </c>
      <c r="O2104">
        <v>202102</v>
      </c>
      <c r="P2104" s="36" t="s">
        <v>1545</v>
      </c>
      <c r="Q2104">
        <v>1639171874263</v>
      </c>
      <c r="R2104">
        <v>1</v>
      </c>
      <c r="S2104">
        <v>1</v>
      </c>
      <c r="T2104">
        <v>1</v>
      </c>
    </row>
    <row r="2105" spans="1:20" hidden="1" x14ac:dyDescent="0.25">
      <c r="A2105" s="36" t="s">
        <v>3686</v>
      </c>
      <c r="B2105">
        <v>210</v>
      </c>
      <c r="C2105">
        <v>202104</v>
      </c>
      <c r="D2105" s="36" t="s">
        <v>1540</v>
      </c>
      <c r="E2105" s="36" t="s">
        <v>1541</v>
      </c>
      <c r="F2105" s="36" t="s">
        <v>1542</v>
      </c>
      <c r="G2105">
        <v>23</v>
      </c>
      <c r="H2105">
        <v>31</v>
      </c>
      <c r="I2105">
        <v>4</v>
      </c>
      <c r="J2105">
        <v>1</v>
      </c>
      <c r="K2105">
        <v>4</v>
      </c>
      <c r="L2105" s="36" t="s">
        <v>1543</v>
      </c>
      <c r="M2105">
        <v>2</v>
      </c>
      <c r="N2105" s="36" t="s">
        <v>1544</v>
      </c>
      <c r="O2105">
        <v>202102</v>
      </c>
      <c r="P2105" s="36" t="s">
        <v>1545</v>
      </c>
      <c r="Q2105">
        <v>1639171895370</v>
      </c>
      <c r="R2105">
        <v>1</v>
      </c>
      <c r="S2105">
        <v>1</v>
      </c>
      <c r="T2105">
        <v>1</v>
      </c>
    </row>
    <row r="2106" spans="1:20" hidden="1" x14ac:dyDescent="0.25">
      <c r="A2106" s="36" t="s">
        <v>3687</v>
      </c>
      <c r="B2106">
        <v>250</v>
      </c>
      <c r="C2106">
        <v>202104</v>
      </c>
      <c r="D2106" s="36" t="s">
        <v>1546</v>
      </c>
      <c r="E2106" s="36" t="s">
        <v>1541</v>
      </c>
      <c r="F2106" s="36" t="s">
        <v>1542</v>
      </c>
      <c r="G2106">
        <v>21</v>
      </c>
      <c r="H2106">
        <v>34</v>
      </c>
      <c r="I2106">
        <v>4</v>
      </c>
      <c r="J2106">
        <v>1</v>
      </c>
      <c r="K2106">
        <v>4</v>
      </c>
      <c r="L2106" s="36" t="s">
        <v>1543</v>
      </c>
      <c r="M2106">
        <v>2</v>
      </c>
      <c r="N2106" s="36" t="s">
        <v>1544</v>
      </c>
      <c r="O2106">
        <v>202102</v>
      </c>
      <c r="P2106" s="36" t="s">
        <v>1545</v>
      </c>
      <c r="Q2106">
        <v>1639171909933</v>
      </c>
      <c r="R2106">
        <v>1</v>
      </c>
      <c r="S2106">
        <v>1</v>
      </c>
      <c r="T2106">
        <v>1</v>
      </c>
    </row>
    <row r="2107" spans="1:20" hidden="1" x14ac:dyDescent="0.25">
      <c r="A2107" s="36" t="s">
        <v>3688</v>
      </c>
      <c r="B2107">
        <v>210</v>
      </c>
      <c r="C2107">
        <v>202104</v>
      </c>
      <c r="D2107" s="36" t="s">
        <v>1540</v>
      </c>
      <c r="E2107" s="36" t="s">
        <v>1541</v>
      </c>
      <c r="F2107" s="36" t="s">
        <v>1542</v>
      </c>
      <c r="G2107">
        <v>23</v>
      </c>
      <c r="H2107">
        <v>31</v>
      </c>
      <c r="I2107">
        <v>4</v>
      </c>
      <c r="J2107">
        <v>1</v>
      </c>
      <c r="K2107">
        <v>4</v>
      </c>
      <c r="L2107" s="36" t="s">
        <v>1543</v>
      </c>
      <c r="M2107">
        <v>2</v>
      </c>
      <c r="N2107" s="36" t="s">
        <v>1544</v>
      </c>
      <c r="O2107">
        <v>202102</v>
      </c>
      <c r="P2107" s="36" t="s">
        <v>1545</v>
      </c>
      <c r="Q2107">
        <v>1639171910126</v>
      </c>
      <c r="R2107">
        <v>1</v>
      </c>
      <c r="S2107">
        <v>1</v>
      </c>
      <c r="T2107">
        <v>1</v>
      </c>
    </row>
    <row r="2108" spans="1:20" hidden="1" x14ac:dyDescent="0.25">
      <c r="A2108" s="36" t="s">
        <v>3689</v>
      </c>
      <c r="B2108">
        <v>210</v>
      </c>
      <c r="C2108">
        <v>202104</v>
      </c>
      <c r="D2108" s="36" t="s">
        <v>1540</v>
      </c>
      <c r="E2108" s="36" t="s">
        <v>1541</v>
      </c>
      <c r="F2108" s="36" t="s">
        <v>1542</v>
      </c>
      <c r="G2108">
        <v>23</v>
      </c>
      <c r="H2108">
        <v>31</v>
      </c>
      <c r="I2108">
        <v>4</v>
      </c>
      <c r="J2108">
        <v>1</v>
      </c>
      <c r="K2108">
        <v>4</v>
      </c>
      <c r="L2108" s="36" t="s">
        <v>1543</v>
      </c>
      <c r="M2108">
        <v>2</v>
      </c>
      <c r="N2108" s="36" t="s">
        <v>1544</v>
      </c>
      <c r="O2108">
        <v>202102</v>
      </c>
      <c r="P2108" s="36" t="s">
        <v>1545</v>
      </c>
      <c r="Q2108">
        <v>1639171910393</v>
      </c>
      <c r="R2108">
        <v>1</v>
      </c>
      <c r="S2108">
        <v>1</v>
      </c>
      <c r="T2108">
        <v>1</v>
      </c>
    </row>
    <row r="2109" spans="1:20" hidden="1" x14ac:dyDescent="0.25">
      <c r="A2109" s="36" t="s">
        <v>3690</v>
      </c>
      <c r="C2109">
        <v>202104</v>
      </c>
      <c r="D2109" s="36" t="s">
        <v>1547</v>
      </c>
      <c r="E2109" s="36" t="s">
        <v>1548</v>
      </c>
      <c r="F2109" s="36" t="s">
        <v>1715</v>
      </c>
      <c r="G2109">
        <v>21</v>
      </c>
      <c r="H2109">
        <v>35</v>
      </c>
      <c r="I2109">
        <v>4</v>
      </c>
      <c r="J2109">
        <v>1</v>
      </c>
      <c r="K2109">
        <v>4</v>
      </c>
      <c r="L2109" s="36" t="s">
        <v>1543</v>
      </c>
      <c r="M2109">
        <v>2</v>
      </c>
      <c r="N2109" s="36" t="s">
        <v>1544</v>
      </c>
      <c r="O2109">
        <v>202102</v>
      </c>
      <c r="P2109" s="36" t="s">
        <v>1545</v>
      </c>
      <c r="Q2109">
        <v>1639171912457</v>
      </c>
      <c r="R2109">
        <v>1</v>
      </c>
      <c r="S2109">
        <v>1</v>
      </c>
      <c r="T2109">
        <v>1</v>
      </c>
    </row>
    <row r="2110" spans="1:20" hidden="1" x14ac:dyDescent="0.25">
      <c r="A2110" s="36" t="s">
        <v>3691</v>
      </c>
      <c r="B2110">
        <v>210</v>
      </c>
      <c r="C2110">
        <v>202104</v>
      </c>
      <c r="D2110" s="36" t="s">
        <v>1540</v>
      </c>
      <c r="E2110" s="36" t="s">
        <v>1541</v>
      </c>
      <c r="F2110" s="36" t="s">
        <v>1542</v>
      </c>
      <c r="G2110">
        <v>23</v>
      </c>
      <c r="H2110">
        <v>31</v>
      </c>
      <c r="I2110">
        <v>4</v>
      </c>
      <c r="J2110">
        <v>1</v>
      </c>
      <c r="K2110">
        <v>4</v>
      </c>
      <c r="L2110" s="36" t="s">
        <v>1543</v>
      </c>
      <c r="M2110">
        <v>2</v>
      </c>
      <c r="N2110" s="36" t="s">
        <v>1544</v>
      </c>
      <c r="O2110">
        <v>202102</v>
      </c>
      <c r="P2110" s="36" t="s">
        <v>1545</v>
      </c>
      <c r="Q2110">
        <v>1639171926182</v>
      </c>
      <c r="R2110">
        <v>1</v>
      </c>
      <c r="S2110">
        <v>1</v>
      </c>
      <c r="T2110">
        <v>1</v>
      </c>
    </row>
    <row r="2111" spans="1:20" hidden="1" x14ac:dyDescent="0.25">
      <c r="A2111" s="36" t="s">
        <v>3692</v>
      </c>
      <c r="B2111">
        <v>4</v>
      </c>
      <c r="C2111">
        <v>202104</v>
      </c>
      <c r="D2111" s="36" t="s">
        <v>1547</v>
      </c>
      <c r="E2111" s="36" t="s">
        <v>1548</v>
      </c>
      <c r="F2111" s="36" t="s">
        <v>4</v>
      </c>
      <c r="G2111">
        <v>23</v>
      </c>
      <c r="H2111">
        <v>31</v>
      </c>
      <c r="I2111">
        <v>4</v>
      </c>
      <c r="J2111">
        <v>1</v>
      </c>
      <c r="K2111">
        <v>4</v>
      </c>
      <c r="L2111" s="36" t="s">
        <v>1543</v>
      </c>
      <c r="M2111">
        <v>2</v>
      </c>
      <c r="N2111" s="36" t="s">
        <v>1544</v>
      </c>
      <c r="O2111">
        <v>202102</v>
      </c>
      <c r="P2111" s="36" t="s">
        <v>1545</v>
      </c>
      <c r="Q2111">
        <v>1639171956313</v>
      </c>
      <c r="R2111">
        <v>1</v>
      </c>
      <c r="S2111">
        <v>1</v>
      </c>
      <c r="T2111">
        <v>1</v>
      </c>
    </row>
    <row r="2112" spans="1:20" hidden="1" x14ac:dyDescent="0.25">
      <c r="A2112" s="36" t="s">
        <v>3693</v>
      </c>
      <c r="B2112">
        <v>260</v>
      </c>
      <c r="C2112">
        <v>202104</v>
      </c>
      <c r="D2112" s="36" t="s">
        <v>1540</v>
      </c>
      <c r="E2112" s="36" t="s">
        <v>1541</v>
      </c>
      <c r="F2112" s="36" t="s">
        <v>1542</v>
      </c>
      <c r="G2112">
        <v>21</v>
      </c>
      <c r="H2112">
        <v>35</v>
      </c>
      <c r="I2112">
        <v>4</v>
      </c>
      <c r="J2112">
        <v>1</v>
      </c>
      <c r="K2112">
        <v>4</v>
      </c>
      <c r="L2112" s="36" t="s">
        <v>1543</v>
      </c>
      <c r="M2112">
        <v>2</v>
      </c>
      <c r="N2112" s="36" t="s">
        <v>1544</v>
      </c>
      <c r="O2112">
        <v>202102</v>
      </c>
      <c r="P2112" s="36" t="s">
        <v>1545</v>
      </c>
      <c r="Q2112">
        <v>1639171960687</v>
      </c>
      <c r="R2112">
        <v>1</v>
      </c>
      <c r="S2112">
        <v>1</v>
      </c>
      <c r="T2112">
        <v>1</v>
      </c>
    </row>
    <row r="2113" spans="1:20" hidden="1" x14ac:dyDescent="0.25">
      <c r="A2113" s="36" t="s">
        <v>3694</v>
      </c>
      <c r="B2113">
        <v>315</v>
      </c>
      <c r="C2113">
        <v>202104</v>
      </c>
      <c r="D2113" s="36" t="s">
        <v>1546</v>
      </c>
      <c r="E2113" s="36" t="s">
        <v>1541</v>
      </c>
      <c r="F2113" s="36" t="s">
        <v>1542</v>
      </c>
      <c r="G2113">
        <v>21</v>
      </c>
      <c r="H2113">
        <v>35</v>
      </c>
      <c r="I2113">
        <v>4</v>
      </c>
      <c r="J2113">
        <v>1</v>
      </c>
      <c r="K2113">
        <v>4</v>
      </c>
      <c r="L2113" s="36" t="s">
        <v>1543</v>
      </c>
      <c r="M2113">
        <v>2</v>
      </c>
      <c r="N2113" s="36" t="s">
        <v>1544</v>
      </c>
      <c r="O2113">
        <v>202102</v>
      </c>
      <c r="P2113" s="36" t="s">
        <v>1545</v>
      </c>
      <c r="Q2113">
        <v>1639172002570</v>
      </c>
      <c r="R2113">
        <v>1</v>
      </c>
      <c r="S2113">
        <v>1</v>
      </c>
      <c r="T2113">
        <v>1</v>
      </c>
    </row>
    <row r="2114" spans="1:20" hidden="1" x14ac:dyDescent="0.25">
      <c r="A2114" s="36" t="s">
        <v>3695</v>
      </c>
      <c r="B2114">
        <v>300</v>
      </c>
      <c r="C2114">
        <v>202104</v>
      </c>
      <c r="D2114" s="36" t="s">
        <v>1540</v>
      </c>
      <c r="E2114" s="36" t="s">
        <v>1541</v>
      </c>
      <c r="F2114" s="36" t="s">
        <v>1542</v>
      </c>
      <c r="G2114">
        <v>24</v>
      </c>
      <c r="H2114">
        <v>-1</v>
      </c>
      <c r="I2114">
        <v>4</v>
      </c>
      <c r="J2114">
        <v>1</v>
      </c>
      <c r="K2114">
        <v>4</v>
      </c>
      <c r="L2114" s="36" t="s">
        <v>1543</v>
      </c>
      <c r="M2114">
        <v>2</v>
      </c>
      <c r="N2114" s="36" t="s">
        <v>1544</v>
      </c>
      <c r="O2114">
        <v>202102</v>
      </c>
      <c r="P2114" s="36" t="s">
        <v>1545</v>
      </c>
      <c r="Q2114">
        <v>1639172002568</v>
      </c>
      <c r="R2114">
        <v>1</v>
      </c>
      <c r="S2114">
        <v>1</v>
      </c>
      <c r="T2114">
        <v>1</v>
      </c>
    </row>
    <row r="2115" spans="1:20" hidden="1" x14ac:dyDescent="0.25">
      <c r="A2115" s="36" t="s">
        <v>3696</v>
      </c>
      <c r="B2115">
        <v>225</v>
      </c>
      <c r="C2115">
        <v>202104</v>
      </c>
      <c r="D2115" s="36" t="s">
        <v>1546</v>
      </c>
      <c r="E2115" s="36" t="s">
        <v>1541</v>
      </c>
      <c r="F2115" s="36" t="s">
        <v>1542</v>
      </c>
      <c r="G2115">
        <v>21</v>
      </c>
      <c r="H2115">
        <v>36</v>
      </c>
      <c r="I2115">
        <v>4</v>
      </c>
      <c r="J2115">
        <v>1</v>
      </c>
      <c r="K2115">
        <v>4</v>
      </c>
      <c r="L2115" s="36" t="s">
        <v>1543</v>
      </c>
      <c r="M2115">
        <v>2</v>
      </c>
      <c r="N2115" s="36" t="s">
        <v>1544</v>
      </c>
      <c r="O2115">
        <v>202102</v>
      </c>
      <c r="P2115" s="36" t="s">
        <v>1545</v>
      </c>
      <c r="Q2115">
        <v>1639172034020</v>
      </c>
      <c r="R2115">
        <v>1</v>
      </c>
      <c r="S2115">
        <v>1</v>
      </c>
      <c r="T2115">
        <v>1</v>
      </c>
    </row>
    <row r="2116" spans="1:20" hidden="1" x14ac:dyDescent="0.25">
      <c r="A2116" s="36" t="s">
        <v>3697</v>
      </c>
      <c r="C2116">
        <v>202104</v>
      </c>
      <c r="D2116" s="36" t="s">
        <v>1547</v>
      </c>
      <c r="E2116" s="36" t="s">
        <v>1548</v>
      </c>
      <c r="F2116" s="36" t="s">
        <v>1715</v>
      </c>
      <c r="G2116">
        <v>21</v>
      </c>
      <c r="H2116">
        <v>35</v>
      </c>
      <c r="I2116">
        <v>4</v>
      </c>
      <c r="J2116">
        <v>1</v>
      </c>
      <c r="K2116">
        <v>4</v>
      </c>
      <c r="L2116" s="36" t="s">
        <v>1543</v>
      </c>
      <c r="M2116">
        <v>2</v>
      </c>
      <c r="N2116" s="36" t="s">
        <v>1544</v>
      </c>
      <c r="O2116">
        <v>202102</v>
      </c>
      <c r="P2116" s="36" t="s">
        <v>1545</v>
      </c>
      <c r="Q2116">
        <v>1639172041526</v>
      </c>
      <c r="R2116">
        <v>1</v>
      </c>
      <c r="S2116">
        <v>1</v>
      </c>
      <c r="T2116">
        <v>1</v>
      </c>
    </row>
    <row r="2117" spans="1:20" hidden="1" x14ac:dyDescent="0.25">
      <c r="A2117" s="36" t="s">
        <v>3698</v>
      </c>
      <c r="C2117">
        <v>202104</v>
      </c>
      <c r="D2117" s="36" t="s">
        <v>1547</v>
      </c>
      <c r="E2117" s="36" t="s">
        <v>1548</v>
      </c>
      <c r="F2117" s="36" t="s">
        <v>1878</v>
      </c>
      <c r="G2117">
        <v>21</v>
      </c>
      <c r="H2117">
        <v>36</v>
      </c>
      <c r="I2117">
        <v>4</v>
      </c>
      <c r="J2117">
        <v>1</v>
      </c>
      <c r="K2117">
        <v>4</v>
      </c>
      <c r="L2117" s="36" t="s">
        <v>1543</v>
      </c>
      <c r="M2117">
        <v>2</v>
      </c>
      <c r="N2117" s="36" t="s">
        <v>1544</v>
      </c>
      <c r="O2117">
        <v>202102</v>
      </c>
      <c r="P2117" s="36" t="s">
        <v>1545</v>
      </c>
      <c r="Q2117">
        <v>1639172042156</v>
      </c>
      <c r="R2117">
        <v>1</v>
      </c>
      <c r="S2117">
        <v>1</v>
      </c>
      <c r="T2117">
        <v>1</v>
      </c>
    </row>
    <row r="2118" spans="1:20" hidden="1" x14ac:dyDescent="0.25">
      <c r="A2118" s="36" t="s">
        <v>3699</v>
      </c>
      <c r="B2118">
        <v>210</v>
      </c>
      <c r="C2118">
        <v>202104</v>
      </c>
      <c r="D2118" s="36" t="s">
        <v>1546</v>
      </c>
      <c r="E2118" s="36" t="s">
        <v>1541</v>
      </c>
      <c r="F2118" s="36" t="s">
        <v>1542</v>
      </c>
      <c r="G2118">
        <v>21</v>
      </c>
      <c r="H2118">
        <v>36</v>
      </c>
      <c r="I2118">
        <v>4</v>
      </c>
      <c r="J2118">
        <v>1</v>
      </c>
      <c r="K2118">
        <v>4</v>
      </c>
      <c r="L2118" s="36" t="s">
        <v>1543</v>
      </c>
      <c r="M2118">
        <v>2</v>
      </c>
      <c r="N2118" s="36" t="s">
        <v>1544</v>
      </c>
      <c r="O2118">
        <v>202102</v>
      </c>
      <c r="P2118" s="36" t="s">
        <v>1545</v>
      </c>
      <c r="Q2118">
        <v>1639172046021</v>
      </c>
      <c r="R2118">
        <v>1</v>
      </c>
      <c r="S2118">
        <v>1</v>
      </c>
      <c r="T2118">
        <v>1</v>
      </c>
    </row>
    <row r="2119" spans="1:20" hidden="1" x14ac:dyDescent="0.25">
      <c r="A2119" s="36" t="s">
        <v>3790</v>
      </c>
      <c r="B2119">
        <v>4</v>
      </c>
      <c r="C2119">
        <v>202104</v>
      </c>
      <c r="D2119" s="36" t="s">
        <v>1547</v>
      </c>
      <c r="E2119" s="36" t="s">
        <v>1548</v>
      </c>
      <c r="F2119" s="36" t="s">
        <v>53</v>
      </c>
      <c r="G2119">
        <v>23</v>
      </c>
      <c r="H2119">
        <v>32</v>
      </c>
      <c r="I2119">
        <v>4</v>
      </c>
      <c r="J2119">
        <v>1</v>
      </c>
      <c r="K2119">
        <v>4</v>
      </c>
      <c r="L2119" s="36" t="s">
        <v>1543</v>
      </c>
      <c r="M2119">
        <v>2</v>
      </c>
      <c r="N2119" s="36" t="s">
        <v>1544</v>
      </c>
      <c r="O2119">
        <v>202102</v>
      </c>
      <c r="P2119" s="36" t="s">
        <v>1545</v>
      </c>
      <c r="Q2119">
        <v>1639172041630</v>
      </c>
      <c r="R2119">
        <v>1</v>
      </c>
      <c r="S2119">
        <v>1</v>
      </c>
      <c r="T2119">
        <v>1</v>
      </c>
    </row>
    <row r="2120" spans="1:20" hidden="1" x14ac:dyDescent="0.25">
      <c r="A2120" s="36" t="s">
        <v>3916</v>
      </c>
      <c r="B2120">
        <v>4</v>
      </c>
      <c r="C2120">
        <v>202104</v>
      </c>
      <c r="D2120" s="36" t="s">
        <v>1547</v>
      </c>
      <c r="E2120" s="36" t="s">
        <v>1548</v>
      </c>
      <c r="F2120" s="36" t="s">
        <v>54</v>
      </c>
      <c r="G2120">
        <v>23</v>
      </c>
      <c r="H2120">
        <v>32</v>
      </c>
      <c r="I2120">
        <v>4</v>
      </c>
      <c r="J2120">
        <v>1</v>
      </c>
      <c r="K2120">
        <v>4</v>
      </c>
      <c r="L2120" s="36" t="s">
        <v>1543</v>
      </c>
      <c r="M2120">
        <v>2</v>
      </c>
      <c r="N2120" s="36" t="s">
        <v>1544</v>
      </c>
      <c r="O2120">
        <v>202102</v>
      </c>
      <c r="P2120" s="36" t="s">
        <v>1545</v>
      </c>
      <c r="Q2120">
        <v>1639172051942</v>
      </c>
      <c r="R2120">
        <v>1</v>
      </c>
      <c r="S2120">
        <v>1</v>
      </c>
      <c r="T2120">
        <v>1</v>
      </c>
    </row>
    <row r="2121" spans="1:20" hidden="1" x14ac:dyDescent="0.25">
      <c r="A2121" s="36" t="s">
        <v>3792</v>
      </c>
      <c r="B2121">
        <v>4</v>
      </c>
      <c r="C2121">
        <v>202104</v>
      </c>
      <c r="D2121" s="36" t="s">
        <v>1547</v>
      </c>
      <c r="E2121" s="36" t="s">
        <v>1548</v>
      </c>
      <c r="F2121" s="36" t="s">
        <v>4</v>
      </c>
      <c r="G2121">
        <v>21</v>
      </c>
      <c r="H2121">
        <v>32</v>
      </c>
      <c r="I2121">
        <v>4</v>
      </c>
      <c r="J2121">
        <v>1</v>
      </c>
      <c r="K2121">
        <v>4</v>
      </c>
      <c r="L2121" s="36" t="s">
        <v>1543</v>
      </c>
      <c r="M2121">
        <v>2</v>
      </c>
      <c r="N2121" s="36" t="s">
        <v>1544</v>
      </c>
      <c r="O2121">
        <v>202102</v>
      </c>
      <c r="P2121" s="36" t="s">
        <v>1545</v>
      </c>
      <c r="Q2121">
        <v>1639172056047</v>
      </c>
      <c r="R2121">
        <v>1</v>
      </c>
      <c r="S2121">
        <v>1</v>
      </c>
      <c r="T2121">
        <v>1</v>
      </c>
    </row>
    <row r="2122" spans="1:20" hidden="1" x14ac:dyDescent="0.25">
      <c r="A2122" s="36" t="s">
        <v>3703</v>
      </c>
      <c r="C2122">
        <v>202104</v>
      </c>
      <c r="D2122" s="36" t="s">
        <v>1547</v>
      </c>
      <c r="E2122" s="36" t="s">
        <v>1548</v>
      </c>
      <c r="F2122" s="36" t="s">
        <v>1692</v>
      </c>
      <c r="G2122">
        <v>21</v>
      </c>
      <c r="H2122">
        <v>32</v>
      </c>
      <c r="I2122">
        <v>4</v>
      </c>
      <c r="J2122">
        <v>1</v>
      </c>
      <c r="K2122">
        <v>4</v>
      </c>
      <c r="L2122" s="36" t="s">
        <v>1543</v>
      </c>
      <c r="M2122">
        <v>2</v>
      </c>
      <c r="N2122" s="36" t="s">
        <v>1544</v>
      </c>
      <c r="O2122">
        <v>202102</v>
      </c>
      <c r="P2122" s="36" t="s">
        <v>1545</v>
      </c>
      <c r="Q2122">
        <v>1639172069139</v>
      </c>
      <c r="R2122">
        <v>1</v>
      </c>
      <c r="S2122">
        <v>1</v>
      </c>
      <c r="T2122">
        <v>1</v>
      </c>
    </row>
    <row r="2123" spans="1:20" hidden="1" x14ac:dyDescent="0.25">
      <c r="A2123" s="36" t="s">
        <v>3700</v>
      </c>
      <c r="B2123">
        <v>2</v>
      </c>
      <c r="C2123">
        <v>202104</v>
      </c>
      <c r="D2123" s="36" t="s">
        <v>1547</v>
      </c>
      <c r="E2123" s="36" t="s">
        <v>1548</v>
      </c>
      <c r="F2123" s="36" t="s">
        <v>5</v>
      </c>
      <c r="G2123">
        <v>21</v>
      </c>
      <c r="H2123">
        <v>32</v>
      </c>
      <c r="I2123">
        <v>4</v>
      </c>
      <c r="J2123">
        <v>1</v>
      </c>
      <c r="K2123">
        <v>4</v>
      </c>
      <c r="L2123" s="36" t="s">
        <v>1543</v>
      </c>
      <c r="M2123">
        <v>2</v>
      </c>
      <c r="N2123" s="36" t="s">
        <v>1544</v>
      </c>
      <c r="O2123">
        <v>202102</v>
      </c>
      <c r="P2123" s="36" t="s">
        <v>1545</v>
      </c>
      <c r="Q2123">
        <v>1639172056613</v>
      </c>
      <c r="R2123">
        <v>1</v>
      </c>
      <c r="S2123">
        <v>1</v>
      </c>
      <c r="T2123">
        <v>1</v>
      </c>
    </row>
    <row r="2124" spans="1:20" hidden="1" x14ac:dyDescent="0.25">
      <c r="A2124" s="36" t="s">
        <v>3705</v>
      </c>
      <c r="C2124">
        <v>202104</v>
      </c>
      <c r="D2124" s="36" t="s">
        <v>1547</v>
      </c>
      <c r="E2124" s="36" t="s">
        <v>1548</v>
      </c>
      <c r="F2124" s="36" t="s">
        <v>1584</v>
      </c>
      <c r="G2124">
        <v>21</v>
      </c>
      <c r="H2124">
        <v>33</v>
      </c>
      <c r="I2124">
        <v>4</v>
      </c>
      <c r="J2124">
        <v>1</v>
      </c>
      <c r="K2124">
        <v>4</v>
      </c>
      <c r="L2124" s="36" t="s">
        <v>1543</v>
      </c>
      <c r="M2124">
        <v>2</v>
      </c>
      <c r="N2124" s="36" t="s">
        <v>1544</v>
      </c>
      <c r="O2124">
        <v>202102</v>
      </c>
      <c r="P2124" s="36" t="s">
        <v>1545</v>
      </c>
      <c r="Q2124">
        <v>1639172078587</v>
      </c>
      <c r="R2124">
        <v>1</v>
      </c>
      <c r="S2124">
        <v>1</v>
      </c>
      <c r="T2124">
        <v>1</v>
      </c>
    </row>
    <row r="2125" spans="1:20" hidden="1" x14ac:dyDescent="0.25">
      <c r="A2125" s="36" t="s">
        <v>3706</v>
      </c>
      <c r="C2125">
        <v>202104</v>
      </c>
      <c r="D2125" s="36" t="s">
        <v>1547</v>
      </c>
      <c r="E2125" s="36" t="s">
        <v>1548</v>
      </c>
      <c r="F2125" s="36" t="s">
        <v>1640</v>
      </c>
      <c r="G2125">
        <v>21</v>
      </c>
      <c r="H2125">
        <v>32</v>
      </c>
      <c r="I2125">
        <v>4</v>
      </c>
      <c r="J2125">
        <v>1</v>
      </c>
      <c r="K2125">
        <v>4</v>
      </c>
      <c r="L2125" s="36" t="s">
        <v>1543</v>
      </c>
      <c r="M2125">
        <v>2</v>
      </c>
      <c r="N2125" s="36" t="s">
        <v>1544</v>
      </c>
      <c r="O2125">
        <v>202102</v>
      </c>
      <c r="P2125" s="36" t="s">
        <v>1545</v>
      </c>
      <c r="Q2125">
        <v>1639172079249</v>
      </c>
      <c r="R2125">
        <v>1</v>
      </c>
      <c r="S2125">
        <v>1</v>
      </c>
      <c r="T2125">
        <v>1</v>
      </c>
    </row>
    <row r="2126" spans="1:20" hidden="1" x14ac:dyDescent="0.25">
      <c r="A2126" s="36" t="s">
        <v>3793</v>
      </c>
      <c r="B2126">
        <v>4</v>
      </c>
      <c r="C2126">
        <v>202104</v>
      </c>
      <c r="D2126" s="36" t="s">
        <v>1547</v>
      </c>
      <c r="E2126" s="36" t="s">
        <v>1548</v>
      </c>
      <c r="F2126" s="36" t="s">
        <v>53</v>
      </c>
      <c r="G2126">
        <v>21</v>
      </c>
      <c r="H2126">
        <v>32</v>
      </c>
      <c r="I2126">
        <v>4</v>
      </c>
      <c r="J2126">
        <v>1</v>
      </c>
      <c r="K2126">
        <v>4</v>
      </c>
      <c r="L2126" s="36" t="s">
        <v>1543</v>
      </c>
      <c r="M2126">
        <v>2</v>
      </c>
      <c r="N2126" s="36" t="s">
        <v>1544</v>
      </c>
      <c r="O2126">
        <v>202102</v>
      </c>
      <c r="P2126" s="36" t="s">
        <v>1545</v>
      </c>
      <c r="Q2126">
        <v>1639172057131</v>
      </c>
      <c r="R2126">
        <v>1</v>
      </c>
      <c r="S2126">
        <v>1</v>
      </c>
      <c r="T2126">
        <v>1</v>
      </c>
    </row>
    <row r="2127" spans="1:20" hidden="1" x14ac:dyDescent="0.25">
      <c r="A2127" s="36" t="s">
        <v>3708</v>
      </c>
      <c r="B2127">
        <v>210</v>
      </c>
      <c r="C2127">
        <v>202104</v>
      </c>
      <c r="D2127" s="36" t="s">
        <v>1540</v>
      </c>
      <c r="E2127" s="36" t="s">
        <v>1541</v>
      </c>
      <c r="F2127" s="36" t="s">
        <v>1542</v>
      </c>
      <c r="G2127">
        <v>23</v>
      </c>
      <c r="H2127">
        <v>31</v>
      </c>
      <c r="I2127">
        <v>4</v>
      </c>
      <c r="J2127">
        <v>1</v>
      </c>
      <c r="K2127">
        <v>4</v>
      </c>
      <c r="L2127" s="36" t="s">
        <v>1543</v>
      </c>
      <c r="M2127">
        <v>2</v>
      </c>
      <c r="N2127" s="36" t="s">
        <v>1544</v>
      </c>
      <c r="O2127">
        <v>202102</v>
      </c>
      <c r="P2127" s="36" t="s">
        <v>1545</v>
      </c>
      <c r="Q2127">
        <v>1639172085716</v>
      </c>
      <c r="R2127">
        <v>1</v>
      </c>
      <c r="S2127">
        <v>1</v>
      </c>
      <c r="T2127">
        <v>1</v>
      </c>
    </row>
    <row r="2128" spans="1:20" hidden="1" x14ac:dyDescent="0.25">
      <c r="A2128" s="36" t="s">
        <v>3709</v>
      </c>
      <c r="C2128">
        <v>202104</v>
      </c>
      <c r="D2128" s="36" t="s">
        <v>1547</v>
      </c>
      <c r="E2128" s="36" t="s">
        <v>1548</v>
      </c>
      <c r="F2128" s="36" t="s">
        <v>1640</v>
      </c>
      <c r="G2128">
        <v>23</v>
      </c>
      <c r="H2128">
        <v>32</v>
      </c>
      <c r="I2128">
        <v>4</v>
      </c>
      <c r="J2128">
        <v>1</v>
      </c>
      <c r="K2128">
        <v>4</v>
      </c>
      <c r="L2128" s="36" t="s">
        <v>1543</v>
      </c>
      <c r="M2128">
        <v>2</v>
      </c>
      <c r="N2128" s="36" t="s">
        <v>1544</v>
      </c>
      <c r="O2128">
        <v>202102</v>
      </c>
      <c r="P2128" s="36" t="s">
        <v>1545</v>
      </c>
      <c r="Q2128">
        <v>1639172086094</v>
      </c>
      <c r="R2128">
        <v>1</v>
      </c>
      <c r="S2128">
        <v>1</v>
      </c>
      <c r="T2128">
        <v>1</v>
      </c>
    </row>
    <row r="2129" spans="1:20" hidden="1" x14ac:dyDescent="0.25">
      <c r="A2129" s="36" t="s">
        <v>3794</v>
      </c>
      <c r="B2129">
        <v>4</v>
      </c>
      <c r="C2129">
        <v>202104</v>
      </c>
      <c r="D2129" s="36" t="s">
        <v>1547</v>
      </c>
      <c r="E2129" s="36" t="s">
        <v>1548</v>
      </c>
      <c r="F2129" s="36" t="s">
        <v>54</v>
      </c>
      <c r="G2129">
        <v>21</v>
      </c>
      <c r="H2129">
        <v>32</v>
      </c>
      <c r="I2129">
        <v>4</v>
      </c>
      <c r="J2129">
        <v>1</v>
      </c>
      <c r="K2129">
        <v>4</v>
      </c>
      <c r="L2129" s="36" t="s">
        <v>1543</v>
      </c>
      <c r="M2129">
        <v>2</v>
      </c>
      <c r="N2129" s="36" t="s">
        <v>1544</v>
      </c>
      <c r="O2129">
        <v>202102</v>
      </c>
      <c r="P2129" s="36" t="s">
        <v>1545</v>
      </c>
      <c r="Q2129">
        <v>1639172057526</v>
      </c>
      <c r="R2129">
        <v>1</v>
      </c>
      <c r="S2129">
        <v>1</v>
      </c>
      <c r="T2129">
        <v>1</v>
      </c>
    </row>
    <row r="2130" spans="1:20" hidden="1" x14ac:dyDescent="0.25">
      <c r="A2130" s="36" t="s">
        <v>3711</v>
      </c>
      <c r="C2130">
        <v>202104</v>
      </c>
      <c r="D2130" s="36" t="s">
        <v>1547</v>
      </c>
      <c r="E2130" s="36" t="s">
        <v>1548</v>
      </c>
      <c r="F2130" s="36" t="s">
        <v>1692</v>
      </c>
      <c r="G2130">
        <v>21</v>
      </c>
      <c r="H2130">
        <v>32</v>
      </c>
      <c r="I2130">
        <v>4</v>
      </c>
      <c r="J2130">
        <v>1</v>
      </c>
      <c r="K2130">
        <v>4</v>
      </c>
      <c r="L2130" s="36" t="s">
        <v>1543</v>
      </c>
      <c r="M2130">
        <v>2</v>
      </c>
      <c r="N2130" s="36" t="s">
        <v>1544</v>
      </c>
      <c r="O2130">
        <v>202102</v>
      </c>
      <c r="P2130" s="36" t="s">
        <v>1545</v>
      </c>
      <c r="Q2130">
        <v>1639172096105</v>
      </c>
      <c r="R2130">
        <v>1</v>
      </c>
      <c r="S2130">
        <v>1</v>
      </c>
      <c r="T2130">
        <v>1</v>
      </c>
    </row>
    <row r="2131" spans="1:20" hidden="1" x14ac:dyDescent="0.25">
      <c r="A2131" s="36" t="s">
        <v>3712</v>
      </c>
      <c r="C2131">
        <v>202104</v>
      </c>
      <c r="D2131" s="36" t="s">
        <v>1547</v>
      </c>
      <c r="E2131" s="36" t="s">
        <v>1548</v>
      </c>
      <c r="F2131" s="36" t="s">
        <v>1640</v>
      </c>
      <c r="G2131">
        <v>21</v>
      </c>
      <c r="H2131">
        <v>32</v>
      </c>
      <c r="I2131">
        <v>4</v>
      </c>
      <c r="J2131">
        <v>1</v>
      </c>
      <c r="K2131">
        <v>4</v>
      </c>
      <c r="L2131" s="36" t="s">
        <v>1543</v>
      </c>
      <c r="M2131">
        <v>2</v>
      </c>
      <c r="N2131" s="36" t="s">
        <v>1544</v>
      </c>
      <c r="O2131">
        <v>202102</v>
      </c>
      <c r="P2131" s="36" t="s">
        <v>1545</v>
      </c>
      <c r="Q2131">
        <v>1639172100186</v>
      </c>
      <c r="R2131">
        <v>1</v>
      </c>
      <c r="S2131">
        <v>1</v>
      </c>
      <c r="T2131">
        <v>1</v>
      </c>
    </row>
    <row r="2132" spans="1:20" hidden="1" x14ac:dyDescent="0.25">
      <c r="A2132" s="36" t="s">
        <v>3713</v>
      </c>
      <c r="C2132">
        <v>202104</v>
      </c>
      <c r="D2132" s="36" t="s">
        <v>1547</v>
      </c>
      <c r="E2132" s="36" t="s">
        <v>1548</v>
      </c>
      <c r="F2132" s="36" t="s">
        <v>1640</v>
      </c>
      <c r="G2132">
        <v>21</v>
      </c>
      <c r="H2132">
        <v>32</v>
      </c>
      <c r="I2132">
        <v>4</v>
      </c>
      <c r="J2132">
        <v>1</v>
      </c>
      <c r="K2132">
        <v>4</v>
      </c>
      <c r="L2132" s="36" t="s">
        <v>1543</v>
      </c>
      <c r="M2132">
        <v>2</v>
      </c>
      <c r="N2132" s="36" t="s">
        <v>1544</v>
      </c>
      <c r="O2132">
        <v>202102</v>
      </c>
      <c r="P2132" s="36" t="s">
        <v>1545</v>
      </c>
      <c r="Q2132">
        <v>1639172101511</v>
      </c>
      <c r="R2132">
        <v>1</v>
      </c>
      <c r="S2132">
        <v>1</v>
      </c>
      <c r="T2132">
        <v>1</v>
      </c>
    </row>
    <row r="2133" spans="1:20" hidden="1" x14ac:dyDescent="0.25">
      <c r="A2133" s="36" t="s">
        <v>3874</v>
      </c>
      <c r="B2133">
        <v>4</v>
      </c>
      <c r="C2133">
        <v>202104</v>
      </c>
      <c r="D2133" s="36" t="s">
        <v>1547</v>
      </c>
      <c r="E2133" s="36" t="s">
        <v>1548</v>
      </c>
      <c r="F2133" s="36" t="s">
        <v>55</v>
      </c>
      <c r="G2133">
        <v>21</v>
      </c>
      <c r="H2133">
        <v>32</v>
      </c>
      <c r="I2133">
        <v>4</v>
      </c>
      <c r="J2133">
        <v>1</v>
      </c>
      <c r="K2133">
        <v>4</v>
      </c>
      <c r="L2133" s="36" t="s">
        <v>1543</v>
      </c>
      <c r="M2133">
        <v>2</v>
      </c>
      <c r="N2133" s="36" t="s">
        <v>1544</v>
      </c>
      <c r="O2133">
        <v>202102</v>
      </c>
      <c r="P2133" s="36" t="s">
        <v>1545</v>
      </c>
      <c r="Q2133">
        <v>1639172057983</v>
      </c>
      <c r="R2133">
        <v>1</v>
      </c>
      <c r="S2133">
        <v>1</v>
      </c>
      <c r="T2133">
        <v>1</v>
      </c>
    </row>
    <row r="2134" spans="1:20" hidden="1" x14ac:dyDescent="0.25">
      <c r="A2134" s="36" t="s">
        <v>3715</v>
      </c>
      <c r="C2134">
        <v>202104</v>
      </c>
      <c r="D2134" s="36" t="s">
        <v>1547</v>
      </c>
      <c r="E2134" s="36" t="s">
        <v>1548</v>
      </c>
      <c r="F2134" s="36" t="s">
        <v>1692</v>
      </c>
      <c r="G2134">
        <v>21</v>
      </c>
      <c r="H2134">
        <v>32</v>
      </c>
      <c r="I2134">
        <v>4</v>
      </c>
      <c r="J2134">
        <v>1</v>
      </c>
      <c r="K2134">
        <v>4</v>
      </c>
      <c r="L2134" s="36" t="s">
        <v>1543</v>
      </c>
      <c r="M2134">
        <v>2</v>
      </c>
      <c r="N2134" s="36" t="s">
        <v>1544</v>
      </c>
      <c r="O2134">
        <v>202102</v>
      </c>
      <c r="P2134" s="36" t="s">
        <v>1545</v>
      </c>
      <c r="Q2134">
        <v>1639172121659</v>
      </c>
      <c r="R2134">
        <v>1</v>
      </c>
      <c r="S2134">
        <v>1</v>
      </c>
      <c r="T2134">
        <v>1</v>
      </c>
    </row>
    <row r="2135" spans="1:20" hidden="1" x14ac:dyDescent="0.25">
      <c r="A2135" s="36" t="s">
        <v>3716</v>
      </c>
      <c r="C2135">
        <v>202104</v>
      </c>
      <c r="D2135" s="36" t="s">
        <v>1547</v>
      </c>
      <c r="E2135" s="36" t="s">
        <v>1548</v>
      </c>
      <c r="F2135" s="36" t="s">
        <v>1584</v>
      </c>
      <c r="G2135">
        <v>21</v>
      </c>
      <c r="H2135">
        <v>33</v>
      </c>
      <c r="I2135">
        <v>4</v>
      </c>
      <c r="J2135">
        <v>1</v>
      </c>
      <c r="K2135">
        <v>4</v>
      </c>
      <c r="L2135" s="36" t="s">
        <v>1543</v>
      </c>
      <c r="M2135">
        <v>2</v>
      </c>
      <c r="N2135" s="36" t="s">
        <v>1544</v>
      </c>
      <c r="O2135">
        <v>202102</v>
      </c>
      <c r="P2135" s="36" t="s">
        <v>1545</v>
      </c>
      <c r="Q2135">
        <v>1639172124315</v>
      </c>
      <c r="R2135">
        <v>1</v>
      </c>
      <c r="S2135">
        <v>1</v>
      </c>
      <c r="T2135">
        <v>1</v>
      </c>
    </row>
    <row r="2136" spans="1:20" hidden="1" x14ac:dyDescent="0.25">
      <c r="A2136" s="36" t="s">
        <v>3717</v>
      </c>
      <c r="B2136">
        <v>60</v>
      </c>
      <c r="C2136">
        <v>202104</v>
      </c>
      <c r="D2136" s="36" t="s">
        <v>1540</v>
      </c>
      <c r="E2136" s="36" t="s">
        <v>1541</v>
      </c>
      <c r="F2136" s="36" t="s">
        <v>1542</v>
      </c>
      <c r="G2136">
        <v>24</v>
      </c>
      <c r="H2136">
        <v>33</v>
      </c>
      <c r="I2136">
        <v>4</v>
      </c>
      <c r="J2136">
        <v>1</v>
      </c>
      <c r="K2136">
        <v>4</v>
      </c>
      <c r="L2136" s="36" t="s">
        <v>1543</v>
      </c>
      <c r="M2136">
        <v>2</v>
      </c>
      <c r="N2136" s="36" t="s">
        <v>1544</v>
      </c>
      <c r="O2136">
        <v>202102</v>
      </c>
      <c r="P2136" s="36" t="s">
        <v>1545</v>
      </c>
      <c r="Q2136">
        <v>1639172124324</v>
      </c>
      <c r="R2136">
        <v>1</v>
      </c>
      <c r="S2136">
        <v>1</v>
      </c>
      <c r="T2136">
        <v>1</v>
      </c>
    </row>
    <row r="2137" spans="1:20" hidden="1" x14ac:dyDescent="0.25">
      <c r="A2137" s="36" t="s">
        <v>3718</v>
      </c>
      <c r="C2137">
        <v>202104</v>
      </c>
      <c r="D2137" s="36" t="s">
        <v>1547</v>
      </c>
      <c r="E2137" s="36" t="s">
        <v>1548</v>
      </c>
      <c r="F2137" s="36" t="s">
        <v>1640</v>
      </c>
      <c r="G2137">
        <v>23</v>
      </c>
      <c r="H2137">
        <v>32</v>
      </c>
      <c r="I2137">
        <v>4</v>
      </c>
      <c r="J2137">
        <v>1</v>
      </c>
      <c r="K2137">
        <v>4</v>
      </c>
      <c r="L2137" s="36" t="s">
        <v>1543</v>
      </c>
      <c r="M2137">
        <v>2</v>
      </c>
      <c r="N2137" s="36" t="s">
        <v>1544</v>
      </c>
      <c r="O2137">
        <v>202102</v>
      </c>
      <c r="P2137" s="36" t="s">
        <v>1545</v>
      </c>
      <c r="Q2137">
        <v>1639172144471</v>
      </c>
      <c r="R2137">
        <v>1</v>
      </c>
      <c r="S2137">
        <v>1</v>
      </c>
      <c r="T2137">
        <v>1</v>
      </c>
    </row>
    <row r="2138" spans="1:20" hidden="1" x14ac:dyDescent="0.25">
      <c r="A2138" s="36" t="s">
        <v>3719</v>
      </c>
      <c r="B2138">
        <v>20</v>
      </c>
      <c r="C2138">
        <v>202104</v>
      </c>
      <c r="D2138" s="36" t="s">
        <v>1540</v>
      </c>
      <c r="E2138" s="36" t="s">
        <v>1541</v>
      </c>
      <c r="F2138" s="36" t="s">
        <v>1542</v>
      </c>
      <c r="G2138">
        <v>24</v>
      </c>
      <c r="H2138">
        <v>34</v>
      </c>
      <c r="I2138">
        <v>4</v>
      </c>
      <c r="J2138">
        <v>1</v>
      </c>
      <c r="K2138">
        <v>4</v>
      </c>
      <c r="L2138" s="36" t="s">
        <v>1543</v>
      </c>
      <c r="M2138">
        <v>2</v>
      </c>
      <c r="N2138" s="36" t="s">
        <v>1544</v>
      </c>
      <c r="O2138">
        <v>202102</v>
      </c>
      <c r="P2138" s="36" t="s">
        <v>1545</v>
      </c>
      <c r="Q2138">
        <v>1639172141515</v>
      </c>
      <c r="R2138">
        <v>1</v>
      </c>
      <c r="S2138">
        <v>1</v>
      </c>
      <c r="T2138">
        <v>1</v>
      </c>
    </row>
    <row r="2139" spans="1:20" hidden="1" x14ac:dyDescent="0.25">
      <c r="A2139" s="36" t="s">
        <v>3720</v>
      </c>
      <c r="B2139">
        <v>-30</v>
      </c>
      <c r="C2139">
        <v>202104</v>
      </c>
      <c r="D2139" s="36" t="s">
        <v>1540</v>
      </c>
      <c r="E2139" s="36" t="s">
        <v>1541</v>
      </c>
      <c r="F2139" s="36" t="s">
        <v>1542</v>
      </c>
      <c r="G2139">
        <v>24</v>
      </c>
      <c r="H2139">
        <v>34</v>
      </c>
      <c r="I2139">
        <v>4</v>
      </c>
      <c r="J2139">
        <v>1</v>
      </c>
      <c r="K2139">
        <v>4</v>
      </c>
      <c r="L2139" s="36" t="s">
        <v>1543</v>
      </c>
      <c r="M2139">
        <v>2</v>
      </c>
      <c r="N2139" s="36" t="s">
        <v>1544</v>
      </c>
      <c r="O2139">
        <v>202102</v>
      </c>
      <c r="P2139" s="36" t="s">
        <v>1545</v>
      </c>
      <c r="Q2139">
        <v>1639172142771</v>
      </c>
      <c r="R2139">
        <v>1</v>
      </c>
      <c r="S2139">
        <v>1</v>
      </c>
      <c r="T2139">
        <v>1</v>
      </c>
    </row>
    <row r="2140" spans="1:20" hidden="1" x14ac:dyDescent="0.25">
      <c r="A2140" s="36" t="s">
        <v>3721</v>
      </c>
      <c r="B2140">
        <v>200</v>
      </c>
      <c r="C2140">
        <v>202104</v>
      </c>
      <c r="D2140" s="36" t="s">
        <v>1540</v>
      </c>
      <c r="E2140" s="36" t="s">
        <v>1541</v>
      </c>
      <c r="F2140" s="36" t="s">
        <v>1542</v>
      </c>
      <c r="G2140">
        <v>23</v>
      </c>
      <c r="H2140">
        <v>32</v>
      </c>
      <c r="I2140">
        <v>4</v>
      </c>
      <c r="J2140">
        <v>1</v>
      </c>
      <c r="K2140">
        <v>4</v>
      </c>
      <c r="L2140" s="36" t="s">
        <v>1543</v>
      </c>
      <c r="M2140">
        <v>2</v>
      </c>
      <c r="N2140" s="36" t="s">
        <v>1544</v>
      </c>
      <c r="O2140">
        <v>202102</v>
      </c>
      <c r="P2140" s="36" t="s">
        <v>1545</v>
      </c>
      <c r="Q2140">
        <v>1639172150277</v>
      </c>
      <c r="R2140">
        <v>1</v>
      </c>
      <c r="S2140">
        <v>1</v>
      </c>
      <c r="T2140">
        <v>1</v>
      </c>
    </row>
    <row r="2141" spans="1:20" hidden="1" x14ac:dyDescent="0.25">
      <c r="A2141" s="36" t="s">
        <v>3722</v>
      </c>
      <c r="B2141">
        <v>180</v>
      </c>
      <c r="C2141">
        <v>202104</v>
      </c>
      <c r="D2141" s="36" t="s">
        <v>1540</v>
      </c>
      <c r="E2141" s="36" t="s">
        <v>1541</v>
      </c>
      <c r="F2141" s="36" t="s">
        <v>1542</v>
      </c>
      <c r="G2141">
        <v>21</v>
      </c>
      <c r="H2141">
        <v>32</v>
      </c>
      <c r="I2141">
        <v>4</v>
      </c>
      <c r="J2141">
        <v>1</v>
      </c>
      <c r="K2141">
        <v>4</v>
      </c>
      <c r="L2141" s="36" t="s">
        <v>1543</v>
      </c>
      <c r="M2141">
        <v>2</v>
      </c>
      <c r="N2141" s="36" t="s">
        <v>1544</v>
      </c>
      <c r="O2141">
        <v>202102</v>
      </c>
      <c r="P2141" s="36" t="s">
        <v>1545</v>
      </c>
      <c r="Q2141">
        <v>1639172154444</v>
      </c>
      <c r="R2141">
        <v>1</v>
      </c>
      <c r="S2141">
        <v>1</v>
      </c>
      <c r="T2141">
        <v>1</v>
      </c>
    </row>
    <row r="2142" spans="1:20" hidden="1" x14ac:dyDescent="0.25">
      <c r="A2142" s="36" t="s">
        <v>3723</v>
      </c>
      <c r="B2142">
        <v>-70</v>
      </c>
      <c r="C2142">
        <v>202104</v>
      </c>
      <c r="D2142" s="36" t="s">
        <v>1546</v>
      </c>
      <c r="E2142" s="36" t="s">
        <v>1541</v>
      </c>
      <c r="F2142" s="36" t="s">
        <v>1542</v>
      </c>
      <c r="G2142">
        <v>24</v>
      </c>
      <c r="H2142">
        <v>34</v>
      </c>
      <c r="I2142">
        <v>4</v>
      </c>
      <c r="J2142">
        <v>1</v>
      </c>
      <c r="K2142">
        <v>4</v>
      </c>
      <c r="L2142" s="36" t="s">
        <v>1543</v>
      </c>
      <c r="M2142">
        <v>2</v>
      </c>
      <c r="N2142" s="36" t="s">
        <v>1544</v>
      </c>
      <c r="O2142">
        <v>202102</v>
      </c>
      <c r="P2142" s="36" t="s">
        <v>1545</v>
      </c>
      <c r="Q2142">
        <v>1639172152786</v>
      </c>
      <c r="R2142">
        <v>1</v>
      </c>
      <c r="S2142">
        <v>1</v>
      </c>
      <c r="T2142">
        <v>1</v>
      </c>
    </row>
    <row r="2143" spans="1:20" hidden="1" x14ac:dyDescent="0.25">
      <c r="A2143" s="36" t="s">
        <v>3724</v>
      </c>
      <c r="C2143">
        <v>202104</v>
      </c>
      <c r="D2143" s="36" t="s">
        <v>1547</v>
      </c>
      <c r="E2143" s="36" t="s">
        <v>1548</v>
      </c>
      <c r="F2143" s="36" t="s">
        <v>1638</v>
      </c>
      <c r="G2143">
        <v>24</v>
      </c>
      <c r="H2143">
        <v>34</v>
      </c>
      <c r="I2143">
        <v>4</v>
      </c>
      <c r="J2143">
        <v>1</v>
      </c>
      <c r="K2143">
        <v>4</v>
      </c>
      <c r="L2143" s="36" t="s">
        <v>1543</v>
      </c>
      <c r="M2143">
        <v>2</v>
      </c>
      <c r="N2143" s="36" t="s">
        <v>1544</v>
      </c>
      <c r="O2143">
        <v>202102</v>
      </c>
      <c r="P2143" s="36" t="s">
        <v>1545</v>
      </c>
      <c r="Q2143">
        <v>1639172156577</v>
      </c>
      <c r="R2143">
        <v>1</v>
      </c>
      <c r="S2143">
        <v>1</v>
      </c>
      <c r="T2143">
        <v>1</v>
      </c>
    </row>
    <row r="2144" spans="1:20" hidden="1" x14ac:dyDescent="0.25">
      <c r="A2144" s="36" t="s">
        <v>3725</v>
      </c>
      <c r="C2144">
        <v>202104</v>
      </c>
      <c r="D2144" s="36" t="s">
        <v>1547</v>
      </c>
      <c r="E2144" s="36" t="s">
        <v>1548</v>
      </c>
      <c r="F2144" s="36" t="s">
        <v>1715</v>
      </c>
      <c r="G2144">
        <v>24</v>
      </c>
      <c r="H2144">
        <v>35</v>
      </c>
      <c r="I2144">
        <v>4</v>
      </c>
      <c r="J2144">
        <v>1</v>
      </c>
      <c r="K2144">
        <v>4</v>
      </c>
      <c r="L2144" s="36" t="s">
        <v>1543</v>
      </c>
      <c r="M2144">
        <v>2</v>
      </c>
      <c r="N2144" s="36" t="s">
        <v>1544</v>
      </c>
      <c r="O2144">
        <v>202102</v>
      </c>
      <c r="P2144" s="36" t="s">
        <v>1545</v>
      </c>
      <c r="Q2144">
        <v>1639172157023</v>
      </c>
      <c r="R2144">
        <v>1</v>
      </c>
      <c r="S2144">
        <v>1</v>
      </c>
      <c r="T2144">
        <v>1</v>
      </c>
    </row>
    <row r="2145" spans="1:20" hidden="1" x14ac:dyDescent="0.25">
      <c r="A2145" s="36" t="s">
        <v>3726</v>
      </c>
      <c r="B2145">
        <v>225</v>
      </c>
      <c r="C2145">
        <v>202104</v>
      </c>
      <c r="D2145" s="36" t="s">
        <v>1540</v>
      </c>
      <c r="E2145" s="36" t="s">
        <v>1541</v>
      </c>
      <c r="F2145" s="36" t="s">
        <v>1542</v>
      </c>
      <c r="G2145">
        <v>23</v>
      </c>
      <c r="H2145">
        <v>33</v>
      </c>
      <c r="I2145">
        <v>4</v>
      </c>
      <c r="J2145">
        <v>1</v>
      </c>
      <c r="K2145">
        <v>4</v>
      </c>
      <c r="L2145" s="36" t="s">
        <v>1543</v>
      </c>
      <c r="M2145">
        <v>2</v>
      </c>
      <c r="N2145" s="36" t="s">
        <v>1544</v>
      </c>
      <c r="O2145">
        <v>202102</v>
      </c>
      <c r="P2145" s="36" t="s">
        <v>1545</v>
      </c>
      <c r="Q2145">
        <v>1639172166667</v>
      </c>
      <c r="R2145">
        <v>1</v>
      </c>
      <c r="S2145">
        <v>1</v>
      </c>
      <c r="T2145">
        <v>1</v>
      </c>
    </row>
    <row r="2146" spans="1:20" hidden="1" x14ac:dyDescent="0.25">
      <c r="A2146" s="36" t="s">
        <v>3727</v>
      </c>
      <c r="B2146">
        <v>270</v>
      </c>
      <c r="C2146">
        <v>202104</v>
      </c>
      <c r="D2146" s="36" t="s">
        <v>1540</v>
      </c>
      <c r="E2146" s="36" t="s">
        <v>1541</v>
      </c>
      <c r="F2146" s="36" t="s">
        <v>1542</v>
      </c>
      <c r="G2146">
        <v>23</v>
      </c>
      <c r="H2146">
        <v>33</v>
      </c>
      <c r="I2146">
        <v>4</v>
      </c>
      <c r="J2146">
        <v>1</v>
      </c>
      <c r="K2146">
        <v>4</v>
      </c>
      <c r="L2146" s="36" t="s">
        <v>1543</v>
      </c>
      <c r="M2146">
        <v>2</v>
      </c>
      <c r="N2146" s="36" t="s">
        <v>1544</v>
      </c>
      <c r="O2146">
        <v>202102</v>
      </c>
      <c r="P2146" s="36" t="s">
        <v>1545</v>
      </c>
      <c r="Q2146">
        <v>1639172172010</v>
      </c>
      <c r="R2146">
        <v>1</v>
      </c>
      <c r="S2146">
        <v>1</v>
      </c>
      <c r="T2146">
        <v>1</v>
      </c>
    </row>
    <row r="2147" spans="1:20" hidden="1" x14ac:dyDescent="0.25">
      <c r="A2147" s="36" t="s">
        <v>3728</v>
      </c>
      <c r="B2147">
        <v>300</v>
      </c>
      <c r="C2147">
        <v>202104</v>
      </c>
      <c r="D2147" s="36" t="s">
        <v>1540</v>
      </c>
      <c r="E2147" s="36" t="s">
        <v>1541</v>
      </c>
      <c r="F2147" s="36" t="s">
        <v>1542</v>
      </c>
      <c r="G2147">
        <v>23</v>
      </c>
      <c r="H2147">
        <v>33</v>
      </c>
      <c r="I2147">
        <v>4</v>
      </c>
      <c r="J2147">
        <v>1</v>
      </c>
      <c r="K2147">
        <v>4</v>
      </c>
      <c r="L2147" s="36" t="s">
        <v>1543</v>
      </c>
      <c r="M2147">
        <v>2</v>
      </c>
      <c r="N2147" s="36" t="s">
        <v>1544</v>
      </c>
      <c r="O2147">
        <v>202102</v>
      </c>
      <c r="P2147" s="36" t="s">
        <v>1545</v>
      </c>
      <c r="Q2147">
        <v>1639172175474</v>
      </c>
      <c r="R2147">
        <v>1</v>
      </c>
      <c r="S2147">
        <v>1</v>
      </c>
      <c r="T2147">
        <v>1</v>
      </c>
    </row>
    <row r="2148" spans="1:20" hidden="1" x14ac:dyDescent="0.25">
      <c r="A2148" s="36" t="s">
        <v>3729</v>
      </c>
      <c r="B2148">
        <v>-70</v>
      </c>
      <c r="C2148">
        <v>202104</v>
      </c>
      <c r="D2148" s="36" t="s">
        <v>1546</v>
      </c>
      <c r="E2148" s="36" t="s">
        <v>1541</v>
      </c>
      <c r="F2148" s="36" t="s">
        <v>1542</v>
      </c>
      <c r="G2148">
        <v>24</v>
      </c>
      <c r="H2148">
        <v>34</v>
      </c>
      <c r="I2148">
        <v>4</v>
      </c>
      <c r="J2148">
        <v>1</v>
      </c>
      <c r="K2148">
        <v>4</v>
      </c>
      <c r="L2148" s="36" t="s">
        <v>1543</v>
      </c>
      <c r="M2148">
        <v>2</v>
      </c>
      <c r="N2148" s="36" t="s">
        <v>1544</v>
      </c>
      <c r="O2148">
        <v>202102</v>
      </c>
      <c r="P2148" s="36" t="s">
        <v>1545</v>
      </c>
      <c r="Q2148">
        <v>1639172173462</v>
      </c>
      <c r="R2148">
        <v>1</v>
      </c>
      <c r="S2148">
        <v>1</v>
      </c>
      <c r="T2148">
        <v>1</v>
      </c>
    </row>
    <row r="2149" spans="1:20" hidden="1" x14ac:dyDescent="0.25">
      <c r="A2149" s="36" t="s">
        <v>3875</v>
      </c>
      <c r="B2149">
        <v>4</v>
      </c>
      <c r="C2149">
        <v>202104</v>
      </c>
      <c r="D2149" s="36" t="s">
        <v>1547</v>
      </c>
      <c r="E2149" s="36" t="s">
        <v>1548</v>
      </c>
      <c r="F2149" s="36" t="s">
        <v>55</v>
      </c>
      <c r="G2149">
        <v>21</v>
      </c>
      <c r="H2149">
        <v>32</v>
      </c>
      <c r="I2149">
        <v>4</v>
      </c>
      <c r="J2149">
        <v>1</v>
      </c>
      <c r="K2149">
        <v>4</v>
      </c>
      <c r="L2149" s="36" t="s">
        <v>1543</v>
      </c>
      <c r="M2149">
        <v>2</v>
      </c>
      <c r="N2149" s="36" t="s">
        <v>1544</v>
      </c>
      <c r="O2149">
        <v>202102</v>
      </c>
      <c r="P2149" s="36" t="s">
        <v>1545</v>
      </c>
      <c r="Q2149">
        <v>1639172058694</v>
      </c>
      <c r="R2149">
        <v>1</v>
      </c>
      <c r="S2149">
        <v>1</v>
      </c>
      <c r="T2149">
        <v>1</v>
      </c>
    </row>
    <row r="2150" spans="1:20" hidden="1" x14ac:dyDescent="0.25">
      <c r="A2150" s="36" t="s">
        <v>3731</v>
      </c>
      <c r="C2150">
        <v>202104</v>
      </c>
      <c r="D2150" s="36" t="s">
        <v>1547</v>
      </c>
      <c r="E2150" s="36" t="s">
        <v>1548</v>
      </c>
      <c r="F2150" s="36" t="s">
        <v>1638</v>
      </c>
      <c r="G2150">
        <v>24</v>
      </c>
      <c r="H2150">
        <v>34</v>
      </c>
      <c r="I2150">
        <v>4</v>
      </c>
      <c r="J2150">
        <v>1</v>
      </c>
      <c r="K2150">
        <v>4</v>
      </c>
      <c r="L2150" s="36" t="s">
        <v>1543</v>
      </c>
      <c r="M2150">
        <v>2</v>
      </c>
      <c r="N2150" s="36" t="s">
        <v>1544</v>
      </c>
      <c r="O2150">
        <v>202102</v>
      </c>
      <c r="P2150" s="36" t="s">
        <v>1545</v>
      </c>
      <c r="Q2150">
        <v>1639172217399</v>
      </c>
      <c r="R2150">
        <v>1</v>
      </c>
      <c r="S2150">
        <v>1</v>
      </c>
      <c r="T2150">
        <v>1</v>
      </c>
    </row>
    <row r="2151" spans="1:20" hidden="1" x14ac:dyDescent="0.25">
      <c r="A2151" s="36" t="s">
        <v>3732</v>
      </c>
      <c r="C2151">
        <v>202104</v>
      </c>
      <c r="D2151" s="36" t="s">
        <v>1547</v>
      </c>
      <c r="E2151" s="36" t="s">
        <v>1548</v>
      </c>
      <c r="F2151" s="36" t="s">
        <v>1638</v>
      </c>
      <c r="G2151">
        <v>21</v>
      </c>
      <c r="H2151">
        <v>34</v>
      </c>
      <c r="I2151">
        <v>4</v>
      </c>
      <c r="J2151">
        <v>1</v>
      </c>
      <c r="K2151">
        <v>4</v>
      </c>
      <c r="L2151" s="36" t="s">
        <v>1543</v>
      </c>
      <c r="M2151">
        <v>2</v>
      </c>
      <c r="N2151" s="36" t="s">
        <v>1544</v>
      </c>
      <c r="O2151">
        <v>202102</v>
      </c>
      <c r="P2151" s="36" t="s">
        <v>1545</v>
      </c>
      <c r="Q2151">
        <v>1639172229430</v>
      </c>
      <c r="R2151">
        <v>1</v>
      </c>
      <c r="S2151">
        <v>1</v>
      </c>
      <c r="T2151">
        <v>1</v>
      </c>
    </row>
    <row r="2152" spans="1:20" hidden="1" x14ac:dyDescent="0.25">
      <c r="A2152" s="36" t="s">
        <v>3733</v>
      </c>
      <c r="C2152">
        <v>202104</v>
      </c>
      <c r="D2152" s="36" t="s">
        <v>1547</v>
      </c>
      <c r="E2152" s="36" t="s">
        <v>1548</v>
      </c>
      <c r="F2152" s="36" t="s">
        <v>1692</v>
      </c>
      <c r="G2152">
        <v>21</v>
      </c>
      <c r="H2152">
        <v>32</v>
      </c>
      <c r="I2152">
        <v>4</v>
      </c>
      <c r="J2152">
        <v>1</v>
      </c>
      <c r="K2152">
        <v>4</v>
      </c>
      <c r="L2152" s="36" t="s">
        <v>1543</v>
      </c>
      <c r="M2152">
        <v>2</v>
      </c>
      <c r="N2152" s="36" t="s">
        <v>1544</v>
      </c>
      <c r="O2152">
        <v>202102</v>
      </c>
      <c r="P2152" s="36" t="s">
        <v>1545</v>
      </c>
      <c r="Q2152">
        <v>1639172230877</v>
      </c>
      <c r="R2152">
        <v>1</v>
      </c>
      <c r="S2152">
        <v>1</v>
      </c>
      <c r="T2152">
        <v>1</v>
      </c>
    </row>
    <row r="2153" spans="1:20" hidden="1" x14ac:dyDescent="0.25">
      <c r="A2153" s="36" t="s">
        <v>3734</v>
      </c>
      <c r="C2153">
        <v>202104</v>
      </c>
      <c r="D2153" s="36" t="s">
        <v>1547</v>
      </c>
      <c r="E2153" s="36" t="s">
        <v>1548</v>
      </c>
      <c r="F2153" s="36" t="s">
        <v>1692</v>
      </c>
      <c r="G2153">
        <v>21</v>
      </c>
      <c r="H2153">
        <v>32</v>
      </c>
      <c r="I2153">
        <v>4</v>
      </c>
      <c r="J2153">
        <v>1</v>
      </c>
      <c r="K2153">
        <v>4</v>
      </c>
      <c r="L2153" s="36" t="s">
        <v>1543</v>
      </c>
      <c r="M2153">
        <v>2</v>
      </c>
      <c r="N2153" s="36" t="s">
        <v>1544</v>
      </c>
      <c r="O2153">
        <v>202102</v>
      </c>
      <c r="P2153" s="36" t="s">
        <v>1545</v>
      </c>
      <c r="Q2153">
        <v>1639172232485</v>
      </c>
      <c r="R2153">
        <v>1</v>
      </c>
      <c r="S2153">
        <v>1</v>
      </c>
      <c r="T2153">
        <v>1</v>
      </c>
    </row>
    <row r="2154" spans="1:20" hidden="1" x14ac:dyDescent="0.25">
      <c r="A2154" s="36" t="s">
        <v>3877</v>
      </c>
      <c r="B2154">
        <v>4</v>
      </c>
      <c r="C2154">
        <v>202104</v>
      </c>
      <c r="D2154" s="36" t="s">
        <v>1547</v>
      </c>
      <c r="E2154" s="36" t="s">
        <v>1548</v>
      </c>
      <c r="F2154" s="36" t="s">
        <v>55</v>
      </c>
      <c r="G2154">
        <v>23</v>
      </c>
      <c r="H2154">
        <v>32</v>
      </c>
      <c r="I2154">
        <v>4</v>
      </c>
      <c r="J2154">
        <v>1</v>
      </c>
      <c r="K2154">
        <v>4</v>
      </c>
      <c r="L2154" s="36" t="s">
        <v>1543</v>
      </c>
      <c r="M2154">
        <v>2</v>
      </c>
      <c r="N2154" s="36" t="s">
        <v>1544</v>
      </c>
      <c r="O2154">
        <v>202102</v>
      </c>
      <c r="P2154" s="36" t="s">
        <v>1545</v>
      </c>
      <c r="Q2154">
        <v>1639172058847</v>
      </c>
      <c r="R2154">
        <v>1</v>
      </c>
      <c r="S2154">
        <v>1</v>
      </c>
      <c r="T2154">
        <v>1</v>
      </c>
    </row>
    <row r="2155" spans="1:20" hidden="1" x14ac:dyDescent="0.25">
      <c r="A2155" s="36" t="s">
        <v>3736</v>
      </c>
      <c r="C2155">
        <v>202104</v>
      </c>
      <c r="D2155" s="36" t="s">
        <v>1547</v>
      </c>
      <c r="E2155" s="36" t="s">
        <v>1548</v>
      </c>
      <c r="F2155" s="36" t="s">
        <v>1640</v>
      </c>
      <c r="G2155">
        <v>21</v>
      </c>
      <c r="H2155">
        <v>32</v>
      </c>
      <c r="I2155">
        <v>4</v>
      </c>
      <c r="J2155">
        <v>1</v>
      </c>
      <c r="K2155">
        <v>4</v>
      </c>
      <c r="L2155" s="36" t="s">
        <v>1543</v>
      </c>
      <c r="M2155">
        <v>2</v>
      </c>
      <c r="N2155" s="36" t="s">
        <v>1544</v>
      </c>
      <c r="O2155">
        <v>202102</v>
      </c>
      <c r="P2155" s="36" t="s">
        <v>1545</v>
      </c>
      <c r="Q2155">
        <v>1639172235213</v>
      </c>
      <c r="R2155">
        <v>1</v>
      </c>
      <c r="S2155">
        <v>1</v>
      </c>
      <c r="T2155">
        <v>1</v>
      </c>
    </row>
    <row r="2156" spans="1:20" hidden="1" x14ac:dyDescent="0.25">
      <c r="A2156" s="36" t="s">
        <v>3737</v>
      </c>
      <c r="C2156">
        <v>202104</v>
      </c>
      <c r="D2156" s="36" t="s">
        <v>1547</v>
      </c>
      <c r="E2156" s="36" t="s">
        <v>1548</v>
      </c>
      <c r="F2156" s="36" t="s">
        <v>1692</v>
      </c>
      <c r="G2156">
        <v>21</v>
      </c>
      <c r="H2156">
        <v>32</v>
      </c>
      <c r="I2156">
        <v>4</v>
      </c>
      <c r="J2156">
        <v>1</v>
      </c>
      <c r="K2156">
        <v>4</v>
      </c>
      <c r="L2156" s="36" t="s">
        <v>1543</v>
      </c>
      <c r="M2156">
        <v>2</v>
      </c>
      <c r="N2156" s="36" t="s">
        <v>1544</v>
      </c>
      <c r="O2156">
        <v>202102</v>
      </c>
      <c r="P2156" s="36" t="s">
        <v>1545</v>
      </c>
      <c r="Q2156">
        <v>1639172237480</v>
      </c>
      <c r="R2156">
        <v>1</v>
      </c>
      <c r="S2156">
        <v>1</v>
      </c>
      <c r="T2156">
        <v>1</v>
      </c>
    </row>
    <row r="2157" spans="1:20" hidden="1" x14ac:dyDescent="0.25">
      <c r="A2157" s="36" t="s">
        <v>3738</v>
      </c>
      <c r="B2157">
        <v>0</v>
      </c>
      <c r="C2157">
        <v>202104</v>
      </c>
      <c r="D2157" s="36" t="s">
        <v>1540</v>
      </c>
      <c r="E2157" s="36" t="s">
        <v>1541</v>
      </c>
      <c r="F2157" s="36" t="s">
        <v>1542</v>
      </c>
      <c r="G2157">
        <v>24</v>
      </c>
      <c r="H2157">
        <v>34</v>
      </c>
      <c r="I2157">
        <v>4</v>
      </c>
      <c r="J2157">
        <v>1</v>
      </c>
      <c r="K2157">
        <v>4</v>
      </c>
      <c r="L2157" s="36" t="s">
        <v>1543</v>
      </c>
      <c r="M2157">
        <v>2</v>
      </c>
      <c r="N2157" s="36" t="s">
        <v>1544</v>
      </c>
      <c r="O2157">
        <v>202102</v>
      </c>
      <c r="P2157" s="36" t="s">
        <v>1545</v>
      </c>
      <c r="Q2157">
        <v>1639172229681</v>
      </c>
      <c r="R2157">
        <v>1</v>
      </c>
      <c r="S2157">
        <v>1</v>
      </c>
      <c r="T2157">
        <v>1</v>
      </c>
    </row>
    <row r="2158" spans="1:20" hidden="1" x14ac:dyDescent="0.25">
      <c r="A2158" s="36" t="s">
        <v>3739</v>
      </c>
      <c r="B2158">
        <v>260</v>
      </c>
      <c r="C2158">
        <v>202104</v>
      </c>
      <c r="D2158" s="36" t="s">
        <v>1540</v>
      </c>
      <c r="E2158" s="36" t="s">
        <v>1541</v>
      </c>
      <c r="F2158" s="36" t="s">
        <v>1542</v>
      </c>
      <c r="G2158">
        <v>23</v>
      </c>
      <c r="H2158">
        <v>34</v>
      </c>
      <c r="I2158">
        <v>4</v>
      </c>
      <c r="J2158">
        <v>1</v>
      </c>
      <c r="K2158">
        <v>4</v>
      </c>
      <c r="L2158" s="36" t="s">
        <v>1543</v>
      </c>
      <c r="M2158">
        <v>2</v>
      </c>
      <c r="N2158" s="36" t="s">
        <v>1544</v>
      </c>
      <c r="O2158">
        <v>202102</v>
      </c>
      <c r="P2158" s="36" t="s">
        <v>1545</v>
      </c>
      <c r="Q2158">
        <v>1639172246366</v>
      </c>
      <c r="R2158">
        <v>1</v>
      </c>
      <c r="S2158">
        <v>1</v>
      </c>
      <c r="T2158">
        <v>1</v>
      </c>
    </row>
    <row r="2159" spans="1:20" hidden="1" x14ac:dyDescent="0.25">
      <c r="A2159" s="36" t="s">
        <v>3740</v>
      </c>
      <c r="B2159">
        <v>120</v>
      </c>
      <c r="C2159">
        <v>202104</v>
      </c>
      <c r="D2159" s="36" t="s">
        <v>1540</v>
      </c>
      <c r="E2159" s="36" t="s">
        <v>1541</v>
      </c>
      <c r="F2159" s="36" t="s">
        <v>1542</v>
      </c>
      <c r="G2159">
        <v>23</v>
      </c>
      <c r="H2159">
        <v>34</v>
      </c>
      <c r="I2159">
        <v>4</v>
      </c>
      <c r="J2159">
        <v>1</v>
      </c>
      <c r="K2159">
        <v>4</v>
      </c>
      <c r="L2159" s="36" t="s">
        <v>1543</v>
      </c>
      <c r="M2159">
        <v>2</v>
      </c>
      <c r="N2159" s="36" t="s">
        <v>1544</v>
      </c>
      <c r="O2159">
        <v>202102</v>
      </c>
      <c r="P2159" s="36" t="s">
        <v>1545</v>
      </c>
      <c r="Q2159">
        <v>1639172249431</v>
      </c>
      <c r="R2159">
        <v>1</v>
      </c>
      <c r="S2159">
        <v>1</v>
      </c>
      <c r="T2159">
        <v>1</v>
      </c>
    </row>
    <row r="2160" spans="1:20" hidden="1" x14ac:dyDescent="0.25">
      <c r="A2160" s="36" t="s">
        <v>3741</v>
      </c>
      <c r="B2160">
        <v>-70</v>
      </c>
      <c r="C2160">
        <v>202104</v>
      </c>
      <c r="D2160" s="36" t="s">
        <v>1540</v>
      </c>
      <c r="E2160" s="36" t="s">
        <v>1541</v>
      </c>
      <c r="F2160" s="36" t="s">
        <v>1542</v>
      </c>
      <c r="G2160">
        <v>24</v>
      </c>
      <c r="H2160">
        <v>34</v>
      </c>
      <c r="I2160">
        <v>4</v>
      </c>
      <c r="J2160">
        <v>1</v>
      </c>
      <c r="K2160">
        <v>4</v>
      </c>
      <c r="L2160" s="36" t="s">
        <v>1543</v>
      </c>
      <c r="M2160">
        <v>2</v>
      </c>
      <c r="N2160" s="36" t="s">
        <v>1544</v>
      </c>
      <c r="O2160">
        <v>202102</v>
      </c>
      <c r="P2160" s="36" t="s">
        <v>1545</v>
      </c>
      <c r="Q2160">
        <v>1639172242386</v>
      </c>
      <c r="R2160">
        <v>1</v>
      </c>
      <c r="S2160">
        <v>1</v>
      </c>
      <c r="T2160">
        <v>1</v>
      </c>
    </row>
    <row r="2161" spans="1:20" hidden="1" x14ac:dyDescent="0.25">
      <c r="A2161" s="36" t="s">
        <v>3742</v>
      </c>
      <c r="C2161">
        <v>202104</v>
      </c>
      <c r="D2161" s="36" t="s">
        <v>1547</v>
      </c>
      <c r="E2161" s="36" t="s">
        <v>1548</v>
      </c>
      <c r="F2161" s="36" t="s">
        <v>1715</v>
      </c>
      <c r="G2161">
        <v>23</v>
      </c>
      <c r="H2161">
        <v>35</v>
      </c>
      <c r="I2161">
        <v>4</v>
      </c>
      <c r="J2161">
        <v>1</v>
      </c>
      <c r="K2161">
        <v>4</v>
      </c>
      <c r="L2161" s="36" t="s">
        <v>1543</v>
      </c>
      <c r="M2161">
        <v>2</v>
      </c>
      <c r="N2161" s="36" t="s">
        <v>1544</v>
      </c>
      <c r="O2161">
        <v>202102</v>
      </c>
      <c r="P2161" s="36" t="s">
        <v>1545</v>
      </c>
      <c r="Q2161">
        <v>1639172259623</v>
      </c>
      <c r="R2161">
        <v>1</v>
      </c>
      <c r="S2161">
        <v>1</v>
      </c>
      <c r="T2161">
        <v>1</v>
      </c>
    </row>
    <row r="2162" spans="1:20" hidden="1" x14ac:dyDescent="0.25">
      <c r="A2162" s="36" t="s">
        <v>3743</v>
      </c>
      <c r="B2162">
        <v>-110</v>
      </c>
      <c r="C2162">
        <v>202104</v>
      </c>
      <c r="D2162" s="36" t="s">
        <v>1546</v>
      </c>
      <c r="E2162" s="36" t="s">
        <v>1541</v>
      </c>
      <c r="F2162" s="36" t="s">
        <v>1542</v>
      </c>
      <c r="G2162">
        <v>24</v>
      </c>
      <c r="H2162">
        <v>34</v>
      </c>
      <c r="I2162">
        <v>4</v>
      </c>
      <c r="J2162">
        <v>1</v>
      </c>
      <c r="K2162">
        <v>4</v>
      </c>
      <c r="L2162" s="36" t="s">
        <v>1543</v>
      </c>
      <c r="M2162">
        <v>2</v>
      </c>
      <c r="N2162" s="36" t="s">
        <v>1544</v>
      </c>
      <c r="O2162">
        <v>202102</v>
      </c>
      <c r="P2162" s="36" t="s">
        <v>1545</v>
      </c>
      <c r="Q2162">
        <v>1639172253441</v>
      </c>
      <c r="R2162">
        <v>1</v>
      </c>
      <c r="S2162">
        <v>1</v>
      </c>
      <c r="T2162">
        <v>1</v>
      </c>
    </row>
    <row r="2163" spans="1:20" hidden="1" x14ac:dyDescent="0.25">
      <c r="A2163" s="36" t="s">
        <v>3744</v>
      </c>
      <c r="C2163">
        <v>202104</v>
      </c>
      <c r="D2163" s="36" t="s">
        <v>1547</v>
      </c>
      <c r="E2163" s="36" t="s">
        <v>1548</v>
      </c>
      <c r="F2163" s="36" t="s">
        <v>1638</v>
      </c>
      <c r="G2163">
        <v>24</v>
      </c>
      <c r="H2163">
        <v>34</v>
      </c>
      <c r="I2163">
        <v>4</v>
      </c>
      <c r="J2163">
        <v>1</v>
      </c>
      <c r="K2163">
        <v>4</v>
      </c>
      <c r="L2163" s="36" t="s">
        <v>1543</v>
      </c>
      <c r="M2163">
        <v>2</v>
      </c>
      <c r="N2163" s="36" t="s">
        <v>1544</v>
      </c>
      <c r="O2163">
        <v>202102</v>
      </c>
      <c r="P2163" s="36" t="s">
        <v>1545</v>
      </c>
      <c r="Q2163">
        <v>1639172255647</v>
      </c>
      <c r="R2163">
        <v>1</v>
      </c>
      <c r="S2163">
        <v>1</v>
      </c>
      <c r="T2163">
        <v>1</v>
      </c>
    </row>
    <row r="2164" spans="1:20" hidden="1" x14ac:dyDescent="0.25">
      <c r="A2164" s="36" t="s">
        <v>3745</v>
      </c>
      <c r="B2164">
        <v>260</v>
      </c>
      <c r="C2164">
        <v>202104</v>
      </c>
      <c r="D2164" s="36" t="s">
        <v>1540</v>
      </c>
      <c r="E2164" s="36" t="s">
        <v>1541</v>
      </c>
      <c r="F2164" s="36" t="s">
        <v>1542</v>
      </c>
      <c r="G2164">
        <v>23</v>
      </c>
      <c r="H2164">
        <v>35</v>
      </c>
      <c r="I2164">
        <v>4</v>
      </c>
      <c r="J2164">
        <v>1</v>
      </c>
      <c r="K2164">
        <v>4</v>
      </c>
      <c r="L2164" s="36" t="s">
        <v>1543</v>
      </c>
      <c r="M2164">
        <v>2</v>
      </c>
      <c r="N2164" s="36" t="s">
        <v>1544</v>
      </c>
      <c r="O2164">
        <v>202102</v>
      </c>
      <c r="P2164" s="36" t="s">
        <v>1545</v>
      </c>
      <c r="Q2164">
        <v>1639172268771</v>
      </c>
      <c r="R2164">
        <v>1</v>
      </c>
      <c r="S2164">
        <v>1</v>
      </c>
      <c r="T2164">
        <v>1</v>
      </c>
    </row>
    <row r="2165" spans="1:20" hidden="1" x14ac:dyDescent="0.25">
      <c r="A2165" s="36" t="s">
        <v>3746</v>
      </c>
      <c r="B2165">
        <v>120</v>
      </c>
      <c r="C2165">
        <v>202104</v>
      </c>
      <c r="D2165" s="36" t="s">
        <v>1540</v>
      </c>
      <c r="E2165" s="36" t="s">
        <v>1541</v>
      </c>
      <c r="F2165" s="36" t="s">
        <v>1542</v>
      </c>
      <c r="G2165">
        <v>23</v>
      </c>
      <c r="H2165">
        <v>36</v>
      </c>
      <c r="I2165">
        <v>4</v>
      </c>
      <c r="J2165">
        <v>1</v>
      </c>
      <c r="K2165">
        <v>4</v>
      </c>
      <c r="L2165" s="36" t="s">
        <v>1543</v>
      </c>
      <c r="M2165">
        <v>2</v>
      </c>
      <c r="N2165" s="36" t="s">
        <v>1544</v>
      </c>
      <c r="O2165">
        <v>202102</v>
      </c>
      <c r="P2165" s="36" t="s">
        <v>1545</v>
      </c>
      <c r="Q2165">
        <v>1639172283918</v>
      </c>
      <c r="R2165">
        <v>1</v>
      </c>
      <c r="S2165">
        <v>1</v>
      </c>
      <c r="T2165">
        <v>1</v>
      </c>
    </row>
    <row r="2166" spans="1:20" hidden="1" x14ac:dyDescent="0.25">
      <c r="A2166" s="36" t="s">
        <v>3747</v>
      </c>
      <c r="B2166">
        <v>290</v>
      </c>
      <c r="C2166">
        <v>202104</v>
      </c>
      <c r="D2166" s="36" t="s">
        <v>1540</v>
      </c>
      <c r="E2166" s="36" t="s">
        <v>1541</v>
      </c>
      <c r="F2166" s="36" t="s">
        <v>1542</v>
      </c>
      <c r="G2166">
        <v>23</v>
      </c>
      <c r="H2166">
        <v>36</v>
      </c>
      <c r="I2166">
        <v>4</v>
      </c>
      <c r="J2166">
        <v>1</v>
      </c>
      <c r="K2166">
        <v>4</v>
      </c>
      <c r="L2166" s="36" t="s">
        <v>1543</v>
      </c>
      <c r="M2166">
        <v>2</v>
      </c>
      <c r="N2166" s="36" t="s">
        <v>1544</v>
      </c>
      <c r="O2166">
        <v>202102</v>
      </c>
      <c r="P2166" s="36" t="s">
        <v>1545</v>
      </c>
      <c r="Q2166">
        <v>1639172285354</v>
      </c>
      <c r="R2166">
        <v>1</v>
      </c>
      <c r="S2166">
        <v>1</v>
      </c>
      <c r="T2166">
        <v>1</v>
      </c>
    </row>
    <row r="2167" spans="1:20" hidden="1" x14ac:dyDescent="0.25">
      <c r="A2167" s="36" t="s">
        <v>3748</v>
      </c>
      <c r="B2167">
        <v>210</v>
      </c>
      <c r="C2167">
        <v>202104</v>
      </c>
      <c r="D2167" s="36" t="s">
        <v>1540</v>
      </c>
      <c r="E2167" s="36" t="s">
        <v>1541</v>
      </c>
      <c r="F2167" s="36" t="s">
        <v>1542</v>
      </c>
      <c r="G2167">
        <v>23</v>
      </c>
      <c r="H2167">
        <v>36</v>
      </c>
      <c r="I2167">
        <v>4</v>
      </c>
      <c r="J2167">
        <v>1</v>
      </c>
      <c r="K2167">
        <v>4</v>
      </c>
      <c r="L2167" s="36" t="s">
        <v>1543</v>
      </c>
      <c r="M2167">
        <v>2</v>
      </c>
      <c r="N2167" s="36" t="s">
        <v>1544</v>
      </c>
      <c r="O2167">
        <v>202102</v>
      </c>
      <c r="P2167" s="36" t="s">
        <v>1545</v>
      </c>
      <c r="Q2167">
        <v>1639172289449</v>
      </c>
      <c r="R2167">
        <v>1</v>
      </c>
      <c r="S2167">
        <v>1</v>
      </c>
      <c r="T2167">
        <v>1</v>
      </c>
    </row>
    <row r="2168" spans="1:20" hidden="1" x14ac:dyDescent="0.25">
      <c r="A2168" s="36" t="s">
        <v>3749</v>
      </c>
      <c r="B2168">
        <v>-90</v>
      </c>
      <c r="C2168">
        <v>202104</v>
      </c>
      <c r="D2168" s="36" t="s">
        <v>1540</v>
      </c>
      <c r="E2168" s="36" t="s">
        <v>1541</v>
      </c>
      <c r="F2168" s="36" t="s">
        <v>1542</v>
      </c>
      <c r="G2168">
        <v>24</v>
      </c>
      <c r="H2168">
        <v>35</v>
      </c>
      <c r="I2168">
        <v>4</v>
      </c>
      <c r="J2168">
        <v>1</v>
      </c>
      <c r="K2168">
        <v>4</v>
      </c>
      <c r="L2168" s="36" t="s">
        <v>1543</v>
      </c>
      <c r="M2168">
        <v>2</v>
      </c>
      <c r="N2168" s="36" t="s">
        <v>1544</v>
      </c>
      <c r="O2168">
        <v>202102</v>
      </c>
      <c r="P2168" s="36" t="s">
        <v>1545</v>
      </c>
      <c r="Q2168">
        <v>1639172284427</v>
      </c>
      <c r="R2168">
        <v>1</v>
      </c>
      <c r="S2168">
        <v>1</v>
      </c>
      <c r="T2168">
        <v>1</v>
      </c>
    </row>
    <row r="2169" spans="1:20" hidden="1" x14ac:dyDescent="0.25">
      <c r="A2169" s="36" t="s">
        <v>3750</v>
      </c>
      <c r="B2169">
        <v>210</v>
      </c>
      <c r="C2169">
        <v>202104</v>
      </c>
      <c r="D2169" s="36" t="s">
        <v>1546</v>
      </c>
      <c r="E2169" s="36" t="s">
        <v>1541</v>
      </c>
      <c r="F2169" s="36" t="s">
        <v>1542</v>
      </c>
      <c r="G2169">
        <v>23</v>
      </c>
      <c r="H2169">
        <v>36</v>
      </c>
      <c r="I2169">
        <v>4</v>
      </c>
      <c r="J2169">
        <v>1</v>
      </c>
      <c r="K2169">
        <v>4</v>
      </c>
      <c r="L2169" s="36" t="s">
        <v>1543</v>
      </c>
      <c r="M2169">
        <v>2</v>
      </c>
      <c r="N2169" s="36" t="s">
        <v>1544</v>
      </c>
      <c r="O2169">
        <v>202102</v>
      </c>
      <c r="P2169" s="36" t="s">
        <v>1545</v>
      </c>
      <c r="Q2169">
        <v>1639172292841</v>
      </c>
      <c r="R2169">
        <v>1</v>
      </c>
      <c r="S2169">
        <v>1</v>
      </c>
      <c r="T2169">
        <v>1</v>
      </c>
    </row>
    <row r="2170" spans="1:20" hidden="1" x14ac:dyDescent="0.25">
      <c r="A2170" s="36" t="s">
        <v>3876</v>
      </c>
      <c r="B2170">
        <v>4</v>
      </c>
      <c r="C2170">
        <v>202104</v>
      </c>
      <c r="D2170" s="36" t="s">
        <v>1547</v>
      </c>
      <c r="E2170" s="36" t="s">
        <v>1548</v>
      </c>
      <c r="F2170" s="36" t="s">
        <v>54</v>
      </c>
      <c r="G2170">
        <v>21</v>
      </c>
      <c r="H2170">
        <v>32</v>
      </c>
      <c r="I2170">
        <v>4</v>
      </c>
      <c r="J2170">
        <v>1</v>
      </c>
      <c r="K2170">
        <v>4</v>
      </c>
      <c r="L2170" s="36" t="s">
        <v>1543</v>
      </c>
      <c r="M2170">
        <v>2</v>
      </c>
      <c r="N2170" s="36" t="s">
        <v>1544</v>
      </c>
      <c r="O2170">
        <v>202102</v>
      </c>
      <c r="P2170" s="36" t="s">
        <v>1545</v>
      </c>
      <c r="Q2170">
        <v>1639172058851</v>
      </c>
      <c r="R2170">
        <v>1</v>
      </c>
      <c r="S2170">
        <v>1</v>
      </c>
      <c r="T2170">
        <v>1</v>
      </c>
    </row>
    <row r="2171" spans="1:20" hidden="1" x14ac:dyDescent="0.25">
      <c r="A2171" s="36" t="s">
        <v>3701</v>
      </c>
      <c r="B2171">
        <v>4</v>
      </c>
      <c r="C2171">
        <v>202104</v>
      </c>
      <c r="D2171" s="36" t="s">
        <v>1547</v>
      </c>
      <c r="E2171" s="36" t="s">
        <v>1548</v>
      </c>
      <c r="F2171" s="36" t="s">
        <v>55</v>
      </c>
      <c r="G2171">
        <v>21</v>
      </c>
      <c r="H2171">
        <v>32</v>
      </c>
      <c r="I2171">
        <v>4</v>
      </c>
      <c r="J2171">
        <v>1</v>
      </c>
      <c r="K2171">
        <v>4</v>
      </c>
      <c r="L2171" s="36" t="s">
        <v>1543</v>
      </c>
      <c r="M2171">
        <v>2</v>
      </c>
      <c r="N2171" s="36" t="s">
        <v>1544</v>
      </c>
      <c r="O2171">
        <v>202102</v>
      </c>
      <c r="P2171" s="36" t="s">
        <v>1545</v>
      </c>
      <c r="Q2171">
        <v>1639172059370</v>
      </c>
      <c r="R2171">
        <v>1</v>
      </c>
      <c r="S2171">
        <v>1</v>
      </c>
      <c r="T2171">
        <v>1</v>
      </c>
    </row>
    <row r="2172" spans="1:20" hidden="1" x14ac:dyDescent="0.25">
      <c r="A2172" s="36" t="s">
        <v>3753</v>
      </c>
      <c r="B2172">
        <v>-100</v>
      </c>
      <c r="C2172">
        <v>202104</v>
      </c>
      <c r="D2172" s="36" t="s">
        <v>1540</v>
      </c>
      <c r="E2172" s="36" t="s">
        <v>1541</v>
      </c>
      <c r="F2172" s="36" t="s">
        <v>1542</v>
      </c>
      <c r="G2172">
        <v>24</v>
      </c>
      <c r="H2172">
        <v>36</v>
      </c>
      <c r="I2172">
        <v>4</v>
      </c>
      <c r="J2172">
        <v>1</v>
      </c>
      <c r="K2172">
        <v>4</v>
      </c>
      <c r="L2172" s="36" t="s">
        <v>1543</v>
      </c>
      <c r="M2172">
        <v>2</v>
      </c>
      <c r="N2172" s="36" t="s">
        <v>1544</v>
      </c>
      <c r="O2172">
        <v>202102</v>
      </c>
      <c r="P2172" s="36" t="s">
        <v>1545</v>
      </c>
      <c r="Q2172">
        <v>1639172327847</v>
      </c>
      <c r="R2172">
        <v>1</v>
      </c>
      <c r="S2172">
        <v>1</v>
      </c>
      <c r="T2172">
        <v>1</v>
      </c>
    </row>
    <row r="2173" spans="1:20" hidden="1" x14ac:dyDescent="0.25">
      <c r="A2173" s="36" t="s">
        <v>3754</v>
      </c>
      <c r="C2173">
        <v>202104</v>
      </c>
      <c r="D2173" s="36" t="s">
        <v>1547</v>
      </c>
      <c r="E2173" s="36" t="s">
        <v>1548</v>
      </c>
      <c r="F2173" s="36" t="s">
        <v>1692</v>
      </c>
      <c r="G2173">
        <v>21</v>
      </c>
      <c r="H2173">
        <v>32</v>
      </c>
      <c r="I2173">
        <v>4</v>
      </c>
      <c r="J2173">
        <v>1</v>
      </c>
      <c r="K2173">
        <v>4</v>
      </c>
      <c r="L2173" s="36" t="s">
        <v>1543</v>
      </c>
      <c r="M2173">
        <v>2</v>
      </c>
      <c r="N2173" s="36" t="s">
        <v>1544</v>
      </c>
      <c r="O2173">
        <v>202102</v>
      </c>
      <c r="P2173" s="36" t="s">
        <v>1545</v>
      </c>
      <c r="Q2173">
        <v>1639172342848</v>
      </c>
      <c r="R2173">
        <v>1</v>
      </c>
      <c r="S2173">
        <v>1</v>
      </c>
      <c r="T2173">
        <v>1</v>
      </c>
    </row>
    <row r="2174" spans="1:20" hidden="1" x14ac:dyDescent="0.25">
      <c r="A2174" s="36" t="s">
        <v>3755</v>
      </c>
      <c r="C2174">
        <v>202104</v>
      </c>
      <c r="D2174" s="36" t="s">
        <v>1547</v>
      </c>
      <c r="E2174" s="36" t="s">
        <v>1548</v>
      </c>
      <c r="F2174" s="36" t="s">
        <v>1692</v>
      </c>
      <c r="G2174">
        <v>21</v>
      </c>
      <c r="H2174">
        <v>32</v>
      </c>
      <c r="I2174">
        <v>4</v>
      </c>
      <c r="J2174">
        <v>1</v>
      </c>
      <c r="K2174">
        <v>4</v>
      </c>
      <c r="L2174" s="36" t="s">
        <v>1543</v>
      </c>
      <c r="M2174">
        <v>2</v>
      </c>
      <c r="N2174" s="36" t="s">
        <v>1544</v>
      </c>
      <c r="O2174">
        <v>202102</v>
      </c>
      <c r="P2174" s="36" t="s">
        <v>1545</v>
      </c>
      <c r="Q2174">
        <v>1639172348310</v>
      </c>
      <c r="R2174">
        <v>1</v>
      </c>
      <c r="S2174">
        <v>1</v>
      </c>
      <c r="T2174">
        <v>1</v>
      </c>
    </row>
    <row r="2175" spans="1:20" hidden="1" x14ac:dyDescent="0.25">
      <c r="A2175" s="36" t="s">
        <v>3756</v>
      </c>
      <c r="C2175">
        <v>202104</v>
      </c>
      <c r="D2175" s="36" t="s">
        <v>1547</v>
      </c>
      <c r="E2175" s="36" t="s">
        <v>1548</v>
      </c>
      <c r="F2175" s="36" t="s">
        <v>1631</v>
      </c>
      <c r="G2175">
        <v>24</v>
      </c>
      <c r="H2175">
        <v>0</v>
      </c>
      <c r="I2175">
        <v>4</v>
      </c>
      <c r="J2175">
        <v>1</v>
      </c>
      <c r="K2175">
        <v>4</v>
      </c>
      <c r="L2175" s="36" t="s">
        <v>1543</v>
      </c>
      <c r="M2175">
        <v>2</v>
      </c>
      <c r="N2175" s="36" t="s">
        <v>1770</v>
      </c>
      <c r="O2175">
        <v>202102</v>
      </c>
      <c r="P2175" s="36" t="s">
        <v>1545</v>
      </c>
      <c r="Q2175">
        <v>1639172360362</v>
      </c>
      <c r="R2175">
        <v>1</v>
      </c>
      <c r="S2175">
        <v>1</v>
      </c>
      <c r="T2175">
        <v>1</v>
      </c>
    </row>
    <row r="2176" spans="1:20" hidden="1" x14ac:dyDescent="0.25">
      <c r="A2176" s="36" t="s">
        <v>3757</v>
      </c>
      <c r="C2176">
        <v>202104</v>
      </c>
      <c r="D2176" s="36" t="s">
        <v>1547</v>
      </c>
      <c r="E2176" s="36" t="s">
        <v>1548</v>
      </c>
      <c r="F2176" s="36" t="s">
        <v>1786</v>
      </c>
      <c r="G2176">
        <v>24</v>
      </c>
      <c r="H2176">
        <v>0</v>
      </c>
      <c r="I2176">
        <v>4</v>
      </c>
      <c r="J2176">
        <v>1</v>
      </c>
      <c r="K2176">
        <v>4</v>
      </c>
      <c r="L2176" s="36" t="s">
        <v>1543</v>
      </c>
      <c r="M2176">
        <v>2</v>
      </c>
      <c r="N2176" s="36" t="s">
        <v>1632</v>
      </c>
      <c r="O2176">
        <v>202102</v>
      </c>
      <c r="P2176" s="36" t="s">
        <v>1545</v>
      </c>
      <c r="Q2176">
        <v>1639172377855</v>
      </c>
      <c r="R2176">
        <v>1</v>
      </c>
      <c r="S2176">
        <v>1</v>
      </c>
      <c r="T2176">
        <v>1</v>
      </c>
    </row>
    <row r="2177" spans="1:20" hidden="1" x14ac:dyDescent="0.25">
      <c r="A2177" s="36" t="s">
        <v>3758</v>
      </c>
      <c r="C2177">
        <v>202104</v>
      </c>
      <c r="D2177" s="36" t="s">
        <v>1547</v>
      </c>
      <c r="E2177" s="36" t="s">
        <v>1548</v>
      </c>
      <c r="F2177" s="36" t="s">
        <v>1786</v>
      </c>
      <c r="G2177">
        <v>24</v>
      </c>
      <c r="H2177">
        <v>0</v>
      </c>
      <c r="I2177">
        <v>4</v>
      </c>
      <c r="J2177">
        <v>1</v>
      </c>
      <c r="K2177">
        <v>4</v>
      </c>
      <c r="L2177" s="36" t="s">
        <v>1543</v>
      </c>
      <c r="M2177">
        <v>2</v>
      </c>
      <c r="N2177" s="36" t="s">
        <v>1632</v>
      </c>
      <c r="O2177">
        <v>202102</v>
      </c>
      <c r="P2177" s="36" t="s">
        <v>1545</v>
      </c>
      <c r="Q2177">
        <v>1639172377834</v>
      </c>
      <c r="R2177">
        <v>1</v>
      </c>
      <c r="S2177">
        <v>1</v>
      </c>
      <c r="T2177">
        <v>1</v>
      </c>
    </row>
    <row r="2178" spans="1:20" hidden="1" x14ac:dyDescent="0.25">
      <c r="A2178" s="36" t="s">
        <v>3759</v>
      </c>
      <c r="C2178">
        <v>202104</v>
      </c>
      <c r="D2178" s="36" t="s">
        <v>1547</v>
      </c>
      <c r="E2178" s="36" t="s">
        <v>1548</v>
      </c>
      <c r="F2178" s="36" t="s">
        <v>1786</v>
      </c>
      <c r="G2178">
        <v>24</v>
      </c>
      <c r="H2178">
        <v>0</v>
      </c>
      <c r="I2178">
        <v>4</v>
      </c>
      <c r="J2178">
        <v>1</v>
      </c>
      <c r="K2178">
        <v>4</v>
      </c>
      <c r="L2178" s="36" t="s">
        <v>1543</v>
      </c>
      <c r="M2178">
        <v>2</v>
      </c>
      <c r="N2178" s="36" t="s">
        <v>1632</v>
      </c>
      <c r="O2178">
        <v>202102</v>
      </c>
      <c r="P2178" s="36" t="s">
        <v>1545</v>
      </c>
      <c r="Q2178">
        <v>1639172378153</v>
      </c>
      <c r="R2178">
        <v>1</v>
      </c>
      <c r="S2178">
        <v>1</v>
      </c>
      <c r="T2178">
        <v>1</v>
      </c>
    </row>
    <row r="2179" spans="1:20" hidden="1" x14ac:dyDescent="0.25">
      <c r="A2179" s="36" t="s">
        <v>3760</v>
      </c>
      <c r="C2179">
        <v>202104</v>
      </c>
      <c r="D2179" s="36" t="s">
        <v>1547</v>
      </c>
      <c r="E2179" s="36" t="s">
        <v>1548</v>
      </c>
      <c r="F2179" s="36" t="s">
        <v>1631</v>
      </c>
      <c r="G2179">
        <v>24</v>
      </c>
      <c r="H2179">
        <v>0</v>
      </c>
      <c r="I2179">
        <v>4</v>
      </c>
      <c r="J2179">
        <v>1</v>
      </c>
      <c r="K2179">
        <v>4</v>
      </c>
      <c r="L2179" s="36" t="s">
        <v>1543</v>
      </c>
      <c r="M2179">
        <v>2</v>
      </c>
      <c r="N2179" s="36" t="s">
        <v>1632</v>
      </c>
      <c r="O2179">
        <v>202102</v>
      </c>
      <c r="P2179" s="36" t="s">
        <v>1545</v>
      </c>
      <c r="Q2179">
        <v>1639172378754</v>
      </c>
      <c r="R2179">
        <v>1</v>
      </c>
      <c r="S2179">
        <v>1</v>
      </c>
      <c r="T2179">
        <v>1</v>
      </c>
    </row>
    <row r="2180" spans="1:20" hidden="1" x14ac:dyDescent="0.25">
      <c r="A2180" s="36" t="s">
        <v>3761</v>
      </c>
      <c r="C2180">
        <v>202104</v>
      </c>
      <c r="D2180" s="36" t="s">
        <v>1547</v>
      </c>
      <c r="E2180" s="36" t="s">
        <v>1548</v>
      </c>
      <c r="F2180" s="36" t="s">
        <v>1628</v>
      </c>
      <c r="G2180">
        <v>21</v>
      </c>
      <c r="H2180">
        <v>0</v>
      </c>
      <c r="I2180">
        <v>4</v>
      </c>
      <c r="J2180">
        <v>1</v>
      </c>
      <c r="K2180">
        <v>4</v>
      </c>
      <c r="L2180" s="36" t="s">
        <v>1543</v>
      </c>
      <c r="M2180">
        <v>2</v>
      </c>
      <c r="N2180" s="36" t="s">
        <v>1629</v>
      </c>
      <c r="O2180">
        <v>202102</v>
      </c>
      <c r="P2180" s="36" t="s">
        <v>1545</v>
      </c>
      <c r="Q2180">
        <v>1639172387745</v>
      </c>
      <c r="R2180">
        <v>1</v>
      </c>
      <c r="S2180">
        <v>1</v>
      </c>
      <c r="T2180">
        <v>1</v>
      </c>
    </row>
    <row r="2181" spans="1:20" hidden="1" x14ac:dyDescent="0.25">
      <c r="A2181" s="36" t="s">
        <v>3762</v>
      </c>
      <c r="C2181">
        <v>202104</v>
      </c>
      <c r="D2181" s="36" t="s">
        <v>1547</v>
      </c>
      <c r="E2181" s="36" t="s">
        <v>1548</v>
      </c>
      <c r="F2181" s="36" t="s">
        <v>1772</v>
      </c>
      <c r="G2181">
        <v>24</v>
      </c>
      <c r="H2181">
        <v>0</v>
      </c>
      <c r="I2181">
        <v>4</v>
      </c>
      <c r="J2181">
        <v>1</v>
      </c>
      <c r="K2181">
        <v>4</v>
      </c>
      <c r="L2181" s="36" t="s">
        <v>1543</v>
      </c>
      <c r="M2181">
        <v>2</v>
      </c>
      <c r="N2181" s="36" t="s">
        <v>1770</v>
      </c>
      <c r="O2181">
        <v>202102</v>
      </c>
      <c r="P2181" s="36" t="s">
        <v>1545</v>
      </c>
      <c r="Q2181">
        <v>1639172391801</v>
      </c>
      <c r="R2181">
        <v>1</v>
      </c>
      <c r="S2181">
        <v>1</v>
      </c>
      <c r="T2181">
        <v>1</v>
      </c>
    </row>
    <row r="2182" spans="1:20" hidden="1" x14ac:dyDescent="0.25">
      <c r="A2182" s="36" t="s">
        <v>3763</v>
      </c>
      <c r="C2182">
        <v>202104</v>
      </c>
      <c r="D2182" s="36" t="s">
        <v>1547</v>
      </c>
      <c r="E2182" s="36" t="s">
        <v>1548</v>
      </c>
      <c r="F2182" s="36" t="s">
        <v>1772</v>
      </c>
      <c r="G2182">
        <v>24</v>
      </c>
      <c r="H2182">
        <v>0</v>
      </c>
      <c r="I2182">
        <v>4</v>
      </c>
      <c r="J2182">
        <v>1</v>
      </c>
      <c r="K2182">
        <v>4</v>
      </c>
      <c r="L2182" s="36" t="s">
        <v>1543</v>
      </c>
      <c r="M2182">
        <v>2</v>
      </c>
      <c r="N2182" s="36" t="s">
        <v>1770</v>
      </c>
      <c r="O2182">
        <v>202102</v>
      </c>
      <c r="P2182" s="36" t="s">
        <v>1545</v>
      </c>
      <c r="Q2182">
        <v>1639172391815</v>
      </c>
      <c r="R2182">
        <v>1</v>
      </c>
      <c r="S2182">
        <v>1</v>
      </c>
      <c r="T2182">
        <v>1</v>
      </c>
    </row>
    <row r="2183" spans="1:20" hidden="1" x14ac:dyDescent="0.25">
      <c r="A2183" s="36" t="s">
        <v>3764</v>
      </c>
      <c r="C2183">
        <v>202104</v>
      </c>
      <c r="D2183" s="36" t="s">
        <v>1547</v>
      </c>
      <c r="E2183" s="36" t="s">
        <v>1548</v>
      </c>
      <c r="F2183" s="36" t="s">
        <v>1772</v>
      </c>
      <c r="G2183">
        <v>24</v>
      </c>
      <c r="H2183">
        <v>0</v>
      </c>
      <c r="I2183">
        <v>4</v>
      </c>
      <c r="J2183">
        <v>1</v>
      </c>
      <c r="K2183">
        <v>4</v>
      </c>
      <c r="L2183" s="36" t="s">
        <v>1543</v>
      </c>
      <c r="M2183">
        <v>2</v>
      </c>
      <c r="N2183" s="36" t="s">
        <v>1770</v>
      </c>
      <c r="O2183">
        <v>202102</v>
      </c>
      <c r="P2183" s="36" t="s">
        <v>1545</v>
      </c>
      <c r="Q2183">
        <v>1639172391767</v>
      </c>
      <c r="R2183">
        <v>1</v>
      </c>
      <c r="S2183">
        <v>1</v>
      </c>
      <c r="T2183">
        <v>1</v>
      </c>
    </row>
    <row r="2184" spans="1:20" hidden="1" x14ac:dyDescent="0.25">
      <c r="A2184" s="36" t="s">
        <v>3765</v>
      </c>
      <c r="C2184">
        <v>202104</v>
      </c>
      <c r="D2184" s="36" t="s">
        <v>1547</v>
      </c>
      <c r="E2184" s="36" t="s">
        <v>1548</v>
      </c>
      <c r="F2184" s="36" t="s">
        <v>1786</v>
      </c>
      <c r="G2184">
        <v>24</v>
      </c>
      <c r="H2184">
        <v>0</v>
      </c>
      <c r="I2184">
        <v>4</v>
      </c>
      <c r="J2184">
        <v>1</v>
      </c>
      <c r="K2184">
        <v>4</v>
      </c>
      <c r="L2184" s="36" t="s">
        <v>1543</v>
      </c>
      <c r="M2184">
        <v>2</v>
      </c>
      <c r="N2184" s="36" t="s">
        <v>1632</v>
      </c>
      <c r="O2184">
        <v>202102</v>
      </c>
      <c r="P2184" s="36" t="s">
        <v>1545</v>
      </c>
      <c r="Q2184">
        <v>1639172391931</v>
      </c>
      <c r="R2184">
        <v>1</v>
      </c>
      <c r="S2184">
        <v>1</v>
      </c>
      <c r="T2184">
        <v>1</v>
      </c>
    </row>
    <row r="2185" spans="1:20" hidden="1" x14ac:dyDescent="0.25">
      <c r="A2185" s="36" t="s">
        <v>3766</v>
      </c>
      <c r="C2185">
        <v>202104</v>
      </c>
      <c r="D2185" s="36" t="s">
        <v>1547</v>
      </c>
      <c r="E2185" s="36" t="s">
        <v>1548</v>
      </c>
      <c r="F2185" s="36" t="s">
        <v>1786</v>
      </c>
      <c r="G2185">
        <v>24</v>
      </c>
      <c r="H2185">
        <v>0</v>
      </c>
      <c r="I2185">
        <v>4</v>
      </c>
      <c r="J2185">
        <v>1</v>
      </c>
      <c r="K2185">
        <v>4</v>
      </c>
      <c r="L2185" s="36" t="s">
        <v>1543</v>
      </c>
      <c r="M2185">
        <v>2</v>
      </c>
      <c r="N2185" s="36" t="s">
        <v>1632</v>
      </c>
      <c r="O2185">
        <v>202102</v>
      </c>
      <c r="P2185" s="36" t="s">
        <v>1545</v>
      </c>
      <c r="Q2185">
        <v>1639172391984</v>
      </c>
      <c r="R2185">
        <v>1</v>
      </c>
      <c r="S2185">
        <v>1</v>
      </c>
      <c r="T2185">
        <v>1</v>
      </c>
    </row>
    <row r="2186" spans="1:20" hidden="1" x14ac:dyDescent="0.25">
      <c r="A2186" s="36" t="s">
        <v>3767</v>
      </c>
      <c r="C2186">
        <v>202104</v>
      </c>
      <c r="D2186" s="36" t="s">
        <v>1547</v>
      </c>
      <c r="E2186" s="36" t="s">
        <v>1548</v>
      </c>
      <c r="F2186" s="36" t="s">
        <v>1786</v>
      </c>
      <c r="G2186">
        <v>24</v>
      </c>
      <c r="H2186">
        <v>0</v>
      </c>
      <c r="I2186">
        <v>4</v>
      </c>
      <c r="J2186">
        <v>1</v>
      </c>
      <c r="K2186">
        <v>4</v>
      </c>
      <c r="L2186" s="36" t="s">
        <v>1543</v>
      </c>
      <c r="M2186">
        <v>2</v>
      </c>
      <c r="N2186" s="36" t="s">
        <v>1632</v>
      </c>
      <c r="O2186">
        <v>202102</v>
      </c>
      <c r="P2186" s="36" t="s">
        <v>1545</v>
      </c>
      <c r="Q2186">
        <v>1639172391947</v>
      </c>
      <c r="R2186">
        <v>1</v>
      </c>
      <c r="S2186">
        <v>1</v>
      </c>
      <c r="T2186">
        <v>1</v>
      </c>
    </row>
    <row r="2187" spans="1:20" hidden="1" x14ac:dyDescent="0.25">
      <c r="A2187" s="36" t="s">
        <v>3768</v>
      </c>
      <c r="C2187">
        <v>202104</v>
      </c>
      <c r="D2187" s="36" t="s">
        <v>1547</v>
      </c>
      <c r="E2187" s="36" t="s">
        <v>1548</v>
      </c>
      <c r="F2187" s="36" t="s">
        <v>1753</v>
      </c>
      <c r="G2187">
        <v>24</v>
      </c>
      <c r="H2187">
        <v>0</v>
      </c>
      <c r="I2187">
        <v>4</v>
      </c>
      <c r="J2187">
        <v>1</v>
      </c>
      <c r="K2187">
        <v>4</v>
      </c>
      <c r="L2187" s="36" t="s">
        <v>1543</v>
      </c>
      <c r="M2187">
        <v>2</v>
      </c>
      <c r="N2187" s="36" t="s">
        <v>1544</v>
      </c>
      <c r="O2187">
        <v>202102</v>
      </c>
      <c r="P2187" s="36" t="s">
        <v>1545</v>
      </c>
      <c r="Q2187">
        <v>1639172399002</v>
      </c>
      <c r="R2187">
        <v>1</v>
      </c>
      <c r="S2187">
        <v>1</v>
      </c>
      <c r="T2187">
        <v>1</v>
      </c>
    </row>
    <row r="2188" spans="1:20" hidden="1" x14ac:dyDescent="0.25">
      <c r="A2188" s="36" t="s">
        <v>3769</v>
      </c>
      <c r="C2188">
        <v>202104</v>
      </c>
      <c r="D2188" s="36" t="s">
        <v>1547</v>
      </c>
      <c r="E2188" s="36" t="s">
        <v>1548</v>
      </c>
      <c r="F2188" s="36" t="s">
        <v>1753</v>
      </c>
      <c r="G2188">
        <v>24</v>
      </c>
      <c r="H2188">
        <v>0</v>
      </c>
      <c r="I2188">
        <v>4</v>
      </c>
      <c r="J2188">
        <v>1</v>
      </c>
      <c r="K2188">
        <v>4</v>
      </c>
      <c r="L2188" s="36" t="s">
        <v>1543</v>
      </c>
      <c r="M2188">
        <v>2</v>
      </c>
      <c r="N2188" s="36" t="s">
        <v>1544</v>
      </c>
      <c r="O2188">
        <v>202102</v>
      </c>
      <c r="P2188" s="36" t="s">
        <v>1545</v>
      </c>
      <c r="Q2188">
        <v>1639172437571</v>
      </c>
      <c r="R2188">
        <v>1</v>
      </c>
      <c r="S2188">
        <v>1</v>
      </c>
      <c r="T2188">
        <v>1</v>
      </c>
    </row>
    <row r="2189" spans="1:20" hidden="1" x14ac:dyDescent="0.25">
      <c r="A2189" s="36" t="s">
        <v>3770</v>
      </c>
      <c r="C2189">
        <v>202104</v>
      </c>
      <c r="D2189" s="36" t="s">
        <v>1547</v>
      </c>
      <c r="E2189" s="36" t="s">
        <v>1548</v>
      </c>
      <c r="F2189" s="36" t="s">
        <v>1631</v>
      </c>
      <c r="G2189">
        <v>24</v>
      </c>
      <c r="H2189">
        <v>0</v>
      </c>
      <c r="I2189">
        <v>4</v>
      </c>
      <c r="J2189">
        <v>1</v>
      </c>
      <c r="K2189">
        <v>4</v>
      </c>
      <c r="L2189" s="36" t="s">
        <v>1543</v>
      </c>
      <c r="M2189">
        <v>2</v>
      </c>
      <c r="N2189" s="36" t="s">
        <v>1632</v>
      </c>
      <c r="O2189">
        <v>202102</v>
      </c>
      <c r="P2189" s="36" t="s">
        <v>1545</v>
      </c>
      <c r="Q2189">
        <v>1639172520048</v>
      </c>
      <c r="R2189">
        <v>1</v>
      </c>
      <c r="S2189">
        <v>1</v>
      </c>
      <c r="T2189">
        <v>1</v>
      </c>
    </row>
    <row r="2190" spans="1:20" hidden="1" x14ac:dyDescent="0.25">
      <c r="A2190" s="36" t="s">
        <v>3771</v>
      </c>
      <c r="C2190">
        <v>202104</v>
      </c>
      <c r="D2190" s="36" t="s">
        <v>1547</v>
      </c>
      <c r="E2190" s="36" t="s">
        <v>1548</v>
      </c>
      <c r="F2190" s="36" t="s">
        <v>1772</v>
      </c>
      <c r="G2190">
        <v>24</v>
      </c>
      <c r="H2190">
        <v>0</v>
      </c>
      <c r="I2190">
        <v>4</v>
      </c>
      <c r="J2190">
        <v>1</v>
      </c>
      <c r="K2190">
        <v>4</v>
      </c>
      <c r="L2190" s="36" t="s">
        <v>1543</v>
      </c>
      <c r="M2190">
        <v>2</v>
      </c>
      <c r="N2190" s="36" t="s">
        <v>1770</v>
      </c>
      <c r="O2190">
        <v>202102</v>
      </c>
      <c r="P2190" s="36" t="s">
        <v>1545</v>
      </c>
      <c r="Q2190">
        <v>1639172567772</v>
      </c>
      <c r="R2190">
        <v>1</v>
      </c>
      <c r="S2190">
        <v>1</v>
      </c>
      <c r="T2190">
        <v>1</v>
      </c>
    </row>
    <row r="2191" spans="1:20" hidden="1" x14ac:dyDescent="0.25">
      <c r="A2191" s="36" t="s">
        <v>3772</v>
      </c>
      <c r="C2191">
        <v>202104</v>
      </c>
      <c r="D2191" s="36" t="s">
        <v>1547</v>
      </c>
      <c r="E2191" s="36" t="s">
        <v>1548</v>
      </c>
      <c r="F2191" s="36" t="s">
        <v>1631</v>
      </c>
      <c r="G2191">
        <v>24</v>
      </c>
      <c r="H2191">
        <v>0</v>
      </c>
      <c r="I2191">
        <v>4</v>
      </c>
      <c r="J2191">
        <v>1</v>
      </c>
      <c r="K2191">
        <v>4</v>
      </c>
      <c r="L2191" s="36" t="s">
        <v>1543</v>
      </c>
      <c r="M2191">
        <v>2</v>
      </c>
      <c r="N2191" s="36" t="s">
        <v>1544</v>
      </c>
      <c r="O2191">
        <v>202102</v>
      </c>
      <c r="P2191" s="36" t="s">
        <v>1545</v>
      </c>
      <c r="Q2191">
        <v>1639172567950</v>
      </c>
      <c r="R2191">
        <v>1</v>
      </c>
      <c r="S2191">
        <v>1</v>
      </c>
      <c r="T2191">
        <v>1</v>
      </c>
    </row>
    <row r="2192" spans="1:20" hidden="1" x14ac:dyDescent="0.25">
      <c r="A2192" s="36" t="s">
        <v>3773</v>
      </c>
      <c r="B2192">
        <v>120</v>
      </c>
      <c r="C2192">
        <v>202104</v>
      </c>
      <c r="D2192" s="36" t="s">
        <v>1540</v>
      </c>
      <c r="E2192" s="36" t="s">
        <v>1541</v>
      </c>
      <c r="F2192" s="36" t="s">
        <v>1542</v>
      </c>
      <c r="G2192">
        <v>23</v>
      </c>
      <c r="H2192">
        <v>31</v>
      </c>
      <c r="I2192">
        <v>4</v>
      </c>
      <c r="J2192">
        <v>1</v>
      </c>
      <c r="K2192">
        <v>4</v>
      </c>
      <c r="L2192" s="36" t="s">
        <v>1543</v>
      </c>
      <c r="M2192">
        <v>2</v>
      </c>
      <c r="N2192" s="36" t="s">
        <v>1544</v>
      </c>
      <c r="O2192">
        <v>202102</v>
      </c>
      <c r="P2192" s="36" t="s">
        <v>1545</v>
      </c>
      <c r="Q2192">
        <v>1639171862017</v>
      </c>
      <c r="R2192">
        <v>1</v>
      </c>
      <c r="S2192">
        <v>1</v>
      </c>
      <c r="T2192">
        <v>1</v>
      </c>
    </row>
    <row r="2193" spans="1:20" hidden="1" x14ac:dyDescent="0.25">
      <c r="A2193" s="36" t="s">
        <v>3774</v>
      </c>
      <c r="B2193">
        <v>290</v>
      </c>
      <c r="C2193">
        <v>202104</v>
      </c>
      <c r="D2193" s="36" t="s">
        <v>1540</v>
      </c>
      <c r="E2193" s="36" t="s">
        <v>1541</v>
      </c>
      <c r="F2193" s="36" t="s">
        <v>1542</v>
      </c>
      <c r="G2193">
        <v>21</v>
      </c>
      <c r="H2193">
        <v>34</v>
      </c>
      <c r="I2193">
        <v>4</v>
      </c>
      <c r="J2193">
        <v>1</v>
      </c>
      <c r="K2193">
        <v>4</v>
      </c>
      <c r="L2193" s="36" t="s">
        <v>1543</v>
      </c>
      <c r="M2193">
        <v>2</v>
      </c>
      <c r="N2193" s="36" t="s">
        <v>1544</v>
      </c>
      <c r="O2193">
        <v>202102</v>
      </c>
      <c r="P2193" s="36" t="s">
        <v>1545</v>
      </c>
      <c r="Q2193">
        <v>1639171871344</v>
      </c>
      <c r="R2193">
        <v>1</v>
      </c>
      <c r="S2193">
        <v>1</v>
      </c>
      <c r="T2193">
        <v>1</v>
      </c>
    </row>
    <row r="2194" spans="1:20" hidden="1" x14ac:dyDescent="0.25">
      <c r="A2194" s="36" t="s">
        <v>3775</v>
      </c>
      <c r="B2194">
        <v>260</v>
      </c>
      <c r="C2194">
        <v>202104</v>
      </c>
      <c r="D2194" s="36" t="s">
        <v>1540</v>
      </c>
      <c r="E2194" s="36" t="s">
        <v>1541</v>
      </c>
      <c r="F2194" s="36" t="s">
        <v>1542</v>
      </c>
      <c r="G2194">
        <v>21</v>
      </c>
      <c r="H2194">
        <v>34</v>
      </c>
      <c r="I2194">
        <v>4</v>
      </c>
      <c r="J2194">
        <v>1</v>
      </c>
      <c r="K2194">
        <v>4</v>
      </c>
      <c r="L2194" s="36" t="s">
        <v>1543</v>
      </c>
      <c r="M2194">
        <v>2</v>
      </c>
      <c r="N2194" s="36" t="s">
        <v>1544</v>
      </c>
      <c r="O2194">
        <v>202102</v>
      </c>
      <c r="P2194" s="36" t="s">
        <v>1545</v>
      </c>
      <c r="Q2194">
        <v>1639171872841</v>
      </c>
      <c r="R2194">
        <v>1</v>
      </c>
      <c r="S2194">
        <v>1</v>
      </c>
      <c r="T2194">
        <v>1</v>
      </c>
    </row>
    <row r="2195" spans="1:20" hidden="1" x14ac:dyDescent="0.25">
      <c r="A2195" s="36" t="s">
        <v>3776</v>
      </c>
      <c r="B2195">
        <v>120</v>
      </c>
      <c r="C2195">
        <v>202104</v>
      </c>
      <c r="D2195" s="36" t="s">
        <v>1540</v>
      </c>
      <c r="E2195" s="36" t="s">
        <v>1541</v>
      </c>
      <c r="F2195" s="36" t="s">
        <v>1542</v>
      </c>
      <c r="G2195">
        <v>23</v>
      </c>
      <c r="H2195">
        <v>31</v>
      </c>
      <c r="I2195">
        <v>4</v>
      </c>
      <c r="J2195">
        <v>1</v>
      </c>
      <c r="K2195">
        <v>4</v>
      </c>
      <c r="L2195" s="36" t="s">
        <v>1543</v>
      </c>
      <c r="M2195">
        <v>2</v>
      </c>
      <c r="N2195" s="36" t="s">
        <v>1544</v>
      </c>
      <c r="O2195">
        <v>202102</v>
      </c>
      <c r="P2195" s="36" t="s">
        <v>1545</v>
      </c>
      <c r="Q2195">
        <v>1639171895004</v>
      </c>
      <c r="R2195">
        <v>1</v>
      </c>
      <c r="S2195">
        <v>1</v>
      </c>
      <c r="T2195">
        <v>1</v>
      </c>
    </row>
    <row r="2196" spans="1:20" hidden="1" x14ac:dyDescent="0.25">
      <c r="A2196" s="36" t="s">
        <v>3777</v>
      </c>
      <c r="B2196">
        <v>210</v>
      </c>
      <c r="C2196">
        <v>202104</v>
      </c>
      <c r="D2196" s="36" t="s">
        <v>1540</v>
      </c>
      <c r="E2196" s="36" t="s">
        <v>1541</v>
      </c>
      <c r="F2196" s="36" t="s">
        <v>1542</v>
      </c>
      <c r="G2196">
        <v>23</v>
      </c>
      <c r="H2196">
        <v>31</v>
      </c>
      <c r="I2196">
        <v>4</v>
      </c>
      <c r="J2196">
        <v>1</v>
      </c>
      <c r="K2196">
        <v>4</v>
      </c>
      <c r="L2196" s="36" t="s">
        <v>1543</v>
      </c>
      <c r="M2196">
        <v>2</v>
      </c>
      <c r="N2196" s="36" t="s">
        <v>1544</v>
      </c>
      <c r="O2196">
        <v>202102</v>
      </c>
      <c r="P2196" s="36" t="s">
        <v>1545</v>
      </c>
      <c r="Q2196">
        <v>1639171895674</v>
      </c>
      <c r="R2196">
        <v>1</v>
      </c>
      <c r="S2196">
        <v>1</v>
      </c>
      <c r="T2196">
        <v>1</v>
      </c>
    </row>
    <row r="2197" spans="1:20" hidden="1" x14ac:dyDescent="0.25">
      <c r="A2197" s="36" t="s">
        <v>3778</v>
      </c>
      <c r="B2197">
        <v>250</v>
      </c>
      <c r="C2197">
        <v>202104</v>
      </c>
      <c r="D2197" s="36" t="s">
        <v>1540</v>
      </c>
      <c r="E2197" s="36" t="s">
        <v>1541</v>
      </c>
      <c r="F2197" s="36" t="s">
        <v>1542</v>
      </c>
      <c r="G2197">
        <v>21</v>
      </c>
      <c r="H2197">
        <v>34</v>
      </c>
      <c r="I2197">
        <v>4</v>
      </c>
      <c r="J2197">
        <v>1</v>
      </c>
      <c r="K2197">
        <v>4</v>
      </c>
      <c r="L2197" s="36" t="s">
        <v>1543</v>
      </c>
      <c r="M2197">
        <v>2</v>
      </c>
      <c r="N2197" s="36" t="s">
        <v>1544</v>
      </c>
      <c r="O2197">
        <v>202102</v>
      </c>
      <c r="P2197" s="36" t="s">
        <v>1545</v>
      </c>
      <c r="Q2197">
        <v>1639171904616</v>
      </c>
      <c r="R2197">
        <v>1</v>
      </c>
      <c r="S2197">
        <v>1</v>
      </c>
      <c r="T2197">
        <v>1</v>
      </c>
    </row>
    <row r="2198" spans="1:20" hidden="1" x14ac:dyDescent="0.25">
      <c r="A2198" s="36" t="s">
        <v>3779</v>
      </c>
      <c r="B2198">
        <v>120</v>
      </c>
      <c r="C2198">
        <v>202104</v>
      </c>
      <c r="D2198" s="36" t="s">
        <v>1540</v>
      </c>
      <c r="E2198" s="36" t="s">
        <v>1541</v>
      </c>
      <c r="F2198" s="36" t="s">
        <v>1542</v>
      </c>
      <c r="G2198">
        <v>23</v>
      </c>
      <c r="H2198">
        <v>31</v>
      </c>
      <c r="I2198">
        <v>4</v>
      </c>
      <c r="J2198">
        <v>1</v>
      </c>
      <c r="K2198">
        <v>4</v>
      </c>
      <c r="L2198" s="36" t="s">
        <v>1543</v>
      </c>
      <c r="M2198">
        <v>2</v>
      </c>
      <c r="N2198" s="36" t="s">
        <v>1544</v>
      </c>
      <c r="O2198">
        <v>202102</v>
      </c>
      <c r="P2198" s="36" t="s">
        <v>1545</v>
      </c>
      <c r="Q2198">
        <v>1639171909953</v>
      </c>
      <c r="R2198">
        <v>1</v>
      </c>
      <c r="S2198">
        <v>1</v>
      </c>
      <c r="T2198">
        <v>1</v>
      </c>
    </row>
    <row r="2199" spans="1:20" hidden="1" x14ac:dyDescent="0.25">
      <c r="A2199" s="36" t="s">
        <v>3780</v>
      </c>
      <c r="B2199">
        <v>120</v>
      </c>
      <c r="C2199">
        <v>202104</v>
      </c>
      <c r="D2199" s="36" t="s">
        <v>1540</v>
      </c>
      <c r="E2199" s="36" t="s">
        <v>1541</v>
      </c>
      <c r="F2199" s="36" t="s">
        <v>1542</v>
      </c>
      <c r="G2199">
        <v>23</v>
      </c>
      <c r="H2199">
        <v>31</v>
      </c>
      <c r="I2199">
        <v>4</v>
      </c>
      <c r="J2199">
        <v>1</v>
      </c>
      <c r="K2199">
        <v>4</v>
      </c>
      <c r="L2199" s="36" t="s">
        <v>1543</v>
      </c>
      <c r="M2199">
        <v>2</v>
      </c>
      <c r="N2199" s="36" t="s">
        <v>1544</v>
      </c>
      <c r="O2199">
        <v>202102</v>
      </c>
      <c r="P2199" s="36" t="s">
        <v>1545</v>
      </c>
      <c r="Q2199">
        <v>1639171910335</v>
      </c>
      <c r="R2199">
        <v>1</v>
      </c>
      <c r="S2199">
        <v>1</v>
      </c>
      <c r="T2199">
        <v>1</v>
      </c>
    </row>
    <row r="2200" spans="1:20" hidden="1" x14ac:dyDescent="0.25">
      <c r="A2200" s="36" t="s">
        <v>3781</v>
      </c>
      <c r="B2200">
        <v>120</v>
      </c>
      <c r="C2200">
        <v>202104</v>
      </c>
      <c r="D2200" s="36" t="s">
        <v>1540</v>
      </c>
      <c r="E2200" s="36" t="s">
        <v>1541</v>
      </c>
      <c r="F2200" s="36" t="s">
        <v>1542</v>
      </c>
      <c r="G2200">
        <v>23</v>
      </c>
      <c r="H2200">
        <v>31</v>
      </c>
      <c r="I2200">
        <v>4</v>
      </c>
      <c r="J2200">
        <v>1</v>
      </c>
      <c r="K2200">
        <v>4</v>
      </c>
      <c r="L2200" s="36" t="s">
        <v>1543</v>
      </c>
      <c r="M2200">
        <v>2</v>
      </c>
      <c r="N2200" s="36" t="s">
        <v>1544</v>
      </c>
      <c r="O2200">
        <v>202102</v>
      </c>
      <c r="P2200" s="36" t="s">
        <v>1545</v>
      </c>
      <c r="Q2200">
        <v>1639171935250</v>
      </c>
      <c r="R2200">
        <v>1</v>
      </c>
      <c r="S2200">
        <v>1</v>
      </c>
      <c r="T2200">
        <v>1</v>
      </c>
    </row>
    <row r="2201" spans="1:20" hidden="1" x14ac:dyDescent="0.25">
      <c r="A2201" s="36" t="s">
        <v>3782</v>
      </c>
      <c r="B2201">
        <v>4</v>
      </c>
      <c r="C2201">
        <v>202104</v>
      </c>
      <c r="D2201" s="36" t="s">
        <v>1547</v>
      </c>
      <c r="E2201" s="36" t="s">
        <v>1548</v>
      </c>
      <c r="F2201" s="36" t="s">
        <v>4</v>
      </c>
      <c r="G2201">
        <v>23</v>
      </c>
      <c r="H2201">
        <v>31</v>
      </c>
      <c r="I2201">
        <v>4</v>
      </c>
      <c r="J2201">
        <v>1</v>
      </c>
      <c r="K2201">
        <v>4</v>
      </c>
      <c r="L2201" s="36" t="s">
        <v>1543</v>
      </c>
      <c r="M2201">
        <v>2</v>
      </c>
      <c r="N2201" s="36" t="s">
        <v>1544</v>
      </c>
      <c r="O2201">
        <v>202102</v>
      </c>
      <c r="P2201" s="36" t="s">
        <v>1545</v>
      </c>
      <c r="Q2201">
        <v>1639171957717</v>
      </c>
      <c r="R2201">
        <v>1</v>
      </c>
      <c r="S2201">
        <v>1</v>
      </c>
      <c r="T2201">
        <v>1</v>
      </c>
    </row>
    <row r="2202" spans="1:20" hidden="1" x14ac:dyDescent="0.25">
      <c r="A2202" s="36" t="s">
        <v>3783</v>
      </c>
      <c r="C2202">
        <v>202104</v>
      </c>
      <c r="D2202" s="36" t="s">
        <v>1547</v>
      </c>
      <c r="E2202" s="36" t="s">
        <v>1548</v>
      </c>
      <c r="F2202" s="36" t="s">
        <v>1640</v>
      </c>
      <c r="G2202">
        <v>23</v>
      </c>
      <c r="H2202">
        <v>32</v>
      </c>
      <c r="I2202">
        <v>4</v>
      </c>
      <c r="J2202">
        <v>1</v>
      </c>
      <c r="K2202">
        <v>4</v>
      </c>
      <c r="L2202" s="36" t="s">
        <v>1543</v>
      </c>
      <c r="M2202">
        <v>2</v>
      </c>
      <c r="N2202" s="36" t="s">
        <v>1544</v>
      </c>
      <c r="O2202">
        <v>202102</v>
      </c>
      <c r="P2202" s="36" t="s">
        <v>1545</v>
      </c>
      <c r="Q2202">
        <v>1639171968793</v>
      </c>
      <c r="R2202">
        <v>1</v>
      </c>
      <c r="S2202">
        <v>1</v>
      </c>
      <c r="T2202">
        <v>1</v>
      </c>
    </row>
    <row r="2203" spans="1:20" hidden="1" x14ac:dyDescent="0.25">
      <c r="A2203" s="36" t="s">
        <v>3784</v>
      </c>
      <c r="B2203">
        <v>270</v>
      </c>
      <c r="C2203">
        <v>202104</v>
      </c>
      <c r="D2203" s="36" t="s">
        <v>1540</v>
      </c>
      <c r="E2203" s="36" t="s">
        <v>1541</v>
      </c>
      <c r="F2203" s="36" t="s">
        <v>1542</v>
      </c>
      <c r="G2203">
        <v>24</v>
      </c>
      <c r="H2203">
        <v>-1</v>
      </c>
      <c r="I2203">
        <v>4</v>
      </c>
      <c r="J2203">
        <v>1</v>
      </c>
      <c r="K2203">
        <v>4</v>
      </c>
      <c r="L2203" s="36" t="s">
        <v>1543</v>
      </c>
      <c r="M2203">
        <v>2</v>
      </c>
      <c r="N2203" s="36" t="s">
        <v>1544</v>
      </c>
      <c r="O2203">
        <v>202102</v>
      </c>
      <c r="P2203" s="36" t="s">
        <v>1545</v>
      </c>
      <c r="Q2203">
        <v>1639171976617</v>
      </c>
      <c r="R2203">
        <v>1</v>
      </c>
      <c r="S2203">
        <v>1</v>
      </c>
      <c r="T2203">
        <v>1</v>
      </c>
    </row>
    <row r="2204" spans="1:20" hidden="1" x14ac:dyDescent="0.25">
      <c r="A2204" s="36" t="s">
        <v>3785</v>
      </c>
      <c r="B2204">
        <v>315</v>
      </c>
      <c r="C2204">
        <v>202104</v>
      </c>
      <c r="D2204" s="36" t="s">
        <v>1540</v>
      </c>
      <c r="E2204" s="36" t="s">
        <v>1541</v>
      </c>
      <c r="F2204" s="36" t="s">
        <v>1542</v>
      </c>
      <c r="G2204">
        <v>24</v>
      </c>
      <c r="H2204">
        <v>-1</v>
      </c>
      <c r="I2204">
        <v>4</v>
      </c>
      <c r="J2204">
        <v>1</v>
      </c>
      <c r="K2204">
        <v>4</v>
      </c>
      <c r="L2204" s="36" t="s">
        <v>1543</v>
      </c>
      <c r="M2204">
        <v>2</v>
      </c>
      <c r="N2204" s="36" t="s">
        <v>1544</v>
      </c>
      <c r="O2204">
        <v>202102</v>
      </c>
      <c r="P2204" s="36" t="s">
        <v>1545</v>
      </c>
      <c r="Q2204">
        <v>1639171981258</v>
      </c>
      <c r="R2204">
        <v>1</v>
      </c>
      <c r="S2204">
        <v>1</v>
      </c>
      <c r="T2204">
        <v>1</v>
      </c>
    </row>
    <row r="2205" spans="1:20" hidden="1" x14ac:dyDescent="0.25">
      <c r="A2205" s="36" t="s">
        <v>3786</v>
      </c>
      <c r="B2205">
        <v>360</v>
      </c>
      <c r="C2205">
        <v>202104</v>
      </c>
      <c r="D2205" s="36" t="s">
        <v>1540</v>
      </c>
      <c r="E2205" s="36" t="s">
        <v>1541</v>
      </c>
      <c r="F2205" s="36" t="s">
        <v>1542</v>
      </c>
      <c r="G2205">
        <v>24</v>
      </c>
      <c r="H2205">
        <v>-1</v>
      </c>
      <c r="I2205">
        <v>4</v>
      </c>
      <c r="J2205">
        <v>1</v>
      </c>
      <c r="K2205">
        <v>4</v>
      </c>
      <c r="L2205" s="36" t="s">
        <v>1543</v>
      </c>
      <c r="M2205">
        <v>2</v>
      </c>
      <c r="N2205" s="36" t="s">
        <v>1544</v>
      </c>
      <c r="O2205">
        <v>202102</v>
      </c>
      <c r="P2205" s="36" t="s">
        <v>1545</v>
      </c>
      <c r="Q2205">
        <v>1639171982695</v>
      </c>
      <c r="R2205">
        <v>1</v>
      </c>
      <c r="S2205">
        <v>1</v>
      </c>
      <c r="T2205">
        <v>1</v>
      </c>
    </row>
    <row r="2206" spans="1:20" hidden="1" x14ac:dyDescent="0.25">
      <c r="A2206" s="36" t="s">
        <v>3787</v>
      </c>
      <c r="B2206">
        <v>510</v>
      </c>
      <c r="C2206">
        <v>202104</v>
      </c>
      <c r="D2206" s="36" t="s">
        <v>1540</v>
      </c>
      <c r="E2206" s="36" t="s">
        <v>1541</v>
      </c>
      <c r="F2206" s="36" t="s">
        <v>1542</v>
      </c>
      <c r="G2206">
        <v>24</v>
      </c>
      <c r="H2206">
        <v>-1</v>
      </c>
      <c r="I2206">
        <v>4</v>
      </c>
      <c r="J2206">
        <v>1</v>
      </c>
      <c r="K2206">
        <v>4</v>
      </c>
      <c r="L2206" s="36" t="s">
        <v>1543</v>
      </c>
      <c r="M2206">
        <v>2</v>
      </c>
      <c r="N2206" s="36" t="s">
        <v>1544</v>
      </c>
      <c r="O2206">
        <v>202102</v>
      </c>
      <c r="P2206" s="36" t="s">
        <v>1545</v>
      </c>
      <c r="Q2206">
        <v>1639171996580</v>
      </c>
      <c r="R2206">
        <v>1</v>
      </c>
      <c r="S2206">
        <v>1</v>
      </c>
      <c r="T2206">
        <v>1</v>
      </c>
    </row>
    <row r="2207" spans="1:20" hidden="1" x14ac:dyDescent="0.25">
      <c r="A2207" s="36" t="s">
        <v>3788</v>
      </c>
      <c r="B2207">
        <v>270</v>
      </c>
      <c r="C2207">
        <v>202104</v>
      </c>
      <c r="D2207" s="36" t="s">
        <v>1540</v>
      </c>
      <c r="E2207" s="36" t="s">
        <v>1541</v>
      </c>
      <c r="F2207" s="36" t="s">
        <v>1542</v>
      </c>
      <c r="G2207">
        <v>21</v>
      </c>
      <c r="H2207">
        <v>36</v>
      </c>
      <c r="I2207">
        <v>4</v>
      </c>
      <c r="J2207">
        <v>1</v>
      </c>
      <c r="K2207">
        <v>4</v>
      </c>
      <c r="L2207" s="36" t="s">
        <v>1543</v>
      </c>
      <c r="M2207">
        <v>2</v>
      </c>
      <c r="N2207" s="36" t="s">
        <v>1544</v>
      </c>
      <c r="O2207">
        <v>202102</v>
      </c>
      <c r="P2207" s="36" t="s">
        <v>1545</v>
      </c>
      <c r="Q2207">
        <v>1639172027096</v>
      </c>
      <c r="R2207">
        <v>1</v>
      </c>
      <c r="S2207">
        <v>1</v>
      </c>
      <c r="T2207">
        <v>1</v>
      </c>
    </row>
    <row r="2208" spans="1:20" hidden="1" x14ac:dyDescent="0.25">
      <c r="A2208" s="36" t="s">
        <v>3789</v>
      </c>
      <c r="B2208">
        <v>210</v>
      </c>
      <c r="C2208">
        <v>202104</v>
      </c>
      <c r="D2208" s="36" t="s">
        <v>1540</v>
      </c>
      <c r="E2208" s="36" t="s">
        <v>1541</v>
      </c>
      <c r="F2208" s="36" t="s">
        <v>1542</v>
      </c>
      <c r="G2208">
        <v>21</v>
      </c>
      <c r="H2208">
        <v>36</v>
      </c>
      <c r="I2208">
        <v>4</v>
      </c>
      <c r="J2208">
        <v>1</v>
      </c>
      <c r="K2208">
        <v>4</v>
      </c>
      <c r="L2208" s="36" t="s">
        <v>1543</v>
      </c>
      <c r="M2208">
        <v>2</v>
      </c>
      <c r="N2208" s="36" t="s">
        <v>1544</v>
      </c>
      <c r="O2208">
        <v>202102</v>
      </c>
      <c r="P2208" s="36" t="s">
        <v>1545</v>
      </c>
      <c r="Q2208">
        <v>1639172038520</v>
      </c>
      <c r="R2208">
        <v>1</v>
      </c>
      <c r="S2208">
        <v>1</v>
      </c>
      <c r="T2208">
        <v>1</v>
      </c>
    </row>
    <row r="2209" spans="1:20" hidden="1" x14ac:dyDescent="0.25">
      <c r="A2209" s="36" t="s">
        <v>3702</v>
      </c>
      <c r="B2209">
        <v>4</v>
      </c>
      <c r="C2209">
        <v>202104</v>
      </c>
      <c r="D2209" s="36" t="s">
        <v>1547</v>
      </c>
      <c r="E2209" s="36" t="s">
        <v>1548</v>
      </c>
      <c r="F2209" s="36" t="s">
        <v>54</v>
      </c>
      <c r="G2209">
        <v>21</v>
      </c>
      <c r="H2209">
        <v>32</v>
      </c>
      <c r="I2209">
        <v>4</v>
      </c>
      <c r="J2209">
        <v>1</v>
      </c>
      <c r="K2209">
        <v>4</v>
      </c>
      <c r="L2209" s="36" t="s">
        <v>1543</v>
      </c>
      <c r="M2209">
        <v>2</v>
      </c>
      <c r="N2209" s="36" t="s">
        <v>1544</v>
      </c>
      <c r="O2209">
        <v>202102</v>
      </c>
      <c r="P2209" s="36" t="s">
        <v>1545</v>
      </c>
      <c r="Q2209">
        <v>1639172059593</v>
      </c>
      <c r="R2209">
        <v>1</v>
      </c>
      <c r="S2209">
        <v>1</v>
      </c>
      <c r="T2209">
        <v>1</v>
      </c>
    </row>
    <row r="2210" spans="1:20" hidden="1" x14ac:dyDescent="0.25">
      <c r="A2210" s="36" t="s">
        <v>3791</v>
      </c>
      <c r="C2210">
        <v>202104</v>
      </c>
      <c r="D2210" s="36" t="s">
        <v>1547</v>
      </c>
      <c r="E2210" s="36" t="s">
        <v>1548</v>
      </c>
      <c r="F2210" s="36" t="s">
        <v>1640</v>
      </c>
      <c r="G2210">
        <v>21</v>
      </c>
      <c r="H2210">
        <v>32</v>
      </c>
      <c r="I2210">
        <v>4</v>
      </c>
      <c r="J2210">
        <v>1</v>
      </c>
      <c r="K2210">
        <v>4</v>
      </c>
      <c r="L2210" s="36" t="s">
        <v>1543</v>
      </c>
      <c r="M2210">
        <v>2</v>
      </c>
      <c r="N2210" s="36" t="s">
        <v>1544</v>
      </c>
      <c r="O2210">
        <v>202102</v>
      </c>
      <c r="P2210" s="36" t="s">
        <v>1545</v>
      </c>
      <c r="Q2210">
        <v>1639172049145</v>
      </c>
      <c r="R2210">
        <v>1</v>
      </c>
      <c r="S2210">
        <v>1</v>
      </c>
      <c r="T2210">
        <v>1</v>
      </c>
    </row>
    <row r="2211" spans="1:20" hidden="1" x14ac:dyDescent="0.25">
      <c r="A2211" s="36" t="s">
        <v>3878</v>
      </c>
      <c r="B2211">
        <v>4</v>
      </c>
      <c r="C2211">
        <v>202104</v>
      </c>
      <c r="D2211" s="36" t="s">
        <v>1547</v>
      </c>
      <c r="E2211" s="36" t="s">
        <v>1548</v>
      </c>
      <c r="F2211" s="36" t="s">
        <v>4</v>
      </c>
      <c r="G2211">
        <v>23</v>
      </c>
      <c r="H2211">
        <v>32</v>
      </c>
      <c r="I2211">
        <v>4</v>
      </c>
      <c r="J2211">
        <v>1</v>
      </c>
      <c r="K2211">
        <v>4</v>
      </c>
      <c r="L2211" s="36" t="s">
        <v>1543</v>
      </c>
      <c r="M2211">
        <v>2</v>
      </c>
      <c r="N2211" s="36" t="s">
        <v>1544</v>
      </c>
      <c r="O2211">
        <v>202102</v>
      </c>
      <c r="P2211" s="36" t="s">
        <v>1545</v>
      </c>
      <c r="Q2211">
        <v>1639172062541</v>
      </c>
      <c r="R2211">
        <v>1</v>
      </c>
      <c r="S2211">
        <v>1</v>
      </c>
      <c r="T2211">
        <v>1</v>
      </c>
    </row>
    <row r="2212" spans="1:20" hidden="1" x14ac:dyDescent="0.25">
      <c r="A2212" s="36" t="s">
        <v>3919</v>
      </c>
      <c r="B2212">
        <v>4</v>
      </c>
      <c r="C2212">
        <v>202104</v>
      </c>
      <c r="D2212" s="36" t="s">
        <v>1547</v>
      </c>
      <c r="E2212" s="36" t="s">
        <v>1548</v>
      </c>
      <c r="F2212" s="36" t="s">
        <v>55</v>
      </c>
      <c r="G2212">
        <v>21</v>
      </c>
      <c r="H2212">
        <v>32</v>
      </c>
      <c r="I2212">
        <v>4</v>
      </c>
      <c r="J2212">
        <v>1</v>
      </c>
      <c r="K2212">
        <v>4</v>
      </c>
      <c r="L2212" s="36" t="s">
        <v>1543</v>
      </c>
      <c r="M2212">
        <v>2</v>
      </c>
      <c r="N2212" s="36" t="s">
        <v>1544</v>
      </c>
      <c r="O2212">
        <v>202102</v>
      </c>
      <c r="P2212" s="36" t="s">
        <v>1545</v>
      </c>
      <c r="Q2212">
        <v>1639172066411</v>
      </c>
      <c r="R2212">
        <v>1</v>
      </c>
      <c r="S2212">
        <v>1</v>
      </c>
      <c r="T2212">
        <v>1</v>
      </c>
    </row>
    <row r="2213" spans="1:20" hidden="1" x14ac:dyDescent="0.25">
      <c r="A2213" s="36" t="s">
        <v>3796</v>
      </c>
      <c r="B2213">
        <v>4</v>
      </c>
      <c r="C2213">
        <v>202104</v>
      </c>
      <c r="D2213" s="36" t="s">
        <v>1547</v>
      </c>
      <c r="E2213" s="36" t="s">
        <v>1548</v>
      </c>
      <c r="F2213" s="36" t="s">
        <v>54</v>
      </c>
      <c r="G2213">
        <v>21</v>
      </c>
      <c r="H2213">
        <v>32</v>
      </c>
      <c r="I2213">
        <v>4</v>
      </c>
      <c r="J2213">
        <v>1</v>
      </c>
      <c r="K2213">
        <v>4</v>
      </c>
      <c r="L2213" s="36" t="s">
        <v>1543</v>
      </c>
      <c r="M2213">
        <v>2</v>
      </c>
      <c r="N2213" s="36" t="s">
        <v>1544</v>
      </c>
      <c r="O2213">
        <v>202102</v>
      </c>
      <c r="P2213" s="36" t="s">
        <v>1545</v>
      </c>
      <c r="Q2213">
        <v>1639172066605</v>
      </c>
      <c r="R2213">
        <v>1</v>
      </c>
      <c r="S2213">
        <v>1</v>
      </c>
      <c r="T2213">
        <v>1</v>
      </c>
    </row>
    <row r="2214" spans="1:20" hidden="1" x14ac:dyDescent="0.25">
      <c r="A2214" s="36" t="s">
        <v>3795</v>
      </c>
      <c r="C2214">
        <v>202104</v>
      </c>
      <c r="D2214" s="36" t="s">
        <v>1547</v>
      </c>
      <c r="E2214" s="36" t="s">
        <v>1548</v>
      </c>
      <c r="F2214" s="36" t="s">
        <v>1692</v>
      </c>
      <c r="G2214">
        <v>23</v>
      </c>
      <c r="H2214">
        <v>32</v>
      </c>
      <c r="I2214">
        <v>4</v>
      </c>
      <c r="J2214">
        <v>1</v>
      </c>
      <c r="K2214">
        <v>4</v>
      </c>
      <c r="L2214" s="36" t="s">
        <v>1543</v>
      </c>
      <c r="M2214">
        <v>2</v>
      </c>
      <c r="N2214" s="36" t="s">
        <v>1544</v>
      </c>
      <c r="O2214">
        <v>202102</v>
      </c>
      <c r="P2214" s="36" t="s">
        <v>1545</v>
      </c>
      <c r="Q2214">
        <v>1639172059783</v>
      </c>
      <c r="R2214">
        <v>1</v>
      </c>
      <c r="S2214">
        <v>1</v>
      </c>
      <c r="T2214">
        <v>1</v>
      </c>
    </row>
    <row r="2215" spans="1:20" hidden="1" x14ac:dyDescent="0.25">
      <c r="A2215" s="36" t="s">
        <v>3880</v>
      </c>
      <c r="B2215">
        <v>4</v>
      </c>
      <c r="C2215">
        <v>202104</v>
      </c>
      <c r="D2215" s="36" t="s">
        <v>1547</v>
      </c>
      <c r="E2215" s="36" t="s">
        <v>1548</v>
      </c>
      <c r="F2215" s="36" t="s">
        <v>53</v>
      </c>
      <c r="G2215">
        <v>21</v>
      </c>
      <c r="H2215">
        <v>32</v>
      </c>
      <c r="I2215">
        <v>4</v>
      </c>
      <c r="J2215">
        <v>1</v>
      </c>
      <c r="K2215">
        <v>4</v>
      </c>
      <c r="L2215" s="36" t="s">
        <v>1543</v>
      </c>
      <c r="M2215">
        <v>2</v>
      </c>
      <c r="N2215" s="36" t="s">
        <v>1544</v>
      </c>
      <c r="O2215">
        <v>202102</v>
      </c>
      <c r="P2215" s="36" t="s">
        <v>1545</v>
      </c>
      <c r="Q2215">
        <v>1639172068596</v>
      </c>
      <c r="R2215">
        <v>1</v>
      </c>
      <c r="S2215">
        <v>1</v>
      </c>
      <c r="T2215">
        <v>1</v>
      </c>
    </row>
    <row r="2216" spans="1:20" hidden="1" x14ac:dyDescent="0.25">
      <c r="A2216" s="36" t="s">
        <v>3797</v>
      </c>
      <c r="C2216">
        <v>202104</v>
      </c>
      <c r="D2216" s="36" t="s">
        <v>1547</v>
      </c>
      <c r="E2216" s="36" t="s">
        <v>1548</v>
      </c>
      <c r="F2216" s="36" t="s">
        <v>1584</v>
      </c>
      <c r="G2216">
        <v>23</v>
      </c>
      <c r="H2216">
        <v>33</v>
      </c>
      <c r="I2216">
        <v>4</v>
      </c>
      <c r="J2216">
        <v>1</v>
      </c>
      <c r="K2216">
        <v>4</v>
      </c>
      <c r="L2216" s="36" t="s">
        <v>1543</v>
      </c>
      <c r="M2216">
        <v>2</v>
      </c>
      <c r="N2216" s="36" t="s">
        <v>1544</v>
      </c>
      <c r="O2216">
        <v>202102</v>
      </c>
      <c r="P2216" s="36" t="s">
        <v>1545</v>
      </c>
      <c r="Q2216">
        <v>1639172066896</v>
      </c>
      <c r="R2216">
        <v>1</v>
      </c>
      <c r="S2216">
        <v>1</v>
      </c>
      <c r="T2216">
        <v>1</v>
      </c>
    </row>
    <row r="2217" spans="1:20" hidden="1" x14ac:dyDescent="0.25">
      <c r="A2217" s="36" t="s">
        <v>3798</v>
      </c>
      <c r="C2217">
        <v>202104</v>
      </c>
      <c r="D2217" s="36" t="s">
        <v>1547</v>
      </c>
      <c r="E2217" s="36" t="s">
        <v>1548</v>
      </c>
      <c r="F2217" s="36" t="s">
        <v>1692</v>
      </c>
      <c r="G2217">
        <v>21</v>
      </c>
      <c r="H2217">
        <v>32</v>
      </c>
      <c r="I2217">
        <v>4</v>
      </c>
      <c r="J2217">
        <v>1</v>
      </c>
      <c r="K2217">
        <v>4</v>
      </c>
      <c r="L2217" s="36" t="s">
        <v>1543</v>
      </c>
      <c r="M2217">
        <v>2</v>
      </c>
      <c r="N2217" s="36" t="s">
        <v>1544</v>
      </c>
      <c r="O2217">
        <v>202102</v>
      </c>
      <c r="P2217" s="36" t="s">
        <v>1545</v>
      </c>
      <c r="Q2217">
        <v>1639172072730</v>
      </c>
      <c r="R2217">
        <v>1</v>
      </c>
      <c r="S2217">
        <v>1</v>
      </c>
      <c r="T2217">
        <v>1</v>
      </c>
    </row>
    <row r="2218" spans="1:20" hidden="1" x14ac:dyDescent="0.25">
      <c r="A2218" s="36" t="s">
        <v>3924</v>
      </c>
      <c r="B2218">
        <v>4</v>
      </c>
      <c r="C2218">
        <v>202104</v>
      </c>
      <c r="D2218" s="36" t="s">
        <v>1547</v>
      </c>
      <c r="E2218" s="36" t="s">
        <v>1548</v>
      </c>
      <c r="F2218" s="36" t="s">
        <v>4</v>
      </c>
      <c r="G2218">
        <v>21</v>
      </c>
      <c r="H2218">
        <v>32</v>
      </c>
      <c r="I2218">
        <v>4</v>
      </c>
      <c r="J2218">
        <v>1</v>
      </c>
      <c r="K2218">
        <v>4</v>
      </c>
      <c r="L2218" s="36" t="s">
        <v>1543</v>
      </c>
      <c r="M2218">
        <v>2</v>
      </c>
      <c r="N2218" s="36" t="s">
        <v>1544</v>
      </c>
      <c r="O2218">
        <v>202102</v>
      </c>
      <c r="P2218" s="36" t="s">
        <v>1545</v>
      </c>
      <c r="Q2218">
        <v>1639172074189</v>
      </c>
      <c r="R2218">
        <v>1</v>
      </c>
      <c r="S2218">
        <v>1</v>
      </c>
      <c r="T2218">
        <v>1</v>
      </c>
    </row>
    <row r="2219" spans="1:20" hidden="1" x14ac:dyDescent="0.25">
      <c r="A2219" s="36" t="s">
        <v>3882</v>
      </c>
      <c r="B2219">
        <v>2</v>
      </c>
      <c r="C2219">
        <v>202104</v>
      </c>
      <c r="D2219" s="36" t="s">
        <v>1547</v>
      </c>
      <c r="E2219" s="36" t="s">
        <v>1548</v>
      </c>
      <c r="F2219" s="36" t="s">
        <v>5</v>
      </c>
      <c r="G2219">
        <v>21</v>
      </c>
      <c r="H2219">
        <v>32</v>
      </c>
      <c r="I2219">
        <v>4</v>
      </c>
      <c r="J2219">
        <v>1</v>
      </c>
      <c r="K2219">
        <v>4</v>
      </c>
      <c r="L2219" s="36" t="s">
        <v>1543</v>
      </c>
      <c r="M2219">
        <v>2</v>
      </c>
      <c r="N2219" s="36" t="s">
        <v>1544</v>
      </c>
      <c r="O2219">
        <v>202102</v>
      </c>
      <c r="P2219" s="36" t="s">
        <v>1545</v>
      </c>
      <c r="Q2219">
        <v>1639172075602</v>
      </c>
      <c r="R2219">
        <v>1</v>
      </c>
      <c r="S2219">
        <v>1</v>
      </c>
      <c r="T2219">
        <v>1</v>
      </c>
    </row>
    <row r="2220" spans="1:20" hidden="1" x14ac:dyDescent="0.25">
      <c r="A2220" s="36" t="s">
        <v>3801</v>
      </c>
      <c r="C2220">
        <v>202104</v>
      </c>
      <c r="D2220" s="36" t="s">
        <v>1547</v>
      </c>
      <c r="E2220" s="36" t="s">
        <v>1548</v>
      </c>
      <c r="F2220" s="36" t="s">
        <v>1636</v>
      </c>
      <c r="G2220">
        <v>23</v>
      </c>
      <c r="H2220">
        <v>31</v>
      </c>
      <c r="I2220">
        <v>4</v>
      </c>
      <c r="J2220">
        <v>1</v>
      </c>
      <c r="K2220">
        <v>4</v>
      </c>
      <c r="L2220" s="36" t="s">
        <v>1543</v>
      </c>
      <c r="M2220">
        <v>2</v>
      </c>
      <c r="N2220" s="36" t="s">
        <v>1544</v>
      </c>
      <c r="O2220">
        <v>202102</v>
      </c>
      <c r="P2220" s="36" t="s">
        <v>1545</v>
      </c>
      <c r="Q2220">
        <v>1639172084471</v>
      </c>
      <c r="R2220">
        <v>1</v>
      </c>
      <c r="S2220">
        <v>1</v>
      </c>
      <c r="T2220">
        <v>1</v>
      </c>
    </row>
    <row r="2221" spans="1:20" hidden="1" x14ac:dyDescent="0.25">
      <c r="A2221" s="36" t="s">
        <v>3802</v>
      </c>
      <c r="B2221">
        <v>120</v>
      </c>
      <c r="C2221">
        <v>202104</v>
      </c>
      <c r="D2221" s="36" t="s">
        <v>1540</v>
      </c>
      <c r="E2221" s="36" t="s">
        <v>1541</v>
      </c>
      <c r="F2221" s="36" t="s">
        <v>1542</v>
      </c>
      <c r="G2221">
        <v>23</v>
      </c>
      <c r="H2221">
        <v>31</v>
      </c>
      <c r="I2221">
        <v>4</v>
      </c>
      <c r="J2221">
        <v>1</v>
      </c>
      <c r="K2221">
        <v>4</v>
      </c>
      <c r="L2221" s="36" t="s">
        <v>1543</v>
      </c>
      <c r="M2221">
        <v>2</v>
      </c>
      <c r="N2221" s="36" t="s">
        <v>1544</v>
      </c>
      <c r="O2221">
        <v>202102</v>
      </c>
      <c r="P2221" s="36" t="s">
        <v>1545</v>
      </c>
      <c r="Q2221">
        <v>1639172085532</v>
      </c>
      <c r="R2221">
        <v>1</v>
      </c>
      <c r="S2221">
        <v>1</v>
      </c>
      <c r="T2221">
        <v>1</v>
      </c>
    </row>
    <row r="2222" spans="1:20" hidden="1" x14ac:dyDescent="0.25">
      <c r="A2222" s="36" t="s">
        <v>3704</v>
      </c>
      <c r="B2222">
        <v>4</v>
      </c>
      <c r="C2222">
        <v>202104</v>
      </c>
      <c r="D2222" s="36" t="s">
        <v>1547</v>
      </c>
      <c r="E2222" s="36" t="s">
        <v>1548</v>
      </c>
      <c r="F2222" s="36" t="s">
        <v>55</v>
      </c>
      <c r="G2222">
        <v>21</v>
      </c>
      <c r="H2222">
        <v>32</v>
      </c>
      <c r="I2222">
        <v>4</v>
      </c>
      <c r="J2222">
        <v>1</v>
      </c>
      <c r="K2222">
        <v>4</v>
      </c>
      <c r="L2222" s="36" t="s">
        <v>1543</v>
      </c>
      <c r="M2222">
        <v>2</v>
      </c>
      <c r="N2222" s="36" t="s">
        <v>1544</v>
      </c>
      <c r="O2222">
        <v>202102</v>
      </c>
      <c r="P2222" s="36" t="s">
        <v>1545</v>
      </c>
      <c r="Q2222">
        <v>1639172076403</v>
      </c>
      <c r="R2222">
        <v>1</v>
      </c>
      <c r="S2222">
        <v>1</v>
      </c>
      <c r="T2222">
        <v>1</v>
      </c>
    </row>
    <row r="2223" spans="1:20" hidden="1" x14ac:dyDescent="0.25">
      <c r="A2223" s="36" t="s">
        <v>3804</v>
      </c>
      <c r="C2223">
        <v>202104</v>
      </c>
      <c r="D2223" s="36" t="s">
        <v>1547</v>
      </c>
      <c r="E2223" s="36" t="s">
        <v>1548</v>
      </c>
      <c r="F2223" s="36" t="s">
        <v>1584</v>
      </c>
      <c r="G2223">
        <v>23</v>
      </c>
      <c r="H2223">
        <v>33</v>
      </c>
      <c r="I2223">
        <v>4</v>
      </c>
      <c r="J2223">
        <v>1</v>
      </c>
      <c r="K2223">
        <v>4</v>
      </c>
      <c r="L2223" s="36" t="s">
        <v>1543</v>
      </c>
      <c r="M2223">
        <v>2</v>
      </c>
      <c r="N2223" s="36" t="s">
        <v>1544</v>
      </c>
      <c r="O2223">
        <v>202102</v>
      </c>
      <c r="P2223" s="36" t="s">
        <v>1545</v>
      </c>
      <c r="Q2223">
        <v>1639172109637</v>
      </c>
      <c r="R2223">
        <v>1</v>
      </c>
      <c r="S2223">
        <v>1</v>
      </c>
      <c r="T2223">
        <v>1</v>
      </c>
    </row>
    <row r="2224" spans="1:20" hidden="1" x14ac:dyDescent="0.25">
      <c r="A2224" s="36" t="s">
        <v>3805</v>
      </c>
      <c r="C2224">
        <v>202104</v>
      </c>
      <c r="D2224" s="36" t="s">
        <v>1547</v>
      </c>
      <c r="E2224" s="36" t="s">
        <v>1548</v>
      </c>
      <c r="F2224" s="36" t="s">
        <v>1636</v>
      </c>
      <c r="G2224">
        <v>23</v>
      </c>
      <c r="H2224">
        <v>31</v>
      </c>
      <c r="I2224">
        <v>4</v>
      </c>
      <c r="J2224">
        <v>1</v>
      </c>
      <c r="K2224">
        <v>4</v>
      </c>
      <c r="L2224" s="36" t="s">
        <v>1543</v>
      </c>
      <c r="M2224">
        <v>2</v>
      </c>
      <c r="N2224" s="36" t="s">
        <v>1544</v>
      </c>
      <c r="O2224">
        <v>202102</v>
      </c>
      <c r="P2224" s="36" t="s">
        <v>1545</v>
      </c>
      <c r="Q2224">
        <v>1639172111759</v>
      </c>
      <c r="R2224">
        <v>1</v>
      </c>
      <c r="S2224">
        <v>1</v>
      </c>
      <c r="T2224">
        <v>1</v>
      </c>
    </row>
    <row r="2225" spans="1:20" hidden="1" x14ac:dyDescent="0.25">
      <c r="A2225" s="36" t="s">
        <v>3806</v>
      </c>
      <c r="C2225">
        <v>202104</v>
      </c>
      <c r="D2225" s="36" t="s">
        <v>1547</v>
      </c>
      <c r="E2225" s="36" t="s">
        <v>1548</v>
      </c>
      <c r="F2225" s="36" t="s">
        <v>1640</v>
      </c>
      <c r="G2225">
        <v>23</v>
      </c>
      <c r="H2225">
        <v>32</v>
      </c>
      <c r="I2225">
        <v>4</v>
      </c>
      <c r="J2225">
        <v>1</v>
      </c>
      <c r="K2225">
        <v>4</v>
      </c>
      <c r="L2225" s="36" t="s">
        <v>1543</v>
      </c>
      <c r="M2225">
        <v>2</v>
      </c>
      <c r="N2225" s="36" t="s">
        <v>1544</v>
      </c>
      <c r="O2225">
        <v>202102</v>
      </c>
      <c r="P2225" s="36" t="s">
        <v>1545</v>
      </c>
      <c r="Q2225">
        <v>1639172113854</v>
      </c>
      <c r="R2225">
        <v>1</v>
      </c>
      <c r="S2225">
        <v>1</v>
      </c>
      <c r="T2225">
        <v>1</v>
      </c>
    </row>
    <row r="2226" spans="1:20" hidden="1" x14ac:dyDescent="0.25">
      <c r="A2226" s="36" t="s">
        <v>3799</v>
      </c>
      <c r="B2226">
        <v>4</v>
      </c>
      <c r="C2226">
        <v>202104</v>
      </c>
      <c r="D2226" s="36" t="s">
        <v>1547</v>
      </c>
      <c r="E2226" s="36" t="s">
        <v>1548</v>
      </c>
      <c r="F2226" s="36" t="s">
        <v>53</v>
      </c>
      <c r="G2226">
        <v>21</v>
      </c>
      <c r="H2226">
        <v>32</v>
      </c>
      <c r="I2226">
        <v>4</v>
      </c>
      <c r="J2226">
        <v>1</v>
      </c>
      <c r="K2226">
        <v>4</v>
      </c>
      <c r="L2226" s="36" t="s">
        <v>1543</v>
      </c>
      <c r="M2226">
        <v>2</v>
      </c>
      <c r="N2226" s="36" t="s">
        <v>1544</v>
      </c>
      <c r="O2226">
        <v>202102</v>
      </c>
      <c r="P2226" s="36" t="s">
        <v>1545</v>
      </c>
      <c r="Q2226">
        <v>1639172077259</v>
      </c>
      <c r="R2226">
        <v>1</v>
      </c>
      <c r="S2226">
        <v>1</v>
      </c>
      <c r="T2226">
        <v>1</v>
      </c>
    </row>
    <row r="2227" spans="1:20" hidden="1" x14ac:dyDescent="0.25">
      <c r="A2227" s="36" t="s">
        <v>3925</v>
      </c>
      <c r="B2227">
        <v>4</v>
      </c>
      <c r="C2227">
        <v>202104</v>
      </c>
      <c r="D2227" s="36" t="s">
        <v>1547</v>
      </c>
      <c r="E2227" s="36" t="s">
        <v>1548</v>
      </c>
      <c r="F2227" s="36" t="s">
        <v>4</v>
      </c>
      <c r="G2227">
        <v>21</v>
      </c>
      <c r="H2227">
        <v>32</v>
      </c>
      <c r="I2227">
        <v>4</v>
      </c>
      <c r="J2227">
        <v>1</v>
      </c>
      <c r="K2227">
        <v>4</v>
      </c>
      <c r="L2227" s="36" t="s">
        <v>1543</v>
      </c>
      <c r="M2227">
        <v>2</v>
      </c>
      <c r="N2227" s="36" t="s">
        <v>1544</v>
      </c>
      <c r="O2227">
        <v>202102</v>
      </c>
      <c r="P2227" s="36" t="s">
        <v>1545</v>
      </c>
      <c r="Q2227">
        <v>1639172077451</v>
      </c>
      <c r="R2227">
        <v>1</v>
      </c>
      <c r="S2227">
        <v>1</v>
      </c>
      <c r="T2227">
        <v>1</v>
      </c>
    </row>
    <row r="2228" spans="1:20" hidden="1" x14ac:dyDescent="0.25">
      <c r="A2228" s="36" t="s">
        <v>3809</v>
      </c>
      <c r="C2228">
        <v>202104</v>
      </c>
      <c r="D2228" s="36" t="s">
        <v>1547</v>
      </c>
      <c r="E2228" s="36" t="s">
        <v>1548</v>
      </c>
      <c r="F2228" s="36" t="s">
        <v>1640</v>
      </c>
      <c r="G2228">
        <v>21</v>
      </c>
      <c r="H2228">
        <v>32</v>
      </c>
      <c r="I2228">
        <v>4</v>
      </c>
      <c r="J2228">
        <v>1</v>
      </c>
      <c r="K2228">
        <v>4</v>
      </c>
      <c r="L2228" s="36" t="s">
        <v>1543</v>
      </c>
      <c r="M2228">
        <v>2</v>
      </c>
      <c r="N2228" s="36" t="s">
        <v>1544</v>
      </c>
      <c r="O2228">
        <v>202102</v>
      </c>
      <c r="P2228" s="36" t="s">
        <v>1545</v>
      </c>
      <c r="Q2228">
        <v>1639172123927</v>
      </c>
      <c r="R2228">
        <v>1</v>
      </c>
      <c r="S2228">
        <v>1</v>
      </c>
      <c r="T2228">
        <v>1</v>
      </c>
    </row>
    <row r="2229" spans="1:20" hidden="1" x14ac:dyDescent="0.25">
      <c r="A2229" s="36" t="s">
        <v>3810</v>
      </c>
      <c r="B2229">
        <v>180</v>
      </c>
      <c r="C2229">
        <v>202104</v>
      </c>
      <c r="D2229" s="36" t="s">
        <v>1540</v>
      </c>
      <c r="E2229" s="36" t="s">
        <v>1541</v>
      </c>
      <c r="F2229" s="36" t="s">
        <v>1542</v>
      </c>
      <c r="G2229">
        <v>23</v>
      </c>
      <c r="H2229">
        <v>32</v>
      </c>
      <c r="I2229">
        <v>4</v>
      </c>
      <c r="J2229">
        <v>1</v>
      </c>
      <c r="K2229">
        <v>4</v>
      </c>
      <c r="L2229" s="36" t="s">
        <v>1543</v>
      </c>
      <c r="M2229">
        <v>2</v>
      </c>
      <c r="N2229" s="36" t="s">
        <v>1544</v>
      </c>
      <c r="O2229">
        <v>202102</v>
      </c>
      <c r="P2229" s="36" t="s">
        <v>1545</v>
      </c>
      <c r="Q2229">
        <v>1639172134306</v>
      </c>
      <c r="R2229">
        <v>1</v>
      </c>
      <c r="S2229">
        <v>1</v>
      </c>
      <c r="T2229">
        <v>1</v>
      </c>
    </row>
    <row r="2230" spans="1:20" hidden="1" x14ac:dyDescent="0.25">
      <c r="A2230" s="36" t="s">
        <v>3811</v>
      </c>
      <c r="C2230">
        <v>202104</v>
      </c>
      <c r="D2230" s="36" t="s">
        <v>1547</v>
      </c>
      <c r="E2230" s="36" t="s">
        <v>1548</v>
      </c>
      <c r="F2230" s="36" t="s">
        <v>1584</v>
      </c>
      <c r="G2230">
        <v>21</v>
      </c>
      <c r="H2230">
        <v>33</v>
      </c>
      <c r="I2230">
        <v>4</v>
      </c>
      <c r="J2230">
        <v>1</v>
      </c>
      <c r="K2230">
        <v>4</v>
      </c>
      <c r="L2230" s="36" t="s">
        <v>1543</v>
      </c>
      <c r="M2230">
        <v>2</v>
      </c>
      <c r="N2230" s="36" t="s">
        <v>1544</v>
      </c>
      <c r="O2230">
        <v>202102</v>
      </c>
      <c r="P2230" s="36" t="s">
        <v>1545</v>
      </c>
      <c r="Q2230">
        <v>1639172144425</v>
      </c>
      <c r="R2230">
        <v>1</v>
      </c>
      <c r="S2230">
        <v>1</v>
      </c>
      <c r="T2230">
        <v>1</v>
      </c>
    </row>
    <row r="2231" spans="1:20" hidden="1" x14ac:dyDescent="0.25">
      <c r="A2231" s="36" t="s">
        <v>3812</v>
      </c>
      <c r="C2231">
        <v>202104</v>
      </c>
      <c r="D2231" s="36" t="s">
        <v>1547</v>
      </c>
      <c r="E2231" s="36" t="s">
        <v>1548</v>
      </c>
      <c r="F2231" s="36" t="s">
        <v>1640</v>
      </c>
      <c r="G2231">
        <v>21</v>
      </c>
      <c r="H2231">
        <v>32</v>
      </c>
      <c r="I2231">
        <v>4</v>
      </c>
      <c r="J2231">
        <v>1</v>
      </c>
      <c r="K2231">
        <v>4</v>
      </c>
      <c r="L2231" s="36" t="s">
        <v>1543</v>
      </c>
      <c r="M2231">
        <v>2</v>
      </c>
      <c r="N2231" s="36" t="s">
        <v>1544</v>
      </c>
      <c r="O2231">
        <v>202102</v>
      </c>
      <c r="P2231" s="36" t="s">
        <v>1545</v>
      </c>
      <c r="Q2231">
        <v>1639172145017</v>
      </c>
      <c r="R2231">
        <v>1</v>
      </c>
      <c r="S2231">
        <v>1</v>
      </c>
      <c r="T2231">
        <v>1</v>
      </c>
    </row>
    <row r="2232" spans="1:20" hidden="1" x14ac:dyDescent="0.25">
      <c r="A2232" s="36" t="s">
        <v>3813</v>
      </c>
      <c r="C2232">
        <v>202104</v>
      </c>
      <c r="D2232" s="36" t="s">
        <v>1547</v>
      </c>
      <c r="E2232" s="36" t="s">
        <v>1548</v>
      </c>
      <c r="F2232" s="36" t="s">
        <v>1584</v>
      </c>
      <c r="G2232">
        <v>23</v>
      </c>
      <c r="H2232">
        <v>33</v>
      </c>
      <c r="I2232">
        <v>4</v>
      </c>
      <c r="J2232">
        <v>1</v>
      </c>
      <c r="K2232">
        <v>4</v>
      </c>
      <c r="L2232" s="36" t="s">
        <v>1543</v>
      </c>
      <c r="M2232">
        <v>2</v>
      </c>
      <c r="N2232" s="36" t="s">
        <v>1544</v>
      </c>
      <c r="O2232">
        <v>202102</v>
      </c>
      <c r="P2232" s="36" t="s">
        <v>1545</v>
      </c>
      <c r="Q2232">
        <v>1639172143728</v>
      </c>
      <c r="R2232">
        <v>1</v>
      </c>
      <c r="S2232">
        <v>1</v>
      </c>
      <c r="T2232">
        <v>1</v>
      </c>
    </row>
    <row r="2233" spans="1:20" hidden="1" x14ac:dyDescent="0.25">
      <c r="A2233" s="36" t="s">
        <v>3814</v>
      </c>
      <c r="C2233">
        <v>202104</v>
      </c>
      <c r="D2233" s="36" t="s">
        <v>1547</v>
      </c>
      <c r="E2233" s="36" t="s">
        <v>1548</v>
      </c>
      <c r="F2233" s="36" t="s">
        <v>1692</v>
      </c>
      <c r="G2233">
        <v>21</v>
      </c>
      <c r="H2233">
        <v>32</v>
      </c>
      <c r="I2233">
        <v>4</v>
      </c>
      <c r="J2233">
        <v>1</v>
      </c>
      <c r="K2233">
        <v>4</v>
      </c>
      <c r="L2233" s="36" t="s">
        <v>1543</v>
      </c>
      <c r="M2233">
        <v>2</v>
      </c>
      <c r="N2233" s="36" t="s">
        <v>1544</v>
      </c>
      <c r="O2233">
        <v>202102</v>
      </c>
      <c r="P2233" s="36" t="s">
        <v>1545</v>
      </c>
      <c r="Q2233">
        <v>1639172145640</v>
      </c>
      <c r="R2233">
        <v>1</v>
      </c>
      <c r="S2233">
        <v>1</v>
      </c>
      <c r="T2233">
        <v>1</v>
      </c>
    </row>
    <row r="2234" spans="1:20" hidden="1" x14ac:dyDescent="0.25">
      <c r="A2234" s="36" t="s">
        <v>3707</v>
      </c>
      <c r="B2234">
        <v>4</v>
      </c>
      <c r="C2234">
        <v>202104</v>
      </c>
      <c r="D2234" s="36" t="s">
        <v>1547</v>
      </c>
      <c r="E2234" s="36" t="s">
        <v>1548</v>
      </c>
      <c r="F2234" s="36" t="s">
        <v>55</v>
      </c>
      <c r="G2234">
        <v>21</v>
      </c>
      <c r="H2234">
        <v>32</v>
      </c>
      <c r="I2234">
        <v>4</v>
      </c>
      <c r="J2234">
        <v>1</v>
      </c>
      <c r="K2234">
        <v>4</v>
      </c>
      <c r="L2234" s="36" t="s">
        <v>1543</v>
      </c>
      <c r="M2234">
        <v>2</v>
      </c>
      <c r="N2234" s="36" t="s">
        <v>1544</v>
      </c>
      <c r="O2234">
        <v>202102</v>
      </c>
      <c r="P2234" s="36" t="s">
        <v>1545</v>
      </c>
      <c r="Q2234">
        <v>1639172081501</v>
      </c>
      <c r="R2234">
        <v>1</v>
      </c>
      <c r="S2234">
        <v>1</v>
      </c>
      <c r="T2234">
        <v>1</v>
      </c>
    </row>
    <row r="2235" spans="1:20" hidden="1" x14ac:dyDescent="0.25">
      <c r="A2235" s="36" t="s">
        <v>3816</v>
      </c>
      <c r="C2235">
        <v>202104</v>
      </c>
      <c r="D2235" s="36" t="s">
        <v>1547</v>
      </c>
      <c r="E2235" s="36" t="s">
        <v>1548</v>
      </c>
      <c r="F2235" s="36" t="s">
        <v>1584</v>
      </c>
      <c r="G2235">
        <v>23</v>
      </c>
      <c r="H2235">
        <v>33</v>
      </c>
      <c r="I2235">
        <v>4</v>
      </c>
      <c r="J2235">
        <v>1</v>
      </c>
      <c r="K2235">
        <v>4</v>
      </c>
      <c r="L2235" s="36" t="s">
        <v>1543</v>
      </c>
      <c r="M2235">
        <v>2</v>
      </c>
      <c r="N2235" s="36" t="s">
        <v>1544</v>
      </c>
      <c r="O2235">
        <v>202102</v>
      </c>
      <c r="P2235" s="36" t="s">
        <v>1545</v>
      </c>
      <c r="Q2235">
        <v>1639172154951</v>
      </c>
      <c r="R2235">
        <v>1</v>
      </c>
      <c r="S2235">
        <v>1</v>
      </c>
      <c r="T2235">
        <v>1</v>
      </c>
    </row>
    <row r="2236" spans="1:20" hidden="1" x14ac:dyDescent="0.25">
      <c r="A2236" s="36" t="s">
        <v>3817</v>
      </c>
      <c r="B2236">
        <v>-60</v>
      </c>
      <c r="C2236">
        <v>202104</v>
      </c>
      <c r="D2236" s="36" t="s">
        <v>1540</v>
      </c>
      <c r="E2236" s="36" t="s">
        <v>1541</v>
      </c>
      <c r="F2236" s="36" t="s">
        <v>1542</v>
      </c>
      <c r="G2236">
        <v>24</v>
      </c>
      <c r="H2236">
        <v>34</v>
      </c>
      <c r="I2236">
        <v>4</v>
      </c>
      <c r="J2236">
        <v>1</v>
      </c>
      <c r="K2236">
        <v>4</v>
      </c>
      <c r="L2236" s="36" t="s">
        <v>1543</v>
      </c>
      <c r="M2236">
        <v>2</v>
      </c>
      <c r="N2236" s="36" t="s">
        <v>1544</v>
      </c>
      <c r="O2236">
        <v>202102</v>
      </c>
      <c r="P2236" s="36" t="s">
        <v>1545</v>
      </c>
      <c r="Q2236">
        <v>1639172159144</v>
      </c>
      <c r="R2236">
        <v>1</v>
      </c>
      <c r="S2236">
        <v>1</v>
      </c>
      <c r="T2236">
        <v>1</v>
      </c>
    </row>
    <row r="2237" spans="1:20" hidden="1" x14ac:dyDescent="0.25">
      <c r="A2237" s="36" t="s">
        <v>3818</v>
      </c>
      <c r="B2237">
        <v>-90</v>
      </c>
      <c r="C2237">
        <v>202104</v>
      </c>
      <c r="D2237" s="36" t="s">
        <v>1540</v>
      </c>
      <c r="E2237" s="36" t="s">
        <v>1541</v>
      </c>
      <c r="F2237" s="36" t="s">
        <v>1542</v>
      </c>
      <c r="G2237">
        <v>24</v>
      </c>
      <c r="H2237">
        <v>34</v>
      </c>
      <c r="I2237">
        <v>4</v>
      </c>
      <c r="J2237">
        <v>1</v>
      </c>
      <c r="K2237">
        <v>4</v>
      </c>
      <c r="L2237" s="36" t="s">
        <v>1543</v>
      </c>
      <c r="M2237">
        <v>2</v>
      </c>
      <c r="N2237" s="36" t="s">
        <v>1544</v>
      </c>
      <c r="O2237">
        <v>202102</v>
      </c>
      <c r="P2237" s="36" t="s">
        <v>1545</v>
      </c>
      <c r="Q2237">
        <v>1639172162814</v>
      </c>
      <c r="R2237">
        <v>1</v>
      </c>
      <c r="S2237">
        <v>1</v>
      </c>
      <c r="T2237">
        <v>1</v>
      </c>
    </row>
    <row r="2238" spans="1:20" hidden="1" x14ac:dyDescent="0.25">
      <c r="A2238" s="36" t="s">
        <v>3819</v>
      </c>
      <c r="B2238">
        <v>-45</v>
      </c>
      <c r="C2238">
        <v>202104</v>
      </c>
      <c r="D2238" s="36" t="s">
        <v>1540</v>
      </c>
      <c r="E2238" s="36" t="s">
        <v>1541</v>
      </c>
      <c r="F2238" s="36" t="s">
        <v>1542</v>
      </c>
      <c r="G2238">
        <v>24</v>
      </c>
      <c r="H2238">
        <v>34</v>
      </c>
      <c r="I2238">
        <v>4</v>
      </c>
      <c r="J2238">
        <v>1</v>
      </c>
      <c r="K2238">
        <v>4</v>
      </c>
      <c r="L2238" s="36" t="s">
        <v>1543</v>
      </c>
      <c r="M2238">
        <v>2</v>
      </c>
      <c r="N2238" s="36" t="s">
        <v>1544</v>
      </c>
      <c r="O2238">
        <v>202102</v>
      </c>
      <c r="P2238" s="36" t="s">
        <v>1545</v>
      </c>
      <c r="Q2238">
        <v>1639172219653</v>
      </c>
      <c r="R2238">
        <v>1</v>
      </c>
      <c r="S2238">
        <v>1</v>
      </c>
      <c r="T2238">
        <v>1</v>
      </c>
    </row>
    <row r="2239" spans="1:20" hidden="1" x14ac:dyDescent="0.25">
      <c r="A2239" s="36" t="s">
        <v>3820</v>
      </c>
      <c r="B2239">
        <v>120</v>
      </c>
      <c r="C2239">
        <v>202104</v>
      </c>
      <c r="D2239" s="36" t="s">
        <v>1540</v>
      </c>
      <c r="E2239" s="36" t="s">
        <v>1541</v>
      </c>
      <c r="F2239" s="36" t="s">
        <v>1542</v>
      </c>
      <c r="G2239">
        <v>23</v>
      </c>
      <c r="H2239">
        <v>34</v>
      </c>
      <c r="I2239">
        <v>4</v>
      </c>
      <c r="J2239">
        <v>1</v>
      </c>
      <c r="K2239">
        <v>4</v>
      </c>
      <c r="L2239" s="36" t="s">
        <v>1543</v>
      </c>
      <c r="M2239">
        <v>2</v>
      </c>
      <c r="N2239" s="36" t="s">
        <v>1544</v>
      </c>
      <c r="O2239">
        <v>202102</v>
      </c>
      <c r="P2239" s="36" t="s">
        <v>1545</v>
      </c>
      <c r="Q2239">
        <v>1639172232298</v>
      </c>
      <c r="R2239">
        <v>1</v>
      </c>
      <c r="S2239">
        <v>1</v>
      </c>
      <c r="T2239">
        <v>1</v>
      </c>
    </row>
    <row r="2240" spans="1:20" hidden="1" x14ac:dyDescent="0.25">
      <c r="A2240" s="36" t="s">
        <v>3821</v>
      </c>
      <c r="C2240">
        <v>202104</v>
      </c>
      <c r="D2240" s="36" t="s">
        <v>1547</v>
      </c>
      <c r="E2240" s="36" t="s">
        <v>1548</v>
      </c>
      <c r="F2240" s="36" t="s">
        <v>1638</v>
      </c>
      <c r="G2240">
        <v>21</v>
      </c>
      <c r="H2240">
        <v>34</v>
      </c>
      <c r="I2240">
        <v>4</v>
      </c>
      <c r="J2240">
        <v>1</v>
      </c>
      <c r="K2240">
        <v>4</v>
      </c>
      <c r="L2240" s="36" t="s">
        <v>1543</v>
      </c>
      <c r="M2240">
        <v>2</v>
      </c>
      <c r="N2240" s="36" t="s">
        <v>1544</v>
      </c>
      <c r="O2240">
        <v>202102</v>
      </c>
      <c r="P2240" s="36" t="s">
        <v>1545</v>
      </c>
      <c r="Q2240">
        <v>1639172236061</v>
      </c>
      <c r="R2240">
        <v>1</v>
      </c>
      <c r="S2240">
        <v>1</v>
      </c>
      <c r="T2240">
        <v>1</v>
      </c>
    </row>
    <row r="2241" spans="1:20" hidden="1" x14ac:dyDescent="0.25">
      <c r="A2241" s="36" t="s">
        <v>3927</v>
      </c>
      <c r="B2241">
        <v>4</v>
      </c>
      <c r="C2241">
        <v>202104</v>
      </c>
      <c r="D2241" s="36" t="s">
        <v>1547</v>
      </c>
      <c r="E2241" s="36" t="s">
        <v>1548</v>
      </c>
      <c r="F2241" s="36" t="s">
        <v>53</v>
      </c>
      <c r="G2241">
        <v>21</v>
      </c>
      <c r="H2241">
        <v>32</v>
      </c>
      <c r="I2241">
        <v>4</v>
      </c>
      <c r="J2241">
        <v>1</v>
      </c>
      <c r="K2241">
        <v>4</v>
      </c>
      <c r="L2241" s="36" t="s">
        <v>1543</v>
      </c>
      <c r="M2241">
        <v>2</v>
      </c>
      <c r="N2241" s="36" t="s">
        <v>1544</v>
      </c>
      <c r="O2241">
        <v>202102</v>
      </c>
      <c r="P2241" s="36" t="s">
        <v>1545</v>
      </c>
      <c r="Q2241">
        <v>1639172081787</v>
      </c>
      <c r="R2241">
        <v>1</v>
      </c>
      <c r="S2241">
        <v>1</v>
      </c>
      <c r="T2241">
        <v>1</v>
      </c>
    </row>
    <row r="2242" spans="1:20" hidden="1" x14ac:dyDescent="0.25">
      <c r="A2242" s="36" t="s">
        <v>3823</v>
      </c>
      <c r="C2242">
        <v>202104</v>
      </c>
      <c r="D2242" s="36" t="s">
        <v>1547</v>
      </c>
      <c r="E2242" s="36" t="s">
        <v>1548</v>
      </c>
      <c r="F2242" s="36" t="s">
        <v>1692</v>
      </c>
      <c r="G2242">
        <v>21</v>
      </c>
      <c r="H2242">
        <v>32</v>
      </c>
      <c r="I2242">
        <v>4</v>
      </c>
      <c r="J2242">
        <v>1</v>
      </c>
      <c r="K2242">
        <v>4</v>
      </c>
      <c r="L2242" s="36" t="s">
        <v>1543</v>
      </c>
      <c r="M2242">
        <v>2</v>
      </c>
      <c r="N2242" s="36" t="s">
        <v>1544</v>
      </c>
      <c r="O2242">
        <v>202102</v>
      </c>
      <c r="P2242" s="36" t="s">
        <v>1545</v>
      </c>
      <c r="Q2242">
        <v>1639172244429</v>
      </c>
      <c r="R2242">
        <v>1</v>
      </c>
      <c r="S2242">
        <v>1</v>
      </c>
      <c r="T2242">
        <v>1</v>
      </c>
    </row>
    <row r="2243" spans="1:20" hidden="1" x14ac:dyDescent="0.25">
      <c r="A2243" s="36" t="s">
        <v>3824</v>
      </c>
      <c r="C2243">
        <v>202104</v>
      </c>
      <c r="D2243" s="36" t="s">
        <v>1547</v>
      </c>
      <c r="E2243" s="36" t="s">
        <v>1548</v>
      </c>
      <c r="F2243" s="36" t="s">
        <v>1692</v>
      </c>
      <c r="G2243">
        <v>21</v>
      </c>
      <c r="H2243">
        <v>32</v>
      </c>
      <c r="I2243">
        <v>4</v>
      </c>
      <c r="J2243">
        <v>1</v>
      </c>
      <c r="K2243">
        <v>4</v>
      </c>
      <c r="L2243" s="36" t="s">
        <v>1543</v>
      </c>
      <c r="M2243">
        <v>2</v>
      </c>
      <c r="N2243" s="36" t="s">
        <v>1544</v>
      </c>
      <c r="O2243">
        <v>202102</v>
      </c>
      <c r="P2243" s="36" t="s">
        <v>1545</v>
      </c>
      <c r="Q2243">
        <v>1639172244886</v>
      </c>
      <c r="R2243">
        <v>1</v>
      </c>
      <c r="S2243">
        <v>1</v>
      </c>
      <c r="T2243">
        <v>1</v>
      </c>
    </row>
    <row r="2244" spans="1:20" hidden="1" x14ac:dyDescent="0.25">
      <c r="A2244" s="36" t="s">
        <v>3825</v>
      </c>
      <c r="B2244">
        <v>250</v>
      </c>
      <c r="C2244">
        <v>202104</v>
      </c>
      <c r="D2244" s="36" t="s">
        <v>1540</v>
      </c>
      <c r="E2244" s="36" t="s">
        <v>1541</v>
      </c>
      <c r="F2244" s="36" t="s">
        <v>1542</v>
      </c>
      <c r="G2244">
        <v>23</v>
      </c>
      <c r="H2244">
        <v>34</v>
      </c>
      <c r="I2244">
        <v>4</v>
      </c>
      <c r="J2244">
        <v>1</v>
      </c>
      <c r="K2244">
        <v>4</v>
      </c>
      <c r="L2244" s="36" t="s">
        <v>1543</v>
      </c>
      <c r="M2244">
        <v>2</v>
      </c>
      <c r="N2244" s="36" t="s">
        <v>1544</v>
      </c>
      <c r="O2244">
        <v>202102</v>
      </c>
      <c r="P2244" s="36" t="s">
        <v>1545</v>
      </c>
      <c r="Q2244">
        <v>1639172247788</v>
      </c>
      <c r="R2244">
        <v>1</v>
      </c>
      <c r="S2244">
        <v>1</v>
      </c>
      <c r="T2244">
        <v>1</v>
      </c>
    </row>
    <row r="2245" spans="1:20" hidden="1" x14ac:dyDescent="0.25">
      <c r="A2245" s="36" t="s">
        <v>3826</v>
      </c>
      <c r="B2245">
        <v>250</v>
      </c>
      <c r="C2245">
        <v>202104</v>
      </c>
      <c r="D2245" s="36" t="s">
        <v>1546</v>
      </c>
      <c r="E2245" s="36" t="s">
        <v>1541</v>
      </c>
      <c r="F2245" s="36" t="s">
        <v>1542</v>
      </c>
      <c r="G2245">
        <v>23</v>
      </c>
      <c r="H2245">
        <v>34</v>
      </c>
      <c r="I2245">
        <v>4</v>
      </c>
      <c r="J2245">
        <v>1</v>
      </c>
      <c r="K2245">
        <v>4</v>
      </c>
      <c r="L2245" s="36" t="s">
        <v>1543</v>
      </c>
      <c r="M2245">
        <v>2</v>
      </c>
      <c r="N2245" s="36" t="s">
        <v>1544</v>
      </c>
      <c r="O2245">
        <v>202102</v>
      </c>
      <c r="P2245" s="36" t="s">
        <v>1545</v>
      </c>
      <c r="Q2245">
        <v>1639172253611</v>
      </c>
      <c r="R2245">
        <v>1</v>
      </c>
      <c r="S2245">
        <v>1</v>
      </c>
      <c r="T2245">
        <v>1</v>
      </c>
    </row>
    <row r="2246" spans="1:20" hidden="1" x14ac:dyDescent="0.25">
      <c r="A2246" s="36" t="s">
        <v>3827</v>
      </c>
      <c r="C2246">
        <v>202104</v>
      </c>
      <c r="D2246" s="36" t="s">
        <v>1547</v>
      </c>
      <c r="E2246" s="36" t="s">
        <v>1548</v>
      </c>
      <c r="F2246" s="36" t="s">
        <v>1638</v>
      </c>
      <c r="G2246">
        <v>23</v>
      </c>
      <c r="H2246">
        <v>34</v>
      </c>
      <c r="I2246">
        <v>4</v>
      </c>
      <c r="J2246">
        <v>1</v>
      </c>
      <c r="K2246">
        <v>4</v>
      </c>
      <c r="L2246" s="36" t="s">
        <v>1543</v>
      </c>
      <c r="M2246">
        <v>2</v>
      </c>
      <c r="N2246" s="36" t="s">
        <v>1544</v>
      </c>
      <c r="O2246">
        <v>202102</v>
      </c>
      <c r="P2246" s="36" t="s">
        <v>1545</v>
      </c>
      <c r="Q2246">
        <v>1639172257874</v>
      </c>
      <c r="R2246">
        <v>1</v>
      </c>
      <c r="S2246">
        <v>1</v>
      </c>
      <c r="T2246">
        <v>1</v>
      </c>
    </row>
    <row r="2247" spans="1:20" hidden="1" x14ac:dyDescent="0.25">
      <c r="A2247" s="36" t="s">
        <v>3828</v>
      </c>
      <c r="B2247">
        <v>315</v>
      </c>
      <c r="C2247">
        <v>202104</v>
      </c>
      <c r="D2247" s="36" t="s">
        <v>1546</v>
      </c>
      <c r="E2247" s="36" t="s">
        <v>1541</v>
      </c>
      <c r="F2247" s="36" t="s">
        <v>1542</v>
      </c>
      <c r="G2247">
        <v>23</v>
      </c>
      <c r="H2247">
        <v>35</v>
      </c>
      <c r="I2247">
        <v>4</v>
      </c>
      <c r="J2247">
        <v>1</v>
      </c>
      <c r="K2247">
        <v>4</v>
      </c>
      <c r="L2247" s="36" t="s">
        <v>1543</v>
      </c>
      <c r="M2247">
        <v>2</v>
      </c>
      <c r="N2247" s="36" t="s">
        <v>1544</v>
      </c>
      <c r="O2247">
        <v>202102</v>
      </c>
      <c r="P2247" s="36" t="s">
        <v>1545</v>
      </c>
      <c r="Q2247">
        <v>1639172277361</v>
      </c>
      <c r="R2247">
        <v>1</v>
      </c>
      <c r="S2247">
        <v>1</v>
      </c>
      <c r="T2247">
        <v>1</v>
      </c>
    </row>
    <row r="2248" spans="1:20" hidden="1" x14ac:dyDescent="0.25">
      <c r="A2248" s="36" t="s">
        <v>3829</v>
      </c>
      <c r="C2248">
        <v>202104</v>
      </c>
      <c r="D2248" s="36" t="s">
        <v>1547</v>
      </c>
      <c r="E2248" s="36" t="s">
        <v>1548</v>
      </c>
      <c r="F2248" s="36" t="s">
        <v>1878</v>
      </c>
      <c r="G2248">
        <v>23</v>
      </c>
      <c r="H2248">
        <v>36</v>
      </c>
      <c r="I2248">
        <v>4</v>
      </c>
      <c r="J2248">
        <v>1</v>
      </c>
      <c r="K2248">
        <v>4</v>
      </c>
      <c r="L2248" s="36" t="s">
        <v>1543</v>
      </c>
      <c r="M2248">
        <v>2</v>
      </c>
      <c r="N2248" s="36" t="s">
        <v>1544</v>
      </c>
      <c r="O2248">
        <v>202102</v>
      </c>
      <c r="P2248" s="36" t="s">
        <v>1545</v>
      </c>
      <c r="Q2248">
        <v>1639172279345</v>
      </c>
      <c r="R2248">
        <v>1</v>
      </c>
      <c r="S2248">
        <v>1</v>
      </c>
      <c r="T2248">
        <v>1</v>
      </c>
    </row>
    <row r="2249" spans="1:20" hidden="1" x14ac:dyDescent="0.25">
      <c r="A2249" s="36" t="s">
        <v>3830</v>
      </c>
      <c r="B2249">
        <v>-45</v>
      </c>
      <c r="C2249">
        <v>202104</v>
      </c>
      <c r="D2249" s="36" t="s">
        <v>1540</v>
      </c>
      <c r="E2249" s="36" t="s">
        <v>1541</v>
      </c>
      <c r="F2249" s="36" t="s">
        <v>1542</v>
      </c>
      <c r="G2249">
        <v>24</v>
      </c>
      <c r="H2249">
        <v>35</v>
      </c>
      <c r="I2249">
        <v>4</v>
      </c>
      <c r="J2249">
        <v>1</v>
      </c>
      <c r="K2249">
        <v>4</v>
      </c>
      <c r="L2249" s="36" t="s">
        <v>1543</v>
      </c>
      <c r="M2249">
        <v>2</v>
      </c>
      <c r="N2249" s="36" t="s">
        <v>1544</v>
      </c>
      <c r="O2249">
        <v>202102</v>
      </c>
      <c r="P2249" s="36" t="s">
        <v>1545</v>
      </c>
      <c r="Q2249">
        <v>1639172286377</v>
      </c>
      <c r="R2249">
        <v>1</v>
      </c>
      <c r="S2249">
        <v>1</v>
      </c>
      <c r="T2249">
        <v>1</v>
      </c>
    </row>
    <row r="2250" spans="1:20" hidden="1" x14ac:dyDescent="0.25">
      <c r="A2250" s="36" t="s">
        <v>3800</v>
      </c>
      <c r="B2250">
        <v>4</v>
      </c>
      <c r="C2250">
        <v>202104</v>
      </c>
      <c r="D2250" s="36" t="s">
        <v>1547</v>
      </c>
      <c r="E2250" s="36" t="s">
        <v>1548</v>
      </c>
      <c r="F2250" s="36" t="s">
        <v>4</v>
      </c>
      <c r="G2250">
        <v>21</v>
      </c>
      <c r="H2250">
        <v>32</v>
      </c>
      <c r="I2250">
        <v>4</v>
      </c>
      <c r="J2250">
        <v>1</v>
      </c>
      <c r="K2250">
        <v>4</v>
      </c>
      <c r="L2250" s="36" t="s">
        <v>1543</v>
      </c>
      <c r="M2250">
        <v>2</v>
      </c>
      <c r="N2250" s="36" t="s">
        <v>1544</v>
      </c>
      <c r="O2250">
        <v>202102</v>
      </c>
      <c r="P2250" s="36" t="s">
        <v>1545</v>
      </c>
      <c r="Q2250">
        <v>1639172082209</v>
      </c>
      <c r="R2250">
        <v>1</v>
      </c>
      <c r="S2250">
        <v>1</v>
      </c>
      <c r="T2250">
        <v>1</v>
      </c>
    </row>
    <row r="2251" spans="1:20" hidden="1" x14ac:dyDescent="0.25">
      <c r="A2251" s="36" t="s">
        <v>3803</v>
      </c>
      <c r="B2251">
        <v>2</v>
      </c>
      <c r="C2251">
        <v>202104</v>
      </c>
      <c r="D2251" s="36" t="s">
        <v>1547</v>
      </c>
      <c r="E2251" s="36" t="s">
        <v>1548</v>
      </c>
      <c r="F2251" s="36" t="s">
        <v>5</v>
      </c>
      <c r="G2251">
        <v>21</v>
      </c>
      <c r="H2251">
        <v>32</v>
      </c>
      <c r="I2251">
        <v>4</v>
      </c>
      <c r="J2251">
        <v>1</v>
      </c>
      <c r="K2251">
        <v>4</v>
      </c>
      <c r="L2251" s="36" t="s">
        <v>1543</v>
      </c>
      <c r="M2251">
        <v>2</v>
      </c>
      <c r="N2251" s="36" t="s">
        <v>1544</v>
      </c>
      <c r="O2251">
        <v>202102</v>
      </c>
      <c r="P2251" s="36" t="s">
        <v>1545</v>
      </c>
      <c r="Q2251">
        <v>1639172095261</v>
      </c>
      <c r="R2251">
        <v>1</v>
      </c>
      <c r="S2251">
        <v>1</v>
      </c>
      <c r="T2251">
        <v>1</v>
      </c>
    </row>
    <row r="2252" spans="1:20" hidden="1" x14ac:dyDescent="0.25">
      <c r="A2252" s="36" t="s">
        <v>3710</v>
      </c>
      <c r="B2252">
        <v>4</v>
      </c>
      <c r="C2252">
        <v>202104</v>
      </c>
      <c r="D2252" s="36" t="s">
        <v>1547</v>
      </c>
      <c r="E2252" s="36" t="s">
        <v>1548</v>
      </c>
      <c r="F2252" s="36" t="s">
        <v>53</v>
      </c>
      <c r="G2252">
        <v>21</v>
      </c>
      <c r="H2252">
        <v>32</v>
      </c>
      <c r="I2252">
        <v>4</v>
      </c>
      <c r="J2252">
        <v>1</v>
      </c>
      <c r="K2252">
        <v>4</v>
      </c>
      <c r="L2252" s="36" t="s">
        <v>1543</v>
      </c>
      <c r="M2252">
        <v>2</v>
      </c>
      <c r="N2252" s="36" t="s">
        <v>1544</v>
      </c>
      <c r="O2252">
        <v>202102</v>
      </c>
      <c r="P2252" s="36" t="s">
        <v>1545</v>
      </c>
      <c r="Q2252">
        <v>1639172095471</v>
      </c>
      <c r="R2252">
        <v>1</v>
      </c>
      <c r="S2252">
        <v>1</v>
      </c>
      <c r="T2252">
        <v>1</v>
      </c>
    </row>
    <row r="2253" spans="1:20" hidden="1" x14ac:dyDescent="0.25">
      <c r="A2253" s="36" t="s">
        <v>3807</v>
      </c>
      <c r="B2253">
        <v>4</v>
      </c>
      <c r="C2253">
        <v>202104</v>
      </c>
      <c r="D2253" s="36" t="s">
        <v>1547</v>
      </c>
      <c r="E2253" s="36" t="s">
        <v>1548</v>
      </c>
      <c r="F2253" s="36" t="s">
        <v>53</v>
      </c>
      <c r="G2253">
        <v>21</v>
      </c>
      <c r="H2253">
        <v>32</v>
      </c>
      <c r="I2253">
        <v>4</v>
      </c>
      <c r="J2253">
        <v>1</v>
      </c>
      <c r="K2253">
        <v>4</v>
      </c>
      <c r="L2253" s="36" t="s">
        <v>1543</v>
      </c>
      <c r="M2253">
        <v>2</v>
      </c>
      <c r="N2253" s="36" t="s">
        <v>1544</v>
      </c>
      <c r="O2253">
        <v>202102</v>
      </c>
      <c r="P2253" s="36" t="s">
        <v>1545</v>
      </c>
      <c r="Q2253">
        <v>1639172118802</v>
      </c>
      <c r="R2253">
        <v>1</v>
      </c>
      <c r="S2253">
        <v>1</v>
      </c>
      <c r="T2253">
        <v>1</v>
      </c>
    </row>
    <row r="2254" spans="1:20" hidden="1" x14ac:dyDescent="0.25">
      <c r="A2254" s="36" t="s">
        <v>3884</v>
      </c>
      <c r="B2254">
        <v>2</v>
      </c>
      <c r="C2254">
        <v>202104</v>
      </c>
      <c r="D2254" s="36" t="s">
        <v>1547</v>
      </c>
      <c r="E2254" s="36" t="s">
        <v>1548</v>
      </c>
      <c r="F2254" s="36" t="s">
        <v>5</v>
      </c>
      <c r="G2254">
        <v>21</v>
      </c>
      <c r="H2254">
        <v>32</v>
      </c>
      <c r="I2254">
        <v>4</v>
      </c>
      <c r="J2254">
        <v>1</v>
      </c>
      <c r="K2254">
        <v>4</v>
      </c>
      <c r="L2254" s="36" t="s">
        <v>1543</v>
      </c>
      <c r="M2254">
        <v>2</v>
      </c>
      <c r="N2254" s="36" t="s">
        <v>1544</v>
      </c>
      <c r="O2254">
        <v>202102</v>
      </c>
      <c r="P2254" s="36" t="s">
        <v>1545</v>
      </c>
      <c r="Q2254">
        <v>1639172119010</v>
      </c>
      <c r="R2254">
        <v>1</v>
      </c>
      <c r="S2254">
        <v>1</v>
      </c>
      <c r="T2254">
        <v>1</v>
      </c>
    </row>
    <row r="2255" spans="1:20" hidden="1" x14ac:dyDescent="0.25">
      <c r="A2255" s="36" t="s">
        <v>3930</v>
      </c>
      <c r="B2255">
        <v>4</v>
      </c>
      <c r="C2255">
        <v>202104</v>
      </c>
      <c r="D2255" s="36" t="s">
        <v>1547</v>
      </c>
      <c r="E2255" s="36" t="s">
        <v>1548</v>
      </c>
      <c r="F2255" s="36" t="s">
        <v>4</v>
      </c>
      <c r="G2255">
        <v>21</v>
      </c>
      <c r="H2255">
        <v>32</v>
      </c>
      <c r="I2255">
        <v>4</v>
      </c>
      <c r="J2255">
        <v>1</v>
      </c>
      <c r="K2255">
        <v>4</v>
      </c>
      <c r="L2255" s="36" t="s">
        <v>1543</v>
      </c>
      <c r="M2255">
        <v>2</v>
      </c>
      <c r="N2255" s="36" t="s">
        <v>1544</v>
      </c>
      <c r="O2255">
        <v>202102</v>
      </c>
      <c r="P2255" s="36" t="s">
        <v>1545</v>
      </c>
      <c r="Q2255">
        <v>1639172119448</v>
      </c>
      <c r="R2255">
        <v>1</v>
      </c>
      <c r="S2255">
        <v>1</v>
      </c>
      <c r="T2255">
        <v>1</v>
      </c>
    </row>
    <row r="2256" spans="1:20" hidden="1" x14ac:dyDescent="0.25">
      <c r="A2256" s="36" t="s">
        <v>3885</v>
      </c>
      <c r="B2256">
        <v>4</v>
      </c>
      <c r="C2256">
        <v>202104</v>
      </c>
      <c r="D2256" s="36" t="s">
        <v>1547</v>
      </c>
      <c r="E2256" s="36" t="s">
        <v>1548</v>
      </c>
      <c r="F2256" s="36" t="s">
        <v>4</v>
      </c>
      <c r="G2256">
        <v>21</v>
      </c>
      <c r="H2256">
        <v>32</v>
      </c>
      <c r="I2256">
        <v>4</v>
      </c>
      <c r="J2256">
        <v>1</v>
      </c>
      <c r="K2256">
        <v>4</v>
      </c>
      <c r="L2256" s="36" t="s">
        <v>1543</v>
      </c>
      <c r="M2256">
        <v>2</v>
      </c>
      <c r="N2256" s="36" t="s">
        <v>1544</v>
      </c>
      <c r="O2256">
        <v>202102</v>
      </c>
      <c r="P2256" s="36" t="s">
        <v>1545</v>
      </c>
      <c r="Q2256">
        <v>1639172119943</v>
      </c>
      <c r="R2256">
        <v>1</v>
      </c>
      <c r="S2256">
        <v>1</v>
      </c>
      <c r="T2256">
        <v>1</v>
      </c>
    </row>
    <row r="2257" spans="1:20" hidden="1" x14ac:dyDescent="0.25">
      <c r="A2257" s="36" t="s">
        <v>3838</v>
      </c>
      <c r="B2257">
        <v>-60</v>
      </c>
      <c r="C2257">
        <v>202104</v>
      </c>
      <c r="D2257" s="36" t="s">
        <v>1540</v>
      </c>
      <c r="E2257" s="36" t="s">
        <v>1541</v>
      </c>
      <c r="F2257" s="36" t="s">
        <v>1542</v>
      </c>
      <c r="G2257">
        <v>24</v>
      </c>
      <c r="H2257">
        <v>36</v>
      </c>
      <c r="I2257">
        <v>4</v>
      </c>
      <c r="J2257">
        <v>1</v>
      </c>
      <c r="K2257">
        <v>4</v>
      </c>
      <c r="L2257" s="36" t="s">
        <v>1543</v>
      </c>
      <c r="M2257">
        <v>2</v>
      </c>
      <c r="N2257" s="36" t="s">
        <v>1544</v>
      </c>
      <c r="O2257">
        <v>202102</v>
      </c>
      <c r="P2257" s="36" t="s">
        <v>1545</v>
      </c>
      <c r="Q2257">
        <v>1639172326658</v>
      </c>
      <c r="R2257">
        <v>1</v>
      </c>
      <c r="S2257">
        <v>1</v>
      </c>
      <c r="T2257">
        <v>1</v>
      </c>
    </row>
    <row r="2258" spans="1:20" hidden="1" x14ac:dyDescent="0.25">
      <c r="A2258" s="36" t="s">
        <v>3839</v>
      </c>
      <c r="B2258">
        <v>-135</v>
      </c>
      <c r="C2258">
        <v>202104</v>
      </c>
      <c r="D2258" s="36" t="s">
        <v>1540</v>
      </c>
      <c r="E2258" s="36" t="s">
        <v>1541</v>
      </c>
      <c r="F2258" s="36" t="s">
        <v>1542</v>
      </c>
      <c r="G2258">
        <v>24</v>
      </c>
      <c r="H2258">
        <v>36</v>
      </c>
      <c r="I2258">
        <v>4</v>
      </c>
      <c r="J2258">
        <v>1</v>
      </c>
      <c r="K2258">
        <v>4</v>
      </c>
      <c r="L2258" s="36" t="s">
        <v>1543</v>
      </c>
      <c r="M2258">
        <v>2</v>
      </c>
      <c r="N2258" s="36" t="s">
        <v>1544</v>
      </c>
      <c r="O2258">
        <v>202102</v>
      </c>
      <c r="P2258" s="36" t="s">
        <v>1545</v>
      </c>
      <c r="Q2258">
        <v>1639172329264</v>
      </c>
      <c r="R2258">
        <v>1</v>
      </c>
      <c r="S2258">
        <v>1</v>
      </c>
      <c r="T2258">
        <v>1</v>
      </c>
    </row>
    <row r="2259" spans="1:20" hidden="1" x14ac:dyDescent="0.25">
      <c r="A2259" s="36" t="s">
        <v>3840</v>
      </c>
      <c r="C2259">
        <v>202104</v>
      </c>
      <c r="D2259" s="36" t="s">
        <v>1547</v>
      </c>
      <c r="E2259" s="36" t="s">
        <v>1548</v>
      </c>
      <c r="F2259" s="36" t="s">
        <v>1640</v>
      </c>
      <c r="G2259">
        <v>21</v>
      </c>
      <c r="H2259">
        <v>32</v>
      </c>
      <c r="I2259">
        <v>4</v>
      </c>
      <c r="J2259">
        <v>1</v>
      </c>
      <c r="K2259">
        <v>4</v>
      </c>
      <c r="L2259" s="36" t="s">
        <v>1543</v>
      </c>
      <c r="M2259">
        <v>2</v>
      </c>
      <c r="N2259" s="36" t="s">
        <v>1544</v>
      </c>
      <c r="O2259">
        <v>202102</v>
      </c>
      <c r="P2259" s="36" t="s">
        <v>1545</v>
      </c>
      <c r="Q2259">
        <v>1639172347551</v>
      </c>
      <c r="R2259">
        <v>1</v>
      </c>
      <c r="S2259">
        <v>1</v>
      </c>
      <c r="T2259">
        <v>1</v>
      </c>
    </row>
    <row r="2260" spans="1:20" hidden="1" x14ac:dyDescent="0.25">
      <c r="A2260" s="36" t="s">
        <v>3841</v>
      </c>
      <c r="C2260">
        <v>202104</v>
      </c>
      <c r="D2260" s="36" t="s">
        <v>1547</v>
      </c>
      <c r="E2260" s="36" t="s">
        <v>1548</v>
      </c>
      <c r="F2260" s="36" t="s">
        <v>1772</v>
      </c>
      <c r="G2260">
        <v>24</v>
      </c>
      <c r="H2260">
        <v>0</v>
      </c>
      <c r="I2260">
        <v>4</v>
      </c>
      <c r="J2260">
        <v>1</v>
      </c>
      <c r="K2260">
        <v>4</v>
      </c>
      <c r="L2260" s="36" t="s">
        <v>1543</v>
      </c>
      <c r="M2260">
        <v>2</v>
      </c>
      <c r="N2260" s="36" t="s">
        <v>1544</v>
      </c>
      <c r="O2260">
        <v>202102</v>
      </c>
      <c r="P2260" s="36" t="s">
        <v>1545</v>
      </c>
      <c r="Q2260">
        <v>1639172347105</v>
      </c>
      <c r="R2260">
        <v>1</v>
      </c>
      <c r="S2260">
        <v>1</v>
      </c>
      <c r="T2260">
        <v>1</v>
      </c>
    </row>
    <row r="2261" spans="1:20" hidden="1" x14ac:dyDescent="0.25">
      <c r="A2261" s="36" t="s">
        <v>3842</v>
      </c>
      <c r="C2261">
        <v>202104</v>
      </c>
      <c r="D2261" s="36" t="s">
        <v>1547</v>
      </c>
      <c r="E2261" s="36" t="s">
        <v>1548</v>
      </c>
      <c r="F2261" s="36" t="s">
        <v>1786</v>
      </c>
      <c r="G2261">
        <v>24</v>
      </c>
      <c r="H2261">
        <v>0</v>
      </c>
      <c r="I2261">
        <v>4</v>
      </c>
      <c r="J2261">
        <v>1</v>
      </c>
      <c r="K2261">
        <v>4</v>
      </c>
      <c r="L2261" s="36" t="s">
        <v>1543</v>
      </c>
      <c r="M2261">
        <v>2</v>
      </c>
      <c r="N2261" s="36" t="s">
        <v>1632</v>
      </c>
      <c r="O2261">
        <v>202102</v>
      </c>
      <c r="P2261" s="36" t="s">
        <v>1545</v>
      </c>
      <c r="Q2261">
        <v>1639172377889</v>
      </c>
      <c r="R2261">
        <v>1</v>
      </c>
      <c r="S2261">
        <v>1</v>
      </c>
      <c r="T2261">
        <v>1</v>
      </c>
    </row>
    <row r="2262" spans="1:20" hidden="1" x14ac:dyDescent="0.25">
      <c r="A2262" s="36" t="s">
        <v>3843</v>
      </c>
      <c r="C2262">
        <v>202104</v>
      </c>
      <c r="D2262" s="36" t="s">
        <v>1547</v>
      </c>
      <c r="E2262" s="36" t="s">
        <v>1548</v>
      </c>
      <c r="F2262" s="36" t="s">
        <v>1772</v>
      </c>
      <c r="G2262">
        <v>24</v>
      </c>
      <c r="H2262">
        <v>0</v>
      </c>
      <c r="I2262">
        <v>4</v>
      </c>
      <c r="J2262">
        <v>1</v>
      </c>
      <c r="K2262">
        <v>4</v>
      </c>
      <c r="L2262" s="36" t="s">
        <v>1543</v>
      </c>
      <c r="M2262">
        <v>2</v>
      </c>
      <c r="N2262" s="36" t="s">
        <v>1770</v>
      </c>
      <c r="O2262">
        <v>202102</v>
      </c>
      <c r="P2262" s="36" t="s">
        <v>1545</v>
      </c>
      <c r="Q2262">
        <v>1639172391718</v>
      </c>
      <c r="R2262">
        <v>1</v>
      </c>
      <c r="S2262">
        <v>1</v>
      </c>
      <c r="T2262">
        <v>1</v>
      </c>
    </row>
    <row r="2263" spans="1:20" hidden="1" x14ac:dyDescent="0.25">
      <c r="A2263" s="36" t="s">
        <v>3844</v>
      </c>
      <c r="C2263">
        <v>202104</v>
      </c>
      <c r="D2263" s="36" t="s">
        <v>1547</v>
      </c>
      <c r="E2263" s="36" t="s">
        <v>1548</v>
      </c>
      <c r="F2263" s="36" t="s">
        <v>1772</v>
      </c>
      <c r="G2263">
        <v>24</v>
      </c>
      <c r="H2263">
        <v>0</v>
      </c>
      <c r="I2263">
        <v>4</v>
      </c>
      <c r="J2263">
        <v>1</v>
      </c>
      <c r="K2263">
        <v>4</v>
      </c>
      <c r="L2263" s="36" t="s">
        <v>1543</v>
      </c>
      <c r="M2263">
        <v>2</v>
      </c>
      <c r="N2263" s="36" t="s">
        <v>1770</v>
      </c>
      <c r="O2263">
        <v>202102</v>
      </c>
      <c r="P2263" s="36" t="s">
        <v>1545</v>
      </c>
      <c r="Q2263">
        <v>1639172391739</v>
      </c>
      <c r="R2263">
        <v>1</v>
      </c>
      <c r="S2263">
        <v>1</v>
      </c>
      <c r="T2263">
        <v>1</v>
      </c>
    </row>
    <row r="2264" spans="1:20" hidden="1" x14ac:dyDescent="0.25">
      <c r="A2264" s="36" t="s">
        <v>3845</v>
      </c>
      <c r="C2264">
        <v>202104</v>
      </c>
      <c r="D2264" s="36" t="s">
        <v>1547</v>
      </c>
      <c r="E2264" s="36" t="s">
        <v>1548</v>
      </c>
      <c r="F2264" s="36" t="s">
        <v>1786</v>
      </c>
      <c r="G2264">
        <v>24</v>
      </c>
      <c r="H2264">
        <v>0</v>
      </c>
      <c r="I2264">
        <v>4</v>
      </c>
      <c r="J2264">
        <v>1</v>
      </c>
      <c r="K2264">
        <v>4</v>
      </c>
      <c r="L2264" s="36" t="s">
        <v>1543</v>
      </c>
      <c r="M2264">
        <v>2</v>
      </c>
      <c r="N2264" s="36" t="s">
        <v>1632</v>
      </c>
      <c r="O2264">
        <v>202102</v>
      </c>
      <c r="P2264" s="36" t="s">
        <v>1545</v>
      </c>
      <c r="Q2264">
        <v>1639172391917</v>
      </c>
      <c r="R2264">
        <v>1</v>
      </c>
      <c r="S2264">
        <v>1</v>
      </c>
      <c r="T2264">
        <v>1</v>
      </c>
    </row>
    <row r="2265" spans="1:20" hidden="1" x14ac:dyDescent="0.25">
      <c r="A2265" s="36" t="s">
        <v>3846</v>
      </c>
      <c r="C2265">
        <v>202104</v>
      </c>
      <c r="D2265" s="36" t="s">
        <v>1547</v>
      </c>
      <c r="E2265" s="36" t="s">
        <v>1548</v>
      </c>
      <c r="F2265" s="36" t="s">
        <v>1786</v>
      </c>
      <c r="G2265">
        <v>24</v>
      </c>
      <c r="H2265">
        <v>0</v>
      </c>
      <c r="I2265">
        <v>4</v>
      </c>
      <c r="J2265">
        <v>1</v>
      </c>
      <c r="K2265">
        <v>4</v>
      </c>
      <c r="L2265" s="36" t="s">
        <v>1543</v>
      </c>
      <c r="M2265">
        <v>2</v>
      </c>
      <c r="N2265" s="36" t="s">
        <v>1632</v>
      </c>
      <c r="O2265">
        <v>202102</v>
      </c>
      <c r="P2265" s="36" t="s">
        <v>1545</v>
      </c>
      <c r="Q2265">
        <v>1639172391966</v>
      </c>
      <c r="R2265">
        <v>1</v>
      </c>
      <c r="S2265">
        <v>1</v>
      </c>
      <c r="T2265">
        <v>1</v>
      </c>
    </row>
    <row r="2266" spans="1:20" hidden="1" x14ac:dyDescent="0.25">
      <c r="A2266" s="36" t="s">
        <v>3847</v>
      </c>
      <c r="B2266">
        <v>1921681104</v>
      </c>
      <c r="C2266">
        <v>202104</v>
      </c>
      <c r="D2266" s="36" t="s">
        <v>1547</v>
      </c>
      <c r="E2266" s="36" t="s">
        <v>1548</v>
      </c>
      <c r="F2266" s="36" t="s">
        <v>1742</v>
      </c>
      <c r="G2266">
        <v>24</v>
      </c>
      <c r="H2266">
        <v>0</v>
      </c>
      <c r="I2266">
        <v>4</v>
      </c>
      <c r="J2266">
        <v>1</v>
      </c>
      <c r="K2266">
        <v>4</v>
      </c>
      <c r="L2266" s="36" t="s">
        <v>1543</v>
      </c>
      <c r="M2266">
        <v>2</v>
      </c>
      <c r="N2266" s="36" t="s">
        <v>1544</v>
      </c>
      <c r="O2266">
        <v>202102</v>
      </c>
      <c r="P2266" s="36" t="s">
        <v>1545</v>
      </c>
      <c r="Q2266">
        <v>1639172437519</v>
      </c>
      <c r="R2266">
        <v>1</v>
      </c>
      <c r="S2266">
        <v>1</v>
      </c>
      <c r="T2266">
        <v>1</v>
      </c>
    </row>
    <row r="2267" spans="1:20" hidden="1" x14ac:dyDescent="0.25">
      <c r="A2267" s="36" t="s">
        <v>3848</v>
      </c>
      <c r="C2267">
        <v>202104</v>
      </c>
      <c r="D2267" s="36" t="s">
        <v>1547</v>
      </c>
      <c r="E2267" s="36" t="s">
        <v>1548</v>
      </c>
      <c r="F2267" s="36" t="s">
        <v>1628</v>
      </c>
      <c r="G2267">
        <v>24</v>
      </c>
      <c r="H2267">
        <v>0</v>
      </c>
      <c r="I2267">
        <v>4</v>
      </c>
      <c r="J2267">
        <v>1</v>
      </c>
      <c r="K2267">
        <v>4</v>
      </c>
      <c r="L2267" s="36" t="s">
        <v>1543</v>
      </c>
      <c r="M2267">
        <v>2</v>
      </c>
      <c r="N2267" s="36" t="s">
        <v>1629</v>
      </c>
      <c r="O2267">
        <v>202102</v>
      </c>
      <c r="P2267" s="36" t="s">
        <v>1545</v>
      </c>
      <c r="Q2267">
        <v>1639172462798</v>
      </c>
      <c r="R2267">
        <v>1</v>
      </c>
      <c r="S2267">
        <v>1</v>
      </c>
      <c r="T2267">
        <v>1</v>
      </c>
    </row>
    <row r="2268" spans="1:20" hidden="1" x14ac:dyDescent="0.25">
      <c r="A2268" s="36" t="s">
        <v>3849</v>
      </c>
      <c r="C2268">
        <v>202104</v>
      </c>
      <c r="D2268" s="36" t="s">
        <v>1547</v>
      </c>
      <c r="E2268" s="36" t="s">
        <v>1548</v>
      </c>
      <c r="F2268" s="36" t="s">
        <v>1749</v>
      </c>
      <c r="G2268">
        <v>24</v>
      </c>
      <c r="H2268">
        <v>0</v>
      </c>
      <c r="I2268">
        <v>4</v>
      </c>
      <c r="J2268">
        <v>1</v>
      </c>
      <c r="K2268">
        <v>4</v>
      </c>
      <c r="L2268" s="36" t="s">
        <v>1543</v>
      </c>
      <c r="M2268">
        <v>2</v>
      </c>
      <c r="N2268" s="36" t="s">
        <v>1750</v>
      </c>
      <c r="O2268">
        <v>202102</v>
      </c>
      <c r="P2268" s="36" t="s">
        <v>1545</v>
      </c>
      <c r="Q2268">
        <v>1639172514065</v>
      </c>
      <c r="R2268">
        <v>1</v>
      </c>
      <c r="S2268">
        <v>1</v>
      </c>
      <c r="T2268">
        <v>1</v>
      </c>
    </row>
    <row r="2269" spans="1:20" hidden="1" x14ac:dyDescent="0.25">
      <c r="A2269" s="36" t="s">
        <v>3850</v>
      </c>
      <c r="C2269">
        <v>202104</v>
      </c>
      <c r="D2269" s="36" t="s">
        <v>1547</v>
      </c>
      <c r="E2269" s="36" t="s">
        <v>1548</v>
      </c>
      <c r="F2269" s="36" t="s">
        <v>1628</v>
      </c>
      <c r="G2269">
        <v>24</v>
      </c>
      <c r="H2269">
        <v>0</v>
      </c>
      <c r="I2269">
        <v>4</v>
      </c>
      <c r="J2269">
        <v>1</v>
      </c>
      <c r="K2269">
        <v>4</v>
      </c>
      <c r="L2269" s="36" t="s">
        <v>1543</v>
      </c>
      <c r="M2269">
        <v>2</v>
      </c>
      <c r="N2269" s="36" t="s">
        <v>1629</v>
      </c>
      <c r="O2269">
        <v>202102</v>
      </c>
      <c r="P2269" s="36" t="s">
        <v>1545</v>
      </c>
      <c r="Q2269">
        <v>1639172518181</v>
      </c>
      <c r="R2269">
        <v>1</v>
      </c>
      <c r="S2269">
        <v>1</v>
      </c>
      <c r="T2269">
        <v>1</v>
      </c>
    </row>
    <row r="2270" spans="1:20" hidden="1" x14ac:dyDescent="0.25">
      <c r="A2270" s="36" t="s">
        <v>3851</v>
      </c>
      <c r="C2270">
        <v>202104</v>
      </c>
      <c r="D2270" s="36" t="s">
        <v>1547</v>
      </c>
      <c r="E2270" s="36" t="s">
        <v>1548</v>
      </c>
      <c r="F2270" s="36" t="s">
        <v>1786</v>
      </c>
      <c r="G2270">
        <v>24</v>
      </c>
      <c r="H2270">
        <v>0</v>
      </c>
      <c r="I2270">
        <v>4</v>
      </c>
      <c r="J2270">
        <v>1</v>
      </c>
      <c r="K2270">
        <v>4</v>
      </c>
      <c r="L2270" s="36" t="s">
        <v>1543</v>
      </c>
      <c r="M2270">
        <v>2</v>
      </c>
      <c r="N2270" s="36" t="s">
        <v>1632</v>
      </c>
      <c r="O2270">
        <v>202102</v>
      </c>
      <c r="P2270" s="36" t="s">
        <v>1545</v>
      </c>
      <c r="Q2270">
        <v>1639172553791</v>
      </c>
      <c r="R2270">
        <v>1</v>
      </c>
      <c r="S2270">
        <v>1</v>
      </c>
      <c r="T2270">
        <v>1</v>
      </c>
    </row>
    <row r="2271" spans="1:20" hidden="1" x14ac:dyDescent="0.25">
      <c r="A2271" s="36" t="s">
        <v>3852</v>
      </c>
      <c r="B2271">
        <v>120</v>
      </c>
      <c r="C2271">
        <v>202104</v>
      </c>
      <c r="D2271" s="36" t="s">
        <v>1540</v>
      </c>
      <c r="E2271" s="36" t="s">
        <v>1541</v>
      </c>
      <c r="F2271" s="36" t="s">
        <v>1542</v>
      </c>
      <c r="G2271">
        <v>23</v>
      </c>
      <c r="H2271">
        <v>31</v>
      </c>
      <c r="I2271">
        <v>4</v>
      </c>
      <c r="J2271">
        <v>1</v>
      </c>
      <c r="K2271">
        <v>4</v>
      </c>
      <c r="L2271" s="36" t="s">
        <v>1543</v>
      </c>
      <c r="M2271">
        <v>2</v>
      </c>
      <c r="N2271" s="36" t="s">
        <v>1544</v>
      </c>
      <c r="O2271">
        <v>202102</v>
      </c>
      <c r="P2271" s="36" t="s">
        <v>1545</v>
      </c>
      <c r="Q2271">
        <v>1639171856898</v>
      </c>
      <c r="R2271">
        <v>1</v>
      </c>
      <c r="S2271">
        <v>1</v>
      </c>
      <c r="T2271">
        <v>1</v>
      </c>
    </row>
    <row r="2272" spans="1:20" hidden="1" x14ac:dyDescent="0.25">
      <c r="A2272" s="36" t="s">
        <v>3853</v>
      </c>
      <c r="B2272">
        <v>300</v>
      </c>
      <c r="C2272">
        <v>202104</v>
      </c>
      <c r="D2272" s="36" t="s">
        <v>1546</v>
      </c>
      <c r="E2272" s="36" t="s">
        <v>1541</v>
      </c>
      <c r="F2272" s="36" t="s">
        <v>1542</v>
      </c>
      <c r="G2272">
        <v>21</v>
      </c>
      <c r="H2272">
        <v>33</v>
      </c>
      <c r="I2272">
        <v>4</v>
      </c>
      <c r="J2272">
        <v>1</v>
      </c>
      <c r="K2272">
        <v>4</v>
      </c>
      <c r="L2272" s="36" t="s">
        <v>1543</v>
      </c>
      <c r="M2272">
        <v>2</v>
      </c>
      <c r="N2272" s="36" t="s">
        <v>1544</v>
      </c>
      <c r="O2272">
        <v>202102</v>
      </c>
      <c r="P2272" s="36" t="s">
        <v>1545</v>
      </c>
      <c r="Q2272">
        <v>1639171861917</v>
      </c>
      <c r="R2272">
        <v>1</v>
      </c>
      <c r="S2272">
        <v>1</v>
      </c>
      <c r="T2272">
        <v>1</v>
      </c>
    </row>
    <row r="2273" spans="1:20" hidden="1" x14ac:dyDescent="0.25">
      <c r="A2273" s="36" t="s">
        <v>3854</v>
      </c>
      <c r="B2273">
        <v>260</v>
      </c>
      <c r="C2273">
        <v>202104</v>
      </c>
      <c r="D2273" s="36" t="s">
        <v>1540</v>
      </c>
      <c r="E2273" s="36" t="s">
        <v>1541</v>
      </c>
      <c r="F2273" s="36" t="s">
        <v>1542</v>
      </c>
      <c r="G2273">
        <v>23</v>
      </c>
      <c r="H2273">
        <v>31</v>
      </c>
      <c r="I2273">
        <v>4</v>
      </c>
      <c r="J2273">
        <v>1</v>
      </c>
      <c r="K2273">
        <v>4</v>
      </c>
      <c r="L2273" s="36" t="s">
        <v>1543</v>
      </c>
      <c r="M2273">
        <v>2</v>
      </c>
      <c r="N2273" s="36" t="s">
        <v>1544</v>
      </c>
      <c r="O2273">
        <v>202102</v>
      </c>
      <c r="P2273" s="36" t="s">
        <v>1545</v>
      </c>
      <c r="Q2273">
        <v>1639171861513</v>
      </c>
      <c r="R2273">
        <v>1</v>
      </c>
      <c r="S2273">
        <v>1</v>
      </c>
      <c r="T2273">
        <v>1</v>
      </c>
    </row>
    <row r="2274" spans="1:20" hidden="1" x14ac:dyDescent="0.25">
      <c r="A2274" s="36" t="s">
        <v>3855</v>
      </c>
      <c r="B2274">
        <v>120</v>
      </c>
      <c r="C2274">
        <v>202104</v>
      </c>
      <c r="D2274" s="36" t="s">
        <v>1540</v>
      </c>
      <c r="E2274" s="36" t="s">
        <v>1541</v>
      </c>
      <c r="F2274" s="36" t="s">
        <v>1542</v>
      </c>
      <c r="G2274">
        <v>23</v>
      </c>
      <c r="H2274">
        <v>31</v>
      </c>
      <c r="I2274">
        <v>4</v>
      </c>
      <c r="J2274">
        <v>1</v>
      </c>
      <c r="K2274">
        <v>4</v>
      </c>
      <c r="L2274" s="36" t="s">
        <v>1543</v>
      </c>
      <c r="M2274">
        <v>2</v>
      </c>
      <c r="N2274" s="36" t="s">
        <v>1544</v>
      </c>
      <c r="O2274">
        <v>202102</v>
      </c>
      <c r="P2274" s="36" t="s">
        <v>1545</v>
      </c>
      <c r="Q2274">
        <v>1639171861728</v>
      </c>
      <c r="R2274">
        <v>1</v>
      </c>
      <c r="S2274">
        <v>1</v>
      </c>
      <c r="T2274">
        <v>1</v>
      </c>
    </row>
    <row r="2275" spans="1:20" hidden="1" x14ac:dyDescent="0.25">
      <c r="A2275" s="36" t="s">
        <v>3856</v>
      </c>
      <c r="B2275">
        <v>240</v>
      </c>
      <c r="C2275">
        <v>202104</v>
      </c>
      <c r="D2275" s="36" t="s">
        <v>1540</v>
      </c>
      <c r="E2275" s="36" t="s">
        <v>1541</v>
      </c>
      <c r="F2275" s="36" t="s">
        <v>1542</v>
      </c>
      <c r="G2275">
        <v>21</v>
      </c>
      <c r="H2275">
        <v>34</v>
      </c>
      <c r="I2275">
        <v>4</v>
      </c>
      <c r="J2275">
        <v>1</v>
      </c>
      <c r="K2275">
        <v>4</v>
      </c>
      <c r="L2275" s="36" t="s">
        <v>1543</v>
      </c>
      <c r="M2275">
        <v>2</v>
      </c>
      <c r="N2275" s="36" t="s">
        <v>1544</v>
      </c>
      <c r="O2275">
        <v>202102</v>
      </c>
      <c r="P2275" s="36" t="s">
        <v>1545</v>
      </c>
      <c r="Q2275">
        <v>1639171876417</v>
      </c>
      <c r="R2275">
        <v>1</v>
      </c>
      <c r="S2275">
        <v>1</v>
      </c>
      <c r="T2275">
        <v>1</v>
      </c>
    </row>
    <row r="2276" spans="1:20" hidden="1" x14ac:dyDescent="0.25">
      <c r="A2276" s="36" t="s">
        <v>3857</v>
      </c>
      <c r="B2276">
        <v>120</v>
      </c>
      <c r="C2276">
        <v>202104</v>
      </c>
      <c r="D2276" s="36" t="s">
        <v>1540</v>
      </c>
      <c r="E2276" s="36" t="s">
        <v>1541</v>
      </c>
      <c r="F2276" s="36" t="s">
        <v>1542</v>
      </c>
      <c r="G2276">
        <v>23</v>
      </c>
      <c r="H2276">
        <v>31</v>
      </c>
      <c r="I2276">
        <v>4</v>
      </c>
      <c r="J2276">
        <v>1</v>
      </c>
      <c r="K2276">
        <v>4</v>
      </c>
      <c r="L2276" s="36" t="s">
        <v>1543</v>
      </c>
      <c r="M2276">
        <v>2</v>
      </c>
      <c r="N2276" s="36" t="s">
        <v>1544</v>
      </c>
      <c r="O2276">
        <v>202102</v>
      </c>
      <c r="P2276" s="36" t="s">
        <v>1545</v>
      </c>
      <c r="Q2276">
        <v>1639171895285</v>
      </c>
      <c r="R2276">
        <v>1</v>
      </c>
      <c r="S2276">
        <v>1</v>
      </c>
      <c r="T2276">
        <v>1</v>
      </c>
    </row>
    <row r="2277" spans="1:20" hidden="1" x14ac:dyDescent="0.25">
      <c r="A2277" s="36" t="s">
        <v>3858</v>
      </c>
      <c r="B2277">
        <v>210</v>
      </c>
      <c r="C2277">
        <v>202104</v>
      </c>
      <c r="D2277" s="36" t="s">
        <v>1540</v>
      </c>
      <c r="E2277" s="36" t="s">
        <v>1541</v>
      </c>
      <c r="F2277" s="36" t="s">
        <v>1542</v>
      </c>
      <c r="G2277">
        <v>23</v>
      </c>
      <c r="H2277">
        <v>31</v>
      </c>
      <c r="I2277">
        <v>4</v>
      </c>
      <c r="J2277">
        <v>1</v>
      </c>
      <c r="K2277">
        <v>4</v>
      </c>
      <c r="L2277" s="36" t="s">
        <v>1543</v>
      </c>
      <c r="M2277">
        <v>2</v>
      </c>
      <c r="N2277" s="36" t="s">
        <v>1544</v>
      </c>
      <c r="O2277">
        <v>202102</v>
      </c>
      <c r="P2277" s="36" t="s">
        <v>1545</v>
      </c>
      <c r="Q2277">
        <v>1639171895549</v>
      </c>
      <c r="R2277">
        <v>1</v>
      </c>
      <c r="S2277">
        <v>1</v>
      </c>
      <c r="T2277">
        <v>1</v>
      </c>
    </row>
    <row r="2278" spans="1:20" hidden="1" x14ac:dyDescent="0.25">
      <c r="A2278" s="36" t="s">
        <v>3859</v>
      </c>
      <c r="B2278">
        <v>210</v>
      </c>
      <c r="C2278">
        <v>202104</v>
      </c>
      <c r="D2278" s="36" t="s">
        <v>1540</v>
      </c>
      <c r="E2278" s="36" t="s">
        <v>1541</v>
      </c>
      <c r="F2278" s="36" t="s">
        <v>1542</v>
      </c>
      <c r="G2278">
        <v>23</v>
      </c>
      <c r="H2278">
        <v>31</v>
      </c>
      <c r="I2278">
        <v>4</v>
      </c>
      <c r="J2278">
        <v>1</v>
      </c>
      <c r="K2278">
        <v>4</v>
      </c>
      <c r="L2278" s="36" t="s">
        <v>1543</v>
      </c>
      <c r="M2278">
        <v>2</v>
      </c>
      <c r="N2278" s="36" t="s">
        <v>1544</v>
      </c>
      <c r="O2278">
        <v>202102</v>
      </c>
      <c r="P2278" s="36" t="s">
        <v>1545</v>
      </c>
      <c r="Q2278">
        <v>1639171911520</v>
      </c>
      <c r="R2278">
        <v>1</v>
      </c>
      <c r="S2278">
        <v>1</v>
      </c>
      <c r="T2278">
        <v>1</v>
      </c>
    </row>
    <row r="2279" spans="1:20" hidden="1" x14ac:dyDescent="0.25">
      <c r="A2279" s="36" t="s">
        <v>3860</v>
      </c>
      <c r="B2279">
        <v>120</v>
      </c>
      <c r="C2279">
        <v>202104</v>
      </c>
      <c r="D2279" s="36" t="s">
        <v>1540</v>
      </c>
      <c r="E2279" s="36" t="s">
        <v>1541</v>
      </c>
      <c r="F2279" s="36" t="s">
        <v>1542</v>
      </c>
      <c r="G2279">
        <v>23</v>
      </c>
      <c r="H2279">
        <v>31</v>
      </c>
      <c r="I2279">
        <v>4</v>
      </c>
      <c r="J2279">
        <v>1</v>
      </c>
      <c r="K2279">
        <v>4</v>
      </c>
      <c r="L2279" s="36" t="s">
        <v>1543</v>
      </c>
      <c r="M2279">
        <v>2</v>
      </c>
      <c r="N2279" s="36" t="s">
        <v>1544</v>
      </c>
      <c r="O2279">
        <v>202102</v>
      </c>
      <c r="P2279" s="36" t="s">
        <v>1545</v>
      </c>
      <c r="Q2279">
        <v>1639171910462</v>
      </c>
      <c r="R2279">
        <v>1</v>
      </c>
      <c r="S2279">
        <v>1</v>
      </c>
      <c r="T2279">
        <v>1</v>
      </c>
    </row>
    <row r="2280" spans="1:20" hidden="1" x14ac:dyDescent="0.25">
      <c r="A2280" s="36" t="s">
        <v>3861</v>
      </c>
      <c r="B2280">
        <v>120</v>
      </c>
      <c r="C2280">
        <v>202104</v>
      </c>
      <c r="D2280" s="36" t="s">
        <v>1540</v>
      </c>
      <c r="E2280" s="36" t="s">
        <v>1541</v>
      </c>
      <c r="F2280" s="36" t="s">
        <v>1542</v>
      </c>
      <c r="G2280">
        <v>23</v>
      </c>
      <c r="H2280">
        <v>31</v>
      </c>
      <c r="I2280">
        <v>4</v>
      </c>
      <c r="J2280">
        <v>1</v>
      </c>
      <c r="K2280">
        <v>4</v>
      </c>
      <c r="L2280" s="36" t="s">
        <v>1543</v>
      </c>
      <c r="M2280">
        <v>2</v>
      </c>
      <c r="N2280" s="36" t="s">
        <v>1544</v>
      </c>
      <c r="O2280">
        <v>202102</v>
      </c>
      <c r="P2280" s="36" t="s">
        <v>1545</v>
      </c>
      <c r="Q2280">
        <v>1639171924892</v>
      </c>
      <c r="R2280">
        <v>1</v>
      </c>
      <c r="S2280">
        <v>1</v>
      </c>
      <c r="T2280">
        <v>1</v>
      </c>
    </row>
    <row r="2281" spans="1:20" hidden="1" x14ac:dyDescent="0.25">
      <c r="A2281" s="36" t="s">
        <v>3862</v>
      </c>
      <c r="B2281">
        <v>4</v>
      </c>
      <c r="C2281">
        <v>202104</v>
      </c>
      <c r="D2281" s="36" t="s">
        <v>1547</v>
      </c>
      <c r="E2281" s="36" t="s">
        <v>1548</v>
      </c>
      <c r="F2281" s="36" t="s">
        <v>4</v>
      </c>
      <c r="G2281">
        <v>23</v>
      </c>
      <c r="H2281">
        <v>31</v>
      </c>
      <c r="I2281">
        <v>4</v>
      </c>
      <c r="J2281">
        <v>1</v>
      </c>
      <c r="K2281">
        <v>4</v>
      </c>
      <c r="L2281" s="36" t="s">
        <v>1543</v>
      </c>
      <c r="M2281">
        <v>2</v>
      </c>
      <c r="N2281" s="36" t="s">
        <v>1544</v>
      </c>
      <c r="O2281">
        <v>202102</v>
      </c>
      <c r="P2281" s="36" t="s">
        <v>1545</v>
      </c>
      <c r="Q2281">
        <v>1639171951175</v>
      </c>
      <c r="R2281">
        <v>1</v>
      </c>
      <c r="S2281">
        <v>1</v>
      </c>
      <c r="T2281">
        <v>1</v>
      </c>
    </row>
    <row r="2282" spans="1:20" hidden="1" x14ac:dyDescent="0.25">
      <c r="A2282" s="36" t="s">
        <v>3863</v>
      </c>
      <c r="B2282">
        <v>280</v>
      </c>
      <c r="C2282">
        <v>202104</v>
      </c>
      <c r="D2282" s="36" t="s">
        <v>1540</v>
      </c>
      <c r="E2282" s="36" t="s">
        <v>1541</v>
      </c>
      <c r="F2282" s="36" t="s">
        <v>1542</v>
      </c>
      <c r="G2282">
        <v>21</v>
      </c>
      <c r="H2282">
        <v>35</v>
      </c>
      <c r="I2282">
        <v>4</v>
      </c>
      <c r="J2282">
        <v>1</v>
      </c>
      <c r="K2282">
        <v>4</v>
      </c>
      <c r="L2282" s="36" t="s">
        <v>1543</v>
      </c>
      <c r="M2282">
        <v>2</v>
      </c>
      <c r="N2282" s="36" t="s">
        <v>1544</v>
      </c>
      <c r="O2282">
        <v>202102</v>
      </c>
      <c r="P2282" s="36" t="s">
        <v>1545</v>
      </c>
      <c r="Q2282">
        <v>1639171961815</v>
      </c>
      <c r="R2282">
        <v>1</v>
      </c>
      <c r="S2282">
        <v>1</v>
      </c>
      <c r="T2282">
        <v>1</v>
      </c>
    </row>
    <row r="2283" spans="1:20" hidden="1" x14ac:dyDescent="0.25">
      <c r="A2283" s="36" t="s">
        <v>3864</v>
      </c>
      <c r="B2283">
        <v>4</v>
      </c>
      <c r="C2283">
        <v>202104</v>
      </c>
      <c r="D2283" s="36" t="s">
        <v>1547</v>
      </c>
      <c r="E2283" s="36" t="s">
        <v>1548</v>
      </c>
      <c r="F2283" s="36" t="s">
        <v>5</v>
      </c>
      <c r="G2283">
        <v>23</v>
      </c>
      <c r="H2283">
        <v>31</v>
      </c>
      <c r="I2283">
        <v>4</v>
      </c>
      <c r="J2283">
        <v>1</v>
      </c>
      <c r="K2283">
        <v>4</v>
      </c>
      <c r="L2283" s="36" t="s">
        <v>1543</v>
      </c>
      <c r="M2283">
        <v>2</v>
      </c>
      <c r="N2283" s="36" t="s">
        <v>1544</v>
      </c>
      <c r="O2283">
        <v>202102</v>
      </c>
      <c r="P2283" s="36" t="s">
        <v>1545</v>
      </c>
      <c r="Q2283">
        <v>1639171960492</v>
      </c>
      <c r="R2283">
        <v>1</v>
      </c>
      <c r="S2283">
        <v>1</v>
      </c>
      <c r="T2283">
        <v>1</v>
      </c>
    </row>
    <row r="2284" spans="1:20" hidden="1" x14ac:dyDescent="0.25">
      <c r="A2284" s="36" t="s">
        <v>3865</v>
      </c>
      <c r="B2284">
        <v>290</v>
      </c>
      <c r="C2284">
        <v>202104</v>
      </c>
      <c r="D2284" s="36" t="s">
        <v>1540</v>
      </c>
      <c r="E2284" s="36" t="s">
        <v>1541</v>
      </c>
      <c r="F2284" s="36" t="s">
        <v>1542</v>
      </c>
      <c r="G2284">
        <v>21</v>
      </c>
      <c r="H2284">
        <v>35</v>
      </c>
      <c r="I2284">
        <v>4</v>
      </c>
      <c r="J2284">
        <v>1</v>
      </c>
      <c r="K2284">
        <v>4</v>
      </c>
      <c r="L2284" s="36" t="s">
        <v>1543</v>
      </c>
      <c r="M2284">
        <v>2</v>
      </c>
      <c r="N2284" s="36" t="s">
        <v>1544</v>
      </c>
      <c r="O2284">
        <v>202102</v>
      </c>
      <c r="P2284" s="36" t="s">
        <v>1545</v>
      </c>
      <c r="Q2284">
        <v>1639171963169</v>
      </c>
      <c r="R2284">
        <v>1</v>
      </c>
      <c r="S2284">
        <v>1</v>
      </c>
      <c r="T2284">
        <v>1</v>
      </c>
    </row>
    <row r="2285" spans="1:20" hidden="1" x14ac:dyDescent="0.25">
      <c r="A2285" s="36" t="s">
        <v>3866</v>
      </c>
      <c r="C2285">
        <v>202104</v>
      </c>
      <c r="D2285" s="36" t="s">
        <v>1547</v>
      </c>
      <c r="E2285" s="36" t="s">
        <v>1548</v>
      </c>
      <c r="F2285" s="36" t="s">
        <v>1631</v>
      </c>
      <c r="G2285">
        <v>24</v>
      </c>
      <c r="H2285">
        <v>0</v>
      </c>
      <c r="I2285">
        <v>4</v>
      </c>
      <c r="J2285">
        <v>1</v>
      </c>
      <c r="K2285">
        <v>4</v>
      </c>
      <c r="L2285" s="36" t="s">
        <v>1543</v>
      </c>
      <c r="M2285">
        <v>2</v>
      </c>
      <c r="N2285" s="36" t="s">
        <v>1632</v>
      </c>
      <c r="O2285">
        <v>202102</v>
      </c>
      <c r="P2285" s="36" t="s">
        <v>1545</v>
      </c>
      <c r="Q2285">
        <v>1639171959118</v>
      </c>
      <c r="R2285">
        <v>1</v>
      </c>
      <c r="S2285">
        <v>1</v>
      </c>
      <c r="T2285">
        <v>1</v>
      </c>
    </row>
    <row r="2286" spans="1:20" hidden="1" x14ac:dyDescent="0.25">
      <c r="A2286" s="36" t="s">
        <v>3867</v>
      </c>
      <c r="C2286">
        <v>202104</v>
      </c>
      <c r="D2286" s="36" t="s">
        <v>1547</v>
      </c>
      <c r="E2286" s="36" t="s">
        <v>1548</v>
      </c>
      <c r="F2286" s="36" t="s">
        <v>1878</v>
      </c>
      <c r="G2286">
        <v>21</v>
      </c>
      <c r="H2286">
        <v>36</v>
      </c>
      <c r="I2286">
        <v>4</v>
      </c>
      <c r="J2286">
        <v>1</v>
      </c>
      <c r="K2286">
        <v>4</v>
      </c>
      <c r="L2286" s="36" t="s">
        <v>1543</v>
      </c>
      <c r="M2286">
        <v>2</v>
      </c>
      <c r="N2286" s="36" t="s">
        <v>1544</v>
      </c>
      <c r="O2286">
        <v>202102</v>
      </c>
      <c r="P2286" s="36" t="s">
        <v>1545</v>
      </c>
      <c r="Q2286">
        <v>1639172000120</v>
      </c>
      <c r="R2286">
        <v>1</v>
      </c>
      <c r="S2286">
        <v>1</v>
      </c>
      <c r="T2286">
        <v>1</v>
      </c>
    </row>
    <row r="2287" spans="1:20" hidden="1" x14ac:dyDescent="0.25">
      <c r="A2287" s="36" t="s">
        <v>3868</v>
      </c>
      <c r="C2287">
        <v>202104</v>
      </c>
      <c r="D2287" s="36" t="s">
        <v>1547</v>
      </c>
      <c r="E2287" s="36" t="s">
        <v>1548</v>
      </c>
      <c r="F2287" s="36" t="s">
        <v>1715</v>
      </c>
      <c r="G2287">
        <v>21</v>
      </c>
      <c r="H2287">
        <v>35</v>
      </c>
      <c r="I2287">
        <v>4</v>
      </c>
      <c r="J2287">
        <v>1</v>
      </c>
      <c r="K2287">
        <v>4</v>
      </c>
      <c r="L2287" s="36" t="s">
        <v>1543</v>
      </c>
      <c r="M2287">
        <v>2</v>
      </c>
      <c r="N2287" s="36" t="s">
        <v>1544</v>
      </c>
      <c r="O2287">
        <v>202102</v>
      </c>
      <c r="P2287" s="36" t="s">
        <v>1545</v>
      </c>
      <c r="Q2287">
        <v>1639172000609</v>
      </c>
      <c r="R2287">
        <v>1</v>
      </c>
      <c r="S2287">
        <v>1</v>
      </c>
      <c r="T2287">
        <v>1</v>
      </c>
    </row>
    <row r="2288" spans="1:20" hidden="1" x14ac:dyDescent="0.25">
      <c r="A2288" s="36" t="s">
        <v>3869</v>
      </c>
      <c r="B2288">
        <v>370</v>
      </c>
      <c r="C2288">
        <v>202104</v>
      </c>
      <c r="D2288" s="36" t="s">
        <v>1540</v>
      </c>
      <c r="E2288" s="36" t="s">
        <v>1541</v>
      </c>
      <c r="F2288" s="36" t="s">
        <v>1542</v>
      </c>
      <c r="G2288">
        <v>24</v>
      </c>
      <c r="H2288">
        <v>-1</v>
      </c>
      <c r="I2288">
        <v>4</v>
      </c>
      <c r="J2288">
        <v>1</v>
      </c>
      <c r="K2288">
        <v>4</v>
      </c>
      <c r="L2288" s="36" t="s">
        <v>1543</v>
      </c>
      <c r="M2288">
        <v>2</v>
      </c>
      <c r="N2288" s="36" t="s">
        <v>1544</v>
      </c>
      <c r="O2288">
        <v>202102</v>
      </c>
      <c r="P2288" s="36" t="s">
        <v>1545</v>
      </c>
      <c r="Q2288">
        <v>1639171993956</v>
      </c>
      <c r="R2288">
        <v>1</v>
      </c>
      <c r="S2288">
        <v>1</v>
      </c>
      <c r="T2288">
        <v>1</v>
      </c>
    </row>
    <row r="2289" spans="1:20" hidden="1" x14ac:dyDescent="0.25">
      <c r="A2289" s="36" t="s">
        <v>3870</v>
      </c>
      <c r="B2289">
        <v>620</v>
      </c>
      <c r="C2289">
        <v>202104</v>
      </c>
      <c r="D2289" s="36" t="s">
        <v>1540</v>
      </c>
      <c r="E2289" s="36" t="s">
        <v>1541</v>
      </c>
      <c r="F2289" s="36" t="s">
        <v>1542</v>
      </c>
      <c r="G2289">
        <v>24</v>
      </c>
      <c r="H2289">
        <v>-1</v>
      </c>
      <c r="I2289">
        <v>4</v>
      </c>
      <c r="J2289">
        <v>1</v>
      </c>
      <c r="K2289">
        <v>4</v>
      </c>
      <c r="L2289" s="36" t="s">
        <v>1543</v>
      </c>
      <c r="M2289">
        <v>2</v>
      </c>
      <c r="N2289" s="36" t="s">
        <v>1544</v>
      </c>
      <c r="O2289">
        <v>202102</v>
      </c>
      <c r="P2289" s="36" t="s">
        <v>1545</v>
      </c>
      <c r="Q2289">
        <v>1639171998566</v>
      </c>
      <c r="R2289">
        <v>1</v>
      </c>
      <c r="S2289">
        <v>1</v>
      </c>
      <c r="T2289">
        <v>1</v>
      </c>
    </row>
    <row r="2290" spans="1:20" hidden="1" x14ac:dyDescent="0.25">
      <c r="A2290" s="36" t="s">
        <v>3871</v>
      </c>
      <c r="B2290">
        <v>225</v>
      </c>
      <c r="C2290">
        <v>202104</v>
      </c>
      <c r="D2290" s="36" t="s">
        <v>1540</v>
      </c>
      <c r="E2290" s="36" t="s">
        <v>1541</v>
      </c>
      <c r="F2290" s="36" t="s">
        <v>1542</v>
      </c>
      <c r="G2290">
        <v>21</v>
      </c>
      <c r="H2290">
        <v>36</v>
      </c>
      <c r="I2290">
        <v>4</v>
      </c>
      <c r="J2290">
        <v>1</v>
      </c>
      <c r="K2290">
        <v>4</v>
      </c>
      <c r="L2290" s="36" t="s">
        <v>1543</v>
      </c>
      <c r="M2290">
        <v>2</v>
      </c>
      <c r="N2290" s="36" t="s">
        <v>1544</v>
      </c>
      <c r="O2290">
        <v>202102</v>
      </c>
      <c r="P2290" s="36" t="s">
        <v>1545</v>
      </c>
      <c r="Q2290">
        <v>1639172027620</v>
      </c>
      <c r="R2290">
        <v>1</v>
      </c>
      <c r="S2290">
        <v>1</v>
      </c>
      <c r="T2290">
        <v>1</v>
      </c>
    </row>
    <row r="2291" spans="1:20" hidden="1" x14ac:dyDescent="0.25">
      <c r="A2291" s="36" t="s">
        <v>3872</v>
      </c>
      <c r="B2291">
        <v>210</v>
      </c>
      <c r="C2291">
        <v>202104</v>
      </c>
      <c r="D2291" s="36" t="s">
        <v>1546</v>
      </c>
      <c r="E2291" s="36" t="s">
        <v>1541</v>
      </c>
      <c r="F2291" s="36" t="s">
        <v>1542</v>
      </c>
      <c r="G2291">
        <v>21</v>
      </c>
      <c r="H2291">
        <v>36</v>
      </c>
      <c r="I2291">
        <v>4</v>
      </c>
      <c r="J2291">
        <v>1</v>
      </c>
      <c r="K2291">
        <v>4</v>
      </c>
      <c r="L2291" s="36" t="s">
        <v>1543</v>
      </c>
      <c r="M2291">
        <v>2</v>
      </c>
      <c r="N2291" s="36" t="s">
        <v>1544</v>
      </c>
      <c r="O2291">
        <v>202102</v>
      </c>
      <c r="P2291" s="36" t="s">
        <v>1545</v>
      </c>
      <c r="Q2291">
        <v>1639172040389</v>
      </c>
      <c r="R2291">
        <v>1</v>
      </c>
      <c r="S2291">
        <v>1</v>
      </c>
      <c r="T2291">
        <v>1</v>
      </c>
    </row>
    <row r="2292" spans="1:20" hidden="1" x14ac:dyDescent="0.25">
      <c r="A2292" s="36" t="s">
        <v>3873</v>
      </c>
      <c r="C2292">
        <v>202104</v>
      </c>
      <c r="D2292" s="36" t="s">
        <v>1547</v>
      </c>
      <c r="E2292" s="36" t="s">
        <v>1548</v>
      </c>
      <c r="F2292" s="36" t="s">
        <v>1878</v>
      </c>
      <c r="G2292">
        <v>21</v>
      </c>
      <c r="H2292">
        <v>36</v>
      </c>
      <c r="I2292">
        <v>4</v>
      </c>
      <c r="J2292">
        <v>1</v>
      </c>
      <c r="K2292">
        <v>4</v>
      </c>
      <c r="L2292" s="36" t="s">
        <v>1543</v>
      </c>
      <c r="M2292">
        <v>2</v>
      </c>
      <c r="N2292" s="36" t="s">
        <v>1544</v>
      </c>
      <c r="O2292">
        <v>202102</v>
      </c>
      <c r="P2292" s="36" t="s">
        <v>1545</v>
      </c>
      <c r="Q2292">
        <v>1639172041068</v>
      </c>
      <c r="R2292">
        <v>1</v>
      </c>
      <c r="S2292">
        <v>1</v>
      </c>
      <c r="T2292">
        <v>1</v>
      </c>
    </row>
    <row r="2293" spans="1:20" hidden="1" x14ac:dyDescent="0.25">
      <c r="A2293" s="36" t="s">
        <v>3714</v>
      </c>
      <c r="B2293">
        <v>2</v>
      </c>
      <c r="C2293">
        <v>202104</v>
      </c>
      <c r="D2293" s="36" t="s">
        <v>1547</v>
      </c>
      <c r="E2293" s="36" t="s">
        <v>1548</v>
      </c>
      <c r="F2293" s="36" t="s">
        <v>5</v>
      </c>
      <c r="G2293">
        <v>21</v>
      </c>
      <c r="H2293">
        <v>32</v>
      </c>
      <c r="I2293">
        <v>4</v>
      </c>
      <c r="J2293">
        <v>1</v>
      </c>
      <c r="K2293">
        <v>4</v>
      </c>
      <c r="L2293" s="36" t="s">
        <v>1543</v>
      </c>
      <c r="M2293">
        <v>2</v>
      </c>
      <c r="N2293" s="36" t="s">
        <v>1544</v>
      </c>
      <c r="O2293">
        <v>202102</v>
      </c>
      <c r="P2293" s="36" t="s">
        <v>1545</v>
      </c>
      <c r="Q2293">
        <v>1639172120697</v>
      </c>
      <c r="R2293">
        <v>1</v>
      </c>
      <c r="S2293">
        <v>1</v>
      </c>
      <c r="T2293">
        <v>1</v>
      </c>
    </row>
    <row r="2294" spans="1:20" hidden="1" x14ac:dyDescent="0.25">
      <c r="A2294" s="36" t="s">
        <v>3808</v>
      </c>
      <c r="B2294">
        <v>4</v>
      </c>
      <c r="C2294">
        <v>202104</v>
      </c>
      <c r="D2294" s="36" t="s">
        <v>1547</v>
      </c>
      <c r="E2294" s="36" t="s">
        <v>1548</v>
      </c>
      <c r="F2294" s="36" t="s">
        <v>4</v>
      </c>
      <c r="G2294">
        <v>21</v>
      </c>
      <c r="H2294">
        <v>32</v>
      </c>
      <c r="I2294">
        <v>4</v>
      </c>
      <c r="J2294">
        <v>1</v>
      </c>
      <c r="K2294">
        <v>4</v>
      </c>
      <c r="L2294" s="36" t="s">
        <v>1543</v>
      </c>
      <c r="M2294">
        <v>2</v>
      </c>
      <c r="N2294" s="36" t="s">
        <v>1544</v>
      </c>
      <c r="O2294">
        <v>202102</v>
      </c>
      <c r="P2294" s="36" t="s">
        <v>1545</v>
      </c>
      <c r="Q2294">
        <v>1639172120887</v>
      </c>
      <c r="R2294">
        <v>1</v>
      </c>
      <c r="S2294">
        <v>1</v>
      </c>
      <c r="T2294">
        <v>1</v>
      </c>
    </row>
    <row r="2295" spans="1:20" hidden="1" x14ac:dyDescent="0.25">
      <c r="A2295" s="36" t="s">
        <v>3936</v>
      </c>
      <c r="B2295">
        <v>4</v>
      </c>
      <c r="C2295">
        <v>202104</v>
      </c>
      <c r="D2295" s="36" t="s">
        <v>1547</v>
      </c>
      <c r="E2295" s="36" t="s">
        <v>1548</v>
      </c>
      <c r="F2295" s="36" t="s">
        <v>53</v>
      </c>
      <c r="G2295">
        <v>21</v>
      </c>
      <c r="H2295">
        <v>32</v>
      </c>
      <c r="I2295">
        <v>4</v>
      </c>
      <c r="J2295">
        <v>1</v>
      </c>
      <c r="K2295">
        <v>4</v>
      </c>
      <c r="L2295" s="36" t="s">
        <v>1543</v>
      </c>
      <c r="M2295">
        <v>2</v>
      </c>
      <c r="N2295" s="36" t="s">
        <v>1544</v>
      </c>
      <c r="O2295">
        <v>202102</v>
      </c>
      <c r="P2295" s="36" t="s">
        <v>1545</v>
      </c>
      <c r="Q2295">
        <v>1639172142090</v>
      </c>
      <c r="R2295">
        <v>1</v>
      </c>
      <c r="S2295">
        <v>1</v>
      </c>
      <c r="T2295">
        <v>1</v>
      </c>
    </row>
    <row r="2296" spans="1:20" hidden="1" x14ac:dyDescent="0.25">
      <c r="A2296" s="36" t="s">
        <v>3887</v>
      </c>
      <c r="B2296">
        <v>2</v>
      </c>
      <c r="C2296">
        <v>202104</v>
      </c>
      <c r="D2296" s="36" t="s">
        <v>1547</v>
      </c>
      <c r="E2296" s="36" t="s">
        <v>1548</v>
      </c>
      <c r="F2296" s="36" t="s">
        <v>5</v>
      </c>
      <c r="G2296">
        <v>21</v>
      </c>
      <c r="H2296">
        <v>32</v>
      </c>
      <c r="I2296">
        <v>4</v>
      </c>
      <c r="J2296">
        <v>1</v>
      </c>
      <c r="K2296">
        <v>4</v>
      </c>
      <c r="L2296" s="36" t="s">
        <v>1543</v>
      </c>
      <c r="M2296">
        <v>2</v>
      </c>
      <c r="N2296" s="36" t="s">
        <v>1544</v>
      </c>
      <c r="O2296">
        <v>202102</v>
      </c>
      <c r="P2296" s="36" t="s">
        <v>1545</v>
      </c>
      <c r="Q2296">
        <v>1639172149562</v>
      </c>
      <c r="R2296">
        <v>1</v>
      </c>
      <c r="S2296">
        <v>1</v>
      </c>
      <c r="T2296">
        <v>1</v>
      </c>
    </row>
    <row r="2297" spans="1:20" hidden="1" x14ac:dyDescent="0.25">
      <c r="A2297" s="36" t="s">
        <v>3888</v>
      </c>
      <c r="B2297">
        <v>4</v>
      </c>
      <c r="C2297">
        <v>202104</v>
      </c>
      <c r="D2297" s="36" t="s">
        <v>1547</v>
      </c>
      <c r="E2297" s="36" t="s">
        <v>1548</v>
      </c>
      <c r="F2297" s="36" t="s">
        <v>4</v>
      </c>
      <c r="G2297">
        <v>21</v>
      </c>
      <c r="H2297">
        <v>32</v>
      </c>
      <c r="I2297">
        <v>4</v>
      </c>
      <c r="J2297">
        <v>1</v>
      </c>
      <c r="K2297">
        <v>4</v>
      </c>
      <c r="L2297" s="36" t="s">
        <v>1543</v>
      </c>
      <c r="M2297">
        <v>2</v>
      </c>
      <c r="N2297" s="36" t="s">
        <v>1544</v>
      </c>
      <c r="O2297">
        <v>202102</v>
      </c>
      <c r="P2297" s="36" t="s">
        <v>1545</v>
      </c>
      <c r="Q2297">
        <v>1639172150013</v>
      </c>
      <c r="R2297">
        <v>1</v>
      </c>
      <c r="S2297">
        <v>1</v>
      </c>
      <c r="T2297">
        <v>1</v>
      </c>
    </row>
    <row r="2298" spans="1:20" hidden="1" x14ac:dyDescent="0.25">
      <c r="A2298" s="36" t="s">
        <v>3879</v>
      </c>
      <c r="C2298">
        <v>202104</v>
      </c>
      <c r="D2298" s="36" t="s">
        <v>1547</v>
      </c>
      <c r="E2298" s="36" t="s">
        <v>1548</v>
      </c>
      <c r="F2298" s="36" t="s">
        <v>1692</v>
      </c>
      <c r="G2298">
        <v>23</v>
      </c>
      <c r="H2298">
        <v>32</v>
      </c>
      <c r="I2298">
        <v>4</v>
      </c>
      <c r="J2298">
        <v>1</v>
      </c>
      <c r="K2298">
        <v>4</v>
      </c>
      <c r="L2298" s="36" t="s">
        <v>1543</v>
      </c>
      <c r="M2298">
        <v>2</v>
      </c>
      <c r="N2298" s="36" t="s">
        <v>1544</v>
      </c>
      <c r="O2298">
        <v>202102</v>
      </c>
      <c r="P2298" s="36" t="s">
        <v>1545</v>
      </c>
      <c r="Q2298">
        <v>1639172063223</v>
      </c>
      <c r="R2298">
        <v>1</v>
      </c>
      <c r="S2298">
        <v>1</v>
      </c>
      <c r="T2298">
        <v>1</v>
      </c>
    </row>
    <row r="2299" spans="1:20" hidden="1" x14ac:dyDescent="0.25">
      <c r="A2299" s="36" t="s">
        <v>3815</v>
      </c>
      <c r="B2299">
        <v>4</v>
      </c>
      <c r="C2299">
        <v>202104</v>
      </c>
      <c r="D2299" s="36" t="s">
        <v>1547</v>
      </c>
      <c r="E2299" s="36" t="s">
        <v>1548</v>
      </c>
      <c r="F2299" s="36" t="s">
        <v>53</v>
      </c>
      <c r="G2299">
        <v>21</v>
      </c>
      <c r="H2299">
        <v>32</v>
      </c>
      <c r="I2299">
        <v>4</v>
      </c>
      <c r="J2299">
        <v>1</v>
      </c>
      <c r="K2299">
        <v>4</v>
      </c>
      <c r="L2299" s="36" t="s">
        <v>1543</v>
      </c>
      <c r="M2299">
        <v>2</v>
      </c>
      <c r="N2299" s="36" t="s">
        <v>1544</v>
      </c>
      <c r="O2299">
        <v>202102</v>
      </c>
      <c r="P2299" s="36" t="s">
        <v>1545</v>
      </c>
      <c r="Q2299">
        <v>1639172150891</v>
      </c>
      <c r="R2299">
        <v>1</v>
      </c>
      <c r="S2299">
        <v>1</v>
      </c>
      <c r="T2299">
        <v>1</v>
      </c>
    </row>
    <row r="2300" spans="1:20" hidden="1" x14ac:dyDescent="0.25">
      <c r="A2300" s="36" t="s">
        <v>3881</v>
      </c>
      <c r="C2300">
        <v>202104</v>
      </c>
      <c r="D2300" s="36" t="s">
        <v>1547</v>
      </c>
      <c r="E2300" s="36" t="s">
        <v>1548</v>
      </c>
      <c r="F2300" s="36" t="s">
        <v>1640</v>
      </c>
      <c r="G2300">
        <v>21</v>
      </c>
      <c r="H2300">
        <v>32</v>
      </c>
      <c r="I2300">
        <v>4</v>
      </c>
      <c r="J2300">
        <v>1</v>
      </c>
      <c r="K2300">
        <v>4</v>
      </c>
      <c r="L2300" s="36" t="s">
        <v>1543</v>
      </c>
      <c r="M2300">
        <v>2</v>
      </c>
      <c r="N2300" s="36" t="s">
        <v>1544</v>
      </c>
      <c r="O2300">
        <v>202102</v>
      </c>
      <c r="P2300" s="36" t="s">
        <v>1545</v>
      </c>
      <c r="Q2300">
        <v>1639172071982</v>
      </c>
      <c r="R2300">
        <v>1</v>
      </c>
      <c r="S2300">
        <v>1</v>
      </c>
      <c r="T2300">
        <v>1</v>
      </c>
    </row>
    <row r="2301" spans="1:20" hidden="1" x14ac:dyDescent="0.25">
      <c r="A2301" s="36" t="s">
        <v>3730</v>
      </c>
      <c r="B2301">
        <v>4</v>
      </c>
      <c r="C2301">
        <v>202104</v>
      </c>
      <c r="D2301" s="36" t="s">
        <v>1547</v>
      </c>
      <c r="E2301" s="36" t="s">
        <v>1548</v>
      </c>
      <c r="F2301" s="36" t="s">
        <v>53</v>
      </c>
      <c r="G2301">
        <v>21</v>
      </c>
      <c r="H2301">
        <v>32</v>
      </c>
      <c r="I2301">
        <v>4</v>
      </c>
      <c r="J2301">
        <v>1</v>
      </c>
      <c r="K2301">
        <v>4</v>
      </c>
      <c r="L2301" s="36" t="s">
        <v>1543</v>
      </c>
      <c r="M2301">
        <v>2</v>
      </c>
      <c r="N2301" s="36" t="s">
        <v>1544</v>
      </c>
      <c r="O2301">
        <v>202102</v>
      </c>
      <c r="P2301" s="36" t="s">
        <v>1545</v>
      </c>
      <c r="Q2301">
        <v>1639172184963</v>
      </c>
      <c r="R2301">
        <v>1</v>
      </c>
      <c r="S2301">
        <v>1</v>
      </c>
      <c r="T2301">
        <v>1</v>
      </c>
    </row>
    <row r="2302" spans="1:20" hidden="1" x14ac:dyDescent="0.25">
      <c r="A2302" s="36" t="s">
        <v>3883</v>
      </c>
      <c r="C2302">
        <v>202104</v>
      </c>
      <c r="D2302" s="36" t="s">
        <v>1547</v>
      </c>
      <c r="E2302" s="36" t="s">
        <v>1548</v>
      </c>
      <c r="F2302" s="36" t="s">
        <v>1692</v>
      </c>
      <c r="G2302">
        <v>21</v>
      </c>
      <c r="H2302">
        <v>32</v>
      </c>
      <c r="I2302">
        <v>4</v>
      </c>
      <c r="J2302">
        <v>1</v>
      </c>
      <c r="K2302">
        <v>4</v>
      </c>
      <c r="L2302" s="36" t="s">
        <v>1543</v>
      </c>
      <c r="M2302">
        <v>2</v>
      </c>
      <c r="N2302" s="36" t="s">
        <v>1544</v>
      </c>
      <c r="O2302">
        <v>202102</v>
      </c>
      <c r="P2302" s="36" t="s">
        <v>1545</v>
      </c>
      <c r="Q2302">
        <v>1639172102189</v>
      </c>
      <c r="R2302">
        <v>1</v>
      </c>
      <c r="S2302">
        <v>1</v>
      </c>
      <c r="T2302">
        <v>1</v>
      </c>
    </row>
    <row r="2303" spans="1:20" hidden="1" x14ac:dyDescent="0.25">
      <c r="A2303" s="36" t="s">
        <v>3735</v>
      </c>
      <c r="B2303">
        <v>4</v>
      </c>
      <c r="C2303">
        <v>202104</v>
      </c>
      <c r="D2303" s="36" t="s">
        <v>1547</v>
      </c>
      <c r="E2303" s="36" t="s">
        <v>1548</v>
      </c>
      <c r="F2303" s="36" t="s">
        <v>54</v>
      </c>
      <c r="G2303">
        <v>21</v>
      </c>
      <c r="H2303">
        <v>32</v>
      </c>
      <c r="I2303">
        <v>4</v>
      </c>
      <c r="J2303">
        <v>1</v>
      </c>
      <c r="K2303">
        <v>4</v>
      </c>
      <c r="L2303" s="36" t="s">
        <v>1543</v>
      </c>
      <c r="M2303">
        <v>2</v>
      </c>
      <c r="N2303" s="36" t="s">
        <v>1544</v>
      </c>
      <c r="O2303">
        <v>202102</v>
      </c>
      <c r="P2303" s="36" t="s">
        <v>1545</v>
      </c>
      <c r="Q2303">
        <v>1639172232040</v>
      </c>
      <c r="R2303">
        <v>1</v>
      </c>
      <c r="S2303">
        <v>1</v>
      </c>
      <c r="T2303">
        <v>1</v>
      </c>
    </row>
    <row r="2304" spans="1:20" hidden="1" x14ac:dyDescent="0.25">
      <c r="A2304" s="36" t="s">
        <v>3822</v>
      </c>
      <c r="B2304">
        <v>4</v>
      </c>
      <c r="C2304">
        <v>202104</v>
      </c>
      <c r="D2304" s="36" t="s">
        <v>1547</v>
      </c>
      <c r="E2304" s="36" t="s">
        <v>1548</v>
      </c>
      <c r="F2304" s="36" t="s">
        <v>54</v>
      </c>
      <c r="G2304">
        <v>21</v>
      </c>
      <c r="H2304">
        <v>32</v>
      </c>
      <c r="I2304">
        <v>4</v>
      </c>
      <c r="J2304">
        <v>1</v>
      </c>
      <c r="K2304">
        <v>4</v>
      </c>
      <c r="L2304" s="36" t="s">
        <v>1543</v>
      </c>
      <c r="M2304">
        <v>2</v>
      </c>
      <c r="N2304" s="36" t="s">
        <v>1544</v>
      </c>
      <c r="O2304">
        <v>202102</v>
      </c>
      <c r="P2304" s="36" t="s">
        <v>1545</v>
      </c>
      <c r="Q2304">
        <v>1639172239320</v>
      </c>
      <c r="R2304">
        <v>1</v>
      </c>
      <c r="S2304">
        <v>1</v>
      </c>
      <c r="T2304">
        <v>1</v>
      </c>
    </row>
    <row r="2305" spans="1:20" hidden="1" x14ac:dyDescent="0.25">
      <c r="A2305" s="36" t="s">
        <v>3886</v>
      </c>
      <c r="B2305">
        <v>20</v>
      </c>
      <c r="C2305">
        <v>202104</v>
      </c>
      <c r="D2305" s="36" t="s">
        <v>1540</v>
      </c>
      <c r="E2305" s="36" t="s">
        <v>1541</v>
      </c>
      <c r="F2305" s="36" t="s">
        <v>1542</v>
      </c>
      <c r="G2305">
        <v>24</v>
      </c>
      <c r="H2305">
        <v>33</v>
      </c>
      <c r="I2305">
        <v>4</v>
      </c>
      <c r="J2305">
        <v>1</v>
      </c>
      <c r="K2305">
        <v>4</v>
      </c>
      <c r="L2305" s="36" t="s">
        <v>1543</v>
      </c>
      <c r="M2305">
        <v>2</v>
      </c>
      <c r="N2305" s="36" t="s">
        <v>1544</v>
      </c>
      <c r="O2305">
        <v>202102</v>
      </c>
      <c r="P2305" s="36" t="s">
        <v>1545</v>
      </c>
      <c r="Q2305">
        <v>1639172121651</v>
      </c>
      <c r="R2305">
        <v>1</v>
      </c>
      <c r="S2305">
        <v>1</v>
      </c>
      <c r="T2305">
        <v>1</v>
      </c>
    </row>
    <row r="2306" spans="1:20" hidden="1" x14ac:dyDescent="0.25">
      <c r="A2306" s="36" t="s">
        <v>3990</v>
      </c>
      <c r="B2306">
        <v>4</v>
      </c>
      <c r="C2306">
        <v>202104</v>
      </c>
      <c r="D2306" s="36" t="s">
        <v>1547</v>
      </c>
      <c r="E2306" s="36" t="s">
        <v>1548</v>
      </c>
      <c r="F2306" s="36" t="s">
        <v>55</v>
      </c>
      <c r="G2306">
        <v>21</v>
      </c>
      <c r="H2306">
        <v>32</v>
      </c>
      <c r="I2306">
        <v>4</v>
      </c>
      <c r="J2306">
        <v>1</v>
      </c>
      <c r="K2306">
        <v>4</v>
      </c>
      <c r="L2306" s="36" t="s">
        <v>1543</v>
      </c>
      <c r="M2306">
        <v>2</v>
      </c>
      <c r="N2306" s="36" t="s">
        <v>1544</v>
      </c>
      <c r="O2306">
        <v>202102</v>
      </c>
      <c r="P2306" s="36" t="s">
        <v>1545</v>
      </c>
      <c r="Q2306">
        <v>1639172243930</v>
      </c>
      <c r="R2306">
        <v>1</v>
      </c>
      <c r="S2306">
        <v>1</v>
      </c>
      <c r="T2306">
        <v>1</v>
      </c>
    </row>
    <row r="2307" spans="1:20" hidden="1" x14ac:dyDescent="0.25">
      <c r="A2307" s="36" t="s">
        <v>3831</v>
      </c>
      <c r="B2307">
        <v>4</v>
      </c>
      <c r="C2307">
        <v>202104</v>
      </c>
      <c r="D2307" s="36" t="s">
        <v>1547</v>
      </c>
      <c r="E2307" s="36" t="s">
        <v>1548</v>
      </c>
      <c r="F2307" s="36" t="s">
        <v>53</v>
      </c>
      <c r="G2307">
        <v>21</v>
      </c>
      <c r="H2307">
        <v>32</v>
      </c>
      <c r="I2307">
        <v>4</v>
      </c>
      <c r="J2307">
        <v>1</v>
      </c>
      <c r="K2307">
        <v>4</v>
      </c>
      <c r="L2307" s="36" t="s">
        <v>1543</v>
      </c>
      <c r="M2307">
        <v>2</v>
      </c>
      <c r="N2307" s="36" t="s">
        <v>1544</v>
      </c>
      <c r="O2307">
        <v>202102</v>
      </c>
      <c r="P2307" s="36" t="s">
        <v>1545</v>
      </c>
      <c r="Q2307">
        <v>1639172313627</v>
      </c>
      <c r="R2307">
        <v>1</v>
      </c>
      <c r="S2307">
        <v>1</v>
      </c>
      <c r="T2307">
        <v>1</v>
      </c>
    </row>
    <row r="2308" spans="1:20" hidden="1" x14ac:dyDescent="0.25">
      <c r="A2308" s="36" t="s">
        <v>3889</v>
      </c>
      <c r="B2308">
        <v>200</v>
      </c>
      <c r="C2308">
        <v>202104</v>
      </c>
      <c r="D2308" s="36" t="s">
        <v>1540</v>
      </c>
      <c r="E2308" s="36" t="s">
        <v>1541</v>
      </c>
      <c r="F2308" s="36" t="s">
        <v>1542</v>
      </c>
      <c r="G2308">
        <v>21</v>
      </c>
      <c r="H2308">
        <v>32</v>
      </c>
      <c r="I2308">
        <v>4</v>
      </c>
      <c r="J2308">
        <v>1</v>
      </c>
      <c r="K2308">
        <v>4</v>
      </c>
      <c r="L2308" s="36" t="s">
        <v>1543</v>
      </c>
      <c r="M2308">
        <v>2</v>
      </c>
      <c r="N2308" s="36" t="s">
        <v>1544</v>
      </c>
      <c r="O2308">
        <v>202102</v>
      </c>
      <c r="P2308" s="36" t="s">
        <v>1545</v>
      </c>
      <c r="Q2308">
        <v>1639172152996</v>
      </c>
      <c r="R2308">
        <v>1</v>
      </c>
      <c r="S2308">
        <v>1</v>
      </c>
      <c r="T2308">
        <v>1</v>
      </c>
    </row>
    <row r="2309" spans="1:20" hidden="1" x14ac:dyDescent="0.25">
      <c r="A2309" s="36" t="s">
        <v>3890</v>
      </c>
      <c r="B2309">
        <v>-70</v>
      </c>
      <c r="C2309">
        <v>202104</v>
      </c>
      <c r="D2309" s="36" t="s">
        <v>1540</v>
      </c>
      <c r="E2309" s="36" t="s">
        <v>1541</v>
      </c>
      <c r="F2309" s="36" t="s">
        <v>1542</v>
      </c>
      <c r="G2309">
        <v>24</v>
      </c>
      <c r="H2309">
        <v>34</v>
      </c>
      <c r="I2309">
        <v>4</v>
      </c>
      <c r="J2309">
        <v>1</v>
      </c>
      <c r="K2309">
        <v>4</v>
      </c>
      <c r="L2309" s="36" t="s">
        <v>1543</v>
      </c>
      <c r="M2309">
        <v>2</v>
      </c>
      <c r="N2309" s="36" t="s">
        <v>1544</v>
      </c>
      <c r="O2309">
        <v>202102</v>
      </c>
      <c r="P2309" s="36" t="s">
        <v>1545</v>
      </c>
      <c r="Q2309">
        <v>1639172145627</v>
      </c>
      <c r="R2309">
        <v>1</v>
      </c>
      <c r="S2309">
        <v>1</v>
      </c>
      <c r="T2309">
        <v>1</v>
      </c>
    </row>
    <row r="2310" spans="1:20" hidden="1" x14ac:dyDescent="0.25">
      <c r="A2310" s="36" t="s">
        <v>3891</v>
      </c>
      <c r="B2310">
        <v>250</v>
      </c>
      <c r="C2310">
        <v>202104</v>
      </c>
      <c r="D2310" s="36" t="s">
        <v>1540</v>
      </c>
      <c r="E2310" s="36" t="s">
        <v>1541</v>
      </c>
      <c r="F2310" s="36" t="s">
        <v>1542</v>
      </c>
      <c r="G2310">
        <v>23</v>
      </c>
      <c r="H2310">
        <v>33</v>
      </c>
      <c r="I2310">
        <v>4</v>
      </c>
      <c r="J2310">
        <v>1</v>
      </c>
      <c r="K2310">
        <v>4</v>
      </c>
      <c r="L2310" s="36" t="s">
        <v>1543</v>
      </c>
      <c r="M2310">
        <v>2</v>
      </c>
      <c r="N2310" s="36" t="s">
        <v>1544</v>
      </c>
      <c r="O2310">
        <v>202102</v>
      </c>
      <c r="P2310" s="36" t="s">
        <v>1545</v>
      </c>
      <c r="Q2310">
        <v>1639172170345</v>
      </c>
      <c r="R2310">
        <v>1</v>
      </c>
      <c r="S2310">
        <v>1</v>
      </c>
      <c r="T2310">
        <v>1</v>
      </c>
    </row>
    <row r="2311" spans="1:20" hidden="1" x14ac:dyDescent="0.25">
      <c r="A2311" s="36" t="s">
        <v>3892</v>
      </c>
      <c r="C2311">
        <v>202104</v>
      </c>
      <c r="D2311" s="36" t="s">
        <v>1547</v>
      </c>
      <c r="E2311" s="36" t="s">
        <v>1548</v>
      </c>
      <c r="F2311" s="36" t="s">
        <v>1638</v>
      </c>
      <c r="G2311">
        <v>23</v>
      </c>
      <c r="H2311">
        <v>34</v>
      </c>
      <c r="I2311">
        <v>4</v>
      </c>
      <c r="J2311">
        <v>1</v>
      </c>
      <c r="K2311">
        <v>4</v>
      </c>
      <c r="L2311" s="36" t="s">
        <v>1543</v>
      </c>
      <c r="M2311">
        <v>2</v>
      </c>
      <c r="N2311" s="36" t="s">
        <v>1544</v>
      </c>
      <c r="O2311">
        <v>202102</v>
      </c>
      <c r="P2311" s="36" t="s">
        <v>1545</v>
      </c>
      <c r="Q2311">
        <v>1639172218159</v>
      </c>
      <c r="R2311">
        <v>1</v>
      </c>
      <c r="S2311">
        <v>1</v>
      </c>
      <c r="T2311">
        <v>1</v>
      </c>
    </row>
    <row r="2312" spans="1:20" hidden="1" x14ac:dyDescent="0.25">
      <c r="A2312" s="36" t="s">
        <v>3893</v>
      </c>
      <c r="B2312">
        <v>290</v>
      </c>
      <c r="C2312">
        <v>202104</v>
      </c>
      <c r="D2312" s="36" t="s">
        <v>1540</v>
      </c>
      <c r="E2312" s="36" t="s">
        <v>1541</v>
      </c>
      <c r="F2312" s="36" t="s">
        <v>1542</v>
      </c>
      <c r="G2312">
        <v>23</v>
      </c>
      <c r="H2312">
        <v>34</v>
      </c>
      <c r="I2312">
        <v>4</v>
      </c>
      <c r="J2312">
        <v>1</v>
      </c>
      <c r="K2312">
        <v>4</v>
      </c>
      <c r="L2312" s="36" t="s">
        <v>1543</v>
      </c>
      <c r="M2312">
        <v>2</v>
      </c>
      <c r="N2312" s="36" t="s">
        <v>1544</v>
      </c>
      <c r="O2312">
        <v>202102</v>
      </c>
      <c r="P2312" s="36" t="s">
        <v>1545</v>
      </c>
      <c r="Q2312">
        <v>1639172233569</v>
      </c>
      <c r="R2312">
        <v>1</v>
      </c>
      <c r="S2312">
        <v>1</v>
      </c>
      <c r="T2312">
        <v>1</v>
      </c>
    </row>
    <row r="2313" spans="1:20" hidden="1" x14ac:dyDescent="0.25">
      <c r="A2313" s="36" t="s">
        <v>3894</v>
      </c>
      <c r="B2313">
        <v>-30</v>
      </c>
      <c r="C2313">
        <v>202104</v>
      </c>
      <c r="D2313" s="36" t="s">
        <v>1540</v>
      </c>
      <c r="E2313" s="36" t="s">
        <v>1541</v>
      </c>
      <c r="F2313" s="36" t="s">
        <v>1542</v>
      </c>
      <c r="G2313">
        <v>24</v>
      </c>
      <c r="H2313">
        <v>34</v>
      </c>
      <c r="I2313">
        <v>4</v>
      </c>
      <c r="J2313">
        <v>1</v>
      </c>
      <c r="K2313">
        <v>4</v>
      </c>
      <c r="L2313" s="36" t="s">
        <v>1543</v>
      </c>
      <c r="M2313">
        <v>2</v>
      </c>
      <c r="N2313" s="36" t="s">
        <v>1544</v>
      </c>
      <c r="O2313">
        <v>202102</v>
      </c>
      <c r="P2313" s="36" t="s">
        <v>1545</v>
      </c>
      <c r="Q2313">
        <v>1639172228247</v>
      </c>
      <c r="R2313">
        <v>1</v>
      </c>
      <c r="S2313">
        <v>1</v>
      </c>
      <c r="T2313">
        <v>1</v>
      </c>
    </row>
    <row r="2314" spans="1:20" hidden="1" x14ac:dyDescent="0.25">
      <c r="A2314" s="36" t="s">
        <v>3895</v>
      </c>
      <c r="B2314">
        <v>290</v>
      </c>
      <c r="C2314">
        <v>202104</v>
      </c>
      <c r="D2314" s="36" t="s">
        <v>1546</v>
      </c>
      <c r="E2314" s="36" t="s">
        <v>1541</v>
      </c>
      <c r="F2314" s="36" t="s">
        <v>1542</v>
      </c>
      <c r="G2314">
        <v>23</v>
      </c>
      <c r="H2314">
        <v>34</v>
      </c>
      <c r="I2314">
        <v>4</v>
      </c>
      <c r="J2314">
        <v>1</v>
      </c>
      <c r="K2314">
        <v>4</v>
      </c>
      <c r="L2314" s="36" t="s">
        <v>1543</v>
      </c>
      <c r="M2314">
        <v>2</v>
      </c>
      <c r="N2314" s="36" t="s">
        <v>1544</v>
      </c>
      <c r="O2314">
        <v>202102</v>
      </c>
      <c r="P2314" s="36" t="s">
        <v>1545</v>
      </c>
      <c r="Q2314">
        <v>1639172235590</v>
      </c>
      <c r="R2314">
        <v>1</v>
      </c>
      <c r="S2314">
        <v>1</v>
      </c>
      <c r="T2314">
        <v>1</v>
      </c>
    </row>
    <row r="2315" spans="1:20" hidden="1" x14ac:dyDescent="0.25">
      <c r="A2315" s="36" t="s">
        <v>3896</v>
      </c>
      <c r="B2315">
        <v>-30</v>
      </c>
      <c r="C2315">
        <v>202104</v>
      </c>
      <c r="D2315" s="36" t="s">
        <v>1540</v>
      </c>
      <c r="E2315" s="36" t="s">
        <v>1541</v>
      </c>
      <c r="F2315" s="36" t="s">
        <v>1542</v>
      </c>
      <c r="G2315">
        <v>24</v>
      </c>
      <c r="H2315">
        <v>34</v>
      </c>
      <c r="I2315">
        <v>4</v>
      </c>
      <c r="J2315">
        <v>1</v>
      </c>
      <c r="K2315">
        <v>4</v>
      </c>
      <c r="L2315" s="36" t="s">
        <v>1543</v>
      </c>
      <c r="M2315">
        <v>2</v>
      </c>
      <c r="N2315" s="36" t="s">
        <v>1544</v>
      </c>
      <c r="O2315">
        <v>202102</v>
      </c>
      <c r="P2315" s="36" t="s">
        <v>1545</v>
      </c>
      <c r="Q2315">
        <v>1639172234603</v>
      </c>
      <c r="R2315">
        <v>1</v>
      </c>
      <c r="S2315">
        <v>1</v>
      </c>
      <c r="T2315">
        <v>1</v>
      </c>
    </row>
    <row r="2316" spans="1:20" hidden="1" x14ac:dyDescent="0.25">
      <c r="A2316" s="36" t="s">
        <v>3897</v>
      </c>
      <c r="B2316">
        <v>-60</v>
      </c>
      <c r="C2316">
        <v>202104</v>
      </c>
      <c r="D2316" s="36" t="s">
        <v>1540</v>
      </c>
      <c r="E2316" s="36" t="s">
        <v>1541</v>
      </c>
      <c r="F2316" s="36" t="s">
        <v>1542</v>
      </c>
      <c r="G2316">
        <v>24</v>
      </c>
      <c r="H2316">
        <v>34</v>
      </c>
      <c r="I2316">
        <v>4</v>
      </c>
      <c r="J2316">
        <v>1</v>
      </c>
      <c r="K2316">
        <v>4</v>
      </c>
      <c r="L2316" s="36" t="s">
        <v>1543</v>
      </c>
      <c r="M2316">
        <v>2</v>
      </c>
      <c r="N2316" s="36" t="s">
        <v>1544</v>
      </c>
      <c r="O2316">
        <v>202102</v>
      </c>
      <c r="P2316" s="36" t="s">
        <v>1545</v>
      </c>
      <c r="Q2316">
        <v>1639172235871</v>
      </c>
      <c r="R2316">
        <v>1</v>
      </c>
      <c r="S2316">
        <v>1</v>
      </c>
      <c r="T2316">
        <v>1</v>
      </c>
    </row>
    <row r="2317" spans="1:20" hidden="1" x14ac:dyDescent="0.25">
      <c r="A2317" s="36" t="s">
        <v>3898</v>
      </c>
      <c r="B2317">
        <v>-100</v>
      </c>
      <c r="C2317">
        <v>202104</v>
      </c>
      <c r="D2317" s="36" t="s">
        <v>1540</v>
      </c>
      <c r="E2317" s="36" t="s">
        <v>1541</v>
      </c>
      <c r="F2317" s="36" t="s">
        <v>1542</v>
      </c>
      <c r="G2317">
        <v>24</v>
      </c>
      <c r="H2317">
        <v>34</v>
      </c>
      <c r="I2317">
        <v>4</v>
      </c>
      <c r="J2317">
        <v>1</v>
      </c>
      <c r="K2317">
        <v>4</v>
      </c>
      <c r="L2317" s="36" t="s">
        <v>1543</v>
      </c>
      <c r="M2317">
        <v>2</v>
      </c>
      <c r="N2317" s="36" t="s">
        <v>1544</v>
      </c>
      <c r="O2317">
        <v>202102</v>
      </c>
      <c r="P2317" s="36" t="s">
        <v>1545</v>
      </c>
      <c r="Q2317">
        <v>1639172244056</v>
      </c>
      <c r="R2317">
        <v>1</v>
      </c>
      <c r="S2317">
        <v>1</v>
      </c>
      <c r="T2317">
        <v>1</v>
      </c>
    </row>
    <row r="2318" spans="1:20" hidden="1" x14ac:dyDescent="0.25">
      <c r="A2318" s="36" t="s">
        <v>3899</v>
      </c>
      <c r="B2318">
        <v>300</v>
      </c>
      <c r="C2318">
        <v>202104</v>
      </c>
      <c r="D2318" s="36" t="s">
        <v>1540</v>
      </c>
      <c r="E2318" s="36" t="s">
        <v>1541</v>
      </c>
      <c r="F2318" s="36" t="s">
        <v>1542</v>
      </c>
      <c r="G2318">
        <v>23</v>
      </c>
      <c r="H2318">
        <v>35</v>
      </c>
      <c r="I2318">
        <v>4</v>
      </c>
      <c r="J2318">
        <v>1</v>
      </c>
      <c r="K2318">
        <v>4</v>
      </c>
      <c r="L2318" s="36" t="s">
        <v>1543</v>
      </c>
      <c r="M2318">
        <v>2</v>
      </c>
      <c r="N2318" s="36" t="s">
        <v>1544</v>
      </c>
      <c r="O2318">
        <v>202102</v>
      </c>
      <c r="P2318" s="36" t="s">
        <v>1545</v>
      </c>
      <c r="Q2318">
        <v>1639172271017</v>
      </c>
      <c r="R2318">
        <v>1</v>
      </c>
      <c r="S2318">
        <v>1</v>
      </c>
      <c r="T2318">
        <v>1</v>
      </c>
    </row>
    <row r="2319" spans="1:20" hidden="1" x14ac:dyDescent="0.25">
      <c r="A2319" s="36" t="s">
        <v>3900</v>
      </c>
      <c r="B2319">
        <v>315</v>
      </c>
      <c r="C2319">
        <v>202104</v>
      </c>
      <c r="D2319" s="36" t="s">
        <v>1540</v>
      </c>
      <c r="E2319" s="36" t="s">
        <v>1541</v>
      </c>
      <c r="F2319" s="36" t="s">
        <v>1542</v>
      </c>
      <c r="G2319">
        <v>23</v>
      </c>
      <c r="H2319">
        <v>35</v>
      </c>
      <c r="I2319">
        <v>4</v>
      </c>
      <c r="J2319">
        <v>1</v>
      </c>
      <c r="K2319">
        <v>4</v>
      </c>
      <c r="L2319" s="36" t="s">
        <v>1543</v>
      </c>
      <c r="M2319">
        <v>2</v>
      </c>
      <c r="N2319" s="36" t="s">
        <v>1544</v>
      </c>
      <c r="O2319">
        <v>202102</v>
      </c>
      <c r="P2319" s="36" t="s">
        <v>1545</v>
      </c>
      <c r="Q2319">
        <v>1639172272261</v>
      </c>
      <c r="R2319">
        <v>1</v>
      </c>
      <c r="S2319">
        <v>1</v>
      </c>
      <c r="T2319">
        <v>1</v>
      </c>
    </row>
    <row r="2320" spans="1:20" hidden="1" x14ac:dyDescent="0.25">
      <c r="A2320" s="36" t="s">
        <v>3901</v>
      </c>
      <c r="B2320">
        <v>240</v>
      </c>
      <c r="C2320">
        <v>202104</v>
      </c>
      <c r="D2320" s="36" t="s">
        <v>1540</v>
      </c>
      <c r="E2320" s="36" t="s">
        <v>1541</v>
      </c>
      <c r="F2320" s="36" t="s">
        <v>1542</v>
      </c>
      <c r="G2320">
        <v>23</v>
      </c>
      <c r="H2320">
        <v>31</v>
      </c>
      <c r="I2320">
        <v>4</v>
      </c>
      <c r="J2320">
        <v>1</v>
      </c>
      <c r="K2320">
        <v>4</v>
      </c>
      <c r="L2320" s="36" t="s">
        <v>1543</v>
      </c>
      <c r="M2320">
        <v>2</v>
      </c>
      <c r="N2320" s="36" t="s">
        <v>1544</v>
      </c>
      <c r="O2320">
        <v>202102</v>
      </c>
      <c r="P2320" s="36" t="s">
        <v>1545</v>
      </c>
      <c r="Q2320">
        <v>1639171895185</v>
      </c>
      <c r="R2320">
        <v>1</v>
      </c>
      <c r="S2320">
        <v>1</v>
      </c>
      <c r="T2320">
        <v>1</v>
      </c>
    </row>
    <row r="2321" spans="1:20" hidden="1" x14ac:dyDescent="0.25">
      <c r="A2321" s="36" t="s">
        <v>3902</v>
      </c>
      <c r="B2321">
        <v>120</v>
      </c>
      <c r="C2321">
        <v>202104</v>
      </c>
      <c r="D2321" s="36" t="s">
        <v>1540</v>
      </c>
      <c r="E2321" s="36" t="s">
        <v>1541</v>
      </c>
      <c r="F2321" s="36" t="s">
        <v>1542</v>
      </c>
      <c r="G2321">
        <v>23</v>
      </c>
      <c r="H2321">
        <v>31</v>
      </c>
      <c r="I2321">
        <v>4</v>
      </c>
      <c r="J2321">
        <v>1</v>
      </c>
      <c r="K2321">
        <v>4</v>
      </c>
      <c r="L2321" s="36" t="s">
        <v>1543</v>
      </c>
      <c r="M2321">
        <v>2</v>
      </c>
      <c r="N2321" s="36" t="s">
        <v>1544</v>
      </c>
      <c r="O2321">
        <v>202102</v>
      </c>
      <c r="P2321" s="36" t="s">
        <v>1545</v>
      </c>
      <c r="Q2321">
        <v>1639171895460</v>
      </c>
      <c r="R2321">
        <v>1</v>
      </c>
      <c r="S2321">
        <v>1</v>
      </c>
      <c r="T2321">
        <v>1</v>
      </c>
    </row>
    <row r="2322" spans="1:20" hidden="1" x14ac:dyDescent="0.25">
      <c r="A2322" s="36" t="s">
        <v>3903</v>
      </c>
      <c r="B2322">
        <v>120</v>
      </c>
      <c r="C2322">
        <v>202104</v>
      </c>
      <c r="D2322" s="36" t="s">
        <v>1540</v>
      </c>
      <c r="E2322" s="36" t="s">
        <v>1541</v>
      </c>
      <c r="F2322" s="36" t="s">
        <v>1542</v>
      </c>
      <c r="G2322">
        <v>23</v>
      </c>
      <c r="H2322">
        <v>31</v>
      </c>
      <c r="I2322">
        <v>4</v>
      </c>
      <c r="J2322">
        <v>1</v>
      </c>
      <c r="K2322">
        <v>4</v>
      </c>
      <c r="L2322" s="36" t="s">
        <v>1543</v>
      </c>
      <c r="M2322">
        <v>2</v>
      </c>
      <c r="N2322" s="36" t="s">
        <v>1544</v>
      </c>
      <c r="O2322">
        <v>202102</v>
      </c>
      <c r="P2322" s="36" t="s">
        <v>1545</v>
      </c>
      <c r="Q2322">
        <v>1639171895617</v>
      </c>
      <c r="R2322">
        <v>1</v>
      </c>
      <c r="S2322">
        <v>1</v>
      </c>
      <c r="T2322">
        <v>1</v>
      </c>
    </row>
    <row r="2323" spans="1:20" hidden="1" x14ac:dyDescent="0.25">
      <c r="A2323" s="36" t="s">
        <v>3904</v>
      </c>
      <c r="B2323">
        <v>210</v>
      </c>
      <c r="C2323">
        <v>202104</v>
      </c>
      <c r="D2323" s="36" t="s">
        <v>1540</v>
      </c>
      <c r="E2323" s="36" t="s">
        <v>1541</v>
      </c>
      <c r="F2323" s="36" t="s">
        <v>1542</v>
      </c>
      <c r="G2323">
        <v>23</v>
      </c>
      <c r="H2323">
        <v>31</v>
      </c>
      <c r="I2323">
        <v>4</v>
      </c>
      <c r="J2323">
        <v>1</v>
      </c>
      <c r="K2323">
        <v>4</v>
      </c>
      <c r="L2323" s="36" t="s">
        <v>1543</v>
      </c>
      <c r="M2323">
        <v>2</v>
      </c>
      <c r="N2323" s="36" t="s">
        <v>1544</v>
      </c>
      <c r="O2323">
        <v>202102</v>
      </c>
      <c r="P2323" s="36" t="s">
        <v>1545</v>
      </c>
      <c r="Q2323">
        <v>1639171936869</v>
      </c>
      <c r="R2323">
        <v>1</v>
      </c>
      <c r="S2323">
        <v>1</v>
      </c>
      <c r="T2323">
        <v>1</v>
      </c>
    </row>
    <row r="2324" spans="1:20" hidden="1" x14ac:dyDescent="0.25">
      <c r="A2324" s="36" t="s">
        <v>3905</v>
      </c>
      <c r="B2324">
        <v>315</v>
      </c>
      <c r="C2324">
        <v>202104</v>
      </c>
      <c r="D2324" s="36" t="s">
        <v>1540</v>
      </c>
      <c r="E2324" s="36" t="s">
        <v>1541</v>
      </c>
      <c r="F2324" s="36" t="s">
        <v>1542</v>
      </c>
      <c r="G2324">
        <v>21</v>
      </c>
      <c r="H2324">
        <v>35</v>
      </c>
      <c r="I2324">
        <v>4</v>
      </c>
      <c r="J2324">
        <v>1</v>
      </c>
      <c r="K2324">
        <v>4</v>
      </c>
      <c r="L2324" s="36" t="s">
        <v>1543</v>
      </c>
      <c r="M2324">
        <v>2</v>
      </c>
      <c r="N2324" s="36" t="s">
        <v>1544</v>
      </c>
      <c r="O2324">
        <v>202102</v>
      </c>
      <c r="P2324" s="36" t="s">
        <v>1545</v>
      </c>
      <c r="Q2324">
        <v>1639171965620</v>
      </c>
      <c r="R2324">
        <v>1</v>
      </c>
      <c r="S2324">
        <v>1</v>
      </c>
      <c r="T2324">
        <v>1</v>
      </c>
    </row>
    <row r="2325" spans="1:20" hidden="1" x14ac:dyDescent="0.25">
      <c r="A2325" s="36" t="s">
        <v>3906</v>
      </c>
      <c r="C2325">
        <v>202104</v>
      </c>
      <c r="D2325" s="36" t="s">
        <v>1547</v>
      </c>
      <c r="E2325" s="36" t="s">
        <v>1548</v>
      </c>
      <c r="F2325" s="36" t="s">
        <v>1689</v>
      </c>
      <c r="G2325">
        <v>23</v>
      </c>
      <c r="H2325">
        <v>31</v>
      </c>
      <c r="I2325">
        <v>4</v>
      </c>
      <c r="J2325">
        <v>1</v>
      </c>
      <c r="K2325">
        <v>4</v>
      </c>
      <c r="L2325" s="36" t="s">
        <v>1543</v>
      </c>
      <c r="M2325">
        <v>2</v>
      </c>
      <c r="N2325" s="36" t="s">
        <v>1544</v>
      </c>
      <c r="O2325">
        <v>202102</v>
      </c>
      <c r="P2325" s="36" t="s">
        <v>1545</v>
      </c>
      <c r="Q2325">
        <v>1639171965110</v>
      </c>
      <c r="R2325">
        <v>1</v>
      </c>
      <c r="S2325">
        <v>1</v>
      </c>
      <c r="T2325">
        <v>1</v>
      </c>
    </row>
    <row r="2326" spans="1:20" hidden="1" x14ac:dyDescent="0.25">
      <c r="A2326" s="36" t="s">
        <v>3907</v>
      </c>
      <c r="B2326">
        <v>430</v>
      </c>
      <c r="C2326">
        <v>202104</v>
      </c>
      <c r="D2326" s="36" t="s">
        <v>1540</v>
      </c>
      <c r="E2326" s="36" t="s">
        <v>1541</v>
      </c>
      <c r="F2326" s="36" t="s">
        <v>1542</v>
      </c>
      <c r="G2326">
        <v>24</v>
      </c>
      <c r="H2326">
        <v>-1</v>
      </c>
      <c r="I2326">
        <v>4</v>
      </c>
      <c r="J2326">
        <v>1</v>
      </c>
      <c r="K2326">
        <v>4</v>
      </c>
      <c r="L2326" s="36" t="s">
        <v>1543</v>
      </c>
      <c r="M2326">
        <v>2</v>
      </c>
      <c r="N2326" s="36" t="s">
        <v>1544</v>
      </c>
      <c r="O2326">
        <v>202102</v>
      </c>
      <c r="P2326" s="36" t="s">
        <v>1545</v>
      </c>
      <c r="Q2326">
        <v>1639171995196</v>
      </c>
      <c r="R2326">
        <v>1</v>
      </c>
      <c r="S2326">
        <v>1</v>
      </c>
      <c r="T2326">
        <v>1</v>
      </c>
    </row>
    <row r="2327" spans="1:20" hidden="1" x14ac:dyDescent="0.25">
      <c r="A2327" s="36" t="s">
        <v>3908</v>
      </c>
      <c r="C2327">
        <v>202104</v>
      </c>
      <c r="D2327" s="36" t="s">
        <v>1547</v>
      </c>
      <c r="E2327" s="36" t="s">
        <v>1548</v>
      </c>
      <c r="F2327" s="36" t="s">
        <v>1878</v>
      </c>
      <c r="G2327">
        <v>21</v>
      </c>
      <c r="H2327">
        <v>36</v>
      </c>
      <c r="I2327">
        <v>4</v>
      </c>
      <c r="J2327">
        <v>1</v>
      </c>
      <c r="K2327">
        <v>4</v>
      </c>
      <c r="L2327" s="36" t="s">
        <v>1543</v>
      </c>
      <c r="M2327">
        <v>2</v>
      </c>
      <c r="N2327" s="36" t="s">
        <v>1544</v>
      </c>
      <c r="O2327">
        <v>202102</v>
      </c>
      <c r="P2327" s="36" t="s">
        <v>1545</v>
      </c>
      <c r="Q2327">
        <v>1639172004425</v>
      </c>
      <c r="R2327">
        <v>1</v>
      </c>
      <c r="S2327">
        <v>1</v>
      </c>
      <c r="T2327">
        <v>1</v>
      </c>
    </row>
    <row r="2328" spans="1:20" hidden="1" x14ac:dyDescent="0.25">
      <c r="A2328" s="36" t="s">
        <v>3909</v>
      </c>
      <c r="B2328">
        <v>360</v>
      </c>
      <c r="C2328">
        <v>202104</v>
      </c>
      <c r="D2328" s="36" t="s">
        <v>1540</v>
      </c>
      <c r="E2328" s="36" t="s">
        <v>1541</v>
      </c>
      <c r="F2328" s="36" t="s">
        <v>1542</v>
      </c>
      <c r="G2328">
        <v>24</v>
      </c>
      <c r="H2328">
        <v>-1</v>
      </c>
      <c r="I2328">
        <v>4</v>
      </c>
      <c r="J2328">
        <v>1</v>
      </c>
      <c r="K2328">
        <v>4</v>
      </c>
      <c r="L2328" s="36" t="s">
        <v>1543</v>
      </c>
      <c r="M2328">
        <v>2</v>
      </c>
      <c r="N2328" s="36" t="s">
        <v>1544</v>
      </c>
      <c r="O2328">
        <v>202102</v>
      </c>
      <c r="P2328" s="36" t="s">
        <v>1545</v>
      </c>
      <c r="Q2328">
        <v>1639171999996</v>
      </c>
      <c r="R2328">
        <v>1</v>
      </c>
      <c r="S2328">
        <v>1</v>
      </c>
      <c r="T2328">
        <v>1</v>
      </c>
    </row>
    <row r="2329" spans="1:20" hidden="1" x14ac:dyDescent="0.25">
      <c r="A2329" s="36" t="s">
        <v>3910</v>
      </c>
      <c r="B2329">
        <v>110</v>
      </c>
      <c r="C2329">
        <v>202104</v>
      </c>
      <c r="D2329" s="36" t="s">
        <v>1540</v>
      </c>
      <c r="E2329" s="36" t="s">
        <v>1541</v>
      </c>
      <c r="F2329" s="36" t="s">
        <v>1542</v>
      </c>
      <c r="G2329">
        <v>24</v>
      </c>
      <c r="H2329">
        <v>-1</v>
      </c>
      <c r="I2329">
        <v>4</v>
      </c>
      <c r="J2329">
        <v>1</v>
      </c>
      <c r="K2329">
        <v>4</v>
      </c>
      <c r="L2329" s="36" t="s">
        <v>1543</v>
      </c>
      <c r="M2329">
        <v>2</v>
      </c>
      <c r="N2329" s="36" t="s">
        <v>1544</v>
      </c>
      <c r="O2329">
        <v>202102</v>
      </c>
      <c r="P2329" s="36" t="s">
        <v>1545</v>
      </c>
      <c r="Q2329">
        <v>1639172005017</v>
      </c>
      <c r="R2329">
        <v>1</v>
      </c>
      <c r="S2329">
        <v>1</v>
      </c>
      <c r="T2329">
        <v>1</v>
      </c>
    </row>
    <row r="2330" spans="1:20" hidden="1" x14ac:dyDescent="0.25">
      <c r="A2330" s="36" t="s">
        <v>3911</v>
      </c>
      <c r="B2330">
        <v>30</v>
      </c>
      <c r="C2330">
        <v>202104</v>
      </c>
      <c r="D2330" s="36" t="s">
        <v>1540</v>
      </c>
      <c r="E2330" s="36" t="s">
        <v>1541</v>
      </c>
      <c r="F2330" s="36" t="s">
        <v>1542</v>
      </c>
      <c r="G2330">
        <v>24</v>
      </c>
      <c r="H2330">
        <v>-1</v>
      </c>
      <c r="I2330">
        <v>4</v>
      </c>
      <c r="J2330">
        <v>1</v>
      </c>
      <c r="K2330">
        <v>4</v>
      </c>
      <c r="L2330" s="36" t="s">
        <v>1543</v>
      </c>
      <c r="M2330">
        <v>2</v>
      </c>
      <c r="N2330" s="36" t="s">
        <v>1544</v>
      </c>
      <c r="O2330">
        <v>202102</v>
      </c>
      <c r="P2330" s="36" t="s">
        <v>1545</v>
      </c>
      <c r="Q2330">
        <v>1639172006256</v>
      </c>
      <c r="R2330">
        <v>1</v>
      </c>
      <c r="S2330">
        <v>1</v>
      </c>
      <c r="T2330">
        <v>1</v>
      </c>
    </row>
    <row r="2331" spans="1:20" hidden="1" x14ac:dyDescent="0.25">
      <c r="A2331" s="36" t="s">
        <v>3912</v>
      </c>
      <c r="B2331">
        <v>0</v>
      </c>
      <c r="C2331">
        <v>202104</v>
      </c>
      <c r="D2331" s="36" t="s">
        <v>1540</v>
      </c>
      <c r="E2331" s="36" t="s">
        <v>1541</v>
      </c>
      <c r="F2331" s="36" t="s">
        <v>1542</v>
      </c>
      <c r="G2331">
        <v>24</v>
      </c>
      <c r="H2331">
        <v>-1</v>
      </c>
      <c r="I2331">
        <v>4</v>
      </c>
      <c r="J2331">
        <v>1</v>
      </c>
      <c r="K2331">
        <v>4</v>
      </c>
      <c r="L2331" s="36" t="s">
        <v>1543</v>
      </c>
      <c r="M2331">
        <v>2</v>
      </c>
      <c r="N2331" s="36" t="s">
        <v>1544</v>
      </c>
      <c r="O2331">
        <v>202102</v>
      </c>
      <c r="P2331" s="36" t="s">
        <v>1545</v>
      </c>
      <c r="Q2331">
        <v>1639172007786</v>
      </c>
      <c r="R2331">
        <v>1</v>
      </c>
      <c r="S2331">
        <v>1</v>
      </c>
      <c r="T2331">
        <v>1</v>
      </c>
    </row>
    <row r="2332" spans="1:20" hidden="1" x14ac:dyDescent="0.25">
      <c r="A2332" s="36" t="s">
        <v>3913</v>
      </c>
      <c r="B2332">
        <v>300</v>
      </c>
      <c r="C2332">
        <v>202104</v>
      </c>
      <c r="D2332" s="36" t="s">
        <v>1540</v>
      </c>
      <c r="E2332" s="36" t="s">
        <v>1541</v>
      </c>
      <c r="F2332" s="36" t="s">
        <v>1542</v>
      </c>
      <c r="G2332">
        <v>21</v>
      </c>
      <c r="H2332">
        <v>36</v>
      </c>
      <c r="I2332">
        <v>4</v>
      </c>
      <c r="J2332">
        <v>1</v>
      </c>
      <c r="K2332">
        <v>4</v>
      </c>
      <c r="L2332" s="36" t="s">
        <v>1543</v>
      </c>
      <c r="M2332">
        <v>2</v>
      </c>
      <c r="N2332" s="36" t="s">
        <v>1544</v>
      </c>
      <c r="O2332">
        <v>202102</v>
      </c>
      <c r="P2332" s="36" t="s">
        <v>1545</v>
      </c>
      <c r="Q2332">
        <v>1639172026921</v>
      </c>
      <c r="R2332">
        <v>1</v>
      </c>
      <c r="S2332">
        <v>1</v>
      </c>
      <c r="T2332">
        <v>1</v>
      </c>
    </row>
    <row r="2333" spans="1:20" hidden="1" x14ac:dyDescent="0.25">
      <c r="A2333" s="36" t="s">
        <v>3914</v>
      </c>
      <c r="B2333">
        <v>250</v>
      </c>
      <c r="C2333">
        <v>202104</v>
      </c>
      <c r="D2333" s="36" t="s">
        <v>1540</v>
      </c>
      <c r="E2333" s="36" t="s">
        <v>1541</v>
      </c>
      <c r="F2333" s="36" t="s">
        <v>1542</v>
      </c>
      <c r="G2333">
        <v>21</v>
      </c>
      <c r="H2333">
        <v>36</v>
      </c>
      <c r="I2333">
        <v>4</v>
      </c>
      <c r="J2333">
        <v>1</v>
      </c>
      <c r="K2333">
        <v>4</v>
      </c>
      <c r="L2333" s="36" t="s">
        <v>1543</v>
      </c>
      <c r="M2333">
        <v>2</v>
      </c>
      <c r="N2333" s="36" t="s">
        <v>1544</v>
      </c>
      <c r="O2333">
        <v>202102</v>
      </c>
      <c r="P2333" s="36" t="s">
        <v>1545</v>
      </c>
      <c r="Q2333">
        <v>1639172027165</v>
      </c>
      <c r="R2333">
        <v>1</v>
      </c>
      <c r="S2333">
        <v>1</v>
      </c>
      <c r="T2333">
        <v>1</v>
      </c>
    </row>
    <row r="2334" spans="1:20" hidden="1" x14ac:dyDescent="0.25">
      <c r="A2334" s="36" t="s">
        <v>3915</v>
      </c>
      <c r="C2334">
        <v>202104</v>
      </c>
      <c r="D2334" s="36" t="s">
        <v>1547</v>
      </c>
      <c r="E2334" s="36" t="s">
        <v>1548</v>
      </c>
      <c r="F2334" s="36" t="s">
        <v>1584</v>
      </c>
      <c r="G2334">
        <v>24</v>
      </c>
      <c r="H2334">
        <v>33</v>
      </c>
      <c r="I2334">
        <v>4</v>
      </c>
      <c r="J2334">
        <v>1</v>
      </c>
      <c r="K2334">
        <v>4</v>
      </c>
      <c r="L2334" s="36" t="s">
        <v>1543</v>
      </c>
      <c r="M2334">
        <v>2</v>
      </c>
      <c r="N2334" s="36" t="s">
        <v>1544</v>
      </c>
      <c r="O2334">
        <v>202102</v>
      </c>
      <c r="P2334" s="36" t="s">
        <v>1545</v>
      </c>
      <c r="Q2334">
        <v>1639172030860</v>
      </c>
      <c r="R2334">
        <v>1</v>
      </c>
      <c r="S2334">
        <v>1</v>
      </c>
      <c r="T2334">
        <v>1</v>
      </c>
    </row>
    <row r="2335" spans="1:20" hidden="1" x14ac:dyDescent="0.25">
      <c r="A2335" s="36" t="s">
        <v>3832</v>
      </c>
      <c r="B2335">
        <v>4</v>
      </c>
      <c r="C2335">
        <v>202104</v>
      </c>
      <c r="D2335" s="36" t="s">
        <v>1547</v>
      </c>
      <c r="E2335" s="36" t="s">
        <v>1548</v>
      </c>
      <c r="F2335" s="36" t="s">
        <v>54</v>
      </c>
      <c r="G2335">
        <v>21</v>
      </c>
      <c r="H2335">
        <v>32</v>
      </c>
      <c r="I2335">
        <v>4</v>
      </c>
      <c r="J2335">
        <v>1</v>
      </c>
      <c r="K2335">
        <v>4</v>
      </c>
      <c r="L2335" s="36" t="s">
        <v>1543</v>
      </c>
      <c r="M2335">
        <v>2</v>
      </c>
      <c r="N2335" s="36" t="s">
        <v>1544</v>
      </c>
      <c r="O2335">
        <v>202102</v>
      </c>
      <c r="P2335" s="36" t="s">
        <v>1545</v>
      </c>
      <c r="Q2335">
        <v>1639172314268</v>
      </c>
      <c r="R2335">
        <v>1</v>
      </c>
      <c r="S2335">
        <v>1</v>
      </c>
      <c r="T2335">
        <v>1</v>
      </c>
    </row>
    <row r="2336" spans="1:20" hidden="1" x14ac:dyDescent="0.25">
      <c r="A2336" s="36" t="s">
        <v>3917</v>
      </c>
      <c r="C2336">
        <v>202104</v>
      </c>
      <c r="D2336" s="36" t="s">
        <v>1547</v>
      </c>
      <c r="E2336" s="36" t="s">
        <v>1548</v>
      </c>
      <c r="F2336" s="36" t="s">
        <v>1692</v>
      </c>
      <c r="G2336">
        <v>21</v>
      </c>
      <c r="H2336">
        <v>32</v>
      </c>
      <c r="I2336">
        <v>4</v>
      </c>
      <c r="J2336">
        <v>1</v>
      </c>
      <c r="K2336">
        <v>4</v>
      </c>
      <c r="L2336" s="36" t="s">
        <v>1543</v>
      </c>
      <c r="M2336">
        <v>2</v>
      </c>
      <c r="N2336" s="36" t="s">
        <v>1544</v>
      </c>
      <c r="O2336">
        <v>202102</v>
      </c>
      <c r="P2336" s="36" t="s">
        <v>1545</v>
      </c>
      <c r="Q2336">
        <v>1639172060627</v>
      </c>
      <c r="R2336">
        <v>1</v>
      </c>
      <c r="S2336">
        <v>1</v>
      </c>
      <c r="T2336">
        <v>1</v>
      </c>
    </row>
    <row r="2337" spans="1:20" hidden="1" x14ac:dyDescent="0.25">
      <c r="A2337" s="36" t="s">
        <v>3918</v>
      </c>
      <c r="C2337">
        <v>202104</v>
      </c>
      <c r="D2337" s="36" t="s">
        <v>1547</v>
      </c>
      <c r="E2337" s="36" t="s">
        <v>1548</v>
      </c>
      <c r="F2337" s="36" t="s">
        <v>1640</v>
      </c>
      <c r="G2337">
        <v>21</v>
      </c>
      <c r="H2337">
        <v>32</v>
      </c>
      <c r="I2337">
        <v>4</v>
      </c>
      <c r="J2337">
        <v>1</v>
      </c>
      <c r="K2337">
        <v>4</v>
      </c>
      <c r="L2337" s="36" t="s">
        <v>1543</v>
      </c>
      <c r="M2337">
        <v>2</v>
      </c>
      <c r="N2337" s="36" t="s">
        <v>1544</v>
      </c>
      <c r="O2337">
        <v>202102</v>
      </c>
      <c r="P2337" s="36" t="s">
        <v>1545</v>
      </c>
      <c r="Q2337">
        <v>1639172065405</v>
      </c>
      <c r="R2337">
        <v>1</v>
      </c>
      <c r="S2337">
        <v>1</v>
      </c>
      <c r="T2337">
        <v>1</v>
      </c>
    </row>
    <row r="2338" spans="1:20" hidden="1" x14ac:dyDescent="0.25">
      <c r="A2338" s="36" t="s">
        <v>3751</v>
      </c>
      <c r="B2338">
        <v>4</v>
      </c>
      <c r="C2338">
        <v>202104</v>
      </c>
      <c r="D2338" s="36" t="s">
        <v>1547</v>
      </c>
      <c r="E2338" s="36" t="s">
        <v>1548</v>
      </c>
      <c r="F2338" s="36" t="s">
        <v>53</v>
      </c>
      <c r="G2338">
        <v>21</v>
      </c>
      <c r="H2338">
        <v>32</v>
      </c>
      <c r="I2338">
        <v>4</v>
      </c>
      <c r="J2338">
        <v>1</v>
      </c>
      <c r="K2338">
        <v>4</v>
      </c>
      <c r="L2338" s="36" t="s">
        <v>1543</v>
      </c>
      <c r="M2338">
        <v>2</v>
      </c>
      <c r="N2338" s="36" t="s">
        <v>1544</v>
      </c>
      <c r="O2338">
        <v>202102</v>
      </c>
      <c r="P2338" s="36" t="s">
        <v>1545</v>
      </c>
      <c r="Q2338">
        <v>1639172324510</v>
      </c>
      <c r="R2338">
        <v>1</v>
      </c>
      <c r="S2338">
        <v>1</v>
      </c>
      <c r="T2338">
        <v>1</v>
      </c>
    </row>
    <row r="2339" spans="1:20" hidden="1" x14ac:dyDescent="0.25">
      <c r="A2339" s="36" t="s">
        <v>3920</v>
      </c>
      <c r="C2339">
        <v>202104</v>
      </c>
      <c r="D2339" s="36" t="s">
        <v>1547</v>
      </c>
      <c r="E2339" s="36" t="s">
        <v>1548</v>
      </c>
      <c r="F2339" s="36" t="s">
        <v>1584</v>
      </c>
      <c r="G2339">
        <v>21</v>
      </c>
      <c r="H2339">
        <v>33</v>
      </c>
      <c r="I2339">
        <v>4</v>
      </c>
      <c r="J2339">
        <v>1</v>
      </c>
      <c r="K2339">
        <v>4</v>
      </c>
      <c r="L2339" s="36" t="s">
        <v>1543</v>
      </c>
      <c r="M2339">
        <v>2</v>
      </c>
      <c r="N2339" s="36" t="s">
        <v>1544</v>
      </c>
      <c r="O2339">
        <v>202102</v>
      </c>
      <c r="P2339" s="36" t="s">
        <v>1545</v>
      </c>
      <c r="Q2339">
        <v>1639172064668</v>
      </c>
      <c r="R2339">
        <v>1</v>
      </c>
      <c r="S2339">
        <v>1</v>
      </c>
      <c r="T2339">
        <v>1</v>
      </c>
    </row>
    <row r="2340" spans="1:20" hidden="1" x14ac:dyDescent="0.25">
      <c r="A2340" s="36" t="s">
        <v>3921</v>
      </c>
      <c r="C2340">
        <v>202104</v>
      </c>
      <c r="D2340" s="36" t="s">
        <v>1547</v>
      </c>
      <c r="E2340" s="36" t="s">
        <v>1548</v>
      </c>
      <c r="F2340" s="36" t="s">
        <v>1692</v>
      </c>
      <c r="G2340">
        <v>21</v>
      </c>
      <c r="H2340">
        <v>32</v>
      </c>
      <c r="I2340">
        <v>4</v>
      </c>
      <c r="J2340">
        <v>1</v>
      </c>
      <c r="K2340">
        <v>4</v>
      </c>
      <c r="L2340" s="36" t="s">
        <v>1543</v>
      </c>
      <c r="M2340">
        <v>2</v>
      </c>
      <c r="N2340" s="36" t="s">
        <v>1544</v>
      </c>
      <c r="O2340">
        <v>202102</v>
      </c>
      <c r="P2340" s="36" t="s">
        <v>1545</v>
      </c>
      <c r="Q2340">
        <v>1639172067257</v>
      </c>
      <c r="R2340">
        <v>1</v>
      </c>
      <c r="S2340">
        <v>1</v>
      </c>
      <c r="T2340">
        <v>1</v>
      </c>
    </row>
    <row r="2341" spans="1:20" hidden="1" x14ac:dyDescent="0.25">
      <c r="A2341" s="36" t="s">
        <v>3922</v>
      </c>
      <c r="C2341">
        <v>202104</v>
      </c>
      <c r="D2341" s="36" t="s">
        <v>1547</v>
      </c>
      <c r="E2341" s="36" t="s">
        <v>1548</v>
      </c>
      <c r="F2341" s="36" t="s">
        <v>1584</v>
      </c>
      <c r="G2341">
        <v>21</v>
      </c>
      <c r="H2341">
        <v>33</v>
      </c>
      <c r="I2341">
        <v>4</v>
      </c>
      <c r="J2341">
        <v>1</v>
      </c>
      <c r="K2341">
        <v>4</v>
      </c>
      <c r="L2341" s="36" t="s">
        <v>1543</v>
      </c>
      <c r="M2341">
        <v>2</v>
      </c>
      <c r="N2341" s="36" t="s">
        <v>1544</v>
      </c>
      <c r="O2341">
        <v>202102</v>
      </c>
      <c r="P2341" s="36" t="s">
        <v>1545</v>
      </c>
      <c r="Q2341">
        <v>1639172071467</v>
      </c>
      <c r="R2341">
        <v>1</v>
      </c>
      <c r="S2341">
        <v>1</v>
      </c>
      <c r="T2341">
        <v>1</v>
      </c>
    </row>
    <row r="2342" spans="1:20" hidden="1" x14ac:dyDescent="0.25">
      <c r="A2342" s="36" t="s">
        <v>3923</v>
      </c>
      <c r="C2342">
        <v>202104</v>
      </c>
      <c r="D2342" s="36" t="s">
        <v>1547</v>
      </c>
      <c r="E2342" s="36" t="s">
        <v>1548</v>
      </c>
      <c r="F2342" s="36" t="s">
        <v>1640</v>
      </c>
      <c r="G2342">
        <v>21</v>
      </c>
      <c r="H2342">
        <v>32</v>
      </c>
      <c r="I2342">
        <v>4</v>
      </c>
      <c r="J2342">
        <v>1</v>
      </c>
      <c r="K2342">
        <v>4</v>
      </c>
      <c r="L2342" s="36" t="s">
        <v>1543</v>
      </c>
      <c r="M2342">
        <v>2</v>
      </c>
      <c r="N2342" s="36" t="s">
        <v>1544</v>
      </c>
      <c r="O2342">
        <v>202102</v>
      </c>
      <c r="P2342" s="36" t="s">
        <v>1545</v>
      </c>
      <c r="Q2342">
        <v>1639172071051</v>
      </c>
      <c r="R2342">
        <v>1</v>
      </c>
      <c r="S2342">
        <v>1</v>
      </c>
      <c r="T2342">
        <v>1</v>
      </c>
    </row>
    <row r="2343" spans="1:20" hidden="1" x14ac:dyDescent="0.25">
      <c r="A2343" s="36" t="s">
        <v>3997</v>
      </c>
      <c r="B2343">
        <v>4</v>
      </c>
      <c r="C2343">
        <v>202104</v>
      </c>
      <c r="D2343" s="36" t="s">
        <v>1547</v>
      </c>
      <c r="E2343" s="36" t="s">
        <v>1548</v>
      </c>
      <c r="F2343" s="36" t="s">
        <v>54</v>
      </c>
      <c r="G2343">
        <v>21</v>
      </c>
      <c r="H2343">
        <v>32</v>
      </c>
      <c r="I2343">
        <v>4</v>
      </c>
      <c r="J2343">
        <v>1</v>
      </c>
      <c r="K2343">
        <v>4</v>
      </c>
      <c r="L2343" s="36" t="s">
        <v>1543</v>
      </c>
      <c r="M2343">
        <v>2</v>
      </c>
      <c r="N2343" s="36" t="s">
        <v>1544</v>
      </c>
      <c r="O2343">
        <v>202102</v>
      </c>
      <c r="P2343" s="36" t="s">
        <v>1545</v>
      </c>
      <c r="Q2343">
        <v>1639172325006</v>
      </c>
      <c r="R2343">
        <v>1</v>
      </c>
      <c r="S2343">
        <v>1</v>
      </c>
      <c r="T2343">
        <v>1</v>
      </c>
    </row>
    <row r="2344" spans="1:20" hidden="1" x14ac:dyDescent="0.25">
      <c r="A2344" s="36" t="s">
        <v>3955</v>
      </c>
      <c r="B2344">
        <v>2</v>
      </c>
      <c r="C2344">
        <v>202104</v>
      </c>
      <c r="D2344" s="36" t="s">
        <v>1547</v>
      </c>
      <c r="E2344" s="36" t="s">
        <v>1548</v>
      </c>
      <c r="F2344" s="36" t="s">
        <v>5</v>
      </c>
      <c r="G2344">
        <v>21</v>
      </c>
      <c r="H2344">
        <v>32</v>
      </c>
      <c r="I2344">
        <v>4</v>
      </c>
      <c r="J2344">
        <v>1</v>
      </c>
      <c r="K2344">
        <v>4</v>
      </c>
      <c r="L2344" s="36" t="s">
        <v>1543</v>
      </c>
      <c r="M2344">
        <v>2</v>
      </c>
      <c r="N2344" s="36" t="s">
        <v>1544</v>
      </c>
      <c r="O2344">
        <v>202102</v>
      </c>
      <c r="P2344" s="36" t="s">
        <v>1545</v>
      </c>
      <c r="Q2344">
        <v>1639172328575</v>
      </c>
      <c r="R2344">
        <v>1</v>
      </c>
      <c r="S2344">
        <v>1</v>
      </c>
      <c r="T2344">
        <v>1</v>
      </c>
    </row>
    <row r="2345" spans="1:20" hidden="1" x14ac:dyDescent="0.25">
      <c r="A2345" s="36" t="s">
        <v>3926</v>
      </c>
      <c r="C2345">
        <v>202104</v>
      </c>
      <c r="D2345" s="36" t="s">
        <v>1547</v>
      </c>
      <c r="E2345" s="36" t="s">
        <v>1548</v>
      </c>
      <c r="F2345" s="36" t="s">
        <v>1692</v>
      </c>
      <c r="G2345">
        <v>21</v>
      </c>
      <c r="H2345">
        <v>32</v>
      </c>
      <c r="I2345">
        <v>4</v>
      </c>
      <c r="J2345">
        <v>1</v>
      </c>
      <c r="K2345">
        <v>4</v>
      </c>
      <c r="L2345" s="36" t="s">
        <v>1543</v>
      </c>
      <c r="M2345">
        <v>2</v>
      </c>
      <c r="N2345" s="36" t="s">
        <v>1544</v>
      </c>
      <c r="O2345">
        <v>202102</v>
      </c>
      <c r="P2345" s="36" t="s">
        <v>1545</v>
      </c>
      <c r="Q2345">
        <v>1639172079878</v>
      </c>
      <c r="R2345">
        <v>1</v>
      </c>
      <c r="S2345">
        <v>1</v>
      </c>
      <c r="T2345">
        <v>1</v>
      </c>
    </row>
    <row r="2346" spans="1:20" hidden="1" x14ac:dyDescent="0.25">
      <c r="A2346" s="36" t="s">
        <v>3833</v>
      </c>
      <c r="B2346">
        <v>4</v>
      </c>
      <c r="C2346">
        <v>202104</v>
      </c>
      <c r="D2346" s="36" t="s">
        <v>1547</v>
      </c>
      <c r="E2346" s="36" t="s">
        <v>1548</v>
      </c>
      <c r="F2346" s="36" t="s">
        <v>55</v>
      </c>
      <c r="G2346">
        <v>21</v>
      </c>
      <c r="H2346">
        <v>32</v>
      </c>
      <c r="I2346">
        <v>4</v>
      </c>
      <c r="J2346">
        <v>1</v>
      </c>
      <c r="K2346">
        <v>4</v>
      </c>
      <c r="L2346" s="36" t="s">
        <v>1543</v>
      </c>
      <c r="M2346">
        <v>2</v>
      </c>
      <c r="N2346" s="36" t="s">
        <v>1544</v>
      </c>
      <c r="O2346">
        <v>202102</v>
      </c>
      <c r="P2346" s="36" t="s">
        <v>1545</v>
      </c>
      <c r="Q2346">
        <v>1639172329019</v>
      </c>
      <c r="R2346">
        <v>1</v>
      </c>
      <c r="S2346">
        <v>1</v>
      </c>
      <c r="T2346">
        <v>1</v>
      </c>
    </row>
    <row r="2347" spans="1:20" hidden="1" x14ac:dyDescent="0.25">
      <c r="A2347" s="36" t="s">
        <v>3928</v>
      </c>
      <c r="B2347">
        <v>120</v>
      </c>
      <c r="C2347">
        <v>202104</v>
      </c>
      <c r="D2347" s="36" t="s">
        <v>1540</v>
      </c>
      <c r="E2347" s="36" t="s">
        <v>1541</v>
      </c>
      <c r="F2347" s="36" t="s">
        <v>1542</v>
      </c>
      <c r="G2347">
        <v>23</v>
      </c>
      <c r="H2347">
        <v>32</v>
      </c>
      <c r="I2347">
        <v>4</v>
      </c>
      <c r="J2347">
        <v>1</v>
      </c>
      <c r="K2347">
        <v>4</v>
      </c>
      <c r="L2347" s="36" t="s">
        <v>1543</v>
      </c>
      <c r="M2347">
        <v>2</v>
      </c>
      <c r="N2347" s="36" t="s">
        <v>1544</v>
      </c>
      <c r="O2347">
        <v>202102</v>
      </c>
      <c r="P2347" s="36" t="s">
        <v>1545</v>
      </c>
      <c r="Q2347">
        <v>1639172090750</v>
      </c>
      <c r="R2347">
        <v>1</v>
      </c>
      <c r="S2347">
        <v>1</v>
      </c>
      <c r="T2347">
        <v>1</v>
      </c>
    </row>
    <row r="2348" spans="1:20" hidden="1" x14ac:dyDescent="0.25">
      <c r="A2348" s="36" t="s">
        <v>3929</v>
      </c>
      <c r="C2348">
        <v>202104</v>
      </c>
      <c r="D2348" s="36" t="s">
        <v>1547</v>
      </c>
      <c r="E2348" s="36" t="s">
        <v>1548</v>
      </c>
      <c r="F2348" s="36" t="s">
        <v>1584</v>
      </c>
      <c r="G2348">
        <v>21</v>
      </c>
      <c r="H2348">
        <v>33</v>
      </c>
      <c r="I2348">
        <v>4</v>
      </c>
      <c r="J2348">
        <v>1</v>
      </c>
      <c r="K2348">
        <v>4</v>
      </c>
      <c r="L2348" s="36" t="s">
        <v>1543</v>
      </c>
      <c r="M2348">
        <v>2</v>
      </c>
      <c r="N2348" s="36" t="s">
        <v>1544</v>
      </c>
      <c r="O2348">
        <v>202102</v>
      </c>
      <c r="P2348" s="36" t="s">
        <v>1545</v>
      </c>
      <c r="Q2348">
        <v>1639172100824</v>
      </c>
      <c r="R2348">
        <v>1</v>
      </c>
      <c r="S2348">
        <v>1</v>
      </c>
      <c r="T2348">
        <v>1</v>
      </c>
    </row>
    <row r="2349" spans="1:20" hidden="1" x14ac:dyDescent="0.25">
      <c r="A2349" s="36" t="s">
        <v>3834</v>
      </c>
      <c r="B2349">
        <v>4</v>
      </c>
      <c r="C2349">
        <v>202104</v>
      </c>
      <c r="D2349" s="36" t="s">
        <v>1547</v>
      </c>
      <c r="E2349" s="36" t="s">
        <v>1548</v>
      </c>
      <c r="F2349" s="36" t="s">
        <v>53</v>
      </c>
      <c r="G2349">
        <v>21</v>
      </c>
      <c r="H2349">
        <v>32</v>
      </c>
      <c r="I2349">
        <v>4</v>
      </c>
      <c r="J2349">
        <v>1</v>
      </c>
      <c r="K2349">
        <v>4</v>
      </c>
      <c r="L2349" s="36" t="s">
        <v>1543</v>
      </c>
      <c r="M2349">
        <v>2</v>
      </c>
      <c r="N2349" s="36" t="s">
        <v>1544</v>
      </c>
      <c r="O2349">
        <v>202102</v>
      </c>
      <c r="P2349" s="36" t="s">
        <v>1545</v>
      </c>
      <c r="Q2349">
        <v>1639172329652</v>
      </c>
      <c r="R2349">
        <v>1</v>
      </c>
      <c r="S2349">
        <v>1</v>
      </c>
      <c r="T2349">
        <v>1</v>
      </c>
    </row>
    <row r="2350" spans="1:20" hidden="1" x14ac:dyDescent="0.25">
      <c r="A2350" s="36" t="s">
        <v>3931</v>
      </c>
      <c r="C2350">
        <v>202104</v>
      </c>
      <c r="D2350" s="36" t="s">
        <v>1547</v>
      </c>
      <c r="E2350" s="36" t="s">
        <v>1548</v>
      </c>
      <c r="F2350" s="36" t="s">
        <v>1640</v>
      </c>
      <c r="G2350">
        <v>21</v>
      </c>
      <c r="H2350">
        <v>32</v>
      </c>
      <c r="I2350">
        <v>4</v>
      </c>
      <c r="J2350">
        <v>1</v>
      </c>
      <c r="K2350">
        <v>4</v>
      </c>
      <c r="L2350" s="36" t="s">
        <v>1543</v>
      </c>
      <c r="M2350">
        <v>2</v>
      </c>
      <c r="N2350" s="36" t="s">
        <v>1544</v>
      </c>
      <c r="O2350">
        <v>202102</v>
      </c>
      <c r="P2350" s="36" t="s">
        <v>1545</v>
      </c>
      <c r="Q2350">
        <v>1639172124858</v>
      </c>
      <c r="R2350">
        <v>1</v>
      </c>
      <c r="S2350">
        <v>1</v>
      </c>
      <c r="T2350">
        <v>1</v>
      </c>
    </row>
    <row r="2351" spans="1:20" hidden="1" x14ac:dyDescent="0.25">
      <c r="A2351" s="36" t="s">
        <v>3932</v>
      </c>
      <c r="C2351">
        <v>202104</v>
      </c>
      <c r="D2351" s="36" t="s">
        <v>1547</v>
      </c>
      <c r="E2351" s="36" t="s">
        <v>1548</v>
      </c>
      <c r="F2351" s="36" t="s">
        <v>1692</v>
      </c>
      <c r="G2351">
        <v>21</v>
      </c>
      <c r="H2351">
        <v>32</v>
      </c>
      <c r="I2351">
        <v>4</v>
      </c>
      <c r="J2351">
        <v>1</v>
      </c>
      <c r="K2351">
        <v>4</v>
      </c>
      <c r="L2351" s="36" t="s">
        <v>1543</v>
      </c>
      <c r="M2351">
        <v>2</v>
      </c>
      <c r="N2351" s="36" t="s">
        <v>1544</v>
      </c>
      <c r="O2351">
        <v>202102</v>
      </c>
      <c r="P2351" s="36" t="s">
        <v>1545</v>
      </c>
      <c r="Q2351">
        <v>1639172125527</v>
      </c>
      <c r="R2351">
        <v>1</v>
      </c>
      <c r="S2351">
        <v>1</v>
      </c>
      <c r="T2351">
        <v>1</v>
      </c>
    </row>
    <row r="2352" spans="1:20" hidden="1" x14ac:dyDescent="0.25">
      <c r="A2352" s="36" t="s">
        <v>3933</v>
      </c>
      <c r="B2352">
        <v>10</v>
      </c>
      <c r="C2352">
        <v>202104</v>
      </c>
      <c r="D2352" s="36" t="s">
        <v>1540</v>
      </c>
      <c r="E2352" s="36" t="s">
        <v>1541</v>
      </c>
      <c r="F2352" s="36" t="s">
        <v>1542</v>
      </c>
      <c r="G2352">
        <v>24</v>
      </c>
      <c r="H2352">
        <v>33</v>
      </c>
      <c r="I2352">
        <v>4</v>
      </c>
      <c r="J2352">
        <v>1</v>
      </c>
      <c r="K2352">
        <v>4</v>
      </c>
      <c r="L2352" s="36" t="s">
        <v>1543</v>
      </c>
      <c r="M2352">
        <v>2</v>
      </c>
      <c r="N2352" s="36" t="s">
        <v>1544</v>
      </c>
      <c r="O2352">
        <v>202102</v>
      </c>
      <c r="P2352" s="36" t="s">
        <v>1545</v>
      </c>
      <c r="Q2352">
        <v>1639172119641</v>
      </c>
      <c r="R2352">
        <v>1</v>
      </c>
      <c r="S2352">
        <v>1</v>
      </c>
      <c r="T2352">
        <v>1</v>
      </c>
    </row>
    <row r="2353" spans="1:20" hidden="1" x14ac:dyDescent="0.25">
      <c r="A2353" s="36" t="s">
        <v>3934</v>
      </c>
      <c r="B2353">
        <v>45</v>
      </c>
      <c r="C2353">
        <v>202104</v>
      </c>
      <c r="D2353" s="36" t="s">
        <v>1540</v>
      </c>
      <c r="E2353" s="36" t="s">
        <v>1541</v>
      </c>
      <c r="F2353" s="36" t="s">
        <v>1542</v>
      </c>
      <c r="G2353">
        <v>24</v>
      </c>
      <c r="H2353">
        <v>33</v>
      </c>
      <c r="I2353">
        <v>4</v>
      </c>
      <c r="J2353">
        <v>1</v>
      </c>
      <c r="K2353">
        <v>4</v>
      </c>
      <c r="L2353" s="36" t="s">
        <v>1543</v>
      </c>
      <c r="M2353">
        <v>2</v>
      </c>
      <c r="N2353" s="36" t="s">
        <v>1544</v>
      </c>
      <c r="O2353">
        <v>202102</v>
      </c>
      <c r="P2353" s="36" t="s">
        <v>1545</v>
      </c>
      <c r="Q2353">
        <v>1639172122883</v>
      </c>
      <c r="R2353">
        <v>1</v>
      </c>
      <c r="S2353">
        <v>1</v>
      </c>
      <c r="T2353">
        <v>1</v>
      </c>
    </row>
    <row r="2354" spans="1:20" hidden="1" x14ac:dyDescent="0.25">
      <c r="A2354" s="36" t="s">
        <v>3935</v>
      </c>
      <c r="C2354">
        <v>202104</v>
      </c>
      <c r="D2354" s="36" t="s">
        <v>1547</v>
      </c>
      <c r="E2354" s="36" t="s">
        <v>1548</v>
      </c>
      <c r="F2354" s="36" t="s">
        <v>1692</v>
      </c>
      <c r="G2354">
        <v>21</v>
      </c>
      <c r="H2354">
        <v>32</v>
      </c>
      <c r="I2354">
        <v>4</v>
      </c>
      <c r="J2354">
        <v>1</v>
      </c>
      <c r="K2354">
        <v>4</v>
      </c>
      <c r="L2354" s="36" t="s">
        <v>1543</v>
      </c>
      <c r="M2354">
        <v>2</v>
      </c>
      <c r="N2354" s="36" t="s">
        <v>1544</v>
      </c>
      <c r="O2354">
        <v>202102</v>
      </c>
      <c r="P2354" s="36" t="s">
        <v>1545</v>
      </c>
      <c r="Q2354">
        <v>1639172140958</v>
      </c>
      <c r="R2354">
        <v>1</v>
      </c>
      <c r="S2354">
        <v>1</v>
      </c>
      <c r="T2354">
        <v>1</v>
      </c>
    </row>
    <row r="2355" spans="1:20" hidden="1" x14ac:dyDescent="0.25">
      <c r="A2355" s="36" t="s">
        <v>3835</v>
      </c>
      <c r="B2355">
        <v>2</v>
      </c>
      <c r="C2355">
        <v>202104</v>
      </c>
      <c r="D2355" s="36" t="s">
        <v>1547</v>
      </c>
      <c r="E2355" s="36" t="s">
        <v>1548</v>
      </c>
      <c r="F2355" s="36" t="s">
        <v>5</v>
      </c>
      <c r="G2355">
        <v>21</v>
      </c>
      <c r="H2355">
        <v>32</v>
      </c>
      <c r="I2355">
        <v>4</v>
      </c>
      <c r="J2355">
        <v>1</v>
      </c>
      <c r="K2355">
        <v>4</v>
      </c>
      <c r="L2355" s="36" t="s">
        <v>1543</v>
      </c>
      <c r="M2355">
        <v>2</v>
      </c>
      <c r="N2355" s="36" t="s">
        <v>1544</v>
      </c>
      <c r="O2355">
        <v>202102</v>
      </c>
      <c r="P2355" s="36" t="s">
        <v>1545</v>
      </c>
      <c r="Q2355">
        <v>1639172329863</v>
      </c>
      <c r="R2355">
        <v>1</v>
      </c>
      <c r="S2355">
        <v>1</v>
      </c>
      <c r="T2355">
        <v>1</v>
      </c>
    </row>
    <row r="2356" spans="1:20" hidden="1" x14ac:dyDescent="0.25">
      <c r="A2356" s="36" t="s">
        <v>3937</v>
      </c>
      <c r="B2356">
        <v>60</v>
      </c>
      <c r="C2356">
        <v>202104</v>
      </c>
      <c r="D2356" s="36" t="s">
        <v>1546</v>
      </c>
      <c r="E2356" s="36" t="s">
        <v>1541</v>
      </c>
      <c r="F2356" s="36" t="s">
        <v>1542</v>
      </c>
      <c r="G2356">
        <v>24</v>
      </c>
      <c r="H2356">
        <v>33</v>
      </c>
      <c r="I2356">
        <v>4</v>
      </c>
      <c r="J2356">
        <v>1</v>
      </c>
      <c r="K2356">
        <v>4</v>
      </c>
      <c r="L2356" s="36" t="s">
        <v>1543</v>
      </c>
      <c r="M2356">
        <v>2</v>
      </c>
      <c r="N2356" s="36" t="s">
        <v>1544</v>
      </c>
      <c r="O2356">
        <v>202102</v>
      </c>
      <c r="P2356" s="36" t="s">
        <v>1545</v>
      </c>
      <c r="Q2356">
        <v>1639172135737</v>
      </c>
      <c r="R2356">
        <v>1</v>
      </c>
      <c r="S2356">
        <v>1</v>
      </c>
      <c r="T2356">
        <v>1</v>
      </c>
    </row>
    <row r="2357" spans="1:20" hidden="1" x14ac:dyDescent="0.25">
      <c r="A2357" s="36" t="s">
        <v>3938</v>
      </c>
      <c r="C2357">
        <v>202104</v>
      </c>
      <c r="D2357" s="36" t="s">
        <v>1547</v>
      </c>
      <c r="E2357" s="36" t="s">
        <v>1548</v>
      </c>
      <c r="F2357" s="36" t="s">
        <v>1692</v>
      </c>
      <c r="G2357">
        <v>21</v>
      </c>
      <c r="H2357">
        <v>32</v>
      </c>
      <c r="I2357">
        <v>4</v>
      </c>
      <c r="J2357">
        <v>1</v>
      </c>
      <c r="K2357">
        <v>4</v>
      </c>
      <c r="L2357" s="36" t="s">
        <v>1543</v>
      </c>
      <c r="M2357">
        <v>2</v>
      </c>
      <c r="N2357" s="36" t="s">
        <v>1544</v>
      </c>
      <c r="O2357">
        <v>202102</v>
      </c>
      <c r="P2357" s="36" t="s">
        <v>1545</v>
      </c>
      <c r="Q2357">
        <v>1639172142434</v>
      </c>
      <c r="R2357">
        <v>1</v>
      </c>
      <c r="S2357">
        <v>1</v>
      </c>
      <c r="T2357">
        <v>1</v>
      </c>
    </row>
    <row r="2358" spans="1:20" hidden="1" x14ac:dyDescent="0.25">
      <c r="A2358" s="36" t="s">
        <v>3939</v>
      </c>
      <c r="C2358">
        <v>202104</v>
      </c>
      <c r="D2358" s="36" t="s">
        <v>1547</v>
      </c>
      <c r="E2358" s="36" t="s">
        <v>1548</v>
      </c>
      <c r="F2358" s="36" t="s">
        <v>1638</v>
      </c>
      <c r="G2358">
        <v>24</v>
      </c>
      <c r="H2358">
        <v>34</v>
      </c>
      <c r="I2358">
        <v>4</v>
      </c>
      <c r="J2358">
        <v>1</v>
      </c>
      <c r="K2358">
        <v>4</v>
      </c>
      <c r="L2358" s="36" t="s">
        <v>1543</v>
      </c>
      <c r="M2358">
        <v>2</v>
      </c>
      <c r="N2358" s="36" t="s">
        <v>1544</v>
      </c>
      <c r="O2358">
        <v>202102</v>
      </c>
      <c r="P2358" s="36" t="s">
        <v>1545</v>
      </c>
      <c r="Q2358">
        <v>1639172137722</v>
      </c>
      <c r="R2358">
        <v>1</v>
      </c>
      <c r="S2358">
        <v>1</v>
      </c>
      <c r="T2358">
        <v>1</v>
      </c>
    </row>
    <row r="2359" spans="1:20" hidden="1" x14ac:dyDescent="0.25">
      <c r="A2359" s="36" t="s">
        <v>3940</v>
      </c>
      <c r="B2359">
        <v>190</v>
      </c>
      <c r="C2359">
        <v>202104</v>
      </c>
      <c r="D2359" s="36" t="s">
        <v>1540</v>
      </c>
      <c r="E2359" s="36" t="s">
        <v>1541</v>
      </c>
      <c r="F2359" s="36" t="s">
        <v>1542</v>
      </c>
      <c r="G2359">
        <v>23</v>
      </c>
      <c r="H2359">
        <v>32</v>
      </c>
      <c r="I2359">
        <v>4</v>
      </c>
      <c r="J2359">
        <v>1</v>
      </c>
      <c r="K2359">
        <v>4</v>
      </c>
      <c r="L2359" s="36" t="s">
        <v>1543</v>
      </c>
      <c r="M2359">
        <v>2</v>
      </c>
      <c r="N2359" s="36" t="s">
        <v>1544</v>
      </c>
      <c r="O2359">
        <v>202102</v>
      </c>
      <c r="P2359" s="36" t="s">
        <v>1545</v>
      </c>
      <c r="Q2359">
        <v>1639172148891</v>
      </c>
      <c r="R2359">
        <v>1</v>
      </c>
      <c r="S2359">
        <v>1</v>
      </c>
      <c r="T2359">
        <v>1</v>
      </c>
    </row>
    <row r="2360" spans="1:20" hidden="1" x14ac:dyDescent="0.25">
      <c r="A2360" s="36" t="s">
        <v>3941</v>
      </c>
      <c r="B2360">
        <v>-60</v>
      </c>
      <c r="C2360">
        <v>202104</v>
      </c>
      <c r="D2360" s="36" t="s">
        <v>1540</v>
      </c>
      <c r="E2360" s="36" t="s">
        <v>1541</v>
      </c>
      <c r="F2360" s="36" t="s">
        <v>1542</v>
      </c>
      <c r="G2360">
        <v>24</v>
      </c>
      <c r="H2360">
        <v>34</v>
      </c>
      <c r="I2360">
        <v>4</v>
      </c>
      <c r="J2360">
        <v>1</v>
      </c>
      <c r="K2360">
        <v>4</v>
      </c>
      <c r="L2360" s="36" t="s">
        <v>1543</v>
      </c>
      <c r="M2360">
        <v>2</v>
      </c>
      <c r="N2360" s="36" t="s">
        <v>1544</v>
      </c>
      <c r="O2360">
        <v>202102</v>
      </c>
      <c r="P2360" s="36" t="s">
        <v>1545</v>
      </c>
      <c r="Q2360">
        <v>1639172144384</v>
      </c>
      <c r="R2360">
        <v>1</v>
      </c>
      <c r="S2360">
        <v>1</v>
      </c>
      <c r="T2360">
        <v>1</v>
      </c>
    </row>
    <row r="2361" spans="1:20" hidden="1" x14ac:dyDescent="0.25">
      <c r="A2361" s="36" t="s">
        <v>3942</v>
      </c>
      <c r="B2361">
        <v>210</v>
      </c>
      <c r="C2361">
        <v>202104</v>
      </c>
      <c r="D2361" s="36" t="s">
        <v>1540</v>
      </c>
      <c r="E2361" s="36" t="s">
        <v>1541</v>
      </c>
      <c r="F2361" s="36" t="s">
        <v>1542</v>
      </c>
      <c r="G2361">
        <v>23</v>
      </c>
      <c r="H2361">
        <v>32</v>
      </c>
      <c r="I2361">
        <v>4</v>
      </c>
      <c r="J2361">
        <v>1</v>
      </c>
      <c r="K2361">
        <v>4</v>
      </c>
      <c r="L2361" s="36" t="s">
        <v>1543</v>
      </c>
      <c r="M2361">
        <v>2</v>
      </c>
      <c r="N2361" s="36" t="s">
        <v>1544</v>
      </c>
      <c r="O2361">
        <v>202102</v>
      </c>
      <c r="P2361" s="36" t="s">
        <v>1545</v>
      </c>
      <c r="Q2361">
        <v>1639172151848</v>
      </c>
      <c r="R2361">
        <v>1</v>
      </c>
      <c r="S2361">
        <v>1</v>
      </c>
      <c r="T2361">
        <v>1</v>
      </c>
    </row>
    <row r="2362" spans="1:20" hidden="1" x14ac:dyDescent="0.25">
      <c r="A2362" s="36" t="s">
        <v>3943</v>
      </c>
      <c r="C2362">
        <v>202104</v>
      </c>
      <c r="D2362" s="36" t="s">
        <v>1547</v>
      </c>
      <c r="E2362" s="36" t="s">
        <v>1548</v>
      </c>
      <c r="F2362" s="36" t="s">
        <v>1638</v>
      </c>
      <c r="G2362">
        <v>24</v>
      </c>
      <c r="H2362">
        <v>34</v>
      </c>
      <c r="I2362">
        <v>4</v>
      </c>
      <c r="J2362">
        <v>1</v>
      </c>
      <c r="K2362">
        <v>4</v>
      </c>
      <c r="L2362" s="36" t="s">
        <v>1543</v>
      </c>
      <c r="M2362">
        <v>2</v>
      </c>
      <c r="N2362" s="36" t="s">
        <v>1544</v>
      </c>
      <c r="O2362">
        <v>202102</v>
      </c>
      <c r="P2362" s="36" t="s">
        <v>1545</v>
      </c>
      <c r="Q2362">
        <v>1639172157608</v>
      </c>
      <c r="R2362">
        <v>1</v>
      </c>
      <c r="S2362">
        <v>1</v>
      </c>
      <c r="T2362">
        <v>1</v>
      </c>
    </row>
    <row r="2363" spans="1:20" hidden="1" x14ac:dyDescent="0.25">
      <c r="A2363" s="36" t="s">
        <v>3944</v>
      </c>
      <c r="B2363">
        <v>120</v>
      </c>
      <c r="C2363">
        <v>202104</v>
      </c>
      <c r="D2363" s="36" t="s">
        <v>1540</v>
      </c>
      <c r="E2363" s="36" t="s">
        <v>1541</v>
      </c>
      <c r="F2363" s="36" t="s">
        <v>1542</v>
      </c>
      <c r="G2363">
        <v>23</v>
      </c>
      <c r="H2363">
        <v>33</v>
      </c>
      <c r="I2363">
        <v>4</v>
      </c>
      <c r="J2363">
        <v>1</v>
      </c>
      <c r="K2363">
        <v>4</v>
      </c>
      <c r="L2363" s="36" t="s">
        <v>1543</v>
      </c>
      <c r="M2363">
        <v>2</v>
      </c>
      <c r="N2363" s="36" t="s">
        <v>1544</v>
      </c>
      <c r="O2363">
        <v>202102</v>
      </c>
      <c r="P2363" s="36" t="s">
        <v>1545</v>
      </c>
      <c r="Q2363">
        <v>1639172165380</v>
      </c>
      <c r="R2363">
        <v>1</v>
      </c>
      <c r="S2363">
        <v>1</v>
      </c>
      <c r="T2363">
        <v>1</v>
      </c>
    </row>
    <row r="2364" spans="1:20" hidden="1" x14ac:dyDescent="0.25">
      <c r="A2364" s="36" t="s">
        <v>3945</v>
      </c>
      <c r="B2364">
        <v>240</v>
      </c>
      <c r="C2364">
        <v>202104</v>
      </c>
      <c r="D2364" s="36" t="s">
        <v>1540</v>
      </c>
      <c r="E2364" s="36" t="s">
        <v>1541</v>
      </c>
      <c r="F2364" s="36" t="s">
        <v>1542</v>
      </c>
      <c r="G2364">
        <v>23</v>
      </c>
      <c r="H2364">
        <v>33</v>
      </c>
      <c r="I2364">
        <v>4</v>
      </c>
      <c r="J2364">
        <v>1</v>
      </c>
      <c r="K2364">
        <v>4</v>
      </c>
      <c r="L2364" s="36" t="s">
        <v>1543</v>
      </c>
      <c r="M2364">
        <v>2</v>
      </c>
      <c r="N2364" s="36" t="s">
        <v>1544</v>
      </c>
      <c r="O2364">
        <v>202102</v>
      </c>
      <c r="P2364" s="36" t="s">
        <v>1545</v>
      </c>
      <c r="Q2364">
        <v>1639172168617</v>
      </c>
      <c r="R2364">
        <v>1</v>
      </c>
      <c r="S2364">
        <v>1</v>
      </c>
      <c r="T2364">
        <v>1</v>
      </c>
    </row>
    <row r="2365" spans="1:20" hidden="1" x14ac:dyDescent="0.25">
      <c r="A2365" s="36" t="s">
        <v>3946</v>
      </c>
      <c r="B2365">
        <v>-80</v>
      </c>
      <c r="C2365">
        <v>202104</v>
      </c>
      <c r="D2365" s="36" t="s">
        <v>1540</v>
      </c>
      <c r="E2365" s="36" t="s">
        <v>1541</v>
      </c>
      <c r="F2365" s="36" t="s">
        <v>1542</v>
      </c>
      <c r="G2365">
        <v>24</v>
      </c>
      <c r="H2365">
        <v>34</v>
      </c>
      <c r="I2365">
        <v>4</v>
      </c>
      <c r="J2365">
        <v>1</v>
      </c>
      <c r="K2365">
        <v>4</v>
      </c>
      <c r="L2365" s="36" t="s">
        <v>1543</v>
      </c>
      <c r="M2365">
        <v>2</v>
      </c>
      <c r="N2365" s="36" t="s">
        <v>1544</v>
      </c>
      <c r="O2365">
        <v>202102</v>
      </c>
      <c r="P2365" s="36" t="s">
        <v>1545</v>
      </c>
      <c r="Q2365">
        <v>1639172161485</v>
      </c>
      <c r="R2365">
        <v>1</v>
      </c>
      <c r="S2365">
        <v>1</v>
      </c>
      <c r="T2365">
        <v>1</v>
      </c>
    </row>
    <row r="2366" spans="1:20" hidden="1" x14ac:dyDescent="0.25">
      <c r="A2366" s="36" t="s">
        <v>3947</v>
      </c>
      <c r="B2366">
        <v>-70</v>
      </c>
      <c r="C2366">
        <v>202104</v>
      </c>
      <c r="D2366" s="36" t="s">
        <v>1540</v>
      </c>
      <c r="E2366" s="36" t="s">
        <v>1541</v>
      </c>
      <c r="F2366" s="36" t="s">
        <v>1542</v>
      </c>
      <c r="G2366">
        <v>24</v>
      </c>
      <c r="H2366">
        <v>34</v>
      </c>
      <c r="I2366">
        <v>4</v>
      </c>
      <c r="J2366">
        <v>1</v>
      </c>
      <c r="K2366">
        <v>4</v>
      </c>
      <c r="L2366" s="36" t="s">
        <v>1543</v>
      </c>
      <c r="M2366">
        <v>2</v>
      </c>
      <c r="N2366" s="36" t="s">
        <v>1544</v>
      </c>
      <c r="O2366">
        <v>202102</v>
      </c>
      <c r="P2366" s="36" t="s">
        <v>1545</v>
      </c>
      <c r="Q2366">
        <v>1639172165009</v>
      </c>
      <c r="R2366">
        <v>1</v>
      </c>
      <c r="S2366">
        <v>1</v>
      </c>
      <c r="T2366">
        <v>1</v>
      </c>
    </row>
    <row r="2367" spans="1:20" hidden="1" x14ac:dyDescent="0.25">
      <c r="A2367" s="36" t="s">
        <v>3948</v>
      </c>
      <c r="B2367">
        <v>290</v>
      </c>
      <c r="C2367">
        <v>202104</v>
      </c>
      <c r="D2367" s="36" t="s">
        <v>1540</v>
      </c>
      <c r="E2367" s="36" t="s">
        <v>1541</v>
      </c>
      <c r="F2367" s="36" t="s">
        <v>1542</v>
      </c>
      <c r="G2367">
        <v>23</v>
      </c>
      <c r="H2367">
        <v>33</v>
      </c>
      <c r="I2367">
        <v>4</v>
      </c>
      <c r="J2367">
        <v>1</v>
      </c>
      <c r="K2367">
        <v>4</v>
      </c>
      <c r="L2367" s="36" t="s">
        <v>1543</v>
      </c>
      <c r="M2367">
        <v>2</v>
      </c>
      <c r="N2367" s="36" t="s">
        <v>1544</v>
      </c>
      <c r="O2367">
        <v>202102</v>
      </c>
      <c r="P2367" s="36" t="s">
        <v>1545</v>
      </c>
      <c r="Q2367">
        <v>1639172174047</v>
      </c>
      <c r="R2367">
        <v>1</v>
      </c>
      <c r="S2367">
        <v>1</v>
      </c>
      <c r="T2367">
        <v>1</v>
      </c>
    </row>
    <row r="2368" spans="1:20" hidden="1" x14ac:dyDescent="0.25">
      <c r="A2368" s="36" t="s">
        <v>3949</v>
      </c>
      <c r="B2368">
        <v>120</v>
      </c>
      <c r="C2368">
        <v>202104</v>
      </c>
      <c r="D2368" s="36" t="s">
        <v>1540</v>
      </c>
      <c r="E2368" s="36" t="s">
        <v>1541</v>
      </c>
      <c r="F2368" s="36" t="s">
        <v>1542</v>
      </c>
      <c r="G2368">
        <v>23</v>
      </c>
      <c r="H2368">
        <v>33</v>
      </c>
      <c r="I2368">
        <v>4</v>
      </c>
      <c r="J2368">
        <v>1</v>
      </c>
      <c r="K2368">
        <v>4</v>
      </c>
      <c r="L2368" s="36" t="s">
        <v>1543</v>
      </c>
      <c r="M2368">
        <v>2</v>
      </c>
      <c r="N2368" s="36" t="s">
        <v>1544</v>
      </c>
      <c r="O2368">
        <v>202102</v>
      </c>
      <c r="P2368" s="36" t="s">
        <v>1545</v>
      </c>
      <c r="Q2368">
        <v>1639172179160</v>
      </c>
      <c r="R2368">
        <v>1</v>
      </c>
      <c r="S2368">
        <v>1</v>
      </c>
      <c r="T2368">
        <v>1</v>
      </c>
    </row>
    <row r="2369" spans="1:20" hidden="1" x14ac:dyDescent="0.25">
      <c r="A2369" s="36" t="s">
        <v>3950</v>
      </c>
      <c r="B2369">
        <v>300</v>
      </c>
      <c r="C2369">
        <v>202104</v>
      </c>
      <c r="D2369" s="36" t="s">
        <v>1540</v>
      </c>
      <c r="E2369" s="36" t="s">
        <v>1541</v>
      </c>
      <c r="F2369" s="36" t="s">
        <v>1542</v>
      </c>
      <c r="G2369">
        <v>23</v>
      </c>
      <c r="H2369">
        <v>33</v>
      </c>
      <c r="I2369">
        <v>4</v>
      </c>
      <c r="J2369">
        <v>1</v>
      </c>
      <c r="K2369">
        <v>4</v>
      </c>
      <c r="L2369" s="36" t="s">
        <v>1543</v>
      </c>
      <c r="M2369">
        <v>2</v>
      </c>
      <c r="N2369" s="36" t="s">
        <v>1544</v>
      </c>
      <c r="O2369">
        <v>202102</v>
      </c>
      <c r="P2369" s="36" t="s">
        <v>1545</v>
      </c>
      <c r="Q2369">
        <v>1639172180596</v>
      </c>
      <c r="R2369">
        <v>1</v>
      </c>
      <c r="S2369">
        <v>1</v>
      </c>
      <c r="T2369">
        <v>1</v>
      </c>
    </row>
    <row r="2370" spans="1:20" hidden="1" x14ac:dyDescent="0.25">
      <c r="A2370" s="36" t="s">
        <v>3951</v>
      </c>
      <c r="B2370">
        <v>250</v>
      </c>
      <c r="C2370">
        <v>202104</v>
      </c>
      <c r="D2370" s="36" t="s">
        <v>1540</v>
      </c>
      <c r="E2370" s="36" t="s">
        <v>1541</v>
      </c>
      <c r="F2370" s="36" t="s">
        <v>1542</v>
      </c>
      <c r="G2370">
        <v>23</v>
      </c>
      <c r="H2370">
        <v>36</v>
      </c>
      <c r="I2370">
        <v>4</v>
      </c>
      <c r="J2370">
        <v>1</v>
      </c>
      <c r="K2370">
        <v>4</v>
      </c>
      <c r="L2370" s="36" t="s">
        <v>1543</v>
      </c>
      <c r="M2370">
        <v>2</v>
      </c>
      <c r="N2370" s="36" t="s">
        <v>1544</v>
      </c>
      <c r="O2370">
        <v>202102</v>
      </c>
      <c r="P2370" s="36" t="s">
        <v>1545</v>
      </c>
      <c r="Q2370">
        <v>1639172286780</v>
      </c>
      <c r="R2370">
        <v>1</v>
      </c>
      <c r="S2370">
        <v>1</v>
      </c>
      <c r="T2370">
        <v>1</v>
      </c>
    </row>
    <row r="2371" spans="1:20" hidden="1" x14ac:dyDescent="0.25">
      <c r="A2371" s="36" t="s">
        <v>3952</v>
      </c>
      <c r="B2371">
        <v>-45</v>
      </c>
      <c r="C2371">
        <v>202104</v>
      </c>
      <c r="D2371" s="36" t="s">
        <v>1546</v>
      </c>
      <c r="E2371" s="36" t="s">
        <v>1541</v>
      </c>
      <c r="F2371" s="36" t="s">
        <v>1542</v>
      </c>
      <c r="G2371">
        <v>24</v>
      </c>
      <c r="H2371">
        <v>35</v>
      </c>
      <c r="I2371">
        <v>4</v>
      </c>
      <c r="J2371">
        <v>1</v>
      </c>
      <c r="K2371">
        <v>4</v>
      </c>
      <c r="L2371" s="36" t="s">
        <v>1543</v>
      </c>
      <c r="M2371">
        <v>2</v>
      </c>
      <c r="N2371" s="36" t="s">
        <v>1544</v>
      </c>
      <c r="O2371">
        <v>202102</v>
      </c>
      <c r="P2371" s="36" t="s">
        <v>1545</v>
      </c>
      <c r="Q2371">
        <v>1639172295047</v>
      </c>
      <c r="R2371">
        <v>1</v>
      </c>
      <c r="S2371">
        <v>1</v>
      </c>
      <c r="T2371">
        <v>1</v>
      </c>
    </row>
    <row r="2372" spans="1:20" hidden="1" x14ac:dyDescent="0.25">
      <c r="A2372" s="36" t="s">
        <v>3953</v>
      </c>
      <c r="C2372">
        <v>202104</v>
      </c>
      <c r="D2372" s="36" t="s">
        <v>1547</v>
      </c>
      <c r="E2372" s="36" t="s">
        <v>1548</v>
      </c>
      <c r="F2372" s="36" t="s">
        <v>1878</v>
      </c>
      <c r="G2372">
        <v>24</v>
      </c>
      <c r="H2372">
        <v>36</v>
      </c>
      <c r="I2372">
        <v>4</v>
      </c>
      <c r="J2372">
        <v>1</v>
      </c>
      <c r="K2372">
        <v>4</v>
      </c>
      <c r="L2372" s="36" t="s">
        <v>1543</v>
      </c>
      <c r="M2372">
        <v>2</v>
      </c>
      <c r="N2372" s="36" t="s">
        <v>1544</v>
      </c>
      <c r="O2372">
        <v>202102</v>
      </c>
      <c r="P2372" s="36" t="s">
        <v>1545</v>
      </c>
      <c r="Q2372">
        <v>1639172297058</v>
      </c>
      <c r="R2372">
        <v>1</v>
      </c>
      <c r="S2372">
        <v>1</v>
      </c>
      <c r="T2372">
        <v>1</v>
      </c>
    </row>
    <row r="2373" spans="1:20" hidden="1" x14ac:dyDescent="0.25">
      <c r="A2373" s="36" t="s">
        <v>3954</v>
      </c>
      <c r="C2373">
        <v>202104</v>
      </c>
      <c r="D2373" s="36" t="s">
        <v>1547</v>
      </c>
      <c r="E2373" s="36" t="s">
        <v>1548</v>
      </c>
      <c r="F2373" s="36" t="s">
        <v>1625</v>
      </c>
      <c r="G2373">
        <v>23</v>
      </c>
      <c r="H2373">
        <v>0</v>
      </c>
      <c r="I2373">
        <v>4</v>
      </c>
      <c r="J2373">
        <v>1</v>
      </c>
      <c r="K2373">
        <v>4</v>
      </c>
      <c r="L2373" s="36" t="s">
        <v>1543</v>
      </c>
      <c r="M2373">
        <v>2</v>
      </c>
      <c r="N2373" s="36" t="s">
        <v>1626</v>
      </c>
      <c r="O2373">
        <v>202102</v>
      </c>
      <c r="P2373" s="36" t="s">
        <v>1545</v>
      </c>
      <c r="Q2373">
        <v>1639172305806</v>
      </c>
      <c r="R2373">
        <v>1</v>
      </c>
      <c r="S2373">
        <v>1</v>
      </c>
      <c r="T2373">
        <v>1</v>
      </c>
    </row>
    <row r="2374" spans="1:20" hidden="1" x14ac:dyDescent="0.25">
      <c r="A2374" s="36" t="s">
        <v>3998</v>
      </c>
      <c r="B2374">
        <v>4</v>
      </c>
      <c r="C2374">
        <v>202104</v>
      </c>
      <c r="D2374" s="36" t="s">
        <v>1547</v>
      </c>
      <c r="E2374" s="36" t="s">
        <v>1548</v>
      </c>
      <c r="F2374" s="36" t="s">
        <v>4</v>
      </c>
      <c r="G2374">
        <v>21</v>
      </c>
      <c r="H2374">
        <v>32</v>
      </c>
      <c r="I2374">
        <v>4</v>
      </c>
      <c r="J2374">
        <v>1</v>
      </c>
      <c r="K2374">
        <v>4</v>
      </c>
      <c r="L2374" s="36" t="s">
        <v>1543</v>
      </c>
      <c r="M2374">
        <v>2</v>
      </c>
      <c r="N2374" s="36" t="s">
        <v>1544</v>
      </c>
      <c r="O2374">
        <v>202102</v>
      </c>
      <c r="P2374" s="36" t="s">
        <v>1545</v>
      </c>
      <c r="Q2374">
        <v>1639172331338</v>
      </c>
      <c r="R2374">
        <v>1</v>
      </c>
      <c r="S2374">
        <v>1</v>
      </c>
      <c r="T2374">
        <v>1</v>
      </c>
    </row>
    <row r="2375" spans="1:20" hidden="1" x14ac:dyDescent="0.25">
      <c r="A2375" s="36" t="s">
        <v>3836</v>
      </c>
      <c r="B2375">
        <v>4</v>
      </c>
      <c r="C2375">
        <v>202104</v>
      </c>
      <c r="D2375" s="36" t="s">
        <v>1547</v>
      </c>
      <c r="E2375" s="36" t="s">
        <v>1548</v>
      </c>
      <c r="F2375" s="36" t="s">
        <v>55</v>
      </c>
      <c r="G2375">
        <v>21</v>
      </c>
      <c r="H2375">
        <v>32</v>
      </c>
      <c r="I2375">
        <v>4</v>
      </c>
      <c r="J2375">
        <v>1</v>
      </c>
      <c r="K2375">
        <v>4</v>
      </c>
      <c r="L2375" s="36" t="s">
        <v>1543</v>
      </c>
      <c r="M2375">
        <v>2</v>
      </c>
      <c r="N2375" s="36" t="s">
        <v>1544</v>
      </c>
      <c r="O2375">
        <v>202102</v>
      </c>
      <c r="P2375" s="36" t="s">
        <v>1545</v>
      </c>
      <c r="Q2375">
        <v>1639172333301</v>
      </c>
      <c r="R2375">
        <v>1</v>
      </c>
      <c r="S2375">
        <v>1</v>
      </c>
      <c r="T2375">
        <v>1</v>
      </c>
    </row>
    <row r="2376" spans="1:20" hidden="1" x14ac:dyDescent="0.25">
      <c r="A2376" s="36" t="s">
        <v>3999</v>
      </c>
      <c r="B2376">
        <v>4</v>
      </c>
      <c r="C2376">
        <v>202104</v>
      </c>
      <c r="D2376" s="36" t="s">
        <v>1547</v>
      </c>
      <c r="E2376" s="36" t="s">
        <v>1548</v>
      </c>
      <c r="F2376" s="36" t="s">
        <v>54</v>
      </c>
      <c r="G2376">
        <v>21</v>
      </c>
      <c r="H2376">
        <v>32</v>
      </c>
      <c r="I2376">
        <v>4</v>
      </c>
      <c r="J2376">
        <v>1</v>
      </c>
      <c r="K2376">
        <v>4</v>
      </c>
      <c r="L2376" s="36" t="s">
        <v>1543</v>
      </c>
      <c r="M2376">
        <v>2</v>
      </c>
      <c r="N2376" s="36" t="s">
        <v>1544</v>
      </c>
      <c r="O2376">
        <v>202102</v>
      </c>
      <c r="P2376" s="36" t="s">
        <v>1545</v>
      </c>
      <c r="Q2376">
        <v>1639172333505</v>
      </c>
      <c r="R2376">
        <v>1</v>
      </c>
      <c r="S2376">
        <v>1</v>
      </c>
      <c r="T2376">
        <v>1</v>
      </c>
    </row>
    <row r="2377" spans="1:20" hidden="1" x14ac:dyDescent="0.25">
      <c r="A2377" s="36" t="s">
        <v>3958</v>
      </c>
      <c r="C2377">
        <v>202104</v>
      </c>
      <c r="D2377" s="36" t="s">
        <v>1547</v>
      </c>
      <c r="E2377" s="36" t="s">
        <v>1548</v>
      </c>
      <c r="F2377" s="36" t="s">
        <v>1692</v>
      </c>
      <c r="G2377">
        <v>21</v>
      </c>
      <c r="H2377">
        <v>32</v>
      </c>
      <c r="I2377">
        <v>4</v>
      </c>
      <c r="J2377">
        <v>1</v>
      </c>
      <c r="K2377">
        <v>4</v>
      </c>
      <c r="L2377" s="36" t="s">
        <v>1543</v>
      </c>
      <c r="M2377">
        <v>2</v>
      </c>
      <c r="N2377" s="36" t="s">
        <v>1544</v>
      </c>
      <c r="O2377">
        <v>202102</v>
      </c>
      <c r="P2377" s="36" t="s">
        <v>1545</v>
      </c>
      <c r="Q2377">
        <v>1639172338608</v>
      </c>
      <c r="R2377">
        <v>1</v>
      </c>
      <c r="S2377">
        <v>1</v>
      </c>
      <c r="T2377">
        <v>1</v>
      </c>
    </row>
    <row r="2378" spans="1:20" hidden="1" x14ac:dyDescent="0.25">
      <c r="A2378" s="36" t="s">
        <v>3959</v>
      </c>
      <c r="B2378">
        <v>-150</v>
      </c>
      <c r="C2378">
        <v>202104</v>
      </c>
      <c r="D2378" s="36" t="s">
        <v>1540</v>
      </c>
      <c r="E2378" s="36" t="s">
        <v>1541</v>
      </c>
      <c r="F2378" s="36" t="s">
        <v>1542</v>
      </c>
      <c r="G2378">
        <v>24</v>
      </c>
      <c r="H2378">
        <v>36</v>
      </c>
      <c r="I2378">
        <v>4</v>
      </c>
      <c r="J2378">
        <v>1</v>
      </c>
      <c r="K2378">
        <v>4</v>
      </c>
      <c r="L2378" s="36" t="s">
        <v>1543</v>
      </c>
      <c r="M2378">
        <v>2</v>
      </c>
      <c r="N2378" s="36" t="s">
        <v>1544</v>
      </c>
      <c r="O2378">
        <v>202102</v>
      </c>
      <c r="P2378" s="36" t="s">
        <v>1545</v>
      </c>
      <c r="Q2378">
        <v>1639172330857</v>
      </c>
      <c r="R2378">
        <v>1</v>
      </c>
      <c r="S2378">
        <v>1</v>
      </c>
      <c r="T2378">
        <v>1</v>
      </c>
    </row>
    <row r="2379" spans="1:20" hidden="1" x14ac:dyDescent="0.25">
      <c r="A2379" s="36" t="s">
        <v>3960</v>
      </c>
      <c r="B2379">
        <v>-150</v>
      </c>
      <c r="C2379">
        <v>202104</v>
      </c>
      <c r="D2379" s="36" t="s">
        <v>1546</v>
      </c>
      <c r="E2379" s="36" t="s">
        <v>1541</v>
      </c>
      <c r="F2379" s="36" t="s">
        <v>1542</v>
      </c>
      <c r="G2379">
        <v>24</v>
      </c>
      <c r="H2379">
        <v>36</v>
      </c>
      <c r="I2379">
        <v>4</v>
      </c>
      <c r="J2379">
        <v>1</v>
      </c>
      <c r="K2379">
        <v>4</v>
      </c>
      <c r="L2379" s="36" t="s">
        <v>1543</v>
      </c>
      <c r="M2379">
        <v>2</v>
      </c>
      <c r="N2379" s="36" t="s">
        <v>1544</v>
      </c>
      <c r="O2379">
        <v>202102</v>
      </c>
      <c r="P2379" s="36" t="s">
        <v>1545</v>
      </c>
      <c r="Q2379">
        <v>1639172343460</v>
      </c>
      <c r="R2379">
        <v>1</v>
      </c>
      <c r="S2379">
        <v>1</v>
      </c>
      <c r="T2379">
        <v>1</v>
      </c>
    </row>
    <row r="2380" spans="1:20" hidden="1" x14ac:dyDescent="0.25">
      <c r="A2380" s="36" t="s">
        <v>3956</v>
      </c>
      <c r="B2380">
        <v>4</v>
      </c>
      <c r="C2380">
        <v>202104</v>
      </c>
      <c r="D2380" s="36" t="s">
        <v>1547</v>
      </c>
      <c r="E2380" s="36" t="s">
        <v>1548</v>
      </c>
      <c r="F2380" s="36" t="s">
        <v>53</v>
      </c>
      <c r="G2380">
        <v>21</v>
      </c>
      <c r="H2380">
        <v>32</v>
      </c>
      <c r="I2380">
        <v>4</v>
      </c>
      <c r="J2380">
        <v>1</v>
      </c>
      <c r="K2380">
        <v>4</v>
      </c>
      <c r="L2380" s="36" t="s">
        <v>1543</v>
      </c>
      <c r="M2380">
        <v>2</v>
      </c>
      <c r="N2380" s="36" t="s">
        <v>1544</v>
      </c>
      <c r="O2380">
        <v>202102</v>
      </c>
      <c r="P2380" s="36" t="s">
        <v>1545</v>
      </c>
      <c r="Q2380">
        <v>1639172333778</v>
      </c>
      <c r="R2380">
        <v>1</v>
      </c>
      <c r="S2380">
        <v>1</v>
      </c>
      <c r="T2380">
        <v>1</v>
      </c>
    </row>
    <row r="2381" spans="1:20" hidden="1" x14ac:dyDescent="0.25">
      <c r="A2381" s="36" t="s">
        <v>3962</v>
      </c>
      <c r="C2381">
        <v>202104</v>
      </c>
      <c r="D2381" s="36" t="s">
        <v>1547</v>
      </c>
      <c r="E2381" s="36" t="s">
        <v>1548</v>
      </c>
      <c r="F2381" s="36" t="s">
        <v>1692</v>
      </c>
      <c r="G2381">
        <v>21</v>
      </c>
      <c r="H2381">
        <v>32</v>
      </c>
      <c r="I2381">
        <v>4</v>
      </c>
      <c r="J2381">
        <v>1</v>
      </c>
      <c r="K2381">
        <v>4</v>
      </c>
      <c r="L2381" s="36" t="s">
        <v>1543</v>
      </c>
      <c r="M2381">
        <v>2</v>
      </c>
      <c r="N2381" s="36" t="s">
        <v>1544</v>
      </c>
      <c r="O2381">
        <v>202102</v>
      </c>
      <c r="P2381" s="36" t="s">
        <v>1545</v>
      </c>
      <c r="Q2381">
        <v>1639172356633</v>
      </c>
      <c r="R2381">
        <v>1</v>
      </c>
      <c r="S2381">
        <v>1</v>
      </c>
      <c r="T2381">
        <v>1</v>
      </c>
    </row>
    <row r="2382" spans="1:20" hidden="1" x14ac:dyDescent="0.25">
      <c r="A2382" s="36" t="s">
        <v>3963</v>
      </c>
      <c r="C2382">
        <v>202104</v>
      </c>
      <c r="D2382" s="36" t="s">
        <v>1547</v>
      </c>
      <c r="E2382" s="36" t="s">
        <v>1548</v>
      </c>
      <c r="F2382" s="36" t="s">
        <v>1772</v>
      </c>
      <c r="G2382">
        <v>24</v>
      </c>
      <c r="H2382">
        <v>0</v>
      </c>
      <c r="I2382">
        <v>4</v>
      </c>
      <c r="J2382">
        <v>1</v>
      </c>
      <c r="K2382">
        <v>4</v>
      </c>
      <c r="L2382" s="36" t="s">
        <v>1543</v>
      </c>
      <c r="M2382">
        <v>2</v>
      </c>
      <c r="N2382" s="36" t="s">
        <v>1770</v>
      </c>
      <c r="O2382">
        <v>202102</v>
      </c>
      <c r="P2382" s="36" t="s">
        <v>1545</v>
      </c>
      <c r="Q2382">
        <v>1639172360303</v>
      </c>
      <c r="R2382">
        <v>1</v>
      </c>
      <c r="S2382">
        <v>1</v>
      </c>
      <c r="T2382">
        <v>1</v>
      </c>
    </row>
    <row r="2383" spans="1:20" hidden="1" x14ac:dyDescent="0.25">
      <c r="A2383" s="36" t="s">
        <v>3964</v>
      </c>
      <c r="C2383">
        <v>202104</v>
      </c>
      <c r="D2383" s="36" t="s">
        <v>1547</v>
      </c>
      <c r="E2383" s="36" t="s">
        <v>1548</v>
      </c>
      <c r="F2383" s="36" t="s">
        <v>1786</v>
      </c>
      <c r="G2383">
        <v>24</v>
      </c>
      <c r="H2383">
        <v>0</v>
      </c>
      <c r="I2383">
        <v>4</v>
      </c>
      <c r="J2383">
        <v>1</v>
      </c>
      <c r="K2383">
        <v>4</v>
      </c>
      <c r="L2383" s="36" t="s">
        <v>1543</v>
      </c>
      <c r="M2383">
        <v>2</v>
      </c>
      <c r="N2383" s="36" t="s">
        <v>1770</v>
      </c>
      <c r="O2383">
        <v>202102</v>
      </c>
      <c r="P2383" s="36" t="s">
        <v>1545</v>
      </c>
      <c r="Q2383">
        <v>1639172377692</v>
      </c>
      <c r="R2383">
        <v>1</v>
      </c>
      <c r="S2383">
        <v>1</v>
      </c>
      <c r="T2383">
        <v>1</v>
      </c>
    </row>
    <row r="2384" spans="1:20" hidden="1" x14ac:dyDescent="0.25">
      <c r="A2384" s="36" t="s">
        <v>3965</v>
      </c>
      <c r="C2384">
        <v>202104</v>
      </c>
      <c r="D2384" s="36" t="s">
        <v>1547</v>
      </c>
      <c r="E2384" s="36" t="s">
        <v>1548</v>
      </c>
      <c r="F2384" s="36" t="s">
        <v>1786</v>
      </c>
      <c r="G2384">
        <v>24</v>
      </c>
      <c r="H2384">
        <v>0</v>
      </c>
      <c r="I2384">
        <v>4</v>
      </c>
      <c r="J2384">
        <v>1</v>
      </c>
      <c r="K2384">
        <v>4</v>
      </c>
      <c r="L2384" s="36" t="s">
        <v>1543</v>
      </c>
      <c r="M2384">
        <v>2</v>
      </c>
      <c r="N2384" s="36" t="s">
        <v>1632</v>
      </c>
      <c r="O2384">
        <v>202102</v>
      </c>
      <c r="P2384" s="36" t="s">
        <v>1545</v>
      </c>
      <c r="Q2384">
        <v>1639172377811</v>
      </c>
      <c r="R2384">
        <v>1</v>
      </c>
      <c r="S2384">
        <v>1</v>
      </c>
      <c r="T2384">
        <v>1</v>
      </c>
    </row>
    <row r="2385" spans="1:20" hidden="1" x14ac:dyDescent="0.25">
      <c r="A2385" s="36" t="s">
        <v>3966</v>
      </c>
      <c r="C2385">
        <v>202104</v>
      </c>
      <c r="D2385" s="36" t="s">
        <v>1547</v>
      </c>
      <c r="E2385" s="36" t="s">
        <v>1548</v>
      </c>
      <c r="F2385" s="36" t="s">
        <v>1786</v>
      </c>
      <c r="G2385">
        <v>24</v>
      </c>
      <c r="H2385">
        <v>0</v>
      </c>
      <c r="I2385">
        <v>4</v>
      </c>
      <c r="J2385">
        <v>1</v>
      </c>
      <c r="K2385">
        <v>4</v>
      </c>
      <c r="L2385" s="36" t="s">
        <v>1543</v>
      </c>
      <c r="M2385">
        <v>2</v>
      </c>
      <c r="N2385" s="36" t="s">
        <v>1632</v>
      </c>
      <c r="O2385">
        <v>202102</v>
      </c>
      <c r="P2385" s="36" t="s">
        <v>1545</v>
      </c>
      <c r="Q2385">
        <v>1639172377773</v>
      </c>
      <c r="R2385">
        <v>1</v>
      </c>
      <c r="S2385">
        <v>1</v>
      </c>
      <c r="T2385">
        <v>1</v>
      </c>
    </row>
    <row r="2386" spans="1:20" hidden="1" x14ac:dyDescent="0.25">
      <c r="A2386" s="36" t="s">
        <v>3967</v>
      </c>
      <c r="C2386">
        <v>202104</v>
      </c>
      <c r="D2386" s="36" t="s">
        <v>1547</v>
      </c>
      <c r="E2386" s="36" t="s">
        <v>1548</v>
      </c>
      <c r="F2386" s="36" t="s">
        <v>1786</v>
      </c>
      <c r="G2386">
        <v>24</v>
      </c>
      <c r="H2386">
        <v>0</v>
      </c>
      <c r="I2386">
        <v>4</v>
      </c>
      <c r="J2386">
        <v>1</v>
      </c>
      <c r="K2386">
        <v>4</v>
      </c>
      <c r="L2386" s="36" t="s">
        <v>1543</v>
      </c>
      <c r="M2386">
        <v>2</v>
      </c>
      <c r="N2386" s="36" t="s">
        <v>1632</v>
      </c>
      <c r="O2386">
        <v>202102</v>
      </c>
      <c r="P2386" s="36" t="s">
        <v>1545</v>
      </c>
      <c r="Q2386">
        <v>1639172377789</v>
      </c>
      <c r="R2386">
        <v>1</v>
      </c>
      <c r="S2386">
        <v>1</v>
      </c>
      <c r="T2386">
        <v>1</v>
      </c>
    </row>
    <row r="2387" spans="1:20" hidden="1" x14ac:dyDescent="0.25">
      <c r="A2387" s="36" t="s">
        <v>3968</v>
      </c>
      <c r="C2387">
        <v>202104</v>
      </c>
      <c r="D2387" s="36" t="s">
        <v>1547</v>
      </c>
      <c r="E2387" s="36" t="s">
        <v>1548</v>
      </c>
      <c r="F2387" s="36" t="s">
        <v>1786</v>
      </c>
      <c r="G2387">
        <v>24</v>
      </c>
      <c r="H2387">
        <v>0</v>
      </c>
      <c r="I2387">
        <v>4</v>
      </c>
      <c r="J2387">
        <v>1</v>
      </c>
      <c r="K2387">
        <v>4</v>
      </c>
      <c r="L2387" s="36" t="s">
        <v>1543</v>
      </c>
      <c r="M2387">
        <v>2</v>
      </c>
      <c r="N2387" s="36" t="s">
        <v>1632</v>
      </c>
      <c r="O2387">
        <v>202102</v>
      </c>
      <c r="P2387" s="36" t="s">
        <v>1545</v>
      </c>
      <c r="Q2387">
        <v>1639172377910</v>
      </c>
      <c r="R2387">
        <v>1</v>
      </c>
      <c r="S2387">
        <v>1</v>
      </c>
      <c r="T2387">
        <v>1</v>
      </c>
    </row>
    <row r="2388" spans="1:20" hidden="1" x14ac:dyDescent="0.25">
      <c r="A2388" s="36" t="s">
        <v>3969</v>
      </c>
      <c r="C2388">
        <v>202104</v>
      </c>
      <c r="D2388" s="36" t="s">
        <v>1547</v>
      </c>
      <c r="E2388" s="36" t="s">
        <v>1548</v>
      </c>
      <c r="F2388" s="36" t="s">
        <v>1772</v>
      </c>
      <c r="G2388">
        <v>24</v>
      </c>
      <c r="H2388">
        <v>0</v>
      </c>
      <c r="I2388">
        <v>4</v>
      </c>
      <c r="J2388">
        <v>1</v>
      </c>
      <c r="K2388">
        <v>4</v>
      </c>
      <c r="L2388" s="36" t="s">
        <v>1543</v>
      </c>
      <c r="M2388">
        <v>2</v>
      </c>
      <c r="N2388" s="36" t="s">
        <v>1770</v>
      </c>
      <c r="O2388">
        <v>202102</v>
      </c>
      <c r="P2388" s="36" t="s">
        <v>1545</v>
      </c>
      <c r="Q2388">
        <v>1639172391831</v>
      </c>
      <c r="R2388">
        <v>1</v>
      </c>
      <c r="S2388">
        <v>1</v>
      </c>
      <c r="T2388">
        <v>1</v>
      </c>
    </row>
    <row r="2389" spans="1:20" hidden="1" x14ac:dyDescent="0.25">
      <c r="A2389" s="36" t="s">
        <v>3970</v>
      </c>
      <c r="C2389">
        <v>202104</v>
      </c>
      <c r="D2389" s="36" t="s">
        <v>1547</v>
      </c>
      <c r="E2389" s="36" t="s">
        <v>1548</v>
      </c>
      <c r="F2389" s="36" t="s">
        <v>1786</v>
      </c>
      <c r="G2389">
        <v>24</v>
      </c>
      <c r="H2389">
        <v>0</v>
      </c>
      <c r="I2389">
        <v>4</v>
      </c>
      <c r="J2389">
        <v>1</v>
      </c>
      <c r="K2389">
        <v>4</v>
      </c>
      <c r="L2389" s="36" t="s">
        <v>1543</v>
      </c>
      <c r="M2389">
        <v>2</v>
      </c>
      <c r="N2389" s="36" t="s">
        <v>1632</v>
      </c>
      <c r="O2389">
        <v>202102</v>
      </c>
      <c r="P2389" s="36" t="s">
        <v>1545</v>
      </c>
      <c r="Q2389">
        <v>1639172392038</v>
      </c>
      <c r="R2389">
        <v>1</v>
      </c>
      <c r="S2389">
        <v>1</v>
      </c>
      <c r="T2389">
        <v>1</v>
      </c>
    </row>
    <row r="2390" spans="1:20" hidden="1" x14ac:dyDescent="0.25">
      <c r="A2390" s="36" t="s">
        <v>3971</v>
      </c>
      <c r="C2390">
        <v>202104</v>
      </c>
      <c r="D2390" s="36" t="s">
        <v>1547</v>
      </c>
      <c r="E2390" s="36" t="s">
        <v>1548</v>
      </c>
      <c r="F2390" s="36" t="s">
        <v>1786</v>
      </c>
      <c r="G2390">
        <v>24</v>
      </c>
      <c r="H2390">
        <v>0</v>
      </c>
      <c r="I2390">
        <v>4</v>
      </c>
      <c r="J2390">
        <v>1</v>
      </c>
      <c r="K2390">
        <v>4</v>
      </c>
      <c r="L2390" s="36" t="s">
        <v>1543</v>
      </c>
      <c r="M2390">
        <v>2</v>
      </c>
      <c r="N2390" s="36" t="s">
        <v>1632</v>
      </c>
      <c r="O2390">
        <v>202102</v>
      </c>
      <c r="P2390" s="36" t="s">
        <v>1545</v>
      </c>
      <c r="Q2390">
        <v>1639172391996</v>
      </c>
      <c r="R2390">
        <v>1</v>
      </c>
      <c r="S2390">
        <v>1</v>
      </c>
      <c r="T2390">
        <v>1</v>
      </c>
    </row>
    <row r="2391" spans="1:20" hidden="1" x14ac:dyDescent="0.25">
      <c r="A2391" s="36" t="s">
        <v>3972</v>
      </c>
      <c r="B2391">
        <v>1921681104</v>
      </c>
      <c r="C2391">
        <v>202104</v>
      </c>
      <c r="D2391" s="36" t="s">
        <v>1547</v>
      </c>
      <c r="E2391" s="36" t="s">
        <v>1548</v>
      </c>
      <c r="F2391" s="36" t="s">
        <v>1742</v>
      </c>
      <c r="G2391">
        <v>24</v>
      </c>
      <c r="H2391">
        <v>0</v>
      </c>
      <c r="I2391">
        <v>4</v>
      </c>
      <c r="J2391">
        <v>1</v>
      </c>
      <c r="K2391">
        <v>4</v>
      </c>
      <c r="L2391" s="36" t="s">
        <v>1543</v>
      </c>
      <c r="M2391">
        <v>2</v>
      </c>
      <c r="N2391" s="36" t="s">
        <v>1544</v>
      </c>
      <c r="O2391">
        <v>202102</v>
      </c>
      <c r="P2391" s="36" t="s">
        <v>1545</v>
      </c>
      <c r="Q2391">
        <v>1639172398983</v>
      </c>
      <c r="R2391">
        <v>1</v>
      </c>
      <c r="S2391">
        <v>1</v>
      </c>
      <c r="T2391">
        <v>1</v>
      </c>
    </row>
    <row r="2392" spans="1:20" hidden="1" x14ac:dyDescent="0.25">
      <c r="A2392" s="36" t="s">
        <v>3973</v>
      </c>
      <c r="C2392">
        <v>202104</v>
      </c>
      <c r="D2392" s="36" t="s">
        <v>1547</v>
      </c>
      <c r="E2392" s="36" t="s">
        <v>1548</v>
      </c>
      <c r="F2392" s="36" t="s">
        <v>1742</v>
      </c>
      <c r="G2392">
        <v>24</v>
      </c>
      <c r="H2392">
        <v>0</v>
      </c>
      <c r="I2392">
        <v>4</v>
      </c>
      <c r="J2392">
        <v>1</v>
      </c>
      <c r="K2392">
        <v>4</v>
      </c>
      <c r="L2392" s="36" t="s">
        <v>1543</v>
      </c>
      <c r="M2392">
        <v>2</v>
      </c>
      <c r="N2392" s="36" t="s">
        <v>1544</v>
      </c>
      <c r="O2392">
        <v>202102</v>
      </c>
      <c r="P2392" s="36" t="s">
        <v>1545</v>
      </c>
      <c r="Q2392">
        <v>1639172427757</v>
      </c>
      <c r="R2392">
        <v>1</v>
      </c>
      <c r="S2392">
        <v>1</v>
      </c>
      <c r="T2392">
        <v>1</v>
      </c>
    </row>
    <row r="2393" spans="1:20" hidden="1" x14ac:dyDescent="0.25">
      <c r="A2393" s="36" t="s">
        <v>3974</v>
      </c>
      <c r="B2393">
        <v>1921681104</v>
      </c>
      <c r="C2393">
        <v>202104</v>
      </c>
      <c r="D2393" s="36" t="s">
        <v>1547</v>
      </c>
      <c r="E2393" s="36" t="s">
        <v>1548</v>
      </c>
      <c r="F2393" s="36" t="s">
        <v>1742</v>
      </c>
      <c r="G2393">
        <v>24</v>
      </c>
      <c r="H2393">
        <v>0</v>
      </c>
      <c r="I2393">
        <v>4</v>
      </c>
      <c r="J2393">
        <v>1</v>
      </c>
      <c r="K2393">
        <v>4</v>
      </c>
      <c r="L2393" s="36" t="s">
        <v>1543</v>
      </c>
      <c r="M2393">
        <v>2</v>
      </c>
      <c r="N2393" s="36" t="s">
        <v>1544</v>
      </c>
      <c r="O2393">
        <v>202102</v>
      </c>
      <c r="P2393" s="36" t="s">
        <v>1545</v>
      </c>
      <c r="Q2393">
        <v>1639172526378</v>
      </c>
      <c r="R2393">
        <v>1</v>
      </c>
      <c r="S2393">
        <v>1</v>
      </c>
      <c r="T2393">
        <v>1</v>
      </c>
    </row>
    <row r="2394" spans="1:20" hidden="1" x14ac:dyDescent="0.25">
      <c r="A2394" s="36" t="s">
        <v>3975</v>
      </c>
      <c r="C2394">
        <v>202104</v>
      </c>
      <c r="D2394" s="36" t="s">
        <v>1547</v>
      </c>
      <c r="E2394" s="36" t="s">
        <v>1548</v>
      </c>
      <c r="F2394" s="36" t="s">
        <v>1753</v>
      </c>
      <c r="G2394">
        <v>24</v>
      </c>
      <c r="H2394">
        <v>0</v>
      </c>
      <c r="I2394">
        <v>4</v>
      </c>
      <c r="J2394">
        <v>1</v>
      </c>
      <c r="K2394">
        <v>4</v>
      </c>
      <c r="L2394" s="36" t="s">
        <v>1543</v>
      </c>
      <c r="M2394">
        <v>2</v>
      </c>
      <c r="N2394" s="36" t="s">
        <v>1544</v>
      </c>
      <c r="O2394">
        <v>202102</v>
      </c>
      <c r="P2394" s="36" t="s">
        <v>1545</v>
      </c>
      <c r="Q2394">
        <v>1639172526413</v>
      </c>
      <c r="R2394">
        <v>1</v>
      </c>
      <c r="S2394">
        <v>1</v>
      </c>
      <c r="T2394">
        <v>1</v>
      </c>
    </row>
    <row r="2395" spans="1:20" hidden="1" x14ac:dyDescent="0.25">
      <c r="A2395" s="36" t="s">
        <v>3976</v>
      </c>
      <c r="C2395">
        <v>202104</v>
      </c>
      <c r="D2395" s="36" t="s">
        <v>1547</v>
      </c>
      <c r="E2395" s="36" t="s">
        <v>1548</v>
      </c>
      <c r="F2395" s="36" t="s">
        <v>1772</v>
      </c>
      <c r="G2395">
        <v>24</v>
      </c>
      <c r="H2395">
        <v>0</v>
      </c>
      <c r="I2395">
        <v>4</v>
      </c>
      <c r="J2395">
        <v>1</v>
      </c>
      <c r="K2395">
        <v>4</v>
      </c>
      <c r="L2395" s="36" t="s">
        <v>1543</v>
      </c>
      <c r="M2395">
        <v>2</v>
      </c>
      <c r="N2395" s="36" t="s">
        <v>1632</v>
      </c>
      <c r="O2395">
        <v>202102</v>
      </c>
      <c r="P2395" s="36" t="s">
        <v>1545</v>
      </c>
      <c r="Q2395">
        <v>1639172554704</v>
      </c>
      <c r="R2395">
        <v>1</v>
      </c>
      <c r="S2395">
        <v>1</v>
      </c>
      <c r="T2395">
        <v>1</v>
      </c>
    </row>
    <row r="2396" spans="1:20" hidden="1" x14ac:dyDescent="0.25">
      <c r="A2396" s="36" t="s">
        <v>3977</v>
      </c>
      <c r="C2396">
        <v>202104</v>
      </c>
      <c r="D2396" s="36" t="s">
        <v>1547</v>
      </c>
      <c r="E2396" s="36" t="s">
        <v>1548</v>
      </c>
      <c r="F2396" s="36" t="s">
        <v>1772</v>
      </c>
      <c r="G2396">
        <v>24</v>
      </c>
      <c r="H2396">
        <v>0</v>
      </c>
      <c r="I2396">
        <v>4</v>
      </c>
      <c r="J2396">
        <v>1</v>
      </c>
      <c r="K2396">
        <v>4</v>
      </c>
      <c r="L2396" s="36" t="s">
        <v>1543</v>
      </c>
      <c r="M2396">
        <v>2</v>
      </c>
      <c r="N2396" s="36" t="s">
        <v>1770</v>
      </c>
      <c r="O2396">
        <v>202102</v>
      </c>
      <c r="P2396" s="36" t="s">
        <v>1545</v>
      </c>
      <c r="Q2396">
        <v>1639172567788</v>
      </c>
      <c r="R2396">
        <v>1</v>
      </c>
      <c r="S2396">
        <v>1</v>
      </c>
      <c r="T2396">
        <v>1</v>
      </c>
    </row>
    <row r="2397" spans="1:20" hidden="1" x14ac:dyDescent="0.25">
      <c r="A2397" s="36" t="s">
        <v>3978</v>
      </c>
      <c r="C2397">
        <v>202104</v>
      </c>
      <c r="D2397" s="36" t="s">
        <v>1547</v>
      </c>
      <c r="E2397" s="36" t="s">
        <v>1548</v>
      </c>
      <c r="F2397" s="36" t="s">
        <v>1631</v>
      </c>
      <c r="G2397">
        <v>24</v>
      </c>
      <c r="H2397">
        <v>0</v>
      </c>
      <c r="I2397">
        <v>4</v>
      </c>
      <c r="J2397">
        <v>1</v>
      </c>
      <c r="K2397">
        <v>4</v>
      </c>
      <c r="L2397" s="36" t="s">
        <v>1543</v>
      </c>
      <c r="M2397">
        <v>2</v>
      </c>
      <c r="N2397" s="36" t="s">
        <v>1770</v>
      </c>
      <c r="O2397">
        <v>202102</v>
      </c>
      <c r="P2397" s="36" t="s">
        <v>1545</v>
      </c>
      <c r="Q2397">
        <v>1639172567842</v>
      </c>
      <c r="R2397">
        <v>1</v>
      </c>
      <c r="S2397">
        <v>1</v>
      </c>
      <c r="T2397">
        <v>1</v>
      </c>
    </row>
    <row r="2398" spans="1:20" hidden="1" x14ac:dyDescent="0.25">
      <c r="A2398" s="36" t="s">
        <v>3979</v>
      </c>
      <c r="C2398">
        <v>202104</v>
      </c>
      <c r="D2398" s="36" t="s">
        <v>1547</v>
      </c>
      <c r="E2398" s="36" t="s">
        <v>1548</v>
      </c>
      <c r="F2398" s="36" t="s">
        <v>1786</v>
      </c>
      <c r="G2398">
        <v>24</v>
      </c>
      <c r="H2398">
        <v>0</v>
      </c>
      <c r="I2398">
        <v>4</v>
      </c>
      <c r="J2398">
        <v>1</v>
      </c>
      <c r="K2398">
        <v>4</v>
      </c>
      <c r="L2398" s="36" t="s">
        <v>1543</v>
      </c>
      <c r="M2398">
        <v>2</v>
      </c>
      <c r="N2398" s="36" t="s">
        <v>1544</v>
      </c>
      <c r="O2398">
        <v>202102</v>
      </c>
      <c r="P2398" s="36" t="s">
        <v>1545</v>
      </c>
      <c r="Q2398">
        <v>1639172572637</v>
      </c>
      <c r="R2398">
        <v>1</v>
      </c>
      <c r="S2398">
        <v>1</v>
      </c>
      <c r="T2398">
        <v>1</v>
      </c>
    </row>
    <row r="2399" spans="1:20" hidden="1" x14ac:dyDescent="0.25">
      <c r="A2399" s="36" t="s">
        <v>3980</v>
      </c>
      <c r="C2399">
        <v>202104</v>
      </c>
      <c r="D2399" s="36" t="s">
        <v>1547</v>
      </c>
      <c r="E2399" s="36" t="s">
        <v>1548</v>
      </c>
      <c r="F2399" s="36" t="s">
        <v>1786</v>
      </c>
      <c r="G2399">
        <v>24</v>
      </c>
      <c r="H2399">
        <v>0</v>
      </c>
      <c r="I2399">
        <v>4</v>
      </c>
      <c r="J2399">
        <v>1</v>
      </c>
      <c r="K2399">
        <v>4</v>
      </c>
      <c r="L2399" s="36" t="s">
        <v>1543</v>
      </c>
      <c r="M2399">
        <v>2</v>
      </c>
      <c r="N2399" s="36" t="s">
        <v>1544</v>
      </c>
      <c r="O2399">
        <v>202102</v>
      </c>
      <c r="P2399" s="36" t="s">
        <v>1545</v>
      </c>
      <c r="Q2399">
        <v>1639172577418</v>
      </c>
      <c r="R2399">
        <v>1</v>
      </c>
      <c r="S2399">
        <v>1</v>
      </c>
      <c r="T2399">
        <v>1</v>
      </c>
    </row>
    <row r="2400" spans="1:20" hidden="1" x14ac:dyDescent="0.25">
      <c r="A2400" s="36" t="s">
        <v>3981</v>
      </c>
      <c r="C2400">
        <v>202104</v>
      </c>
      <c r="D2400" s="36" t="s">
        <v>1547</v>
      </c>
      <c r="E2400" s="36" t="s">
        <v>1548</v>
      </c>
      <c r="F2400" s="36" t="s">
        <v>1584</v>
      </c>
      <c r="G2400">
        <v>23</v>
      </c>
      <c r="H2400">
        <v>33</v>
      </c>
      <c r="I2400">
        <v>4</v>
      </c>
      <c r="J2400">
        <v>1</v>
      </c>
      <c r="K2400">
        <v>4</v>
      </c>
      <c r="L2400" s="36" t="s">
        <v>1543</v>
      </c>
      <c r="M2400">
        <v>2</v>
      </c>
      <c r="N2400" s="36" t="s">
        <v>1544</v>
      </c>
      <c r="O2400">
        <v>202102</v>
      </c>
      <c r="P2400" s="36" t="s">
        <v>1545</v>
      </c>
      <c r="Q2400">
        <v>1639172205301</v>
      </c>
      <c r="R2400">
        <v>1</v>
      </c>
      <c r="S2400">
        <v>1</v>
      </c>
      <c r="T2400">
        <v>1</v>
      </c>
    </row>
    <row r="2401" spans="1:20" hidden="1" x14ac:dyDescent="0.25">
      <c r="A2401" s="36" t="s">
        <v>3982</v>
      </c>
      <c r="B2401">
        <v>300</v>
      </c>
      <c r="C2401">
        <v>202104</v>
      </c>
      <c r="D2401" s="36" t="s">
        <v>1546</v>
      </c>
      <c r="E2401" s="36" t="s">
        <v>1541</v>
      </c>
      <c r="F2401" s="36" t="s">
        <v>1542</v>
      </c>
      <c r="G2401">
        <v>23</v>
      </c>
      <c r="H2401">
        <v>33</v>
      </c>
      <c r="I2401">
        <v>4</v>
      </c>
      <c r="J2401">
        <v>1</v>
      </c>
      <c r="K2401">
        <v>4</v>
      </c>
      <c r="L2401" s="36" t="s">
        <v>1543</v>
      </c>
      <c r="M2401">
        <v>2</v>
      </c>
      <c r="N2401" s="36" t="s">
        <v>1544</v>
      </c>
      <c r="O2401">
        <v>202102</v>
      </c>
      <c r="P2401" s="36" t="s">
        <v>1545</v>
      </c>
      <c r="Q2401">
        <v>1639172216355</v>
      </c>
      <c r="R2401">
        <v>1</v>
      </c>
      <c r="S2401">
        <v>1</v>
      </c>
      <c r="T2401">
        <v>1</v>
      </c>
    </row>
    <row r="2402" spans="1:20" hidden="1" x14ac:dyDescent="0.25">
      <c r="A2402" s="36" t="s">
        <v>3983</v>
      </c>
      <c r="C2402">
        <v>202104</v>
      </c>
      <c r="D2402" s="36" t="s">
        <v>1547</v>
      </c>
      <c r="E2402" s="36" t="s">
        <v>1548</v>
      </c>
      <c r="F2402" s="36" t="s">
        <v>1715</v>
      </c>
      <c r="G2402">
        <v>24</v>
      </c>
      <c r="H2402">
        <v>35</v>
      </c>
      <c r="I2402">
        <v>4</v>
      </c>
      <c r="J2402">
        <v>1</v>
      </c>
      <c r="K2402">
        <v>4</v>
      </c>
      <c r="L2402" s="36" t="s">
        <v>1543</v>
      </c>
      <c r="M2402">
        <v>2</v>
      </c>
      <c r="N2402" s="36" t="s">
        <v>1544</v>
      </c>
      <c r="O2402">
        <v>202102</v>
      </c>
      <c r="P2402" s="36" t="s">
        <v>1545</v>
      </c>
      <c r="Q2402">
        <v>1639172216494</v>
      </c>
      <c r="R2402">
        <v>1</v>
      </c>
      <c r="S2402">
        <v>1</v>
      </c>
      <c r="T2402">
        <v>1</v>
      </c>
    </row>
    <row r="2403" spans="1:20" hidden="1" x14ac:dyDescent="0.25">
      <c r="A2403" s="36" t="s">
        <v>3984</v>
      </c>
      <c r="C2403">
        <v>202104</v>
      </c>
      <c r="D2403" s="36" t="s">
        <v>1547</v>
      </c>
      <c r="E2403" s="36" t="s">
        <v>1548</v>
      </c>
      <c r="F2403" s="36" t="s">
        <v>1692</v>
      </c>
      <c r="G2403">
        <v>21</v>
      </c>
      <c r="H2403">
        <v>32</v>
      </c>
      <c r="I2403">
        <v>4</v>
      </c>
      <c r="J2403">
        <v>1</v>
      </c>
      <c r="K2403">
        <v>4</v>
      </c>
      <c r="L2403" s="36" t="s">
        <v>1543</v>
      </c>
      <c r="M2403">
        <v>2</v>
      </c>
      <c r="N2403" s="36" t="s">
        <v>1544</v>
      </c>
      <c r="O2403">
        <v>202102</v>
      </c>
      <c r="P2403" s="36" t="s">
        <v>1545</v>
      </c>
      <c r="Q2403">
        <v>1639172225986</v>
      </c>
      <c r="R2403">
        <v>1</v>
      </c>
      <c r="S2403">
        <v>1</v>
      </c>
      <c r="T2403">
        <v>1</v>
      </c>
    </row>
    <row r="2404" spans="1:20" hidden="1" x14ac:dyDescent="0.25">
      <c r="A2404" s="36" t="s">
        <v>3985</v>
      </c>
      <c r="C2404">
        <v>202104</v>
      </c>
      <c r="D2404" s="36" t="s">
        <v>1547</v>
      </c>
      <c r="E2404" s="36" t="s">
        <v>1548</v>
      </c>
      <c r="F2404" s="36" t="s">
        <v>1640</v>
      </c>
      <c r="G2404">
        <v>21</v>
      </c>
      <c r="H2404">
        <v>32</v>
      </c>
      <c r="I2404">
        <v>4</v>
      </c>
      <c r="J2404">
        <v>1</v>
      </c>
      <c r="K2404">
        <v>4</v>
      </c>
      <c r="L2404" s="36" t="s">
        <v>1543</v>
      </c>
      <c r="M2404">
        <v>2</v>
      </c>
      <c r="N2404" s="36" t="s">
        <v>1544</v>
      </c>
      <c r="O2404">
        <v>202102</v>
      </c>
      <c r="P2404" s="36" t="s">
        <v>1545</v>
      </c>
      <c r="Q2404">
        <v>1639172228440</v>
      </c>
      <c r="R2404">
        <v>1</v>
      </c>
      <c r="S2404">
        <v>1</v>
      </c>
      <c r="T2404">
        <v>1</v>
      </c>
    </row>
    <row r="2405" spans="1:20" hidden="1" x14ac:dyDescent="0.25">
      <c r="A2405" s="36" t="s">
        <v>3986</v>
      </c>
      <c r="C2405">
        <v>202104</v>
      </c>
      <c r="D2405" s="36" t="s">
        <v>1547</v>
      </c>
      <c r="E2405" s="36" t="s">
        <v>1548</v>
      </c>
      <c r="F2405" s="36" t="s">
        <v>1640</v>
      </c>
      <c r="G2405">
        <v>21</v>
      </c>
      <c r="H2405">
        <v>32</v>
      </c>
      <c r="I2405">
        <v>4</v>
      </c>
      <c r="J2405">
        <v>1</v>
      </c>
      <c r="K2405">
        <v>4</v>
      </c>
      <c r="L2405" s="36" t="s">
        <v>1543</v>
      </c>
      <c r="M2405">
        <v>2</v>
      </c>
      <c r="N2405" s="36" t="s">
        <v>1544</v>
      </c>
      <c r="O2405">
        <v>202102</v>
      </c>
      <c r="P2405" s="36" t="s">
        <v>1545</v>
      </c>
      <c r="Q2405">
        <v>1639172230038</v>
      </c>
      <c r="R2405">
        <v>1</v>
      </c>
      <c r="S2405">
        <v>1</v>
      </c>
      <c r="T2405">
        <v>1</v>
      </c>
    </row>
    <row r="2406" spans="1:20" hidden="1" x14ac:dyDescent="0.25">
      <c r="A2406" s="36" t="s">
        <v>3987</v>
      </c>
      <c r="B2406">
        <v>290</v>
      </c>
      <c r="C2406">
        <v>202104</v>
      </c>
      <c r="D2406" s="36" t="s">
        <v>1540</v>
      </c>
      <c r="E2406" s="36" t="s">
        <v>1541</v>
      </c>
      <c r="F2406" s="36" t="s">
        <v>1542</v>
      </c>
      <c r="G2406">
        <v>23</v>
      </c>
      <c r="H2406">
        <v>34</v>
      </c>
      <c r="I2406">
        <v>4</v>
      </c>
      <c r="J2406">
        <v>1</v>
      </c>
      <c r="K2406">
        <v>4</v>
      </c>
      <c r="L2406" s="36" t="s">
        <v>1543</v>
      </c>
      <c r="M2406">
        <v>2</v>
      </c>
      <c r="N2406" s="36" t="s">
        <v>1544</v>
      </c>
      <c r="O2406">
        <v>202102</v>
      </c>
      <c r="P2406" s="36" t="s">
        <v>1545</v>
      </c>
      <c r="Q2406">
        <v>1639172229874</v>
      </c>
      <c r="R2406">
        <v>1</v>
      </c>
      <c r="S2406">
        <v>1</v>
      </c>
      <c r="T2406">
        <v>1</v>
      </c>
    </row>
    <row r="2407" spans="1:20" hidden="1" x14ac:dyDescent="0.25">
      <c r="A2407" s="36" t="s">
        <v>3988</v>
      </c>
      <c r="C2407">
        <v>202104</v>
      </c>
      <c r="D2407" s="36" t="s">
        <v>1547</v>
      </c>
      <c r="E2407" s="36" t="s">
        <v>1548</v>
      </c>
      <c r="F2407" s="36" t="s">
        <v>1640</v>
      </c>
      <c r="G2407">
        <v>21</v>
      </c>
      <c r="H2407">
        <v>32</v>
      </c>
      <c r="I2407">
        <v>4</v>
      </c>
      <c r="J2407">
        <v>1</v>
      </c>
      <c r="K2407">
        <v>4</v>
      </c>
      <c r="L2407" s="36" t="s">
        <v>1543</v>
      </c>
      <c r="M2407">
        <v>2</v>
      </c>
      <c r="N2407" s="36" t="s">
        <v>1544</v>
      </c>
      <c r="O2407">
        <v>202102</v>
      </c>
      <c r="P2407" s="36" t="s">
        <v>1545</v>
      </c>
      <c r="Q2407">
        <v>1639172236709</v>
      </c>
      <c r="R2407">
        <v>1</v>
      </c>
      <c r="S2407">
        <v>1</v>
      </c>
      <c r="T2407">
        <v>1</v>
      </c>
    </row>
    <row r="2408" spans="1:20" hidden="1" x14ac:dyDescent="0.25">
      <c r="A2408" s="36" t="s">
        <v>3989</v>
      </c>
      <c r="B2408">
        <v>-10</v>
      </c>
      <c r="C2408">
        <v>202104</v>
      </c>
      <c r="D2408" s="36" t="s">
        <v>1540</v>
      </c>
      <c r="E2408" s="36" t="s">
        <v>1541</v>
      </c>
      <c r="F2408" s="36" t="s">
        <v>1542</v>
      </c>
      <c r="G2408">
        <v>24</v>
      </c>
      <c r="H2408">
        <v>34</v>
      </c>
      <c r="I2408">
        <v>4</v>
      </c>
      <c r="J2408">
        <v>1</v>
      </c>
      <c r="K2408">
        <v>4</v>
      </c>
      <c r="L2408" s="36" t="s">
        <v>1543</v>
      </c>
      <c r="M2408">
        <v>2</v>
      </c>
      <c r="N2408" s="36" t="s">
        <v>1544</v>
      </c>
      <c r="O2408">
        <v>202102</v>
      </c>
      <c r="P2408" s="36" t="s">
        <v>1545</v>
      </c>
      <c r="Q2408">
        <v>1639172233074</v>
      </c>
      <c r="R2408">
        <v>1</v>
      </c>
      <c r="S2408">
        <v>1</v>
      </c>
      <c r="T2408">
        <v>1</v>
      </c>
    </row>
    <row r="2409" spans="1:20" hidden="1" x14ac:dyDescent="0.25">
      <c r="A2409" s="36" t="s">
        <v>3837</v>
      </c>
      <c r="B2409">
        <v>4</v>
      </c>
      <c r="C2409">
        <v>202104</v>
      </c>
      <c r="D2409" s="36" t="s">
        <v>1547</v>
      </c>
      <c r="E2409" s="36" t="s">
        <v>1548</v>
      </c>
      <c r="F2409" s="36" t="s">
        <v>4</v>
      </c>
      <c r="G2409">
        <v>21</v>
      </c>
      <c r="H2409">
        <v>32</v>
      </c>
      <c r="I2409">
        <v>4</v>
      </c>
      <c r="J2409">
        <v>1</v>
      </c>
      <c r="K2409">
        <v>4</v>
      </c>
      <c r="L2409" s="36" t="s">
        <v>1543</v>
      </c>
      <c r="M2409">
        <v>2</v>
      </c>
      <c r="N2409" s="36" t="s">
        <v>1544</v>
      </c>
      <c r="O2409">
        <v>202102</v>
      </c>
      <c r="P2409" s="36" t="s">
        <v>1545</v>
      </c>
      <c r="Q2409">
        <v>1639172335229</v>
      </c>
      <c r="R2409">
        <v>1</v>
      </c>
      <c r="S2409">
        <v>1</v>
      </c>
      <c r="T2409">
        <v>1</v>
      </c>
    </row>
    <row r="2410" spans="1:20" hidden="1" x14ac:dyDescent="0.25">
      <c r="A2410" s="36" t="s">
        <v>3991</v>
      </c>
      <c r="B2410">
        <v>280</v>
      </c>
      <c r="C2410">
        <v>202104</v>
      </c>
      <c r="D2410" s="36" t="s">
        <v>1540</v>
      </c>
      <c r="E2410" s="36" t="s">
        <v>1541</v>
      </c>
      <c r="F2410" s="36" t="s">
        <v>1542</v>
      </c>
      <c r="G2410">
        <v>23</v>
      </c>
      <c r="H2410">
        <v>34</v>
      </c>
      <c r="I2410">
        <v>4</v>
      </c>
      <c r="J2410">
        <v>1</v>
      </c>
      <c r="K2410">
        <v>4</v>
      </c>
      <c r="L2410" s="36" t="s">
        <v>1543</v>
      </c>
      <c r="M2410">
        <v>2</v>
      </c>
      <c r="N2410" s="36" t="s">
        <v>1544</v>
      </c>
      <c r="O2410">
        <v>202102</v>
      </c>
      <c r="P2410" s="36" t="s">
        <v>1545</v>
      </c>
      <c r="Q2410">
        <v>1639172244958</v>
      </c>
      <c r="R2410">
        <v>1</v>
      </c>
      <c r="S2410">
        <v>1</v>
      </c>
      <c r="T2410">
        <v>1</v>
      </c>
    </row>
    <row r="2411" spans="1:20" hidden="1" x14ac:dyDescent="0.25">
      <c r="A2411" s="36" t="s">
        <v>3992</v>
      </c>
      <c r="B2411">
        <v>250</v>
      </c>
      <c r="C2411">
        <v>202104</v>
      </c>
      <c r="D2411" s="36" t="s">
        <v>1540</v>
      </c>
      <c r="E2411" s="36" t="s">
        <v>1541</v>
      </c>
      <c r="F2411" s="36" t="s">
        <v>1542</v>
      </c>
      <c r="G2411">
        <v>23</v>
      </c>
      <c r="H2411">
        <v>34</v>
      </c>
      <c r="I2411">
        <v>4</v>
      </c>
      <c r="J2411">
        <v>1</v>
      </c>
      <c r="K2411">
        <v>4</v>
      </c>
      <c r="L2411" s="36" t="s">
        <v>1543</v>
      </c>
      <c r="M2411">
        <v>2</v>
      </c>
      <c r="N2411" s="36" t="s">
        <v>1544</v>
      </c>
      <c r="O2411">
        <v>202102</v>
      </c>
      <c r="P2411" s="36" t="s">
        <v>1545</v>
      </c>
      <c r="Q2411">
        <v>1639172250858</v>
      </c>
      <c r="R2411">
        <v>1</v>
      </c>
      <c r="S2411">
        <v>1</v>
      </c>
      <c r="T2411">
        <v>1</v>
      </c>
    </row>
    <row r="2412" spans="1:20" hidden="1" x14ac:dyDescent="0.25">
      <c r="A2412" s="36" t="s">
        <v>3993</v>
      </c>
      <c r="B2412">
        <v>-110</v>
      </c>
      <c r="C2412">
        <v>202104</v>
      </c>
      <c r="D2412" s="36" t="s">
        <v>1540</v>
      </c>
      <c r="E2412" s="36" t="s">
        <v>1541</v>
      </c>
      <c r="F2412" s="36" t="s">
        <v>1542</v>
      </c>
      <c r="G2412">
        <v>24</v>
      </c>
      <c r="H2412">
        <v>34</v>
      </c>
      <c r="I2412">
        <v>4</v>
      </c>
      <c r="J2412">
        <v>1</v>
      </c>
      <c r="K2412">
        <v>4</v>
      </c>
      <c r="L2412" s="36" t="s">
        <v>1543</v>
      </c>
      <c r="M2412">
        <v>2</v>
      </c>
      <c r="N2412" s="36" t="s">
        <v>1544</v>
      </c>
      <c r="O2412">
        <v>202102</v>
      </c>
      <c r="P2412" s="36" t="s">
        <v>1545</v>
      </c>
      <c r="Q2412">
        <v>1639172245657</v>
      </c>
      <c r="R2412">
        <v>1</v>
      </c>
      <c r="S2412">
        <v>1</v>
      </c>
      <c r="T2412">
        <v>1</v>
      </c>
    </row>
    <row r="2413" spans="1:20" hidden="1" x14ac:dyDescent="0.25">
      <c r="A2413" s="36" t="s">
        <v>3994</v>
      </c>
      <c r="C2413">
        <v>202104</v>
      </c>
      <c r="D2413" s="36" t="s">
        <v>1547</v>
      </c>
      <c r="E2413" s="36" t="s">
        <v>1548</v>
      </c>
      <c r="F2413" s="36" t="s">
        <v>1638</v>
      </c>
      <c r="G2413">
        <v>24</v>
      </c>
      <c r="H2413">
        <v>34</v>
      </c>
      <c r="I2413">
        <v>4</v>
      </c>
      <c r="J2413">
        <v>1</v>
      </c>
      <c r="K2413">
        <v>4</v>
      </c>
      <c r="L2413" s="36" t="s">
        <v>1543</v>
      </c>
      <c r="M2413">
        <v>2</v>
      </c>
      <c r="N2413" s="36" t="s">
        <v>1544</v>
      </c>
      <c r="O2413">
        <v>202102</v>
      </c>
      <c r="P2413" s="36" t="s">
        <v>1545</v>
      </c>
      <c r="Q2413">
        <v>1639172250965</v>
      </c>
      <c r="R2413">
        <v>1</v>
      </c>
      <c r="S2413">
        <v>1</v>
      </c>
      <c r="T2413">
        <v>1</v>
      </c>
    </row>
    <row r="2414" spans="1:20" hidden="1" x14ac:dyDescent="0.25">
      <c r="A2414" s="36" t="s">
        <v>3995</v>
      </c>
      <c r="C2414">
        <v>202104</v>
      </c>
      <c r="D2414" s="36" t="s">
        <v>1547</v>
      </c>
      <c r="E2414" s="36" t="s">
        <v>1548</v>
      </c>
      <c r="F2414" s="36" t="s">
        <v>1715</v>
      </c>
      <c r="G2414">
        <v>24</v>
      </c>
      <c r="H2414">
        <v>35</v>
      </c>
      <c r="I2414">
        <v>4</v>
      </c>
      <c r="J2414">
        <v>1</v>
      </c>
      <c r="K2414">
        <v>4</v>
      </c>
      <c r="L2414" s="36" t="s">
        <v>1543</v>
      </c>
      <c r="M2414">
        <v>2</v>
      </c>
      <c r="N2414" s="36" t="s">
        <v>1544</v>
      </c>
      <c r="O2414">
        <v>202102</v>
      </c>
      <c r="P2414" s="36" t="s">
        <v>1545</v>
      </c>
      <c r="Q2414">
        <v>1639172256105</v>
      </c>
      <c r="R2414">
        <v>1</v>
      </c>
      <c r="S2414">
        <v>1</v>
      </c>
      <c r="T2414">
        <v>1</v>
      </c>
    </row>
    <row r="2415" spans="1:20" hidden="1" x14ac:dyDescent="0.25">
      <c r="A2415" s="36" t="s">
        <v>3996</v>
      </c>
      <c r="C2415">
        <v>202104</v>
      </c>
      <c r="D2415" s="36" t="s">
        <v>1547</v>
      </c>
      <c r="E2415" s="36" t="s">
        <v>1548</v>
      </c>
      <c r="F2415" s="36" t="s">
        <v>1628</v>
      </c>
      <c r="G2415">
        <v>23</v>
      </c>
      <c r="H2415">
        <v>0</v>
      </c>
      <c r="I2415">
        <v>4</v>
      </c>
      <c r="J2415">
        <v>1</v>
      </c>
      <c r="K2415">
        <v>4</v>
      </c>
      <c r="L2415" s="36" t="s">
        <v>1543</v>
      </c>
      <c r="M2415">
        <v>2</v>
      </c>
      <c r="N2415" s="36" t="s">
        <v>1629</v>
      </c>
      <c r="O2415">
        <v>202102</v>
      </c>
      <c r="P2415" s="36" t="s">
        <v>1545</v>
      </c>
      <c r="Q2415">
        <v>1639172311577</v>
      </c>
      <c r="R2415">
        <v>1</v>
      </c>
      <c r="S2415">
        <v>1</v>
      </c>
      <c r="T2415">
        <v>1</v>
      </c>
    </row>
    <row r="2416" spans="1:20" hidden="1" x14ac:dyDescent="0.25">
      <c r="A2416" s="36" t="s">
        <v>3752</v>
      </c>
      <c r="B2416">
        <v>4</v>
      </c>
      <c r="C2416">
        <v>202104</v>
      </c>
      <c r="D2416" s="36" t="s">
        <v>1547</v>
      </c>
      <c r="E2416" s="36" t="s">
        <v>1548</v>
      </c>
      <c r="F2416" s="36" t="s">
        <v>55</v>
      </c>
      <c r="G2416">
        <v>21</v>
      </c>
      <c r="H2416">
        <v>32</v>
      </c>
      <c r="I2416">
        <v>4</v>
      </c>
      <c r="J2416">
        <v>1</v>
      </c>
      <c r="K2416">
        <v>4</v>
      </c>
      <c r="L2416" s="36" t="s">
        <v>1543</v>
      </c>
      <c r="M2416">
        <v>2</v>
      </c>
      <c r="N2416" s="36" t="s">
        <v>1544</v>
      </c>
      <c r="O2416">
        <v>202102</v>
      </c>
      <c r="P2416" s="36" t="s">
        <v>1545</v>
      </c>
      <c r="Q2416">
        <v>1639172336047</v>
      </c>
      <c r="R2416">
        <v>1</v>
      </c>
      <c r="S2416">
        <v>1</v>
      </c>
      <c r="T2416">
        <v>1</v>
      </c>
    </row>
    <row r="2417" spans="1:20" hidden="1" x14ac:dyDescent="0.25">
      <c r="A2417" s="36" t="s">
        <v>3957</v>
      </c>
      <c r="B2417">
        <v>4</v>
      </c>
      <c r="C2417">
        <v>202104</v>
      </c>
      <c r="D2417" s="36" t="s">
        <v>1547</v>
      </c>
      <c r="E2417" s="36" t="s">
        <v>1548</v>
      </c>
      <c r="F2417" s="36" t="s">
        <v>54</v>
      </c>
      <c r="G2417">
        <v>21</v>
      </c>
      <c r="H2417">
        <v>32</v>
      </c>
      <c r="I2417">
        <v>4</v>
      </c>
      <c r="J2417">
        <v>1</v>
      </c>
      <c r="K2417">
        <v>4</v>
      </c>
      <c r="L2417" s="36" t="s">
        <v>1543</v>
      </c>
      <c r="M2417">
        <v>2</v>
      </c>
      <c r="N2417" s="36" t="s">
        <v>1544</v>
      </c>
      <c r="O2417">
        <v>202102</v>
      </c>
      <c r="P2417" s="36" t="s">
        <v>1545</v>
      </c>
      <c r="Q2417">
        <v>1639172336753</v>
      </c>
      <c r="R2417">
        <v>1</v>
      </c>
      <c r="S2417">
        <v>1</v>
      </c>
      <c r="T2417">
        <v>1</v>
      </c>
    </row>
    <row r="2418" spans="1:20" hidden="1" x14ac:dyDescent="0.25">
      <c r="A2418" s="36" t="s">
        <v>4000</v>
      </c>
      <c r="B2418">
        <v>4</v>
      </c>
      <c r="C2418">
        <v>202104</v>
      </c>
      <c r="D2418" s="36" t="s">
        <v>1547</v>
      </c>
      <c r="E2418" s="36" t="s">
        <v>1548</v>
      </c>
      <c r="F2418" s="36" t="s">
        <v>55</v>
      </c>
      <c r="G2418">
        <v>21</v>
      </c>
      <c r="H2418">
        <v>32</v>
      </c>
      <c r="I2418">
        <v>4</v>
      </c>
      <c r="J2418">
        <v>1</v>
      </c>
      <c r="K2418">
        <v>4</v>
      </c>
      <c r="L2418" s="36" t="s">
        <v>1543</v>
      </c>
      <c r="M2418">
        <v>2</v>
      </c>
      <c r="N2418" s="36" t="s">
        <v>1544</v>
      </c>
      <c r="O2418">
        <v>202102</v>
      </c>
      <c r="P2418" s="36" t="s">
        <v>1545</v>
      </c>
      <c r="Q2418">
        <v>1639172337509</v>
      </c>
      <c r="R2418">
        <v>1</v>
      </c>
      <c r="S2418">
        <v>1</v>
      </c>
      <c r="T2418">
        <v>1</v>
      </c>
    </row>
    <row r="2419" spans="1:20" hidden="1" x14ac:dyDescent="0.25">
      <c r="A2419" s="36" t="s">
        <v>4001</v>
      </c>
      <c r="B2419">
        <v>4</v>
      </c>
      <c r="C2419">
        <v>202104</v>
      </c>
      <c r="D2419" s="36" t="s">
        <v>1547</v>
      </c>
      <c r="E2419" s="36" t="s">
        <v>1548</v>
      </c>
      <c r="F2419" s="36" t="s">
        <v>4</v>
      </c>
      <c r="G2419">
        <v>21</v>
      </c>
      <c r="H2419">
        <v>32</v>
      </c>
      <c r="I2419">
        <v>4</v>
      </c>
      <c r="J2419">
        <v>1</v>
      </c>
      <c r="K2419">
        <v>4</v>
      </c>
      <c r="L2419" s="36" t="s">
        <v>1543</v>
      </c>
      <c r="M2419">
        <v>2</v>
      </c>
      <c r="N2419" s="36" t="s">
        <v>1544</v>
      </c>
      <c r="O2419">
        <v>202102</v>
      </c>
      <c r="P2419" s="36" t="s">
        <v>1545</v>
      </c>
      <c r="Q2419">
        <v>1639172341593</v>
      </c>
      <c r="R2419">
        <v>1</v>
      </c>
      <c r="S2419">
        <v>1</v>
      </c>
      <c r="T2419">
        <v>1</v>
      </c>
    </row>
    <row r="2420" spans="1:20" hidden="1" x14ac:dyDescent="0.25">
      <c r="A2420" s="36" t="s">
        <v>3961</v>
      </c>
      <c r="B2420">
        <v>4</v>
      </c>
      <c r="C2420">
        <v>202104</v>
      </c>
      <c r="D2420" s="36" t="s">
        <v>1547</v>
      </c>
      <c r="E2420" s="36" t="s">
        <v>1548</v>
      </c>
      <c r="F2420" s="36" t="s">
        <v>54</v>
      </c>
      <c r="G2420">
        <v>21</v>
      </c>
      <c r="H2420">
        <v>32</v>
      </c>
      <c r="I2420">
        <v>4</v>
      </c>
      <c r="J2420">
        <v>1</v>
      </c>
      <c r="K2420">
        <v>4</v>
      </c>
      <c r="L2420" s="36" t="s">
        <v>1543</v>
      </c>
      <c r="M2420">
        <v>2</v>
      </c>
      <c r="N2420" s="36" t="s">
        <v>1544</v>
      </c>
      <c r="O2420">
        <v>202102</v>
      </c>
      <c r="P2420" s="36" t="s">
        <v>1545</v>
      </c>
      <c r="Q2420">
        <v>1639172355129</v>
      </c>
      <c r="R2420">
        <v>1</v>
      </c>
      <c r="S2420">
        <v>1</v>
      </c>
      <c r="T2420">
        <v>1</v>
      </c>
    </row>
    <row r="2421" spans="1:20" hidden="1" x14ac:dyDescent="0.25">
      <c r="A2421" s="36" t="s">
        <v>4002</v>
      </c>
      <c r="C2421">
        <v>202104</v>
      </c>
      <c r="D2421" s="36" t="s">
        <v>1547</v>
      </c>
      <c r="E2421" s="36" t="s">
        <v>1548</v>
      </c>
      <c r="F2421" s="36" t="s">
        <v>1584</v>
      </c>
      <c r="G2421">
        <v>21</v>
      </c>
      <c r="H2421">
        <v>33</v>
      </c>
      <c r="I2421">
        <v>4</v>
      </c>
      <c r="J2421">
        <v>1</v>
      </c>
      <c r="K2421">
        <v>4</v>
      </c>
      <c r="L2421" s="36" t="s">
        <v>1543</v>
      </c>
      <c r="M2421">
        <v>2</v>
      </c>
      <c r="N2421" s="36" t="s">
        <v>1544</v>
      </c>
      <c r="O2421">
        <v>202102</v>
      </c>
      <c r="P2421" s="36" t="s">
        <v>1545</v>
      </c>
      <c r="Q2421">
        <v>1639172346972</v>
      </c>
      <c r="R2421">
        <v>1</v>
      </c>
      <c r="S2421">
        <v>1</v>
      </c>
      <c r="T2421">
        <v>1</v>
      </c>
    </row>
    <row r="2422" spans="1:20" hidden="1" x14ac:dyDescent="0.25">
      <c r="A2422" s="36" t="s">
        <v>4003</v>
      </c>
      <c r="C2422">
        <v>202104</v>
      </c>
      <c r="D2422" s="36" t="s">
        <v>1547</v>
      </c>
      <c r="E2422" s="36" t="s">
        <v>1548</v>
      </c>
      <c r="F2422" s="36" t="s">
        <v>1772</v>
      </c>
      <c r="G2422">
        <v>24</v>
      </c>
      <c r="H2422">
        <v>0</v>
      </c>
      <c r="I2422">
        <v>4</v>
      </c>
      <c r="J2422">
        <v>1</v>
      </c>
      <c r="K2422">
        <v>4</v>
      </c>
      <c r="L2422" s="36" t="s">
        <v>1543</v>
      </c>
      <c r="M2422">
        <v>2</v>
      </c>
      <c r="N2422" s="36" t="s">
        <v>1544</v>
      </c>
      <c r="O2422">
        <v>202102</v>
      </c>
      <c r="P2422" s="36" t="s">
        <v>1545</v>
      </c>
      <c r="Q2422">
        <v>1639172365986</v>
      </c>
      <c r="R2422">
        <v>1</v>
      </c>
      <c r="S2422">
        <v>1</v>
      </c>
      <c r="T2422">
        <v>1</v>
      </c>
    </row>
    <row r="2423" spans="1:20" hidden="1" x14ac:dyDescent="0.25">
      <c r="A2423" s="36" t="s">
        <v>4004</v>
      </c>
      <c r="C2423">
        <v>202104</v>
      </c>
      <c r="D2423" s="36" t="s">
        <v>1547</v>
      </c>
      <c r="E2423" s="36" t="s">
        <v>1548</v>
      </c>
      <c r="F2423" s="36" t="s">
        <v>1625</v>
      </c>
      <c r="G2423">
        <v>21</v>
      </c>
      <c r="H2423">
        <v>0</v>
      </c>
      <c r="I2423">
        <v>4</v>
      </c>
      <c r="J2423">
        <v>1</v>
      </c>
      <c r="K2423">
        <v>4</v>
      </c>
      <c r="L2423" s="36" t="s">
        <v>1543</v>
      </c>
      <c r="M2423">
        <v>2</v>
      </c>
      <c r="N2423" s="36" t="s">
        <v>1626</v>
      </c>
      <c r="O2423">
        <v>202102</v>
      </c>
      <c r="P2423" s="36" t="s">
        <v>1545</v>
      </c>
      <c r="Q2423">
        <v>1639172384791</v>
      </c>
      <c r="R2423">
        <v>1</v>
      </c>
      <c r="S2423">
        <v>1</v>
      </c>
      <c r="T2423">
        <v>1</v>
      </c>
    </row>
    <row r="2424" spans="1:20" hidden="1" x14ac:dyDescent="0.25">
      <c r="A2424" s="36" t="s">
        <v>4005</v>
      </c>
      <c r="C2424">
        <v>202104</v>
      </c>
      <c r="D2424" s="36" t="s">
        <v>1547</v>
      </c>
      <c r="E2424" s="36" t="s">
        <v>1548</v>
      </c>
      <c r="F2424" s="36" t="s">
        <v>1786</v>
      </c>
      <c r="G2424">
        <v>24</v>
      </c>
      <c r="H2424">
        <v>0</v>
      </c>
      <c r="I2424">
        <v>4</v>
      </c>
      <c r="J2424">
        <v>1</v>
      </c>
      <c r="K2424">
        <v>4</v>
      </c>
      <c r="L2424" s="36" t="s">
        <v>1543</v>
      </c>
      <c r="M2424">
        <v>2</v>
      </c>
      <c r="N2424" s="36" t="s">
        <v>1632</v>
      </c>
      <c r="O2424">
        <v>202102</v>
      </c>
      <c r="P2424" s="36" t="s">
        <v>1545</v>
      </c>
      <c r="Q2424">
        <v>1639172377760</v>
      </c>
      <c r="R2424">
        <v>1</v>
      </c>
      <c r="S2424">
        <v>1</v>
      </c>
      <c r="T2424">
        <v>1</v>
      </c>
    </row>
    <row r="2425" spans="1:20" hidden="1" x14ac:dyDescent="0.25">
      <c r="A2425" s="36" t="s">
        <v>4006</v>
      </c>
      <c r="C2425">
        <v>202104</v>
      </c>
      <c r="D2425" s="36" t="s">
        <v>1547</v>
      </c>
      <c r="E2425" s="36" t="s">
        <v>1548</v>
      </c>
      <c r="F2425" s="36" t="s">
        <v>1772</v>
      </c>
      <c r="G2425">
        <v>24</v>
      </c>
      <c r="H2425">
        <v>0</v>
      </c>
      <c r="I2425">
        <v>4</v>
      </c>
      <c r="J2425">
        <v>1</v>
      </c>
      <c r="K2425">
        <v>4</v>
      </c>
      <c r="L2425" s="36" t="s">
        <v>1543</v>
      </c>
      <c r="M2425">
        <v>2</v>
      </c>
      <c r="N2425" s="36" t="s">
        <v>1544</v>
      </c>
      <c r="O2425">
        <v>202102</v>
      </c>
      <c r="P2425" s="36" t="s">
        <v>1545</v>
      </c>
      <c r="Q2425">
        <v>1639172380493</v>
      </c>
      <c r="R2425">
        <v>1</v>
      </c>
      <c r="S2425">
        <v>1</v>
      </c>
      <c r="T2425">
        <v>1</v>
      </c>
    </row>
    <row r="2426" spans="1:20" hidden="1" x14ac:dyDescent="0.25">
      <c r="A2426" s="36" t="s">
        <v>4007</v>
      </c>
      <c r="C2426">
        <v>202104</v>
      </c>
      <c r="D2426" s="36" t="s">
        <v>1547</v>
      </c>
      <c r="E2426" s="36" t="s">
        <v>1548</v>
      </c>
      <c r="F2426" s="36" t="s">
        <v>1772</v>
      </c>
      <c r="G2426">
        <v>24</v>
      </c>
      <c r="H2426">
        <v>0</v>
      </c>
      <c r="I2426">
        <v>4</v>
      </c>
      <c r="J2426">
        <v>1</v>
      </c>
      <c r="K2426">
        <v>4</v>
      </c>
      <c r="L2426" s="36" t="s">
        <v>1543</v>
      </c>
      <c r="M2426">
        <v>2</v>
      </c>
      <c r="N2426" s="36" t="s">
        <v>1770</v>
      </c>
      <c r="O2426">
        <v>202102</v>
      </c>
      <c r="P2426" s="36" t="s">
        <v>1545</v>
      </c>
      <c r="Q2426">
        <v>1639172391785</v>
      </c>
      <c r="R2426">
        <v>1</v>
      </c>
      <c r="S2426">
        <v>1</v>
      </c>
      <c r="T2426">
        <v>1</v>
      </c>
    </row>
    <row r="2427" spans="1:20" hidden="1" x14ac:dyDescent="0.25">
      <c r="A2427" s="36" t="s">
        <v>4008</v>
      </c>
      <c r="C2427">
        <v>202104</v>
      </c>
      <c r="D2427" s="36" t="s">
        <v>1547</v>
      </c>
      <c r="E2427" s="36" t="s">
        <v>1548</v>
      </c>
      <c r="F2427" s="36" t="s">
        <v>1786</v>
      </c>
      <c r="G2427">
        <v>24</v>
      </c>
      <c r="H2427">
        <v>0</v>
      </c>
      <c r="I2427">
        <v>4</v>
      </c>
      <c r="J2427">
        <v>1</v>
      </c>
      <c r="K2427">
        <v>4</v>
      </c>
      <c r="L2427" s="36" t="s">
        <v>1543</v>
      </c>
      <c r="M2427">
        <v>2</v>
      </c>
      <c r="N2427" s="36" t="s">
        <v>1770</v>
      </c>
      <c r="O2427">
        <v>202102</v>
      </c>
      <c r="P2427" s="36" t="s">
        <v>1545</v>
      </c>
      <c r="Q2427">
        <v>1639172391860</v>
      </c>
      <c r="R2427">
        <v>1</v>
      </c>
      <c r="S2427">
        <v>1</v>
      </c>
      <c r="T2427">
        <v>1</v>
      </c>
    </row>
    <row r="2428" spans="1:20" hidden="1" x14ac:dyDescent="0.25">
      <c r="A2428" s="36" t="s">
        <v>4009</v>
      </c>
      <c r="C2428">
        <v>202104</v>
      </c>
      <c r="D2428" s="36" t="s">
        <v>1547</v>
      </c>
      <c r="E2428" s="36" t="s">
        <v>1548</v>
      </c>
      <c r="F2428" s="36" t="s">
        <v>1786</v>
      </c>
      <c r="G2428">
        <v>24</v>
      </c>
      <c r="H2428">
        <v>0</v>
      </c>
      <c r="I2428">
        <v>4</v>
      </c>
      <c r="J2428">
        <v>1</v>
      </c>
      <c r="K2428">
        <v>4</v>
      </c>
      <c r="L2428" s="36" t="s">
        <v>1543</v>
      </c>
      <c r="M2428">
        <v>2</v>
      </c>
      <c r="N2428" s="36" t="s">
        <v>1632</v>
      </c>
      <c r="O2428">
        <v>202102</v>
      </c>
      <c r="P2428" s="36" t="s">
        <v>1545</v>
      </c>
      <c r="Q2428">
        <v>1639172392012</v>
      </c>
      <c r="R2428">
        <v>1</v>
      </c>
      <c r="S2428">
        <v>1</v>
      </c>
      <c r="T2428">
        <v>1</v>
      </c>
    </row>
    <row r="2429" spans="1:20" hidden="1" x14ac:dyDescent="0.25">
      <c r="A2429" s="36" t="s">
        <v>4010</v>
      </c>
      <c r="C2429">
        <v>202104</v>
      </c>
      <c r="D2429" s="36" t="s">
        <v>1547</v>
      </c>
      <c r="E2429" s="36" t="s">
        <v>1548</v>
      </c>
      <c r="F2429" s="36" t="s">
        <v>1631</v>
      </c>
      <c r="G2429">
        <v>24</v>
      </c>
      <c r="H2429">
        <v>0</v>
      </c>
      <c r="I2429">
        <v>4</v>
      </c>
      <c r="J2429">
        <v>1</v>
      </c>
      <c r="K2429">
        <v>4</v>
      </c>
      <c r="L2429" s="36" t="s">
        <v>1543</v>
      </c>
      <c r="M2429">
        <v>2</v>
      </c>
      <c r="N2429" s="36" t="s">
        <v>1632</v>
      </c>
      <c r="O2429">
        <v>202102</v>
      </c>
      <c r="P2429" s="36" t="s">
        <v>1545</v>
      </c>
      <c r="Q2429">
        <v>1639172393232</v>
      </c>
      <c r="R2429">
        <v>1</v>
      </c>
      <c r="S2429">
        <v>1</v>
      </c>
      <c r="T2429">
        <v>1</v>
      </c>
    </row>
    <row r="2430" spans="1:20" hidden="1" x14ac:dyDescent="0.25">
      <c r="A2430" s="36" t="s">
        <v>4011</v>
      </c>
      <c r="C2430">
        <v>202104</v>
      </c>
      <c r="D2430" s="36" t="s">
        <v>1547</v>
      </c>
      <c r="E2430" s="36" t="s">
        <v>1548</v>
      </c>
      <c r="F2430" s="36" t="s">
        <v>1772</v>
      </c>
      <c r="G2430">
        <v>24</v>
      </c>
      <c r="H2430">
        <v>0</v>
      </c>
      <c r="I2430">
        <v>4</v>
      </c>
      <c r="J2430">
        <v>1</v>
      </c>
      <c r="K2430">
        <v>4</v>
      </c>
      <c r="L2430" s="36" t="s">
        <v>1543</v>
      </c>
      <c r="M2430">
        <v>2</v>
      </c>
      <c r="N2430" s="36" t="s">
        <v>1544</v>
      </c>
      <c r="O2430">
        <v>202102</v>
      </c>
      <c r="P2430" s="36" t="s">
        <v>1545</v>
      </c>
      <c r="Q2430">
        <v>1639172440866</v>
      </c>
      <c r="R2430">
        <v>1</v>
      </c>
      <c r="S2430">
        <v>1</v>
      </c>
      <c r="T2430">
        <v>1</v>
      </c>
    </row>
    <row r="2431" spans="1:20" hidden="1" x14ac:dyDescent="0.25">
      <c r="A2431" s="36" t="s">
        <v>4012</v>
      </c>
      <c r="C2431">
        <v>202104</v>
      </c>
      <c r="D2431" s="36" t="s">
        <v>1547</v>
      </c>
      <c r="E2431" s="36" t="s">
        <v>1548</v>
      </c>
      <c r="F2431" s="36" t="s">
        <v>1625</v>
      </c>
      <c r="G2431">
        <v>24</v>
      </c>
      <c r="H2431">
        <v>0</v>
      </c>
      <c r="I2431">
        <v>4</v>
      </c>
      <c r="J2431">
        <v>1</v>
      </c>
      <c r="K2431">
        <v>4</v>
      </c>
      <c r="L2431" s="36" t="s">
        <v>1543</v>
      </c>
      <c r="M2431">
        <v>2</v>
      </c>
      <c r="N2431" s="36" t="s">
        <v>1626</v>
      </c>
      <c r="O2431">
        <v>202102</v>
      </c>
      <c r="P2431" s="36" t="s">
        <v>1545</v>
      </c>
      <c r="Q2431">
        <v>1639172459688</v>
      </c>
      <c r="R2431">
        <v>1</v>
      </c>
      <c r="S2431">
        <v>1</v>
      </c>
      <c r="T2431">
        <v>1</v>
      </c>
    </row>
    <row r="2432" spans="1:20" hidden="1" x14ac:dyDescent="0.25">
      <c r="A2432" s="36" t="s">
        <v>4013</v>
      </c>
      <c r="C2432">
        <v>202104</v>
      </c>
      <c r="D2432" s="36" t="s">
        <v>1547</v>
      </c>
      <c r="E2432" s="36" t="s">
        <v>1548</v>
      </c>
      <c r="F2432" s="36" t="s">
        <v>1631</v>
      </c>
      <c r="G2432">
        <v>24</v>
      </c>
      <c r="H2432">
        <v>0</v>
      </c>
      <c r="I2432">
        <v>4</v>
      </c>
      <c r="J2432">
        <v>1</v>
      </c>
      <c r="K2432">
        <v>4</v>
      </c>
      <c r="L2432" s="36" t="s">
        <v>1543</v>
      </c>
      <c r="M2432">
        <v>2</v>
      </c>
      <c r="N2432" s="36" t="s">
        <v>1632</v>
      </c>
      <c r="O2432">
        <v>202102</v>
      </c>
      <c r="P2432" s="36" t="s">
        <v>1545</v>
      </c>
      <c r="Q2432">
        <v>1639172464190</v>
      </c>
      <c r="R2432">
        <v>1</v>
      </c>
      <c r="S2432">
        <v>1</v>
      </c>
      <c r="T2432">
        <v>1</v>
      </c>
    </row>
    <row r="2433" spans="1:20" hidden="1" x14ac:dyDescent="0.25">
      <c r="A2433" s="36" t="s">
        <v>4014</v>
      </c>
      <c r="B2433">
        <v>1921681104</v>
      </c>
      <c r="C2433">
        <v>202104</v>
      </c>
      <c r="D2433" s="36" t="s">
        <v>1547</v>
      </c>
      <c r="E2433" s="36" t="s">
        <v>1548</v>
      </c>
      <c r="F2433" s="36" t="s">
        <v>1742</v>
      </c>
      <c r="G2433">
        <v>24</v>
      </c>
      <c r="H2433">
        <v>0</v>
      </c>
      <c r="I2433">
        <v>4</v>
      </c>
      <c r="J2433">
        <v>1</v>
      </c>
      <c r="K2433">
        <v>4</v>
      </c>
      <c r="L2433" s="36" t="s">
        <v>1543</v>
      </c>
      <c r="M2433">
        <v>2</v>
      </c>
      <c r="N2433" s="36" t="s">
        <v>1544</v>
      </c>
      <c r="O2433">
        <v>202102</v>
      </c>
      <c r="P2433" s="36" t="s">
        <v>1545</v>
      </c>
      <c r="Q2433">
        <v>1639172474774</v>
      </c>
      <c r="R2433">
        <v>1</v>
      </c>
      <c r="S2433">
        <v>1</v>
      </c>
      <c r="T2433">
        <v>1</v>
      </c>
    </row>
    <row r="2434" spans="1:20" hidden="1" x14ac:dyDescent="0.25">
      <c r="A2434" s="36" t="s">
        <v>4015</v>
      </c>
      <c r="C2434">
        <v>202104</v>
      </c>
      <c r="D2434" s="36" t="s">
        <v>1547</v>
      </c>
      <c r="E2434" s="36" t="s">
        <v>1548</v>
      </c>
      <c r="F2434" s="36" t="s">
        <v>1753</v>
      </c>
      <c r="G2434">
        <v>24</v>
      </c>
      <c r="H2434">
        <v>0</v>
      </c>
      <c r="I2434">
        <v>4</v>
      </c>
      <c r="J2434">
        <v>1</v>
      </c>
      <c r="K2434">
        <v>4</v>
      </c>
      <c r="L2434" s="36" t="s">
        <v>1543</v>
      </c>
      <c r="M2434">
        <v>2</v>
      </c>
      <c r="N2434" s="36" t="s">
        <v>1544</v>
      </c>
      <c r="O2434">
        <v>202102</v>
      </c>
      <c r="P2434" s="36" t="s">
        <v>1545</v>
      </c>
      <c r="Q2434">
        <v>1639172474818</v>
      </c>
      <c r="R2434">
        <v>1</v>
      </c>
      <c r="S2434">
        <v>1</v>
      </c>
      <c r="T2434">
        <v>1</v>
      </c>
    </row>
    <row r="2435" spans="1:20" hidden="1" x14ac:dyDescent="0.25">
      <c r="A2435" s="36" t="s">
        <v>4016</v>
      </c>
      <c r="C2435">
        <v>202104</v>
      </c>
      <c r="D2435" s="36" t="s">
        <v>1547</v>
      </c>
      <c r="E2435" s="36" t="s">
        <v>1548</v>
      </c>
      <c r="F2435" s="36" t="s">
        <v>1625</v>
      </c>
      <c r="G2435">
        <v>24</v>
      </c>
      <c r="H2435">
        <v>0</v>
      </c>
      <c r="I2435">
        <v>4</v>
      </c>
      <c r="J2435">
        <v>1</v>
      </c>
      <c r="K2435">
        <v>4</v>
      </c>
      <c r="L2435" s="36" t="s">
        <v>1543</v>
      </c>
      <c r="M2435">
        <v>2</v>
      </c>
      <c r="N2435" s="36" t="s">
        <v>1626</v>
      </c>
      <c r="O2435">
        <v>202102</v>
      </c>
      <c r="P2435" s="36" t="s">
        <v>1545</v>
      </c>
      <c r="Q2435">
        <v>1639172515614</v>
      </c>
      <c r="R2435">
        <v>1</v>
      </c>
      <c r="S2435">
        <v>1</v>
      </c>
      <c r="T2435">
        <v>1</v>
      </c>
    </row>
    <row r="2436" spans="1:20" hidden="1" x14ac:dyDescent="0.25">
      <c r="A2436" s="36" t="s">
        <v>4017</v>
      </c>
      <c r="C2436">
        <v>202104</v>
      </c>
      <c r="D2436" s="36" t="s">
        <v>1547</v>
      </c>
      <c r="E2436" s="36" t="s">
        <v>1548</v>
      </c>
      <c r="F2436" s="36" t="s">
        <v>1786</v>
      </c>
      <c r="G2436">
        <v>24</v>
      </c>
      <c r="H2436">
        <v>0</v>
      </c>
      <c r="I2436">
        <v>4</v>
      </c>
      <c r="J2436">
        <v>1</v>
      </c>
      <c r="K2436">
        <v>4</v>
      </c>
      <c r="L2436" s="36" t="s">
        <v>1543</v>
      </c>
      <c r="M2436">
        <v>2</v>
      </c>
      <c r="N2436" s="36" t="s">
        <v>1544</v>
      </c>
      <c r="O2436">
        <v>202102</v>
      </c>
      <c r="P2436" s="36" t="s">
        <v>1545</v>
      </c>
      <c r="Q2436">
        <v>1639172553133</v>
      </c>
      <c r="R2436">
        <v>1</v>
      </c>
      <c r="S2436">
        <v>1</v>
      </c>
      <c r="T2436">
        <v>1</v>
      </c>
    </row>
    <row r="2437" spans="1:20" hidden="1" x14ac:dyDescent="0.25">
      <c r="A2437" s="36" t="s">
        <v>4018</v>
      </c>
      <c r="C2437">
        <v>202104</v>
      </c>
      <c r="D2437" s="36" t="s">
        <v>1547</v>
      </c>
      <c r="E2437" s="36" t="s">
        <v>1548</v>
      </c>
      <c r="F2437" s="36" t="s">
        <v>1631</v>
      </c>
      <c r="G2437">
        <v>24</v>
      </c>
      <c r="H2437">
        <v>0</v>
      </c>
      <c r="I2437">
        <v>4</v>
      </c>
      <c r="J2437">
        <v>1</v>
      </c>
      <c r="K2437">
        <v>4</v>
      </c>
      <c r="L2437" s="36" t="s">
        <v>1543</v>
      </c>
      <c r="M2437">
        <v>2</v>
      </c>
      <c r="N2437" s="36" t="s">
        <v>1544</v>
      </c>
      <c r="O2437">
        <v>202102</v>
      </c>
      <c r="P2437" s="36" t="s">
        <v>1545</v>
      </c>
      <c r="Q2437">
        <v>1639172567936</v>
      </c>
      <c r="R2437">
        <v>1</v>
      </c>
      <c r="S2437">
        <v>1</v>
      </c>
      <c r="T2437">
        <v>1</v>
      </c>
    </row>
    <row r="2438" spans="1:20" hidden="1" x14ac:dyDescent="0.25">
      <c r="A2438" s="36" t="s">
        <v>4019</v>
      </c>
      <c r="C2438">
        <v>202104</v>
      </c>
      <c r="D2438" s="36" t="s">
        <v>1547</v>
      </c>
      <c r="E2438" s="36" t="s">
        <v>1548</v>
      </c>
      <c r="F2438" s="36" t="s">
        <v>1631</v>
      </c>
      <c r="G2438">
        <v>24</v>
      </c>
      <c r="H2438">
        <v>0</v>
      </c>
      <c r="I2438">
        <v>4</v>
      </c>
      <c r="J2438">
        <v>1</v>
      </c>
      <c r="K2438">
        <v>4</v>
      </c>
      <c r="L2438" s="36" t="s">
        <v>1543</v>
      </c>
      <c r="M2438">
        <v>2</v>
      </c>
      <c r="N2438" s="36" t="s">
        <v>1544</v>
      </c>
      <c r="O2438">
        <v>202102</v>
      </c>
      <c r="P2438" s="36" t="s">
        <v>1545</v>
      </c>
      <c r="Q2438">
        <v>1639172567922</v>
      </c>
      <c r="R2438">
        <v>1</v>
      </c>
      <c r="S2438">
        <v>1</v>
      </c>
      <c r="T2438">
        <v>1</v>
      </c>
    </row>
    <row r="2439" spans="1:20" hidden="1" x14ac:dyDescent="0.25">
      <c r="A2439" s="36" t="s">
        <v>4020</v>
      </c>
      <c r="C2439">
        <v>202104</v>
      </c>
      <c r="D2439" s="36" t="s">
        <v>1547</v>
      </c>
      <c r="E2439" s="36" t="s">
        <v>1548</v>
      </c>
      <c r="F2439" s="36" t="s">
        <v>1631</v>
      </c>
      <c r="G2439">
        <v>24</v>
      </c>
      <c r="H2439">
        <v>0</v>
      </c>
      <c r="I2439">
        <v>4</v>
      </c>
      <c r="J2439">
        <v>1</v>
      </c>
      <c r="K2439">
        <v>4</v>
      </c>
      <c r="L2439" s="36" t="s">
        <v>1543</v>
      </c>
      <c r="M2439">
        <v>2</v>
      </c>
      <c r="N2439" s="36" t="s">
        <v>1632</v>
      </c>
      <c r="O2439">
        <v>202102</v>
      </c>
      <c r="P2439" s="36" t="s">
        <v>1545</v>
      </c>
      <c r="Q2439">
        <v>1639172576054</v>
      </c>
      <c r="R2439">
        <v>1</v>
      </c>
      <c r="S2439">
        <v>1</v>
      </c>
      <c r="T2439">
        <v>1</v>
      </c>
    </row>
    <row r="2440" spans="1:20" hidden="1" x14ac:dyDescent="0.25">
      <c r="A2440" s="36" t="s">
        <v>4021</v>
      </c>
      <c r="C2440">
        <v>202104</v>
      </c>
      <c r="D2440" s="36" t="s">
        <v>1547</v>
      </c>
      <c r="E2440" s="36" t="s">
        <v>1548</v>
      </c>
      <c r="F2440" s="36" t="s">
        <v>1631</v>
      </c>
      <c r="G2440">
        <v>24</v>
      </c>
      <c r="H2440">
        <v>0</v>
      </c>
      <c r="I2440">
        <v>4</v>
      </c>
      <c r="J2440">
        <v>1</v>
      </c>
      <c r="K2440">
        <v>4</v>
      </c>
      <c r="L2440" s="36" t="s">
        <v>1543</v>
      </c>
      <c r="M2440">
        <v>2</v>
      </c>
      <c r="N2440" s="36" t="s">
        <v>1632</v>
      </c>
      <c r="O2440">
        <v>202102</v>
      </c>
      <c r="P2440" s="36" t="s">
        <v>1545</v>
      </c>
      <c r="Q2440">
        <v>1639172580691</v>
      </c>
      <c r="R2440">
        <v>1</v>
      </c>
      <c r="S2440">
        <v>1</v>
      </c>
      <c r="T2440">
        <v>1</v>
      </c>
    </row>
    <row r="2441" spans="1:20" hidden="1" x14ac:dyDescent="0.25">
      <c r="A2441" s="36" t="s">
        <v>4022</v>
      </c>
      <c r="C2441">
        <v>202104</v>
      </c>
      <c r="D2441" s="36" t="s">
        <v>1547</v>
      </c>
      <c r="E2441" s="36" t="s">
        <v>1548</v>
      </c>
      <c r="F2441" s="36" t="s">
        <v>1625</v>
      </c>
      <c r="G2441">
        <v>24</v>
      </c>
      <c r="H2441">
        <v>0</v>
      </c>
      <c r="I2441">
        <v>4</v>
      </c>
      <c r="J2441">
        <v>1</v>
      </c>
      <c r="K2441">
        <v>4</v>
      </c>
      <c r="L2441" s="36" t="s">
        <v>1543</v>
      </c>
      <c r="M2441">
        <v>2</v>
      </c>
      <c r="N2441" s="36" t="s">
        <v>1626</v>
      </c>
      <c r="O2441">
        <v>202102</v>
      </c>
      <c r="P2441" s="36" t="s">
        <v>1545</v>
      </c>
      <c r="Q2441">
        <v>1639172582948</v>
      </c>
      <c r="R2441">
        <v>1</v>
      </c>
      <c r="S2441">
        <v>1</v>
      </c>
      <c r="T2441">
        <v>1</v>
      </c>
    </row>
    <row r="2442" spans="1:20" hidden="1" x14ac:dyDescent="0.25">
      <c r="A2442" s="36" t="s">
        <v>4023</v>
      </c>
      <c r="C2442">
        <v>202104</v>
      </c>
      <c r="D2442" s="36" t="s">
        <v>1547</v>
      </c>
      <c r="E2442" s="36" t="s">
        <v>1548</v>
      </c>
      <c r="F2442" s="36" t="s">
        <v>1753</v>
      </c>
      <c r="G2442">
        <v>24</v>
      </c>
      <c r="H2442">
        <v>0</v>
      </c>
      <c r="I2442">
        <v>4</v>
      </c>
      <c r="J2442">
        <v>1</v>
      </c>
      <c r="K2442">
        <v>4</v>
      </c>
      <c r="L2442" s="36" t="s">
        <v>1543</v>
      </c>
      <c r="M2442">
        <v>2</v>
      </c>
      <c r="N2442" s="36" t="s">
        <v>1544</v>
      </c>
      <c r="O2442">
        <v>202102</v>
      </c>
      <c r="P2442" s="36" t="s">
        <v>1545</v>
      </c>
      <c r="Q2442">
        <v>1639172598003</v>
      </c>
      <c r="R2442">
        <v>1</v>
      </c>
      <c r="S2442">
        <v>1</v>
      </c>
      <c r="T2442">
        <v>1</v>
      </c>
    </row>
    <row r="2443" spans="1:20" hidden="1" x14ac:dyDescent="0.25">
      <c r="A2443" s="36" t="s">
        <v>4024</v>
      </c>
      <c r="C2443">
        <v>202104</v>
      </c>
      <c r="D2443" s="36" t="s">
        <v>1547</v>
      </c>
      <c r="E2443" s="36" t="s">
        <v>1548</v>
      </c>
      <c r="F2443" s="36" t="s">
        <v>1786</v>
      </c>
      <c r="G2443">
        <v>24</v>
      </c>
      <c r="H2443">
        <v>0</v>
      </c>
      <c r="I2443">
        <v>4</v>
      </c>
      <c r="J2443">
        <v>1</v>
      </c>
      <c r="K2443">
        <v>4</v>
      </c>
      <c r="L2443" s="36" t="s">
        <v>1543</v>
      </c>
      <c r="M2443">
        <v>2</v>
      </c>
      <c r="N2443" s="36" t="s">
        <v>1770</v>
      </c>
      <c r="O2443">
        <v>202102</v>
      </c>
      <c r="P2443" s="36" t="s">
        <v>1545</v>
      </c>
      <c r="Q2443">
        <v>1639172619734</v>
      </c>
      <c r="R2443">
        <v>1</v>
      </c>
      <c r="S2443">
        <v>1</v>
      </c>
      <c r="T2443">
        <v>1</v>
      </c>
    </row>
    <row r="2444" spans="1:20" hidden="1" x14ac:dyDescent="0.25">
      <c r="A2444" s="36" t="s">
        <v>4025</v>
      </c>
      <c r="C2444">
        <v>202104</v>
      </c>
      <c r="D2444" s="36" t="s">
        <v>1547</v>
      </c>
      <c r="E2444" s="36" t="s">
        <v>1548</v>
      </c>
      <c r="F2444" s="36" t="s">
        <v>1786</v>
      </c>
      <c r="G2444">
        <v>24</v>
      </c>
      <c r="H2444">
        <v>0</v>
      </c>
      <c r="I2444">
        <v>4</v>
      </c>
      <c r="J2444">
        <v>1</v>
      </c>
      <c r="K2444">
        <v>4</v>
      </c>
      <c r="L2444" s="36" t="s">
        <v>1543</v>
      </c>
      <c r="M2444">
        <v>2</v>
      </c>
      <c r="N2444" s="36" t="s">
        <v>1632</v>
      </c>
      <c r="O2444">
        <v>202102</v>
      </c>
      <c r="P2444" s="36" t="s">
        <v>1545</v>
      </c>
      <c r="Q2444">
        <v>1639172619816</v>
      </c>
      <c r="R2444">
        <v>1</v>
      </c>
      <c r="S2444">
        <v>1</v>
      </c>
      <c r="T2444">
        <v>1</v>
      </c>
    </row>
    <row r="2445" spans="1:20" hidden="1" x14ac:dyDescent="0.25">
      <c r="A2445" s="36" t="s">
        <v>4026</v>
      </c>
      <c r="C2445">
        <v>202104</v>
      </c>
      <c r="D2445" s="36" t="s">
        <v>1547</v>
      </c>
      <c r="E2445" s="36" t="s">
        <v>1548</v>
      </c>
      <c r="F2445" s="36" t="s">
        <v>1786</v>
      </c>
      <c r="G2445">
        <v>24</v>
      </c>
      <c r="H2445">
        <v>0</v>
      </c>
      <c r="I2445">
        <v>4</v>
      </c>
      <c r="J2445">
        <v>1</v>
      </c>
      <c r="K2445">
        <v>4</v>
      </c>
      <c r="L2445" s="36" t="s">
        <v>1543</v>
      </c>
      <c r="M2445">
        <v>2</v>
      </c>
      <c r="N2445" s="36" t="s">
        <v>1632</v>
      </c>
      <c r="O2445">
        <v>202102</v>
      </c>
      <c r="P2445" s="36" t="s">
        <v>1545</v>
      </c>
      <c r="Q2445">
        <v>1639172619829</v>
      </c>
      <c r="R2445">
        <v>1</v>
      </c>
      <c r="S2445">
        <v>1</v>
      </c>
      <c r="T2445">
        <v>1</v>
      </c>
    </row>
    <row r="2446" spans="1:20" hidden="1" x14ac:dyDescent="0.25">
      <c r="A2446" s="36" t="s">
        <v>4027</v>
      </c>
      <c r="C2446">
        <v>202104</v>
      </c>
      <c r="D2446" s="36" t="s">
        <v>1547</v>
      </c>
      <c r="E2446" s="36" t="s">
        <v>1548</v>
      </c>
      <c r="F2446" s="36" t="s">
        <v>1625</v>
      </c>
      <c r="G2446">
        <v>24</v>
      </c>
      <c r="H2446">
        <v>0</v>
      </c>
      <c r="I2446">
        <v>4</v>
      </c>
      <c r="J2446">
        <v>1</v>
      </c>
      <c r="K2446">
        <v>4</v>
      </c>
      <c r="L2446" s="36" t="s">
        <v>1543</v>
      </c>
      <c r="M2446">
        <v>2</v>
      </c>
      <c r="N2446" s="36" t="s">
        <v>1626</v>
      </c>
      <c r="O2446">
        <v>202102</v>
      </c>
      <c r="P2446" s="36" t="s">
        <v>1545</v>
      </c>
      <c r="Q2446">
        <v>1639172660765</v>
      </c>
      <c r="R2446">
        <v>1</v>
      </c>
      <c r="S2446">
        <v>1</v>
      </c>
      <c r="T2446">
        <v>1</v>
      </c>
    </row>
    <row r="2447" spans="1:20" hidden="1" x14ac:dyDescent="0.25">
      <c r="A2447" s="36" t="s">
        <v>4028</v>
      </c>
      <c r="C2447">
        <v>202104</v>
      </c>
      <c r="D2447" s="36" t="s">
        <v>1547</v>
      </c>
      <c r="E2447" s="36" t="s">
        <v>1548</v>
      </c>
      <c r="F2447" s="36" t="s">
        <v>1628</v>
      </c>
      <c r="G2447">
        <v>24</v>
      </c>
      <c r="H2447">
        <v>0</v>
      </c>
      <c r="I2447">
        <v>4</v>
      </c>
      <c r="J2447">
        <v>1</v>
      </c>
      <c r="K2447">
        <v>4</v>
      </c>
      <c r="L2447" s="36" t="s">
        <v>1543</v>
      </c>
      <c r="M2447">
        <v>2</v>
      </c>
      <c r="N2447" s="36" t="s">
        <v>1629</v>
      </c>
      <c r="O2447">
        <v>202102</v>
      </c>
      <c r="P2447" s="36" t="s">
        <v>1545</v>
      </c>
      <c r="Q2447">
        <v>1639172663767</v>
      </c>
      <c r="R2447">
        <v>1</v>
      </c>
      <c r="S2447">
        <v>1</v>
      </c>
      <c r="T2447">
        <v>1</v>
      </c>
    </row>
    <row r="2448" spans="1:20" hidden="1" x14ac:dyDescent="0.25">
      <c r="A2448" s="36" t="s">
        <v>4029</v>
      </c>
      <c r="C2448">
        <v>202104</v>
      </c>
      <c r="D2448" s="36" t="s">
        <v>1547</v>
      </c>
      <c r="E2448" s="36" t="s">
        <v>1548</v>
      </c>
      <c r="F2448" s="36" t="s">
        <v>1753</v>
      </c>
      <c r="G2448">
        <v>24</v>
      </c>
      <c r="H2448">
        <v>0</v>
      </c>
      <c r="I2448">
        <v>4</v>
      </c>
      <c r="J2448">
        <v>1</v>
      </c>
      <c r="K2448">
        <v>4</v>
      </c>
      <c r="L2448" s="36" t="s">
        <v>1543</v>
      </c>
      <c r="M2448">
        <v>2</v>
      </c>
      <c r="N2448" s="36" t="s">
        <v>1544</v>
      </c>
      <c r="O2448">
        <v>202102</v>
      </c>
      <c r="P2448" s="36" t="s">
        <v>1545</v>
      </c>
      <c r="Q2448">
        <v>1639172670743</v>
      </c>
      <c r="R2448">
        <v>1</v>
      </c>
      <c r="S2448">
        <v>1</v>
      </c>
      <c r="T2448">
        <v>1</v>
      </c>
    </row>
    <row r="2449" spans="1:20" hidden="1" x14ac:dyDescent="0.25">
      <c r="A2449" s="36" t="s">
        <v>4030</v>
      </c>
      <c r="C2449">
        <v>202104</v>
      </c>
      <c r="D2449" s="36" t="s">
        <v>1547</v>
      </c>
      <c r="E2449" s="36" t="s">
        <v>1548</v>
      </c>
      <c r="F2449" s="36" t="s">
        <v>1640</v>
      </c>
      <c r="G2449">
        <v>24</v>
      </c>
      <c r="H2449">
        <v>32</v>
      </c>
      <c r="I2449">
        <v>4</v>
      </c>
      <c r="J2449">
        <v>1</v>
      </c>
      <c r="K2449">
        <v>4</v>
      </c>
      <c r="L2449" s="36" t="s">
        <v>1543</v>
      </c>
      <c r="M2449">
        <v>2</v>
      </c>
      <c r="N2449" s="36" t="s">
        <v>1544</v>
      </c>
      <c r="O2449">
        <v>202102</v>
      </c>
      <c r="P2449" s="36" t="s">
        <v>1545</v>
      </c>
      <c r="Q2449">
        <v>1639172705143</v>
      </c>
      <c r="R2449">
        <v>1</v>
      </c>
      <c r="S2449">
        <v>1</v>
      </c>
      <c r="T2449">
        <v>1</v>
      </c>
    </row>
    <row r="2450" spans="1:20" hidden="1" x14ac:dyDescent="0.25">
      <c r="A2450" s="36" t="s">
        <v>4031</v>
      </c>
      <c r="B2450">
        <v>2</v>
      </c>
      <c r="C2450">
        <v>202104</v>
      </c>
      <c r="D2450" s="36" t="s">
        <v>1547</v>
      </c>
      <c r="E2450" s="36" t="s">
        <v>1548</v>
      </c>
      <c r="F2450" s="36" t="s">
        <v>5</v>
      </c>
      <c r="G2450">
        <v>24</v>
      </c>
      <c r="H2450">
        <v>32</v>
      </c>
      <c r="I2450">
        <v>4</v>
      </c>
      <c r="J2450">
        <v>1</v>
      </c>
      <c r="K2450">
        <v>4</v>
      </c>
      <c r="L2450" s="36" t="s">
        <v>1543</v>
      </c>
      <c r="M2450">
        <v>2</v>
      </c>
      <c r="N2450" s="36" t="s">
        <v>1544</v>
      </c>
      <c r="O2450">
        <v>202102</v>
      </c>
      <c r="P2450" s="36" t="s">
        <v>1545</v>
      </c>
      <c r="Q2450">
        <v>1639172706413</v>
      </c>
      <c r="R2450">
        <v>1</v>
      </c>
      <c r="S2450">
        <v>1</v>
      </c>
      <c r="T2450">
        <v>1</v>
      </c>
    </row>
    <row r="2451" spans="1:20" hidden="1" x14ac:dyDescent="0.25">
      <c r="A2451" s="36" t="s">
        <v>4102</v>
      </c>
      <c r="B2451">
        <v>4</v>
      </c>
      <c r="C2451">
        <v>202104</v>
      </c>
      <c r="D2451" s="36" t="s">
        <v>1547</v>
      </c>
      <c r="E2451" s="36" t="s">
        <v>1548</v>
      </c>
      <c r="F2451" s="36" t="s">
        <v>4</v>
      </c>
      <c r="G2451">
        <v>24</v>
      </c>
      <c r="H2451">
        <v>32</v>
      </c>
      <c r="I2451">
        <v>4</v>
      </c>
      <c r="J2451">
        <v>1</v>
      </c>
      <c r="K2451">
        <v>4</v>
      </c>
      <c r="L2451" s="36" t="s">
        <v>1543</v>
      </c>
      <c r="M2451">
        <v>2</v>
      </c>
      <c r="N2451" s="36" t="s">
        <v>1544</v>
      </c>
      <c r="O2451">
        <v>202102</v>
      </c>
      <c r="P2451" s="36" t="s">
        <v>1545</v>
      </c>
      <c r="Q2451">
        <v>1639172706939</v>
      </c>
      <c r="R2451">
        <v>1</v>
      </c>
      <c r="S2451">
        <v>1</v>
      </c>
      <c r="T2451">
        <v>1</v>
      </c>
    </row>
    <row r="2452" spans="1:20" hidden="1" x14ac:dyDescent="0.25">
      <c r="A2452" s="36" t="s">
        <v>4033</v>
      </c>
      <c r="C2452">
        <v>202104</v>
      </c>
      <c r="D2452" s="36" t="s">
        <v>1547</v>
      </c>
      <c r="E2452" s="36" t="s">
        <v>1548</v>
      </c>
      <c r="F2452" s="36" t="s">
        <v>1786</v>
      </c>
      <c r="G2452">
        <v>24</v>
      </c>
      <c r="H2452">
        <v>0</v>
      </c>
      <c r="I2452">
        <v>4</v>
      </c>
      <c r="J2452">
        <v>1</v>
      </c>
      <c r="K2452">
        <v>4</v>
      </c>
      <c r="L2452" s="36" t="s">
        <v>1543</v>
      </c>
      <c r="M2452">
        <v>2</v>
      </c>
      <c r="N2452" s="36" t="s">
        <v>1544</v>
      </c>
      <c r="O2452">
        <v>202102</v>
      </c>
      <c r="P2452" s="36" t="s">
        <v>1545</v>
      </c>
      <c r="Q2452">
        <v>1639172604223</v>
      </c>
      <c r="R2452">
        <v>1</v>
      </c>
      <c r="S2452">
        <v>1</v>
      </c>
      <c r="T2452">
        <v>1</v>
      </c>
    </row>
    <row r="2453" spans="1:20" hidden="1" x14ac:dyDescent="0.25">
      <c r="A2453" s="36" t="s">
        <v>4034</v>
      </c>
      <c r="C2453">
        <v>202104</v>
      </c>
      <c r="D2453" s="36" t="s">
        <v>1547</v>
      </c>
      <c r="E2453" s="36" t="s">
        <v>1548</v>
      </c>
      <c r="F2453" s="36" t="s">
        <v>1631</v>
      </c>
      <c r="G2453">
        <v>24</v>
      </c>
      <c r="H2453">
        <v>0</v>
      </c>
      <c r="I2453">
        <v>4</v>
      </c>
      <c r="J2453">
        <v>1</v>
      </c>
      <c r="K2453">
        <v>4</v>
      </c>
      <c r="L2453" s="36" t="s">
        <v>1543</v>
      </c>
      <c r="M2453">
        <v>2</v>
      </c>
      <c r="N2453" s="36" t="s">
        <v>1544</v>
      </c>
      <c r="O2453">
        <v>202102</v>
      </c>
      <c r="P2453" s="36" t="s">
        <v>1545</v>
      </c>
      <c r="Q2453">
        <v>1639172607248</v>
      </c>
      <c r="R2453">
        <v>1</v>
      </c>
      <c r="S2453">
        <v>1</v>
      </c>
      <c r="T2453">
        <v>1</v>
      </c>
    </row>
    <row r="2454" spans="1:20" hidden="1" x14ac:dyDescent="0.25">
      <c r="A2454" s="36" t="s">
        <v>4035</v>
      </c>
      <c r="B2454">
        <v>4</v>
      </c>
      <c r="C2454">
        <v>202104</v>
      </c>
      <c r="D2454" s="36" t="s">
        <v>1547</v>
      </c>
      <c r="E2454" s="36" t="s">
        <v>1548</v>
      </c>
      <c r="F2454" s="36" t="s">
        <v>5</v>
      </c>
      <c r="G2454">
        <v>24</v>
      </c>
      <c r="H2454">
        <v>31</v>
      </c>
      <c r="I2454">
        <v>4</v>
      </c>
      <c r="J2454">
        <v>1</v>
      </c>
      <c r="K2454">
        <v>4</v>
      </c>
      <c r="L2454" s="36" t="s">
        <v>1543</v>
      </c>
      <c r="M2454">
        <v>2</v>
      </c>
      <c r="N2454" s="36" t="s">
        <v>1544</v>
      </c>
      <c r="O2454">
        <v>202102</v>
      </c>
      <c r="P2454" s="36" t="s">
        <v>1545</v>
      </c>
      <c r="Q2454">
        <v>1639172756724</v>
      </c>
      <c r="R2454">
        <v>1</v>
      </c>
      <c r="S2454">
        <v>1</v>
      </c>
      <c r="T2454">
        <v>1</v>
      </c>
    </row>
    <row r="2455" spans="1:20" hidden="1" x14ac:dyDescent="0.25">
      <c r="A2455" s="36" t="s">
        <v>4036</v>
      </c>
      <c r="C2455">
        <v>202104</v>
      </c>
      <c r="D2455" s="36" t="s">
        <v>1547</v>
      </c>
      <c r="E2455" s="36" t="s">
        <v>1548</v>
      </c>
      <c r="F2455" s="36" t="s">
        <v>1640</v>
      </c>
      <c r="G2455">
        <v>24</v>
      </c>
      <c r="H2455">
        <v>32</v>
      </c>
      <c r="I2455">
        <v>4</v>
      </c>
      <c r="J2455">
        <v>1</v>
      </c>
      <c r="K2455">
        <v>4</v>
      </c>
      <c r="L2455" s="36" t="s">
        <v>1543</v>
      </c>
      <c r="M2455">
        <v>2</v>
      </c>
      <c r="N2455" s="36" t="s">
        <v>1544</v>
      </c>
      <c r="O2455">
        <v>202102</v>
      </c>
      <c r="P2455" s="36" t="s">
        <v>1545</v>
      </c>
      <c r="Q2455">
        <v>1639172758659</v>
      </c>
      <c r="R2455">
        <v>1</v>
      </c>
      <c r="S2455">
        <v>1</v>
      </c>
      <c r="T2455">
        <v>1</v>
      </c>
    </row>
    <row r="2456" spans="1:20" hidden="1" x14ac:dyDescent="0.25">
      <c r="A2456" s="36" t="s">
        <v>4037</v>
      </c>
      <c r="B2456">
        <v>210</v>
      </c>
      <c r="C2456">
        <v>202104</v>
      </c>
      <c r="D2456" s="36" t="s">
        <v>1540</v>
      </c>
      <c r="E2456" s="36" t="s">
        <v>1541</v>
      </c>
      <c r="F2456" s="36" t="s">
        <v>1542</v>
      </c>
      <c r="G2456">
        <v>24</v>
      </c>
      <c r="H2456">
        <v>-1</v>
      </c>
      <c r="I2456">
        <v>4</v>
      </c>
      <c r="J2456">
        <v>1</v>
      </c>
      <c r="K2456">
        <v>4</v>
      </c>
      <c r="L2456" s="36" t="s">
        <v>1543</v>
      </c>
      <c r="M2456">
        <v>2</v>
      </c>
      <c r="N2456" s="36" t="s">
        <v>1544</v>
      </c>
      <c r="O2456">
        <v>202102</v>
      </c>
      <c r="P2456" s="36" t="s">
        <v>1545</v>
      </c>
      <c r="Q2456">
        <v>1639172692638</v>
      </c>
      <c r="R2456">
        <v>1</v>
      </c>
      <c r="S2456">
        <v>1</v>
      </c>
      <c r="T2456">
        <v>1</v>
      </c>
    </row>
    <row r="2457" spans="1:20" hidden="1" x14ac:dyDescent="0.25">
      <c r="A2457" s="36" t="s">
        <v>4040</v>
      </c>
      <c r="B2457">
        <v>4</v>
      </c>
      <c r="C2457">
        <v>202104</v>
      </c>
      <c r="D2457" s="36" t="s">
        <v>1547</v>
      </c>
      <c r="E2457" s="36" t="s">
        <v>1548</v>
      </c>
      <c r="F2457" s="36" t="s">
        <v>53</v>
      </c>
      <c r="G2457">
        <v>24</v>
      </c>
      <c r="H2457">
        <v>32</v>
      </c>
      <c r="I2457">
        <v>4</v>
      </c>
      <c r="J2457">
        <v>1</v>
      </c>
      <c r="K2457">
        <v>4</v>
      </c>
      <c r="L2457" s="36" t="s">
        <v>1543</v>
      </c>
      <c r="M2457">
        <v>2</v>
      </c>
      <c r="N2457" s="36" t="s">
        <v>1544</v>
      </c>
      <c r="O2457">
        <v>202102</v>
      </c>
      <c r="P2457" s="36" t="s">
        <v>1545</v>
      </c>
      <c r="Q2457">
        <v>1639172707818</v>
      </c>
      <c r="R2457">
        <v>1</v>
      </c>
      <c r="S2457">
        <v>1</v>
      </c>
      <c r="T2457">
        <v>1</v>
      </c>
    </row>
    <row r="2458" spans="1:20" hidden="1" x14ac:dyDescent="0.25">
      <c r="A2458" s="36" t="s">
        <v>4032</v>
      </c>
      <c r="B2458">
        <v>4</v>
      </c>
      <c r="C2458">
        <v>202104</v>
      </c>
      <c r="D2458" s="36" t="s">
        <v>1547</v>
      </c>
      <c r="E2458" s="36" t="s">
        <v>1548</v>
      </c>
      <c r="F2458" s="36" t="s">
        <v>54</v>
      </c>
      <c r="G2458">
        <v>24</v>
      </c>
      <c r="H2458">
        <v>32</v>
      </c>
      <c r="I2458">
        <v>4</v>
      </c>
      <c r="J2458">
        <v>1</v>
      </c>
      <c r="K2458">
        <v>4</v>
      </c>
      <c r="L2458" s="36" t="s">
        <v>1543</v>
      </c>
      <c r="M2458">
        <v>2</v>
      </c>
      <c r="N2458" s="36" t="s">
        <v>1544</v>
      </c>
      <c r="O2458">
        <v>202102</v>
      </c>
      <c r="P2458" s="36" t="s">
        <v>1545</v>
      </c>
      <c r="Q2458">
        <v>1639172708278</v>
      </c>
      <c r="R2458">
        <v>1</v>
      </c>
      <c r="S2458">
        <v>1</v>
      </c>
      <c r="T2458">
        <v>1</v>
      </c>
    </row>
    <row r="2459" spans="1:20" hidden="1" x14ac:dyDescent="0.25">
      <c r="A2459" s="36" t="s">
        <v>4038</v>
      </c>
      <c r="B2459">
        <v>4</v>
      </c>
      <c r="C2459">
        <v>202104</v>
      </c>
      <c r="D2459" s="36" t="s">
        <v>1547</v>
      </c>
      <c r="E2459" s="36" t="s">
        <v>1548</v>
      </c>
      <c r="F2459" s="36" t="s">
        <v>55</v>
      </c>
      <c r="G2459">
        <v>24</v>
      </c>
      <c r="H2459">
        <v>32</v>
      </c>
      <c r="I2459">
        <v>4</v>
      </c>
      <c r="J2459">
        <v>1</v>
      </c>
      <c r="K2459">
        <v>4</v>
      </c>
      <c r="L2459" s="36" t="s">
        <v>1543</v>
      </c>
      <c r="M2459">
        <v>2</v>
      </c>
      <c r="N2459" s="36" t="s">
        <v>1544</v>
      </c>
      <c r="O2459">
        <v>202102</v>
      </c>
      <c r="P2459" s="36" t="s">
        <v>1545</v>
      </c>
      <c r="Q2459">
        <v>1639172759974</v>
      </c>
      <c r="R2459">
        <v>1</v>
      </c>
      <c r="S2459">
        <v>1</v>
      </c>
      <c r="T2459">
        <v>1</v>
      </c>
    </row>
    <row r="2460" spans="1:20" hidden="1" x14ac:dyDescent="0.25">
      <c r="A2460" s="36" t="s">
        <v>4076</v>
      </c>
      <c r="B2460">
        <v>4</v>
      </c>
      <c r="C2460">
        <v>202104</v>
      </c>
      <c r="D2460" s="36" t="s">
        <v>1547</v>
      </c>
      <c r="E2460" s="36" t="s">
        <v>1548</v>
      </c>
      <c r="F2460" s="36" t="s">
        <v>4</v>
      </c>
      <c r="G2460">
        <v>24</v>
      </c>
      <c r="H2460">
        <v>32</v>
      </c>
      <c r="I2460">
        <v>4</v>
      </c>
      <c r="J2460">
        <v>1</v>
      </c>
      <c r="K2460">
        <v>4</v>
      </c>
      <c r="L2460" s="36" t="s">
        <v>1543</v>
      </c>
      <c r="M2460">
        <v>2</v>
      </c>
      <c r="N2460" s="36" t="s">
        <v>1544</v>
      </c>
      <c r="O2460">
        <v>202102</v>
      </c>
      <c r="P2460" s="36" t="s">
        <v>1545</v>
      </c>
      <c r="Q2460">
        <v>1639172760718</v>
      </c>
      <c r="R2460">
        <v>1</v>
      </c>
      <c r="S2460">
        <v>1</v>
      </c>
      <c r="T2460">
        <v>1</v>
      </c>
    </row>
    <row r="2461" spans="1:20" hidden="1" x14ac:dyDescent="0.25">
      <c r="A2461" s="36" t="s">
        <v>4047</v>
      </c>
      <c r="B2461">
        <v>4</v>
      </c>
      <c r="C2461">
        <v>202104</v>
      </c>
      <c r="D2461" s="36" t="s">
        <v>1547</v>
      </c>
      <c r="E2461" s="36" t="s">
        <v>1548</v>
      </c>
      <c r="F2461" s="36" t="s">
        <v>4</v>
      </c>
      <c r="G2461">
        <v>24</v>
      </c>
      <c r="H2461">
        <v>32</v>
      </c>
      <c r="I2461">
        <v>4</v>
      </c>
      <c r="J2461">
        <v>1</v>
      </c>
      <c r="K2461">
        <v>4</v>
      </c>
      <c r="L2461" s="36" t="s">
        <v>1543</v>
      </c>
      <c r="M2461">
        <v>2</v>
      </c>
      <c r="N2461" s="36" t="s">
        <v>1544</v>
      </c>
      <c r="O2461">
        <v>202102</v>
      </c>
      <c r="P2461" s="36" t="s">
        <v>1545</v>
      </c>
      <c r="Q2461">
        <v>1639172761574</v>
      </c>
      <c r="R2461">
        <v>1</v>
      </c>
      <c r="S2461">
        <v>1</v>
      </c>
      <c r="T2461">
        <v>1</v>
      </c>
    </row>
    <row r="2462" spans="1:20" hidden="1" x14ac:dyDescent="0.25">
      <c r="A2462" s="36" t="s">
        <v>4039</v>
      </c>
      <c r="B2462">
        <v>4</v>
      </c>
      <c r="C2462">
        <v>202104</v>
      </c>
      <c r="D2462" s="36" t="s">
        <v>1547</v>
      </c>
      <c r="E2462" s="36" t="s">
        <v>1548</v>
      </c>
      <c r="F2462" s="36" t="s">
        <v>4</v>
      </c>
      <c r="G2462">
        <v>24</v>
      </c>
      <c r="H2462">
        <v>32</v>
      </c>
      <c r="I2462">
        <v>4</v>
      </c>
      <c r="J2462">
        <v>1</v>
      </c>
      <c r="K2462">
        <v>4</v>
      </c>
      <c r="L2462" s="36" t="s">
        <v>1543</v>
      </c>
      <c r="M2462">
        <v>2</v>
      </c>
      <c r="N2462" s="36" t="s">
        <v>1544</v>
      </c>
      <c r="O2462">
        <v>202102</v>
      </c>
      <c r="P2462" s="36" t="s">
        <v>1545</v>
      </c>
      <c r="Q2462">
        <v>1639172762660</v>
      </c>
      <c r="R2462">
        <v>1</v>
      </c>
      <c r="S2462">
        <v>1</v>
      </c>
      <c r="T2462">
        <v>1</v>
      </c>
    </row>
    <row r="2463" spans="1:20" hidden="1" x14ac:dyDescent="0.25">
      <c r="A2463" s="36" t="s">
        <v>4044</v>
      </c>
      <c r="B2463">
        <v>1</v>
      </c>
      <c r="C2463">
        <v>202104</v>
      </c>
      <c r="D2463" s="36" t="s">
        <v>1547</v>
      </c>
      <c r="E2463" s="36" t="s">
        <v>1548</v>
      </c>
      <c r="F2463" s="36" t="s">
        <v>53</v>
      </c>
      <c r="G2463">
        <v>24</v>
      </c>
      <c r="H2463">
        <v>31</v>
      </c>
      <c r="I2463">
        <v>4</v>
      </c>
      <c r="J2463">
        <v>1</v>
      </c>
      <c r="K2463">
        <v>4</v>
      </c>
      <c r="L2463" s="36" t="s">
        <v>1543</v>
      </c>
      <c r="M2463">
        <v>2</v>
      </c>
      <c r="N2463" s="36" t="s">
        <v>1544</v>
      </c>
      <c r="O2463">
        <v>202102</v>
      </c>
      <c r="P2463" s="36" t="s">
        <v>1545</v>
      </c>
      <c r="Q2463">
        <v>1639172793978</v>
      </c>
      <c r="R2463">
        <v>1</v>
      </c>
      <c r="S2463">
        <v>1</v>
      </c>
      <c r="T2463">
        <v>1</v>
      </c>
    </row>
    <row r="2464" spans="1:20" hidden="1" x14ac:dyDescent="0.25">
      <c r="A2464" s="36" t="s">
        <v>4045</v>
      </c>
      <c r="C2464">
        <v>202104</v>
      </c>
      <c r="D2464" s="36" t="s">
        <v>1547</v>
      </c>
      <c r="E2464" s="36" t="s">
        <v>1548</v>
      </c>
      <c r="F2464" s="36" t="s">
        <v>1692</v>
      </c>
      <c r="G2464">
        <v>24</v>
      </c>
      <c r="H2464">
        <v>32</v>
      </c>
      <c r="I2464">
        <v>4</v>
      </c>
      <c r="J2464">
        <v>1</v>
      </c>
      <c r="K2464">
        <v>4</v>
      </c>
      <c r="L2464" s="36" t="s">
        <v>1543</v>
      </c>
      <c r="M2464">
        <v>2</v>
      </c>
      <c r="N2464" s="36" t="s">
        <v>1544</v>
      </c>
      <c r="O2464">
        <v>202102</v>
      </c>
      <c r="P2464" s="36" t="s">
        <v>1545</v>
      </c>
      <c r="Q2464">
        <v>1639172803135</v>
      </c>
      <c r="R2464">
        <v>1</v>
      </c>
      <c r="S2464">
        <v>1</v>
      </c>
      <c r="T2464">
        <v>1</v>
      </c>
    </row>
    <row r="2465" spans="1:20" hidden="1" x14ac:dyDescent="0.25">
      <c r="A2465" s="36" t="s">
        <v>4046</v>
      </c>
      <c r="B2465">
        <v>1</v>
      </c>
      <c r="C2465">
        <v>202104</v>
      </c>
      <c r="D2465" s="36" t="s">
        <v>1547</v>
      </c>
      <c r="E2465" s="36" t="s">
        <v>1548</v>
      </c>
      <c r="F2465" s="36" t="s">
        <v>53</v>
      </c>
      <c r="G2465">
        <v>24</v>
      </c>
      <c r="H2465">
        <v>31</v>
      </c>
      <c r="I2465">
        <v>4</v>
      </c>
      <c r="J2465">
        <v>1</v>
      </c>
      <c r="K2465">
        <v>4</v>
      </c>
      <c r="L2465" s="36" t="s">
        <v>1543</v>
      </c>
      <c r="M2465">
        <v>2</v>
      </c>
      <c r="N2465" s="36" t="s">
        <v>1544</v>
      </c>
      <c r="O2465">
        <v>202102</v>
      </c>
      <c r="P2465" s="36" t="s">
        <v>1545</v>
      </c>
      <c r="Q2465">
        <v>1639172755063</v>
      </c>
      <c r="R2465">
        <v>1</v>
      </c>
      <c r="S2465">
        <v>1</v>
      </c>
      <c r="T2465">
        <v>1</v>
      </c>
    </row>
    <row r="2466" spans="1:20" hidden="1" x14ac:dyDescent="0.25">
      <c r="A2466" s="36" t="s">
        <v>4106</v>
      </c>
      <c r="B2466">
        <v>4</v>
      </c>
      <c r="C2466">
        <v>202104</v>
      </c>
      <c r="D2466" s="36" t="s">
        <v>1547</v>
      </c>
      <c r="E2466" s="36" t="s">
        <v>1548</v>
      </c>
      <c r="F2466" s="36" t="s">
        <v>55</v>
      </c>
      <c r="G2466">
        <v>24</v>
      </c>
      <c r="H2466">
        <v>32</v>
      </c>
      <c r="I2466">
        <v>4</v>
      </c>
      <c r="J2466">
        <v>1</v>
      </c>
      <c r="K2466">
        <v>4</v>
      </c>
      <c r="L2466" s="36" t="s">
        <v>1543</v>
      </c>
      <c r="M2466">
        <v>2</v>
      </c>
      <c r="N2466" s="36" t="s">
        <v>1544</v>
      </c>
      <c r="O2466">
        <v>202102</v>
      </c>
      <c r="P2466" s="36" t="s">
        <v>1545</v>
      </c>
      <c r="Q2466">
        <v>1639172763461</v>
      </c>
      <c r="R2466">
        <v>1</v>
      </c>
      <c r="S2466">
        <v>1</v>
      </c>
      <c r="T2466">
        <v>1</v>
      </c>
    </row>
    <row r="2467" spans="1:20" hidden="1" x14ac:dyDescent="0.25">
      <c r="A2467" s="36" t="s">
        <v>4108</v>
      </c>
      <c r="B2467">
        <v>4</v>
      </c>
      <c r="C2467">
        <v>202104</v>
      </c>
      <c r="D2467" s="36" t="s">
        <v>1547</v>
      </c>
      <c r="E2467" s="36" t="s">
        <v>1548</v>
      </c>
      <c r="F2467" s="36" t="s">
        <v>54</v>
      </c>
      <c r="G2467">
        <v>24</v>
      </c>
      <c r="H2467">
        <v>32</v>
      </c>
      <c r="I2467">
        <v>4</v>
      </c>
      <c r="J2467">
        <v>1</v>
      </c>
      <c r="K2467">
        <v>4</v>
      </c>
      <c r="L2467" s="36" t="s">
        <v>1543</v>
      </c>
      <c r="M2467">
        <v>2</v>
      </c>
      <c r="N2467" s="36" t="s">
        <v>1544</v>
      </c>
      <c r="O2467">
        <v>202102</v>
      </c>
      <c r="P2467" s="36" t="s">
        <v>1545</v>
      </c>
      <c r="Q2467">
        <v>1639172769618</v>
      </c>
      <c r="R2467">
        <v>1</v>
      </c>
      <c r="S2467">
        <v>1</v>
      </c>
      <c r="T2467">
        <v>1</v>
      </c>
    </row>
    <row r="2468" spans="1:20" hidden="1" x14ac:dyDescent="0.25">
      <c r="A2468" s="36" t="s">
        <v>4041</v>
      </c>
      <c r="B2468">
        <v>4</v>
      </c>
      <c r="C2468">
        <v>202104</v>
      </c>
      <c r="D2468" s="36" t="s">
        <v>1547</v>
      </c>
      <c r="E2468" s="36" t="s">
        <v>1548</v>
      </c>
      <c r="F2468" s="36" t="s">
        <v>4</v>
      </c>
      <c r="G2468">
        <v>24</v>
      </c>
      <c r="H2468">
        <v>32</v>
      </c>
      <c r="I2468">
        <v>4</v>
      </c>
      <c r="J2468">
        <v>1</v>
      </c>
      <c r="K2468">
        <v>4</v>
      </c>
      <c r="L2468" s="36" t="s">
        <v>1543</v>
      </c>
      <c r="M2468">
        <v>2</v>
      </c>
      <c r="N2468" s="36" t="s">
        <v>1544</v>
      </c>
      <c r="O2468">
        <v>202102</v>
      </c>
      <c r="P2468" s="36" t="s">
        <v>1545</v>
      </c>
      <c r="Q2468">
        <v>1639172777640</v>
      </c>
      <c r="R2468">
        <v>1</v>
      </c>
      <c r="S2468">
        <v>1</v>
      </c>
      <c r="T2468">
        <v>1</v>
      </c>
    </row>
    <row r="2469" spans="1:20" hidden="1" x14ac:dyDescent="0.25">
      <c r="A2469" s="36" t="s">
        <v>4077</v>
      </c>
      <c r="B2469">
        <v>2</v>
      </c>
      <c r="C2469">
        <v>202104</v>
      </c>
      <c r="D2469" s="36" t="s">
        <v>1547</v>
      </c>
      <c r="E2469" s="36" t="s">
        <v>1548</v>
      </c>
      <c r="F2469" s="36" t="s">
        <v>5</v>
      </c>
      <c r="G2469">
        <v>24</v>
      </c>
      <c r="H2469">
        <v>32</v>
      </c>
      <c r="I2469">
        <v>4</v>
      </c>
      <c r="J2469">
        <v>1</v>
      </c>
      <c r="K2469">
        <v>4</v>
      </c>
      <c r="L2469" s="36" t="s">
        <v>1543</v>
      </c>
      <c r="M2469">
        <v>2</v>
      </c>
      <c r="N2469" s="36" t="s">
        <v>1544</v>
      </c>
      <c r="O2469">
        <v>202102</v>
      </c>
      <c r="P2469" s="36" t="s">
        <v>1545</v>
      </c>
      <c r="Q2469">
        <v>1639172778489</v>
      </c>
      <c r="R2469">
        <v>1</v>
      </c>
      <c r="S2469">
        <v>1</v>
      </c>
      <c r="T2469">
        <v>1</v>
      </c>
    </row>
    <row r="2470" spans="1:20" hidden="1" x14ac:dyDescent="0.25">
      <c r="A2470" s="36" t="s">
        <v>4048</v>
      </c>
      <c r="B2470">
        <v>4</v>
      </c>
      <c r="C2470">
        <v>202104</v>
      </c>
      <c r="D2470" s="36" t="s">
        <v>1547</v>
      </c>
      <c r="E2470" s="36" t="s">
        <v>1548</v>
      </c>
      <c r="F2470" s="36" t="s">
        <v>54</v>
      </c>
      <c r="G2470">
        <v>24</v>
      </c>
      <c r="H2470">
        <v>32</v>
      </c>
      <c r="I2470">
        <v>4</v>
      </c>
      <c r="J2470">
        <v>1</v>
      </c>
      <c r="K2470">
        <v>4</v>
      </c>
      <c r="L2470" s="36" t="s">
        <v>1543</v>
      </c>
      <c r="M2470">
        <v>2</v>
      </c>
      <c r="N2470" s="36" t="s">
        <v>1544</v>
      </c>
      <c r="O2470">
        <v>202102</v>
      </c>
      <c r="P2470" s="36" t="s">
        <v>1545</v>
      </c>
      <c r="Q2470">
        <v>1639172779128</v>
      </c>
      <c r="R2470">
        <v>1</v>
      </c>
      <c r="S2470">
        <v>1</v>
      </c>
      <c r="T2470">
        <v>1</v>
      </c>
    </row>
    <row r="2471" spans="1:20" hidden="1" x14ac:dyDescent="0.25">
      <c r="A2471" s="36" t="s">
        <v>4052</v>
      </c>
      <c r="C2471">
        <v>202104</v>
      </c>
      <c r="D2471" s="36" t="s">
        <v>1547</v>
      </c>
      <c r="E2471" s="36" t="s">
        <v>1548</v>
      </c>
      <c r="F2471" s="36" t="s">
        <v>1636</v>
      </c>
      <c r="G2471">
        <v>24</v>
      </c>
      <c r="H2471">
        <v>31</v>
      </c>
      <c r="I2471">
        <v>4</v>
      </c>
      <c r="J2471">
        <v>1</v>
      </c>
      <c r="K2471">
        <v>4</v>
      </c>
      <c r="L2471" s="36" t="s">
        <v>1543</v>
      </c>
      <c r="M2471">
        <v>2</v>
      </c>
      <c r="N2471" s="36" t="s">
        <v>1544</v>
      </c>
      <c r="O2471">
        <v>202102</v>
      </c>
      <c r="P2471" s="36" t="s">
        <v>1545</v>
      </c>
      <c r="Q2471">
        <v>1639172788136</v>
      </c>
      <c r="R2471">
        <v>1</v>
      </c>
      <c r="S2471">
        <v>1</v>
      </c>
      <c r="T2471">
        <v>1</v>
      </c>
    </row>
    <row r="2472" spans="1:20" hidden="1" x14ac:dyDescent="0.25">
      <c r="A2472" s="36" t="s">
        <v>4053</v>
      </c>
      <c r="C2472">
        <v>202104</v>
      </c>
      <c r="D2472" s="36" t="s">
        <v>1547</v>
      </c>
      <c r="E2472" s="36" t="s">
        <v>1548</v>
      </c>
      <c r="F2472" s="36" t="s">
        <v>1689</v>
      </c>
      <c r="G2472">
        <v>24</v>
      </c>
      <c r="H2472">
        <v>31</v>
      </c>
      <c r="I2472">
        <v>4</v>
      </c>
      <c r="J2472">
        <v>1</v>
      </c>
      <c r="K2472">
        <v>4</v>
      </c>
      <c r="L2472" s="36" t="s">
        <v>1543</v>
      </c>
      <c r="M2472">
        <v>2</v>
      </c>
      <c r="N2472" s="36" t="s">
        <v>1544</v>
      </c>
      <c r="O2472">
        <v>202102</v>
      </c>
      <c r="P2472" s="36" t="s">
        <v>1545</v>
      </c>
      <c r="Q2472">
        <v>1639172794553</v>
      </c>
      <c r="R2472">
        <v>1</v>
      </c>
      <c r="S2472">
        <v>1</v>
      </c>
      <c r="T2472">
        <v>1</v>
      </c>
    </row>
    <row r="2473" spans="1:20" hidden="1" x14ac:dyDescent="0.25">
      <c r="A2473" s="36" t="s">
        <v>4043</v>
      </c>
      <c r="B2473">
        <v>4</v>
      </c>
      <c r="C2473">
        <v>202104</v>
      </c>
      <c r="D2473" s="36" t="s">
        <v>1547</v>
      </c>
      <c r="E2473" s="36" t="s">
        <v>1548</v>
      </c>
      <c r="F2473" s="36" t="s">
        <v>55</v>
      </c>
      <c r="G2473">
        <v>24</v>
      </c>
      <c r="H2473">
        <v>32</v>
      </c>
      <c r="I2473">
        <v>4</v>
      </c>
      <c r="J2473">
        <v>1</v>
      </c>
      <c r="K2473">
        <v>4</v>
      </c>
      <c r="L2473" s="36" t="s">
        <v>1543</v>
      </c>
      <c r="M2473">
        <v>2</v>
      </c>
      <c r="N2473" s="36" t="s">
        <v>1544</v>
      </c>
      <c r="O2473">
        <v>202102</v>
      </c>
      <c r="P2473" s="36" t="s">
        <v>1545</v>
      </c>
      <c r="Q2473">
        <v>1639172782089</v>
      </c>
      <c r="R2473">
        <v>1</v>
      </c>
      <c r="S2473">
        <v>1</v>
      </c>
      <c r="T2473">
        <v>1</v>
      </c>
    </row>
    <row r="2474" spans="1:20" hidden="1" x14ac:dyDescent="0.25">
      <c r="A2474" s="36" t="s">
        <v>4042</v>
      </c>
      <c r="B2474">
        <v>4</v>
      </c>
      <c r="C2474">
        <v>202104</v>
      </c>
      <c r="D2474" s="36" t="s">
        <v>1547</v>
      </c>
      <c r="E2474" s="36" t="s">
        <v>1548</v>
      </c>
      <c r="F2474" s="36" t="s">
        <v>54</v>
      </c>
      <c r="G2474">
        <v>24</v>
      </c>
      <c r="H2474">
        <v>32</v>
      </c>
      <c r="I2474">
        <v>4</v>
      </c>
      <c r="J2474">
        <v>1</v>
      </c>
      <c r="K2474">
        <v>4</v>
      </c>
      <c r="L2474" s="36" t="s">
        <v>1543</v>
      </c>
      <c r="M2474">
        <v>2</v>
      </c>
      <c r="N2474" s="36" t="s">
        <v>1544</v>
      </c>
      <c r="O2474">
        <v>202102</v>
      </c>
      <c r="P2474" s="36" t="s">
        <v>1545</v>
      </c>
      <c r="Q2474">
        <v>1639172782796</v>
      </c>
      <c r="R2474">
        <v>1</v>
      </c>
      <c r="S2474">
        <v>1</v>
      </c>
      <c r="T2474">
        <v>1</v>
      </c>
    </row>
    <row r="2475" spans="1:20" hidden="1" x14ac:dyDescent="0.25">
      <c r="A2475" s="36" t="s">
        <v>4050</v>
      </c>
      <c r="B2475">
        <v>2</v>
      </c>
      <c r="C2475">
        <v>202104</v>
      </c>
      <c r="D2475" s="36" t="s">
        <v>1547</v>
      </c>
      <c r="E2475" s="36" t="s">
        <v>1548</v>
      </c>
      <c r="F2475" s="36" t="s">
        <v>5</v>
      </c>
      <c r="G2475">
        <v>24</v>
      </c>
      <c r="H2475">
        <v>32</v>
      </c>
      <c r="I2475">
        <v>4</v>
      </c>
      <c r="J2475">
        <v>1</v>
      </c>
      <c r="K2475">
        <v>4</v>
      </c>
      <c r="L2475" s="36" t="s">
        <v>1543</v>
      </c>
      <c r="M2475">
        <v>2</v>
      </c>
      <c r="N2475" s="36" t="s">
        <v>1544</v>
      </c>
      <c r="O2475">
        <v>202102</v>
      </c>
      <c r="P2475" s="36" t="s">
        <v>1545</v>
      </c>
      <c r="Q2475">
        <v>1639172784658</v>
      </c>
      <c r="R2475">
        <v>1</v>
      </c>
      <c r="S2475">
        <v>1</v>
      </c>
      <c r="T2475">
        <v>1</v>
      </c>
    </row>
    <row r="2476" spans="1:20" hidden="1" x14ac:dyDescent="0.25">
      <c r="A2476" s="36" t="s">
        <v>4057</v>
      </c>
      <c r="C2476">
        <v>202104</v>
      </c>
      <c r="D2476" s="36" t="s">
        <v>1547</v>
      </c>
      <c r="E2476" s="36" t="s">
        <v>1548</v>
      </c>
      <c r="F2476" s="36" t="s">
        <v>1772</v>
      </c>
      <c r="G2476">
        <v>24</v>
      </c>
      <c r="H2476">
        <v>0</v>
      </c>
      <c r="I2476">
        <v>4</v>
      </c>
      <c r="J2476">
        <v>1</v>
      </c>
      <c r="K2476">
        <v>4</v>
      </c>
      <c r="L2476" s="36" t="s">
        <v>1543</v>
      </c>
      <c r="M2476">
        <v>2</v>
      </c>
      <c r="N2476" s="36" t="s">
        <v>1770</v>
      </c>
      <c r="O2476">
        <v>202102</v>
      </c>
      <c r="P2476" s="36" t="s">
        <v>1545</v>
      </c>
      <c r="Q2476">
        <v>1639172832469</v>
      </c>
      <c r="R2476">
        <v>1</v>
      </c>
      <c r="S2476">
        <v>1</v>
      </c>
      <c r="T2476">
        <v>1</v>
      </c>
    </row>
    <row r="2477" spans="1:20" hidden="1" x14ac:dyDescent="0.25">
      <c r="A2477" s="36" t="s">
        <v>4058</v>
      </c>
      <c r="C2477">
        <v>202104</v>
      </c>
      <c r="D2477" s="36" t="s">
        <v>1547</v>
      </c>
      <c r="E2477" s="36" t="s">
        <v>1548</v>
      </c>
      <c r="F2477" s="36" t="s">
        <v>1692</v>
      </c>
      <c r="G2477">
        <v>24</v>
      </c>
      <c r="H2477">
        <v>32</v>
      </c>
      <c r="I2477">
        <v>4</v>
      </c>
      <c r="J2477">
        <v>1</v>
      </c>
      <c r="K2477">
        <v>4</v>
      </c>
      <c r="L2477" s="36" t="s">
        <v>1543</v>
      </c>
      <c r="M2477">
        <v>2</v>
      </c>
      <c r="N2477" s="36" t="s">
        <v>1544</v>
      </c>
      <c r="O2477">
        <v>202102</v>
      </c>
      <c r="P2477" s="36" t="s">
        <v>1545</v>
      </c>
      <c r="Q2477">
        <v>1639172800635</v>
      </c>
      <c r="R2477">
        <v>1</v>
      </c>
      <c r="S2477">
        <v>1</v>
      </c>
      <c r="T2477">
        <v>1</v>
      </c>
    </row>
    <row r="2478" spans="1:20" hidden="1" x14ac:dyDescent="0.25">
      <c r="A2478" s="36" t="s">
        <v>4109</v>
      </c>
      <c r="B2478">
        <v>4</v>
      </c>
      <c r="C2478">
        <v>202104</v>
      </c>
      <c r="D2478" s="36" t="s">
        <v>1547</v>
      </c>
      <c r="E2478" s="36" t="s">
        <v>1548</v>
      </c>
      <c r="F2478" s="36" t="s">
        <v>54</v>
      </c>
      <c r="G2478">
        <v>24</v>
      </c>
      <c r="H2478">
        <v>32</v>
      </c>
      <c r="I2478">
        <v>4</v>
      </c>
      <c r="J2478">
        <v>1</v>
      </c>
      <c r="K2478">
        <v>4</v>
      </c>
      <c r="L2478" s="36" t="s">
        <v>1543</v>
      </c>
      <c r="M2478">
        <v>2</v>
      </c>
      <c r="N2478" s="36" t="s">
        <v>1544</v>
      </c>
      <c r="O2478">
        <v>202102</v>
      </c>
      <c r="P2478" s="36" t="s">
        <v>1545</v>
      </c>
      <c r="Q2478">
        <v>1639172786500</v>
      </c>
      <c r="R2478">
        <v>1</v>
      </c>
      <c r="S2478">
        <v>1</v>
      </c>
      <c r="T2478">
        <v>1</v>
      </c>
    </row>
    <row r="2479" spans="1:20" hidden="1" x14ac:dyDescent="0.25">
      <c r="A2479" s="36" t="s">
        <v>4112</v>
      </c>
      <c r="B2479">
        <v>4</v>
      </c>
      <c r="C2479">
        <v>202104</v>
      </c>
      <c r="D2479" s="36" t="s">
        <v>1547</v>
      </c>
      <c r="E2479" s="36" t="s">
        <v>1548</v>
      </c>
      <c r="F2479" s="36" t="s">
        <v>54</v>
      </c>
      <c r="G2479">
        <v>24</v>
      </c>
      <c r="H2479">
        <v>32</v>
      </c>
      <c r="I2479">
        <v>4</v>
      </c>
      <c r="J2479">
        <v>1</v>
      </c>
      <c r="K2479">
        <v>4</v>
      </c>
      <c r="L2479" s="36" t="s">
        <v>1543</v>
      </c>
      <c r="M2479">
        <v>2</v>
      </c>
      <c r="N2479" s="36" t="s">
        <v>1544</v>
      </c>
      <c r="O2479">
        <v>202102</v>
      </c>
      <c r="P2479" s="36" t="s">
        <v>1545</v>
      </c>
      <c r="Q2479">
        <v>1639172798567</v>
      </c>
      <c r="R2479">
        <v>1</v>
      </c>
      <c r="S2479">
        <v>1</v>
      </c>
      <c r="T2479">
        <v>1</v>
      </c>
    </row>
    <row r="2480" spans="1:20" hidden="1" x14ac:dyDescent="0.25">
      <c r="A2480" s="36" t="s">
        <v>4084</v>
      </c>
      <c r="B2480">
        <v>4</v>
      </c>
      <c r="C2480">
        <v>202104</v>
      </c>
      <c r="D2480" s="36" t="s">
        <v>1547</v>
      </c>
      <c r="E2480" s="36" t="s">
        <v>1548</v>
      </c>
      <c r="F2480" s="36" t="s">
        <v>54</v>
      </c>
      <c r="G2480">
        <v>24</v>
      </c>
      <c r="H2480">
        <v>32</v>
      </c>
      <c r="I2480">
        <v>4</v>
      </c>
      <c r="J2480">
        <v>1</v>
      </c>
      <c r="K2480">
        <v>4</v>
      </c>
      <c r="L2480" s="36" t="s">
        <v>1543</v>
      </c>
      <c r="M2480">
        <v>2</v>
      </c>
      <c r="N2480" s="36" t="s">
        <v>1544</v>
      </c>
      <c r="O2480">
        <v>202102</v>
      </c>
      <c r="P2480" s="36" t="s">
        <v>1545</v>
      </c>
      <c r="Q2480">
        <v>1639172799290</v>
      </c>
      <c r="R2480">
        <v>1</v>
      </c>
      <c r="S2480">
        <v>1</v>
      </c>
      <c r="T2480">
        <v>1</v>
      </c>
    </row>
    <row r="2481" spans="1:20" hidden="1" x14ac:dyDescent="0.25">
      <c r="A2481" s="36" t="s">
        <v>4062</v>
      </c>
      <c r="C2481">
        <v>202104</v>
      </c>
      <c r="D2481" s="36" t="s">
        <v>1547</v>
      </c>
      <c r="E2481" s="36" t="s">
        <v>1548</v>
      </c>
      <c r="F2481" s="36" t="s">
        <v>1692</v>
      </c>
      <c r="G2481">
        <v>24</v>
      </c>
      <c r="H2481">
        <v>32</v>
      </c>
      <c r="I2481">
        <v>4</v>
      </c>
      <c r="J2481">
        <v>1</v>
      </c>
      <c r="K2481">
        <v>4</v>
      </c>
      <c r="L2481" s="36" t="s">
        <v>1543</v>
      </c>
      <c r="M2481">
        <v>2</v>
      </c>
      <c r="N2481" s="36" t="s">
        <v>1544</v>
      </c>
      <c r="O2481">
        <v>202102</v>
      </c>
      <c r="P2481" s="36" t="s">
        <v>1545</v>
      </c>
      <c r="Q2481">
        <v>1639172812040</v>
      </c>
      <c r="R2481">
        <v>1</v>
      </c>
      <c r="S2481">
        <v>1</v>
      </c>
      <c r="T2481">
        <v>1</v>
      </c>
    </row>
    <row r="2482" spans="1:20" hidden="1" x14ac:dyDescent="0.25">
      <c r="A2482" s="36" t="s">
        <v>4063</v>
      </c>
      <c r="C2482">
        <v>202104</v>
      </c>
      <c r="D2482" s="36" t="s">
        <v>1547</v>
      </c>
      <c r="E2482" s="36" t="s">
        <v>1548</v>
      </c>
      <c r="F2482" s="36" t="s">
        <v>1772</v>
      </c>
      <c r="G2482">
        <v>24</v>
      </c>
      <c r="H2482">
        <v>0</v>
      </c>
      <c r="I2482">
        <v>4</v>
      </c>
      <c r="J2482">
        <v>1</v>
      </c>
      <c r="K2482">
        <v>4</v>
      </c>
      <c r="L2482" s="36" t="s">
        <v>1543</v>
      </c>
      <c r="M2482">
        <v>2</v>
      </c>
      <c r="N2482" s="36" t="s">
        <v>1770</v>
      </c>
      <c r="O2482">
        <v>202102</v>
      </c>
      <c r="P2482" s="36" t="s">
        <v>1545</v>
      </c>
      <c r="Q2482">
        <v>1639172832389</v>
      </c>
      <c r="R2482">
        <v>1</v>
      </c>
      <c r="S2482">
        <v>1</v>
      </c>
      <c r="T2482">
        <v>1</v>
      </c>
    </row>
    <row r="2483" spans="1:20" hidden="1" x14ac:dyDescent="0.25">
      <c r="A2483" s="36" t="s">
        <v>4064</v>
      </c>
      <c r="C2483">
        <v>202104</v>
      </c>
      <c r="D2483" s="36" t="s">
        <v>1547</v>
      </c>
      <c r="E2483" s="36" t="s">
        <v>1548</v>
      </c>
      <c r="F2483" s="36" t="s">
        <v>1772</v>
      </c>
      <c r="G2483">
        <v>24</v>
      </c>
      <c r="H2483">
        <v>0</v>
      </c>
      <c r="I2483">
        <v>4</v>
      </c>
      <c r="J2483">
        <v>1</v>
      </c>
      <c r="K2483">
        <v>4</v>
      </c>
      <c r="L2483" s="36" t="s">
        <v>1543</v>
      </c>
      <c r="M2483">
        <v>2</v>
      </c>
      <c r="N2483" s="36" t="s">
        <v>1770</v>
      </c>
      <c r="O2483">
        <v>202102</v>
      </c>
      <c r="P2483" s="36" t="s">
        <v>1545</v>
      </c>
      <c r="Q2483">
        <v>1639172832353</v>
      </c>
      <c r="R2483">
        <v>1</v>
      </c>
      <c r="S2483">
        <v>1</v>
      </c>
      <c r="T2483">
        <v>1</v>
      </c>
    </row>
    <row r="2484" spans="1:20" hidden="1" x14ac:dyDescent="0.25">
      <c r="A2484" s="36" t="s">
        <v>4065</v>
      </c>
      <c r="C2484">
        <v>202104</v>
      </c>
      <c r="D2484" s="36" t="s">
        <v>1547</v>
      </c>
      <c r="E2484" s="36" t="s">
        <v>1548</v>
      </c>
      <c r="F2484" s="36" t="s">
        <v>1772</v>
      </c>
      <c r="G2484">
        <v>24</v>
      </c>
      <c r="H2484">
        <v>0</v>
      </c>
      <c r="I2484">
        <v>4</v>
      </c>
      <c r="J2484">
        <v>1</v>
      </c>
      <c r="K2484">
        <v>4</v>
      </c>
      <c r="L2484" s="36" t="s">
        <v>1543</v>
      </c>
      <c r="M2484">
        <v>2</v>
      </c>
      <c r="N2484" s="36" t="s">
        <v>1770</v>
      </c>
      <c r="O2484">
        <v>202102</v>
      </c>
      <c r="P2484" s="36" t="s">
        <v>1545</v>
      </c>
      <c r="Q2484">
        <v>1639172832411</v>
      </c>
      <c r="R2484">
        <v>1</v>
      </c>
      <c r="S2484">
        <v>1</v>
      </c>
      <c r="T2484">
        <v>1</v>
      </c>
    </row>
    <row r="2485" spans="1:20" hidden="1" x14ac:dyDescent="0.25">
      <c r="A2485" s="36" t="s">
        <v>4066</v>
      </c>
      <c r="C2485">
        <v>202104</v>
      </c>
      <c r="D2485" s="36" t="s">
        <v>1547</v>
      </c>
      <c r="E2485" s="36" t="s">
        <v>1548</v>
      </c>
      <c r="F2485" s="36" t="s">
        <v>1772</v>
      </c>
      <c r="G2485">
        <v>24</v>
      </c>
      <c r="H2485">
        <v>0</v>
      </c>
      <c r="I2485">
        <v>4</v>
      </c>
      <c r="J2485">
        <v>1</v>
      </c>
      <c r="K2485">
        <v>4</v>
      </c>
      <c r="L2485" s="36" t="s">
        <v>1543</v>
      </c>
      <c r="M2485">
        <v>2</v>
      </c>
      <c r="N2485" s="36" t="s">
        <v>1770</v>
      </c>
      <c r="O2485">
        <v>202102</v>
      </c>
      <c r="P2485" s="36" t="s">
        <v>1545</v>
      </c>
      <c r="Q2485">
        <v>1639172832373</v>
      </c>
      <c r="R2485">
        <v>1</v>
      </c>
      <c r="S2485">
        <v>1</v>
      </c>
      <c r="T2485">
        <v>1</v>
      </c>
    </row>
    <row r="2486" spans="1:20" hidden="1" x14ac:dyDescent="0.25">
      <c r="A2486" s="36" t="s">
        <v>4067</v>
      </c>
      <c r="C2486">
        <v>202104</v>
      </c>
      <c r="D2486" s="36" t="s">
        <v>1547</v>
      </c>
      <c r="E2486" s="36" t="s">
        <v>1548</v>
      </c>
      <c r="F2486" s="36" t="s">
        <v>1631</v>
      </c>
      <c r="G2486">
        <v>24</v>
      </c>
      <c r="H2486">
        <v>0</v>
      </c>
      <c r="I2486">
        <v>4</v>
      </c>
      <c r="J2486">
        <v>1</v>
      </c>
      <c r="K2486">
        <v>4</v>
      </c>
      <c r="L2486" s="36" t="s">
        <v>1543</v>
      </c>
      <c r="M2486">
        <v>2</v>
      </c>
      <c r="N2486" s="36" t="s">
        <v>1632</v>
      </c>
      <c r="O2486">
        <v>202102</v>
      </c>
      <c r="P2486" s="36" t="s">
        <v>1545</v>
      </c>
      <c r="Q2486">
        <v>1639172593755</v>
      </c>
      <c r="R2486">
        <v>1</v>
      </c>
      <c r="S2486">
        <v>1</v>
      </c>
      <c r="T2486">
        <v>1</v>
      </c>
    </row>
    <row r="2487" spans="1:20" hidden="1" x14ac:dyDescent="0.25">
      <c r="A2487" s="36" t="s">
        <v>4068</v>
      </c>
      <c r="B2487">
        <v>1921681104</v>
      </c>
      <c r="C2487">
        <v>202104</v>
      </c>
      <c r="D2487" s="36" t="s">
        <v>1547</v>
      </c>
      <c r="E2487" s="36" t="s">
        <v>1548</v>
      </c>
      <c r="F2487" s="36" t="s">
        <v>1742</v>
      </c>
      <c r="G2487">
        <v>24</v>
      </c>
      <c r="H2487">
        <v>0</v>
      </c>
      <c r="I2487">
        <v>4</v>
      </c>
      <c r="J2487">
        <v>1</v>
      </c>
      <c r="K2487">
        <v>4</v>
      </c>
      <c r="L2487" s="36" t="s">
        <v>1543</v>
      </c>
      <c r="M2487">
        <v>2</v>
      </c>
      <c r="N2487" s="36" t="s">
        <v>1544</v>
      </c>
      <c r="O2487">
        <v>202102</v>
      </c>
      <c r="P2487" s="36" t="s">
        <v>1545</v>
      </c>
      <c r="Q2487">
        <v>1639172597972</v>
      </c>
      <c r="R2487">
        <v>1</v>
      </c>
      <c r="S2487">
        <v>1</v>
      </c>
      <c r="T2487">
        <v>1</v>
      </c>
    </row>
    <row r="2488" spans="1:20" hidden="1" x14ac:dyDescent="0.25">
      <c r="A2488" s="36" t="s">
        <v>4069</v>
      </c>
      <c r="C2488">
        <v>202104</v>
      </c>
      <c r="D2488" s="36" t="s">
        <v>1547</v>
      </c>
      <c r="E2488" s="36" t="s">
        <v>1548</v>
      </c>
      <c r="F2488" s="36" t="s">
        <v>1772</v>
      </c>
      <c r="G2488">
        <v>24</v>
      </c>
      <c r="H2488">
        <v>0</v>
      </c>
      <c r="I2488">
        <v>4</v>
      </c>
      <c r="J2488">
        <v>1</v>
      </c>
      <c r="K2488">
        <v>4</v>
      </c>
      <c r="L2488" s="36" t="s">
        <v>1543</v>
      </c>
      <c r="M2488">
        <v>2</v>
      </c>
      <c r="N2488" s="36" t="s">
        <v>1544</v>
      </c>
      <c r="O2488">
        <v>202102</v>
      </c>
      <c r="P2488" s="36" t="s">
        <v>1545</v>
      </c>
      <c r="Q2488">
        <v>1639172608606</v>
      </c>
      <c r="R2488">
        <v>1</v>
      </c>
      <c r="S2488">
        <v>1</v>
      </c>
      <c r="T2488">
        <v>1</v>
      </c>
    </row>
    <row r="2489" spans="1:20" hidden="1" x14ac:dyDescent="0.25">
      <c r="A2489" s="36" t="s">
        <v>4070</v>
      </c>
      <c r="C2489">
        <v>202104</v>
      </c>
      <c r="D2489" s="36" t="s">
        <v>1547</v>
      </c>
      <c r="E2489" s="36" t="s">
        <v>1548</v>
      </c>
      <c r="F2489" s="36" t="s">
        <v>1749</v>
      </c>
      <c r="G2489">
        <v>24</v>
      </c>
      <c r="H2489">
        <v>0</v>
      </c>
      <c r="I2489">
        <v>4</v>
      </c>
      <c r="J2489">
        <v>1</v>
      </c>
      <c r="K2489">
        <v>4</v>
      </c>
      <c r="L2489" s="36" t="s">
        <v>1543</v>
      </c>
      <c r="M2489">
        <v>2</v>
      </c>
      <c r="N2489" s="36" t="s">
        <v>1750</v>
      </c>
      <c r="O2489">
        <v>202102</v>
      </c>
      <c r="P2489" s="36" t="s">
        <v>1545</v>
      </c>
      <c r="Q2489">
        <v>1639172659677</v>
      </c>
      <c r="R2489">
        <v>1</v>
      </c>
      <c r="S2489">
        <v>1</v>
      </c>
      <c r="T2489">
        <v>1</v>
      </c>
    </row>
    <row r="2490" spans="1:20" hidden="1" x14ac:dyDescent="0.25">
      <c r="A2490" s="36" t="s">
        <v>4071</v>
      </c>
      <c r="B2490">
        <v>3699</v>
      </c>
      <c r="C2490">
        <v>202104</v>
      </c>
      <c r="D2490" s="36" t="s">
        <v>1547</v>
      </c>
      <c r="E2490" s="36" t="s">
        <v>1548</v>
      </c>
      <c r="F2490" s="36" t="s">
        <v>1742</v>
      </c>
      <c r="G2490">
        <v>24</v>
      </c>
      <c r="H2490">
        <v>0</v>
      </c>
      <c r="I2490">
        <v>4</v>
      </c>
      <c r="J2490">
        <v>1</v>
      </c>
      <c r="K2490">
        <v>4</v>
      </c>
      <c r="L2490" s="36" t="s">
        <v>1543</v>
      </c>
      <c r="M2490">
        <v>2</v>
      </c>
      <c r="N2490" s="36" t="s">
        <v>1544</v>
      </c>
      <c r="O2490">
        <v>202102</v>
      </c>
      <c r="P2490" s="36" t="s">
        <v>1545</v>
      </c>
      <c r="Q2490">
        <v>1639172678262</v>
      </c>
      <c r="R2490">
        <v>1</v>
      </c>
      <c r="S2490">
        <v>1</v>
      </c>
      <c r="T2490">
        <v>1</v>
      </c>
    </row>
    <row r="2491" spans="1:20" hidden="1" x14ac:dyDescent="0.25">
      <c r="A2491" s="36" t="s">
        <v>4072</v>
      </c>
      <c r="B2491">
        <v>225</v>
      </c>
      <c r="C2491">
        <v>202104</v>
      </c>
      <c r="D2491" s="36" t="s">
        <v>1540</v>
      </c>
      <c r="E2491" s="36" t="s">
        <v>1541</v>
      </c>
      <c r="F2491" s="36" t="s">
        <v>1542</v>
      </c>
      <c r="G2491">
        <v>24</v>
      </c>
      <c r="H2491">
        <v>-1</v>
      </c>
      <c r="I2491">
        <v>4</v>
      </c>
      <c r="J2491">
        <v>1</v>
      </c>
      <c r="K2491">
        <v>4</v>
      </c>
      <c r="L2491" s="36" t="s">
        <v>1543</v>
      </c>
      <c r="M2491">
        <v>2</v>
      </c>
      <c r="N2491" s="36" t="s">
        <v>1544</v>
      </c>
      <c r="O2491">
        <v>202102</v>
      </c>
      <c r="P2491" s="36" t="s">
        <v>1545</v>
      </c>
      <c r="Q2491">
        <v>1639172693066</v>
      </c>
      <c r="R2491">
        <v>1</v>
      </c>
      <c r="S2491">
        <v>1</v>
      </c>
      <c r="T2491">
        <v>1</v>
      </c>
    </row>
    <row r="2492" spans="1:20" hidden="1" x14ac:dyDescent="0.25">
      <c r="A2492" s="36" t="s">
        <v>4073</v>
      </c>
      <c r="C2492">
        <v>202104</v>
      </c>
      <c r="D2492" s="36" t="s">
        <v>1547</v>
      </c>
      <c r="E2492" s="36" t="s">
        <v>1548</v>
      </c>
      <c r="F2492" s="36" t="s">
        <v>1636</v>
      </c>
      <c r="G2492">
        <v>24</v>
      </c>
      <c r="H2492">
        <v>31</v>
      </c>
      <c r="I2492">
        <v>4</v>
      </c>
      <c r="J2492">
        <v>1</v>
      </c>
      <c r="K2492">
        <v>4</v>
      </c>
      <c r="L2492" s="36" t="s">
        <v>1543</v>
      </c>
      <c r="M2492">
        <v>2</v>
      </c>
      <c r="N2492" s="36" t="s">
        <v>1544</v>
      </c>
      <c r="O2492">
        <v>202102</v>
      </c>
      <c r="P2492" s="36" t="s">
        <v>1545</v>
      </c>
      <c r="Q2492">
        <v>1639172698770</v>
      </c>
      <c r="R2492">
        <v>1</v>
      </c>
      <c r="S2492">
        <v>1</v>
      </c>
      <c r="T2492">
        <v>1</v>
      </c>
    </row>
    <row r="2493" spans="1:20" hidden="1" x14ac:dyDescent="0.25">
      <c r="A2493" s="36" t="s">
        <v>4074</v>
      </c>
      <c r="B2493">
        <v>4</v>
      </c>
      <c r="C2493">
        <v>202104</v>
      </c>
      <c r="D2493" s="36" t="s">
        <v>1547</v>
      </c>
      <c r="E2493" s="36" t="s">
        <v>1548</v>
      </c>
      <c r="F2493" s="36" t="s">
        <v>5</v>
      </c>
      <c r="G2493">
        <v>24</v>
      </c>
      <c r="H2493">
        <v>31</v>
      </c>
      <c r="I2493">
        <v>4</v>
      </c>
      <c r="J2493">
        <v>1</v>
      </c>
      <c r="K2493">
        <v>4</v>
      </c>
      <c r="L2493" s="36" t="s">
        <v>1543</v>
      </c>
      <c r="M2493">
        <v>2</v>
      </c>
      <c r="N2493" s="36" t="s">
        <v>1544</v>
      </c>
      <c r="O2493">
        <v>202102</v>
      </c>
      <c r="P2493" s="36" t="s">
        <v>1545</v>
      </c>
      <c r="Q2493">
        <v>1639172702473</v>
      </c>
      <c r="R2493">
        <v>1</v>
      </c>
      <c r="S2493">
        <v>1</v>
      </c>
      <c r="T2493">
        <v>1</v>
      </c>
    </row>
    <row r="2494" spans="1:20" hidden="1" x14ac:dyDescent="0.25">
      <c r="A2494" s="36" t="s">
        <v>4075</v>
      </c>
      <c r="C2494">
        <v>202104</v>
      </c>
      <c r="D2494" s="36" t="s">
        <v>1547</v>
      </c>
      <c r="E2494" s="36" t="s">
        <v>1548</v>
      </c>
      <c r="F2494" s="36" t="s">
        <v>1636</v>
      </c>
      <c r="G2494">
        <v>24</v>
      </c>
      <c r="H2494">
        <v>31</v>
      </c>
      <c r="I2494">
        <v>4</v>
      </c>
      <c r="J2494">
        <v>1</v>
      </c>
      <c r="K2494">
        <v>4</v>
      </c>
      <c r="L2494" s="36" t="s">
        <v>1543</v>
      </c>
      <c r="M2494">
        <v>2</v>
      </c>
      <c r="N2494" s="36" t="s">
        <v>1544</v>
      </c>
      <c r="O2494">
        <v>202102</v>
      </c>
      <c r="P2494" s="36" t="s">
        <v>1545</v>
      </c>
      <c r="Q2494">
        <v>1639172752509</v>
      </c>
      <c r="R2494">
        <v>1</v>
      </c>
      <c r="S2494">
        <v>1</v>
      </c>
      <c r="T2494">
        <v>1</v>
      </c>
    </row>
    <row r="2495" spans="1:20" hidden="1" x14ac:dyDescent="0.25">
      <c r="A2495" s="36" t="s">
        <v>4085</v>
      </c>
      <c r="B2495">
        <v>4</v>
      </c>
      <c r="C2495">
        <v>202104</v>
      </c>
      <c r="D2495" s="36" t="s">
        <v>1547</v>
      </c>
      <c r="E2495" s="36" t="s">
        <v>1548</v>
      </c>
      <c r="F2495" s="36" t="s">
        <v>4</v>
      </c>
      <c r="G2495">
        <v>24</v>
      </c>
      <c r="H2495">
        <v>32</v>
      </c>
      <c r="I2495">
        <v>4</v>
      </c>
      <c r="J2495">
        <v>1</v>
      </c>
      <c r="K2495">
        <v>4</v>
      </c>
      <c r="L2495" s="36" t="s">
        <v>1543</v>
      </c>
      <c r="M2495">
        <v>2</v>
      </c>
      <c r="N2495" s="36" t="s">
        <v>1544</v>
      </c>
      <c r="O2495">
        <v>202102</v>
      </c>
      <c r="P2495" s="36" t="s">
        <v>1545</v>
      </c>
      <c r="Q2495">
        <v>1639172799800</v>
      </c>
      <c r="R2495">
        <v>1</v>
      </c>
      <c r="S2495">
        <v>1</v>
      </c>
      <c r="T2495">
        <v>1</v>
      </c>
    </row>
    <row r="2496" spans="1:20" hidden="1" x14ac:dyDescent="0.25">
      <c r="A2496" s="36" t="s">
        <v>4059</v>
      </c>
      <c r="B2496">
        <v>4</v>
      </c>
      <c r="C2496">
        <v>202104</v>
      </c>
      <c r="D2496" s="36" t="s">
        <v>1547</v>
      </c>
      <c r="E2496" s="36" t="s">
        <v>1548</v>
      </c>
      <c r="F2496" s="36" t="s">
        <v>4</v>
      </c>
      <c r="G2496">
        <v>24</v>
      </c>
      <c r="H2496">
        <v>32</v>
      </c>
      <c r="I2496">
        <v>4</v>
      </c>
      <c r="J2496">
        <v>1</v>
      </c>
      <c r="K2496">
        <v>4</v>
      </c>
      <c r="L2496" s="36" t="s">
        <v>1543</v>
      </c>
      <c r="M2496">
        <v>2</v>
      </c>
      <c r="N2496" s="36" t="s">
        <v>1544</v>
      </c>
      <c r="O2496">
        <v>202102</v>
      </c>
      <c r="P2496" s="36" t="s">
        <v>1545</v>
      </c>
      <c r="Q2496">
        <v>1639172801633</v>
      </c>
      <c r="R2496">
        <v>1</v>
      </c>
      <c r="S2496">
        <v>1</v>
      </c>
      <c r="T2496">
        <v>1</v>
      </c>
    </row>
    <row r="2497" spans="1:20" hidden="1" x14ac:dyDescent="0.25">
      <c r="A2497" s="36" t="s">
        <v>4078</v>
      </c>
      <c r="C2497">
        <v>202104</v>
      </c>
      <c r="D2497" s="36" t="s">
        <v>1547</v>
      </c>
      <c r="E2497" s="36" t="s">
        <v>1548</v>
      </c>
      <c r="F2497" s="36" t="s">
        <v>1692</v>
      </c>
      <c r="G2497">
        <v>24</v>
      </c>
      <c r="H2497">
        <v>32</v>
      </c>
      <c r="I2497">
        <v>4</v>
      </c>
      <c r="J2497">
        <v>1</v>
      </c>
      <c r="K2497">
        <v>4</v>
      </c>
      <c r="L2497" s="36" t="s">
        <v>1543</v>
      </c>
      <c r="M2497">
        <v>2</v>
      </c>
      <c r="N2497" s="36" t="s">
        <v>1544</v>
      </c>
      <c r="O2497">
        <v>202102</v>
      </c>
      <c r="P2497" s="36" t="s">
        <v>1545</v>
      </c>
      <c r="Q2497">
        <v>1639172779778</v>
      </c>
      <c r="R2497">
        <v>1</v>
      </c>
      <c r="S2497">
        <v>1</v>
      </c>
      <c r="T2497">
        <v>1</v>
      </c>
    </row>
    <row r="2498" spans="1:20" hidden="1" x14ac:dyDescent="0.25">
      <c r="A2498" s="36" t="s">
        <v>4079</v>
      </c>
      <c r="C2498">
        <v>202104</v>
      </c>
      <c r="D2498" s="36" t="s">
        <v>1547</v>
      </c>
      <c r="E2498" s="36" t="s">
        <v>1548</v>
      </c>
      <c r="F2498" s="36" t="s">
        <v>1692</v>
      </c>
      <c r="G2498">
        <v>24</v>
      </c>
      <c r="H2498">
        <v>32</v>
      </c>
      <c r="I2498">
        <v>4</v>
      </c>
      <c r="J2498">
        <v>1</v>
      </c>
      <c r="K2498">
        <v>4</v>
      </c>
      <c r="L2498" s="36" t="s">
        <v>1543</v>
      </c>
      <c r="M2498">
        <v>2</v>
      </c>
      <c r="N2498" s="36" t="s">
        <v>1544</v>
      </c>
      <c r="O2498">
        <v>202102</v>
      </c>
      <c r="P2498" s="36" t="s">
        <v>1545</v>
      </c>
      <c r="Q2498">
        <v>1639172783356</v>
      </c>
      <c r="R2498">
        <v>1</v>
      </c>
      <c r="S2498">
        <v>1</v>
      </c>
      <c r="T2498">
        <v>1</v>
      </c>
    </row>
    <row r="2499" spans="1:20" hidden="1" x14ac:dyDescent="0.25">
      <c r="A2499" s="36" t="s">
        <v>4080</v>
      </c>
      <c r="C2499">
        <v>202104</v>
      </c>
      <c r="D2499" s="36" t="s">
        <v>1547</v>
      </c>
      <c r="E2499" s="36" t="s">
        <v>1548</v>
      </c>
      <c r="F2499" s="36" t="s">
        <v>1692</v>
      </c>
      <c r="G2499">
        <v>24</v>
      </c>
      <c r="H2499">
        <v>32</v>
      </c>
      <c r="I2499">
        <v>4</v>
      </c>
      <c r="J2499">
        <v>1</v>
      </c>
      <c r="K2499">
        <v>4</v>
      </c>
      <c r="L2499" s="36" t="s">
        <v>1543</v>
      </c>
      <c r="M2499">
        <v>2</v>
      </c>
      <c r="N2499" s="36" t="s">
        <v>1544</v>
      </c>
      <c r="O2499">
        <v>202102</v>
      </c>
      <c r="P2499" s="36" t="s">
        <v>1545</v>
      </c>
      <c r="Q2499">
        <v>1639172785404</v>
      </c>
      <c r="R2499">
        <v>1</v>
      </c>
      <c r="S2499">
        <v>1</v>
      </c>
      <c r="T2499">
        <v>1</v>
      </c>
    </row>
    <row r="2500" spans="1:20" hidden="1" x14ac:dyDescent="0.25">
      <c r="A2500" s="36" t="s">
        <v>4081</v>
      </c>
      <c r="B2500">
        <v>2</v>
      </c>
      <c r="C2500">
        <v>202104</v>
      </c>
      <c r="D2500" s="36" t="s">
        <v>1547</v>
      </c>
      <c r="E2500" s="36" t="s">
        <v>1548</v>
      </c>
      <c r="F2500" s="36" t="s">
        <v>54</v>
      </c>
      <c r="G2500">
        <v>24</v>
      </c>
      <c r="H2500">
        <v>31</v>
      </c>
      <c r="I2500">
        <v>4</v>
      </c>
      <c r="J2500">
        <v>1</v>
      </c>
      <c r="K2500">
        <v>4</v>
      </c>
      <c r="L2500" s="36" t="s">
        <v>1543</v>
      </c>
      <c r="M2500">
        <v>2</v>
      </c>
      <c r="N2500" s="36" t="s">
        <v>1544</v>
      </c>
      <c r="O2500">
        <v>202102</v>
      </c>
      <c r="P2500" s="36" t="s">
        <v>1545</v>
      </c>
      <c r="Q2500">
        <v>1639172793258</v>
      </c>
      <c r="R2500">
        <v>1</v>
      </c>
      <c r="S2500">
        <v>1</v>
      </c>
      <c r="T2500">
        <v>1</v>
      </c>
    </row>
    <row r="2501" spans="1:20" hidden="1" x14ac:dyDescent="0.25">
      <c r="A2501" s="36" t="s">
        <v>4082</v>
      </c>
      <c r="B2501">
        <v>4</v>
      </c>
      <c r="C2501">
        <v>202104</v>
      </c>
      <c r="D2501" s="36" t="s">
        <v>1547</v>
      </c>
      <c r="E2501" s="36" t="s">
        <v>1548</v>
      </c>
      <c r="F2501" s="36" t="s">
        <v>5</v>
      </c>
      <c r="G2501">
        <v>24</v>
      </c>
      <c r="H2501">
        <v>31</v>
      </c>
      <c r="I2501">
        <v>4</v>
      </c>
      <c r="J2501">
        <v>1</v>
      </c>
      <c r="K2501">
        <v>4</v>
      </c>
      <c r="L2501" s="36" t="s">
        <v>1543</v>
      </c>
      <c r="M2501">
        <v>2</v>
      </c>
      <c r="N2501" s="36" t="s">
        <v>1544</v>
      </c>
      <c r="O2501">
        <v>202102</v>
      </c>
      <c r="P2501" s="36" t="s">
        <v>1545</v>
      </c>
      <c r="Q2501">
        <v>1639172790955</v>
      </c>
      <c r="R2501">
        <v>1</v>
      </c>
      <c r="S2501">
        <v>1</v>
      </c>
      <c r="T2501">
        <v>1</v>
      </c>
    </row>
    <row r="2502" spans="1:20" hidden="1" x14ac:dyDescent="0.25">
      <c r="A2502" s="36" t="s">
        <v>4083</v>
      </c>
      <c r="C2502">
        <v>202104</v>
      </c>
      <c r="D2502" s="36" t="s">
        <v>1547</v>
      </c>
      <c r="E2502" s="36" t="s">
        <v>1548</v>
      </c>
      <c r="F2502" s="36" t="s">
        <v>1689</v>
      </c>
      <c r="G2502">
        <v>24</v>
      </c>
      <c r="H2502">
        <v>31</v>
      </c>
      <c r="I2502">
        <v>4</v>
      </c>
      <c r="J2502">
        <v>1</v>
      </c>
      <c r="K2502">
        <v>4</v>
      </c>
      <c r="L2502" s="36" t="s">
        <v>1543</v>
      </c>
      <c r="M2502">
        <v>2</v>
      </c>
      <c r="N2502" s="36" t="s">
        <v>1544</v>
      </c>
      <c r="O2502">
        <v>202102</v>
      </c>
      <c r="P2502" s="36" t="s">
        <v>1545</v>
      </c>
      <c r="Q2502">
        <v>1639172791528</v>
      </c>
      <c r="R2502">
        <v>1</v>
      </c>
      <c r="S2502">
        <v>1</v>
      </c>
      <c r="T2502">
        <v>1</v>
      </c>
    </row>
    <row r="2503" spans="1:20" hidden="1" x14ac:dyDescent="0.25">
      <c r="A2503" s="36" t="s">
        <v>4114</v>
      </c>
      <c r="B2503">
        <v>4</v>
      </c>
      <c r="C2503">
        <v>202104</v>
      </c>
      <c r="D2503" s="36" t="s">
        <v>1547</v>
      </c>
      <c r="E2503" s="36" t="s">
        <v>1548</v>
      </c>
      <c r="F2503" s="36" t="s">
        <v>55</v>
      </c>
      <c r="G2503">
        <v>24</v>
      </c>
      <c r="H2503">
        <v>32</v>
      </c>
      <c r="I2503">
        <v>4</v>
      </c>
      <c r="J2503">
        <v>1</v>
      </c>
      <c r="K2503">
        <v>4</v>
      </c>
      <c r="L2503" s="36" t="s">
        <v>1543</v>
      </c>
      <c r="M2503">
        <v>2</v>
      </c>
      <c r="N2503" s="36" t="s">
        <v>1544</v>
      </c>
      <c r="O2503">
        <v>202102</v>
      </c>
      <c r="P2503" s="36" t="s">
        <v>1545</v>
      </c>
      <c r="Q2503">
        <v>1639172802456</v>
      </c>
      <c r="R2503">
        <v>1</v>
      </c>
      <c r="S2503">
        <v>1</v>
      </c>
      <c r="T2503">
        <v>1</v>
      </c>
    </row>
    <row r="2504" spans="1:20" hidden="1" x14ac:dyDescent="0.25">
      <c r="A2504" s="36" t="s">
        <v>4087</v>
      </c>
      <c r="B2504">
        <v>4</v>
      </c>
      <c r="C2504">
        <v>202104</v>
      </c>
      <c r="D2504" s="36" t="s">
        <v>1547</v>
      </c>
      <c r="E2504" s="36" t="s">
        <v>1548</v>
      </c>
      <c r="F2504" s="36" t="s">
        <v>54</v>
      </c>
      <c r="G2504">
        <v>24</v>
      </c>
      <c r="H2504">
        <v>32</v>
      </c>
      <c r="I2504">
        <v>4</v>
      </c>
      <c r="J2504">
        <v>1</v>
      </c>
      <c r="K2504">
        <v>4</v>
      </c>
      <c r="L2504" s="36" t="s">
        <v>1543</v>
      </c>
      <c r="M2504">
        <v>2</v>
      </c>
      <c r="N2504" s="36" t="s">
        <v>1544</v>
      </c>
      <c r="O2504">
        <v>202102</v>
      </c>
      <c r="P2504" s="36" t="s">
        <v>1545</v>
      </c>
      <c r="Q2504">
        <v>1639172805145</v>
      </c>
      <c r="R2504">
        <v>1</v>
      </c>
      <c r="S2504">
        <v>1</v>
      </c>
      <c r="T2504">
        <v>1</v>
      </c>
    </row>
    <row r="2505" spans="1:20" hidden="1" x14ac:dyDescent="0.25">
      <c r="A2505" s="36" t="s">
        <v>4086</v>
      </c>
      <c r="C2505">
        <v>202104</v>
      </c>
      <c r="D2505" s="36" t="s">
        <v>1547</v>
      </c>
      <c r="E2505" s="36" t="s">
        <v>1548</v>
      </c>
      <c r="F2505" s="36" t="s">
        <v>1692</v>
      </c>
      <c r="G2505">
        <v>24</v>
      </c>
      <c r="H2505">
        <v>32</v>
      </c>
      <c r="I2505">
        <v>4</v>
      </c>
      <c r="J2505">
        <v>1</v>
      </c>
      <c r="K2505">
        <v>4</v>
      </c>
      <c r="L2505" s="36" t="s">
        <v>1543</v>
      </c>
      <c r="M2505">
        <v>2</v>
      </c>
      <c r="N2505" s="36" t="s">
        <v>1544</v>
      </c>
      <c r="O2505">
        <v>202102</v>
      </c>
      <c r="P2505" s="36" t="s">
        <v>1545</v>
      </c>
      <c r="Q2505">
        <v>1639172804188</v>
      </c>
      <c r="R2505">
        <v>1</v>
      </c>
      <c r="S2505">
        <v>1</v>
      </c>
      <c r="T2505">
        <v>1</v>
      </c>
    </row>
    <row r="2506" spans="1:20" hidden="1" x14ac:dyDescent="0.25">
      <c r="A2506" s="36" t="s">
        <v>4060</v>
      </c>
      <c r="B2506">
        <v>4</v>
      </c>
      <c r="C2506">
        <v>202104</v>
      </c>
      <c r="D2506" s="36" t="s">
        <v>1547</v>
      </c>
      <c r="E2506" s="36" t="s">
        <v>1548</v>
      </c>
      <c r="F2506" s="36" t="s">
        <v>53</v>
      </c>
      <c r="G2506">
        <v>24</v>
      </c>
      <c r="H2506">
        <v>32</v>
      </c>
      <c r="I2506">
        <v>4</v>
      </c>
      <c r="J2506">
        <v>1</v>
      </c>
      <c r="K2506">
        <v>4</v>
      </c>
      <c r="L2506" s="36" t="s">
        <v>1543</v>
      </c>
      <c r="M2506">
        <v>2</v>
      </c>
      <c r="N2506" s="36" t="s">
        <v>1544</v>
      </c>
      <c r="O2506">
        <v>202102</v>
      </c>
      <c r="P2506" s="36" t="s">
        <v>1545</v>
      </c>
      <c r="Q2506">
        <v>1639172805584</v>
      </c>
      <c r="R2506">
        <v>1</v>
      </c>
      <c r="S2506">
        <v>1</v>
      </c>
      <c r="T2506">
        <v>1</v>
      </c>
    </row>
    <row r="2507" spans="1:20" hidden="1" x14ac:dyDescent="0.25">
      <c r="A2507" s="36" t="s">
        <v>4088</v>
      </c>
      <c r="C2507">
        <v>202104</v>
      </c>
      <c r="D2507" s="36" t="s">
        <v>1547</v>
      </c>
      <c r="E2507" s="36" t="s">
        <v>1548</v>
      </c>
      <c r="F2507" s="36" t="s">
        <v>1692</v>
      </c>
      <c r="G2507">
        <v>24</v>
      </c>
      <c r="H2507">
        <v>32</v>
      </c>
      <c r="I2507">
        <v>4</v>
      </c>
      <c r="J2507">
        <v>1</v>
      </c>
      <c r="K2507">
        <v>4</v>
      </c>
      <c r="L2507" s="36" t="s">
        <v>1543</v>
      </c>
      <c r="M2507">
        <v>2</v>
      </c>
      <c r="N2507" s="36" t="s">
        <v>1544</v>
      </c>
      <c r="O2507">
        <v>202102</v>
      </c>
      <c r="P2507" s="36" t="s">
        <v>1545</v>
      </c>
      <c r="Q2507">
        <v>1639172806870</v>
      </c>
      <c r="R2507">
        <v>1</v>
      </c>
      <c r="S2507">
        <v>1</v>
      </c>
      <c r="T2507">
        <v>1</v>
      </c>
    </row>
    <row r="2508" spans="1:20" hidden="1" x14ac:dyDescent="0.25">
      <c r="A2508" s="36" t="s">
        <v>4089</v>
      </c>
      <c r="C2508">
        <v>202104</v>
      </c>
      <c r="D2508" s="36" t="s">
        <v>1547</v>
      </c>
      <c r="E2508" s="36" t="s">
        <v>1548</v>
      </c>
      <c r="F2508" s="36" t="s">
        <v>1692</v>
      </c>
      <c r="G2508">
        <v>24</v>
      </c>
      <c r="H2508">
        <v>32</v>
      </c>
      <c r="I2508">
        <v>4</v>
      </c>
      <c r="J2508">
        <v>1</v>
      </c>
      <c r="K2508">
        <v>4</v>
      </c>
      <c r="L2508" s="36" t="s">
        <v>1543</v>
      </c>
      <c r="M2508">
        <v>2</v>
      </c>
      <c r="N2508" s="36" t="s">
        <v>1544</v>
      </c>
      <c r="O2508">
        <v>202102</v>
      </c>
      <c r="P2508" s="36" t="s">
        <v>1545</v>
      </c>
      <c r="Q2508">
        <v>1639172809188</v>
      </c>
      <c r="R2508">
        <v>1</v>
      </c>
      <c r="S2508">
        <v>1</v>
      </c>
      <c r="T2508">
        <v>1</v>
      </c>
    </row>
    <row r="2509" spans="1:20" hidden="1" x14ac:dyDescent="0.25">
      <c r="A2509" s="36" t="s">
        <v>4090</v>
      </c>
      <c r="C2509">
        <v>202104</v>
      </c>
      <c r="D2509" s="36" t="s">
        <v>1547</v>
      </c>
      <c r="E2509" s="36" t="s">
        <v>1548</v>
      </c>
      <c r="F2509" s="36" t="s">
        <v>1692</v>
      </c>
      <c r="G2509">
        <v>24</v>
      </c>
      <c r="H2509">
        <v>32</v>
      </c>
      <c r="I2509">
        <v>4</v>
      </c>
      <c r="J2509">
        <v>1</v>
      </c>
      <c r="K2509">
        <v>4</v>
      </c>
      <c r="L2509" s="36" t="s">
        <v>1543</v>
      </c>
      <c r="M2509">
        <v>2</v>
      </c>
      <c r="N2509" s="36" t="s">
        <v>1544</v>
      </c>
      <c r="O2509">
        <v>202102</v>
      </c>
      <c r="P2509" s="36" t="s">
        <v>1545</v>
      </c>
      <c r="Q2509">
        <v>1639172810783</v>
      </c>
      <c r="R2509">
        <v>1</v>
      </c>
      <c r="S2509">
        <v>1</v>
      </c>
      <c r="T2509">
        <v>1</v>
      </c>
    </row>
    <row r="2510" spans="1:20" hidden="1" x14ac:dyDescent="0.25">
      <c r="A2510" s="36" t="s">
        <v>4061</v>
      </c>
      <c r="B2510">
        <v>4</v>
      </c>
      <c r="C2510">
        <v>202104</v>
      </c>
      <c r="D2510" s="36" t="s">
        <v>1547</v>
      </c>
      <c r="E2510" s="36" t="s">
        <v>1548</v>
      </c>
      <c r="F2510" s="36" t="s">
        <v>54</v>
      </c>
      <c r="G2510">
        <v>24</v>
      </c>
      <c r="H2510">
        <v>32</v>
      </c>
      <c r="I2510">
        <v>4</v>
      </c>
      <c r="J2510">
        <v>1</v>
      </c>
      <c r="K2510">
        <v>4</v>
      </c>
      <c r="L2510" s="36" t="s">
        <v>1543</v>
      </c>
      <c r="M2510">
        <v>2</v>
      </c>
      <c r="N2510" s="36" t="s">
        <v>1544</v>
      </c>
      <c r="O2510">
        <v>202102</v>
      </c>
      <c r="P2510" s="36" t="s">
        <v>1545</v>
      </c>
      <c r="Q2510">
        <v>1639172807153</v>
      </c>
      <c r="R2510">
        <v>1</v>
      </c>
      <c r="S2510">
        <v>1</v>
      </c>
      <c r="T2510">
        <v>1</v>
      </c>
    </row>
    <row r="2511" spans="1:20" hidden="1" x14ac:dyDescent="0.25">
      <c r="A2511" s="36" t="s">
        <v>4049</v>
      </c>
      <c r="B2511">
        <v>4</v>
      </c>
      <c r="C2511">
        <v>202104</v>
      </c>
      <c r="D2511" s="36" t="s">
        <v>1547</v>
      </c>
      <c r="E2511" s="36" t="s">
        <v>1548</v>
      </c>
      <c r="F2511" s="36" t="s">
        <v>54</v>
      </c>
      <c r="G2511">
        <v>24</v>
      </c>
      <c r="H2511">
        <v>32</v>
      </c>
      <c r="I2511">
        <v>4</v>
      </c>
      <c r="J2511">
        <v>1</v>
      </c>
      <c r="K2511">
        <v>4</v>
      </c>
      <c r="L2511" s="36" t="s">
        <v>1543</v>
      </c>
      <c r="M2511">
        <v>2</v>
      </c>
      <c r="N2511" s="36" t="s">
        <v>1544</v>
      </c>
      <c r="O2511">
        <v>202102</v>
      </c>
      <c r="P2511" s="36" t="s">
        <v>1545</v>
      </c>
      <c r="Q2511">
        <v>1639172807401</v>
      </c>
      <c r="R2511">
        <v>1</v>
      </c>
      <c r="S2511">
        <v>1</v>
      </c>
      <c r="T2511">
        <v>1</v>
      </c>
    </row>
    <row r="2512" spans="1:20" hidden="1" x14ac:dyDescent="0.25">
      <c r="A2512" s="36" t="s">
        <v>4093</v>
      </c>
      <c r="C2512">
        <v>202104</v>
      </c>
      <c r="D2512" s="36" t="s">
        <v>1547</v>
      </c>
      <c r="E2512" s="36" t="s">
        <v>1548</v>
      </c>
      <c r="F2512" s="36" t="s">
        <v>1692</v>
      </c>
      <c r="G2512">
        <v>24</v>
      </c>
      <c r="H2512">
        <v>32</v>
      </c>
      <c r="I2512">
        <v>4</v>
      </c>
      <c r="J2512">
        <v>1</v>
      </c>
      <c r="K2512">
        <v>4</v>
      </c>
      <c r="L2512" s="36" t="s">
        <v>1543</v>
      </c>
      <c r="M2512">
        <v>2</v>
      </c>
      <c r="N2512" s="36" t="s">
        <v>1544</v>
      </c>
      <c r="O2512">
        <v>202102</v>
      </c>
      <c r="P2512" s="36" t="s">
        <v>1545</v>
      </c>
      <c r="Q2512">
        <v>1639172815063</v>
      </c>
      <c r="R2512">
        <v>1</v>
      </c>
      <c r="S2512">
        <v>1</v>
      </c>
      <c r="T2512">
        <v>1</v>
      </c>
    </row>
    <row r="2513" spans="1:20" hidden="1" x14ac:dyDescent="0.25">
      <c r="A2513" s="36" t="s">
        <v>4094</v>
      </c>
      <c r="C2513">
        <v>202104</v>
      </c>
      <c r="D2513" s="36" t="s">
        <v>1547</v>
      </c>
      <c r="E2513" s="36" t="s">
        <v>1548</v>
      </c>
      <c r="F2513" s="36" t="s">
        <v>1772</v>
      </c>
      <c r="G2513">
        <v>24</v>
      </c>
      <c r="H2513">
        <v>0</v>
      </c>
      <c r="I2513">
        <v>4</v>
      </c>
      <c r="J2513">
        <v>1</v>
      </c>
      <c r="K2513">
        <v>4</v>
      </c>
      <c r="L2513" s="36" t="s">
        <v>1543</v>
      </c>
      <c r="M2513">
        <v>2</v>
      </c>
      <c r="N2513" s="36" t="s">
        <v>1544</v>
      </c>
      <c r="O2513">
        <v>202102</v>
      </c>
      <c r="P2513" s="36" t="s">
        <v>1545</v>
      </c>
      <c r="Q2513">
        <v>1639172819138</v>
      </c>
      <c r="R2513">
        <v>1</v>
      </c>
      <c r="S2513">
        <v>1</v>
      </c>
      <c r="T2513">
        <v>1</v>
      </c>
    </row>
    <row r="2514" spans="1:20" hidden="1" x14ac:dyDescent="0.25">
      <c r="A2514" s="36" t="s">
        <v>4095</v>
      </c>
      <c r="C2514">
        <v>202104</v>
      </c>
      <c r="D2514" s="36" t="s">
        <v>1547</v>
      </c>
      <c r="E2514" s="36" t="s">
        <v>1548</v>
      </c>
      <c r="F2514" s="36" t="s">
        <v>1772</v>
      </c>
      <c r="G2514">
        <v>24</v>
      </c>
      <c r="H2514">
        <v>0</v>
      </c>
      <c r="I2514">
        <v>4</v>
      </c>
      <c r="J2514">
        <v>1</v>
      </c>
      <c r="K2514">
        <v>4</v>
      </c>
      <c r="L2514" s="36" t="s">
        <v>1543</v>
      </c>
      <c r="M2514">
        <v>2</v>
      </c>
      <c r="N2514" s="36" t="s">
        <v>1770</v>
      </c>
      <c r="O2514">
        <v>202102</v>
      </c>
      <c r="P2514" s="36" t="s">
        <v>1545</v>
      </c>
      <c r="Q2514">
        <v>1639172832451</v>
      </c>
      <c r="R2514">
        <v>1</v>
      </c>
      <c r="S2514">
        <v>1</v>
      </c>
      <c r="T2514">
        <v>1</v>
      </c>
    </row>
    <row r="2515" spans="1:20" hidden="1" x14ac:dyDescent="0.25">
      <c r="A2515" s="36" t="s">
        <v>4096</v>
      </c>
      <c r="C2515">
        <v>202104</v>
      </c>
      <c r="D2515" s="36" t="s">
        <v>1547</v>
      </c>
      <c r="E2515" s="36" t="s">
        <v>1548</v>
      </c>
      <c r="F2515" s="36" t="s">
        <v>1628</v>
      </c>
      <c r="G2515">
        <v>24</v>
      </c>
      <c r="H2515">
        <v>0</v>
      </c>
      <c r="I2515">
        <v>4</v>
      </c>
      <c r="J2515">
        <v>1</v>
      </c>
      <c r="K2515">
        <v>4</v>
      </c>
      <c r="L2515" s="36" t="s">
        <v>1543</v>
      </c>
      <c r="M2515">
        <v>2</v>
      </c>
      <c r="N2515" s="36" t="s">
        <v>1629</v>
      </c>
      <c r="O2515">
        <v>202102</v>
      </c>
      <c r="P2515" s="36" t="s">
        <v>1545</v>
      </c>
      <c r="Q2515">
        <v>1639172587352</v>
      </c>
      <c r="R2515">
        <v>1</v>
      </c>
      <c r="S2515">
        <v>1</v>
      </c>
      <c r="T2515">
        <v>1</v>
      </c>
    </row>
    <row r="2516" spans="1:20" hidden="1" x14ac:dyDescent="0.25">
      <c r="A2516" s="36" t="s">
        <v>4097</v>
      </c>
      <c r="C2516">
        <v>202104</v>
      </c>
      <c r="D2516" s="36" t="s">
        <v>1547</v>
      </c>
      <c r="E2516" s="36" t="s">
        <v>1548</v>
      </c>
      <c r="F2516" s="36" t="s">
        <v>1631</v>
      </c>
      <c r="G2516">
        <v>24</v>
      </c>
      <c r="H2516">
        <v>0</v>
      </c>
      <c r="I2516">
        <v>4</v>
      </c>
      <c r="J2516">
        <v>1</v>
      </c>
      <c r="K2516">
        <v>4</v>
      </c>
      <c r="L2516" s="36" t="s">
        <v>1543</v>
      </c>
      <c r="M2516">
        <v>2</v>
      </c>
      <c r="N2516" s="36" t="s">
        <v>1632</v>
      </c>
      <c r="O2516">
        <v>202102</v>
      </c>
      <c r="P2516" s="36" t="s">
        <v>1545</v>
      </c>
      <c r="Q2516">
        <v>1639172605125</v>
      </c>
      <c r="R2516">
        <v>1</v>
      </c>
      <c r="S2516">
        <v>1</v>
      </c>
      <c r="T2516">
        <v>1</v>
      </c>
    </row>
    <row r="2517" spans="1:20" hidden="1" x14ac:dyDescent="0.25">
      <c r="A2517" s="36" t="s">
        <v>4098</v>
      </c>
      <c r="C2517">
        <v>202104</v>
      </c>
      <c r="D2517" s="36" t="s">
        <v>1547</v>
      </c>
      <c r="E2517" s="36" t="s">
        <v>1548</v>
      </c>
      <c r="F2517" s="36" t="s">
        <v>1631</v>
      </c>
      <c r="G2517">
        <v>24</v>
      </c>
      <c r="H2517">
        <v>0</v>
      </c>
      <c r="I2517">
        <v>4</v>
      </c>
      <c r="J2517">
        <v>1</v>
      </c>
      <c r="K2517">
        <v>4</v>
      </c>
      <c r="L2517" s="36" t="s">
        <v>1543</v>
      </c>
      <c r="M2517">
        <v>2</v>
      </c>
      <c r="N2517" s="36" t="s">
        <v>1632</v>
      </c>
      <c r="O2517">
        <v>202102</v>
      </c>
      <c r="P2517" s="36" t="s">
        <v>1545</v>
      </c>
      <c r="Q2517">
        <v>1639172664943</v>
      </c>
      <c r="R2517">
        <v>1</v>
      </c>
      <c r="S2517">
        <v>1</v>
      </c>
      <c r="T2517">
        <v>1</v>
      </c>
    </row>
    <row r="2518" spans="1:20" hidden="1" x14ac:dyDescent="0.25">
      <c r="A2518" s="36" t="s">
        <v>4099</v>
      </c>
      <c r="B2518">
        <v>1921681104</v>
      </c>
      <c r="C2518">
        <v>202104</v>
      </c>
      <c r="D2518" s="36" t="s">
        <v>1547</v>
      </c>
      <c r="E2518" s="36" t="s">
        <v>1548</v>
      </c>
      <c r="F2518" s="36" t="s">
        <v>1742</v>
      </c>
      <c r="G2518">
        <v>24</v>
      </c>
      <c r="H2518">
        <v>0</v>
      </c>
      <c r="I2518">
        <v>4</v>
      </c>
      <c r="J2518">
        <v>1</v>
      </c>
      <c r="K2518">
        <v>4</v>
      </c>
      <c r="L2518" s="36" t="s">
        <v>1543</v>
      </c>
      <c r="M2518">
        <v>2</v>
      </c>
      <c r="N2518" s="36" t="s">
        <v>1544</v>
      </c>
      <c r="O2518">
        <v>202102</v>
      </c>
      <c r="P2518" s="36" t="s">
        <v>1545</v>
      </c>
      <c r="Q2518">
        <v>1639172670711</v>
      </c>
      <c r="R2518">
        <v>1</v>
      </c>
      <c r="S2518">
        <v>1</v>
      </c>
      <c r="T2518">
        <v>1</v>
      </c>
    </row>
    <row r="2519" spans="1:20" hidden="1" x14ac:dyDescent="0.25">
      <c r="A2519" s="36" t="s">
        <v>4100</v>
      </c>
      <c r="C2519">
        <v>202104</v>
      </c>
      <c r="D2519" s="36" t="s">
        <v>1547</v>
      </c>
      <c r="E2519" s="36" t="s">
        <v>1548</v>
      </c>
      <c r="F2519" s="36" t="s">
        <v>1753</v>
      </c>
      <c r="G2519">
        <v>24</v>
      </c>
      <c r="H2519">
        <v>0</v>
      </c>
      <c r="I2519">
        <v>4</v>
      </c>
      <c r="J2519">
        <v>1</v>
      </c>
      <c r="K2519">
        <v>4</v>
      </c>
      <c r="L2519" s="36" t="s">
        <v>1543</v>
      </c>
      <c r="M2519">
        <v>2</v>
      </c>
      <c r="N2519" s="36" t="s">
        <v>1544</v>
      </c>
      <c r="O2519">
        <v>202102</v>
      </c>
      <c r="P2519" s="36" t="s">
        <v>1545</v>
      </c>
      <c r="Q2519">
        <v>1639172678282</v>
      </c>
      <c r="R2519">
        <v>1</v>
      </c>
      <c r="S2519">
        <v>1</v>
      </c>
      <c r="T2519">
        <v>1</v>
      </c>
    </row>
    <row r="2520" spans="1:20" hidden="1" x14ac:dyDescent="0.25">
      <c r="A2520" s="36" t="s">
        <v>4101</v>
      </c>
      <c r="B2520">
        <v>4</v>
      </c>
      <c r="C2520">
        <v>202104</v>
      </c>
      <c r="D2520" s="36" t="s">
        <v>1547</v>
      </c>
      <c r="E2520" s="36" t="s">
        <v>1548</v>
      </c>
      <c r="F2520" s="36" t="s">
        <v>4</v>
      </c>
      <c r="G2520">
        <v>24</v>
      </c>
      <c r="H2520">
        <v>31</v>
      </c>
      <c r="I2520">
        <v>4</v>
      </c>
      <c r="J2520">
        <v>1</v>
      </c>
      <c r="K2520">
        <v>4</v>
      </c>
      <c r="L2520" s="36" t="s">
        <v>1543</v>
      </c>
      <c r="M2520">
        <v>2</v>
      </c>
      <c r="N2520" s="36" t="s">
        <v>1544</v>
      </c>
      <c r="O2520">
        <v>202102</v>
      </c>
      <c r="P2520" s="36" t="s">
        <v>1545</v>
      </c>
      <c r="Q2520">
        <v>1639172702048</v>
      </c>
      <c r="R2520">
        <v>1</v>
      </c>
      <c r="S2520">
        <v>1</v>
      </c>
      <c r="T2520">
        <v>1</v>
      </c>
    </row>
    <row r="2521" spans="1:20" hidden="1" x14ac:dyDescent="0.25">
      <c r="A2521" s="36" t="s">
        <v>4051</v>
      </c>
      <c r="B2521">
        <v>4</v>
      </c>
      <c r="C2521">
        <v>202104</v>
      </c>
      <c r="D2521" s="36" t="s">
        <v>1547</v>
      </c>
      <c r="E2521" s="36" t="s">
        <v>1548</v>
      </c>
      <c r="F2521" s="36" t="s">
        <v>55</v>
      </c>
      <c r="G2521">
        <v>24</v>
      </c>
      <c r="H2521">
        <v>32</v>
      </c>
      <c r="I2521">
        <v>4</v>
      </c>
      <c r="J2521">
        <v>1</v>
      </c>
      <c r="K2521">
        <v>4</v>
      </c>
      <c r="L2521" s="36" t="s">
        <v>1543</v>
      </c>
      <c r="M2521">
        <v>2</v>
      </c>
      <c r="N2521" s="36" t="s">
        <v>1544</v>
      </c>
      <c r="O2521">
        <v>202102</v>
      </c>
      <c r="P2521" s="36" t="s">
        <v>1545</v>
      </c>
      <c r="Q2521">
        <v>1639172808059</v>
      </c>
      <c r="R2521">
        <v>1</v>
      </c>
      <c r="S2521">
        <v>1</v>
      </c>
      <c r="T2521">
        <v>1</v>
      </c>
    </row>
    <row r="2522" spans="1:20" hidden="1" x14ac:dyDescent="0.25">
      <c r="A2522" s="36" t="s">
        <v>4103</v>
      </c>
      <c r="C2522">
        <v>202104</v>
      </c>
      <c r="D2522" s="36" t="s">
        <v>1547</v>
      </c>
      <c r="E2522" s="36" t="s">
        <v>1548</v>
      </c>
      <c r="F2522" s="36" t="s">
        <v>1692</v>
      </c>
      <c r="G2522">
        <v>24</v>
      </c>
      <c r="H2522">
        <v>32</v>
      </c>
      <c r="I2522">
        <v>4</v>
      </c>
      <c r="J2522">
        <v>1</v>
      </c>
      <c r="K2522">
        <v>4</v>
      </c>
      <c r="L2522" s="36" t="s">
        <v>1543</v>
      </c>
      <c r="M2522">
        <v>2</v>
      </c>
      <c r="N2522" s="36" t="s">
        <v>1544</v>
      </c>
      <c r="O2522">
        <v>202102</v>
      </c>
      <c r="P2522" s="36" t="s">
        <v>1545</v>
      </c>
      <c r="Q2522">
        <v>1639172709040</v>
      </c>
      <c r="R2522">
        <v>1</v>
      </c>
      <c r="S2522">
        <v>1</v>
      </c>
      <c r="T2522">
        <v>1</v>
      </c>
    </row>
    <row r="2523" spans="1:20" hidden="1" x14ac:dyDescent="0.25">
      <c r="A2523" s="36" t="s">
        <v>4104</v>
      </c>
      <c r="B2523">
        <v>2</v>
      </c>
      <c r="C2523">
        <v>202104</v>
      </c>
      <c r="D2523" s="36" t="s">
        <v>1547</v>
      </c>
      <c r="E2523" s="36" t="s">
        <v>1548</v>
      </c>
      <c r="F2523" s="36" t="s">
        <v>54</v>
      </c>
      <c r="G2523">
        <v>24</v>
      </c>
      <c r="H2523">
        <v>31</v>
      </c>
      <c r="I2523">
        <v>4</v>
      </c>
      <c r="J2523">
        <v>1</v>
      </c>
      <c r="K2523">
        <v>4</v>
      </c>
      <c r="L2523" s="36" t="s">
        <v>1543</v>
      </c>
      <c r="M2523">
        <v>2</v>
      </c>
      <c r="N2523" s="36" t="s">
        <v>1544</v>
      </c>
      <c r="O2523">
        <v>202102</v>
      </c>
      <c r="P2523" s="36" t="s">
        <v>1545</v>
      </c>
      <c r="Q2523">
        <v>1639172755794</v>
      </c>
      <c r="R2523">
        <v>1</v>
      </c>
      <c r="S2523">
        <v>1</v>
      </c>
      <c r="T2523">
        <v>1</v>
      </c>
    </row>
    <row r="2524" spans="1:20" hidden="1" x14ac:dyDescent="0.25">
      <c r="A2524" s="36" t="s">
        <v>4105</v>
      </c>
      <c r="B2524">
        <v>4</v>
      </c>
      <c r="C2524">
        <v>202104</v>
      </c>
      <c r="D2524" s="36" t="s">
        <v>1547</v>
      </c>
      <c r="E2524" s="36" t="s">
        <v>1548</v>
      </c>
      <c r="F2524" s="36" t="s">
        <v>4</v>
      </c>
      <c r="G2524">
        <v>24</v>
      </c>
      <c r="H2524">
        <v>31</v>
      </c>
      <c r="I2524">
        <v>4</v>
      </c>
      <c r="J2524">
        <v>1</v>
      </c>
      <c r="K2524">
        <v>4</v>
      </c>
      <c r="L2524" s="36" t="s">
        <v>1543</v>
      </c>
      <c r="M2524">
        <v>2</v>
      </c>
      <c r="N2524" s="36" t="s">
        <v>1544</v>
      </c>
      <c r="O2524">
        <v>202102</v>
      </c>
      <c r="P2524" s="36" t="s">
        <v>1545</v>
      </c>
      <c r="Q2524">
        <v>1639172756915</v>
      </c>
      <c r="R2524">
        <v>1</v>
      </c>
      <c r="S2524">
        <v>1</v>
      </c>
      <c r="T2524">
        <v>1</v>
      </c>
    </row>
    <row r="2525" spans="1:20" hidden="1" x14ac:dyDescent="0.25">
      <c r="A2525" s="36" t="s">
        <v>4054</v>
      </c>
      <c r="B2525">
        <v>4</v>
      </c>
      <c r="C2525">
        <v>202104</v>
      </c>
      <c r="D2525" s="36" t="s">
        <v>1547</v>
      </c>
      <c r="E2525" s="36" t="s">
        <v>1548</v>
      </c>
      <c r="F2525" s="36" t="s">
        <v>54</v>
      </c>
      <c r="G2525">
        <v>24</v>
      </c>
      <c r="H2525">
        <v>32</v>
      </c>
      <c r="I2525">
        <v>4</v>
      </c>
      <c r="J2525">
        <v>1</v>
      </c>
      <c r="K2525">
        <v>4</v>
      </c>
      <c r="L2525" s="36" t="s">
        <v>1543</v>
      </c>
      <c r="M2525">
        <v>2</v>
      </c>
      <c r="N2525" s="36" t="s">
        <v>1544</v>
      </c>
      <c r="O2525">
        <v>202102</v>
      </c>
      <c r="P2525" s="36" t="s">
        <v>1545</v>
      </c>
      <c r="Q2525">
        <v>1639172808663</v>
      </c>
      <c r="R2525">
        <v>1</v>
      </c>
      <c r="S2525">
        <v>1</v>
      </c>
      <c r="T2525">
        <v>1</v>
      </c>
    </row>
    <row r="2526" spans="1:20" hidden="1" x14ac:dyDescent="0.25">
      <c r="A2526" s="36" t="s">
        <v>4107</v>
      </c>
      <c r="C2526">
        <v>202104</v>
      </c>
      <c r="D2526" s="36" t="s">
        <v>1547</v>
      </c>
      <c r="E2526" s="36" t="s">
        <v>1548</v>
      </c>
      <c r="F2526" s="36" t="s">
        <v>1692</v>
      </c>
      <c r="G2526">
        <v>24</v>
      </c>
      <c r="H2526">
        <v>32</v>
      </c>
      <c r="I2526">
        <v>4</v>
      </c>
      <c r="J2526">
        <v>1</v>
      </c>
      <c r="K2526">
        <v>4</v>
      </c>
      <c r="L2526" s="36" t="s">
        <v>1543</v>
      </c>
      <c r="M2526">
        <v>2</v>
      </c>
      <c r="N2526" s="36" t="s">
        <v>1544</v>
      </c>
      <c r="O2526">
        <v>202102</v>
      </c>
      <c r="P2526" s="36" t="s">
        <v>1545</v>
      </c>
      <c r="Q2526">
        <v>1639172764056</v>
      </c>
      <c r="R2526">
        <v>1</v>
      </c>
      <c r="S2526">
        <v>1</v>
      </c>
      <c r="T2526">
        <v>1</v>
      </c>
    </row>
    <row r="2527" spans="1:20" hidden="1" x14ac:dyDescent="0.25">
      <c r="A2527" s="36" t="s">
        <v>4055</v>
      </c>
      <c r="B2527">
        <v>2</v>
      </c>
      <c r="C2527">
        <v>202104</v>
      </c>
      <c r="D2527" s="36" t="s">
        <v>1547</v>
      </c>
      <c r="E2527" s="36" t="s">
        <v>1548</v>
      </c>
      <c r="F2527" s="36" t="s">
        <v>5</v>
      </c>
      <c r="G2527">
        <v>24</v>
      </c>
      <c r="H2527">
        <v>32</v>
      </c>
      <c r="I2527">
        <v>4</v>
      </c>
      <c r="J2527">
        <v>1</v>
      </c>
      <c r="K2527">
        <v>4</v>
      </c>
      <c r="L2527" s="36" t="s">
        <v>1543</v>
      </c>
      <c r="M2527">
        <v>2</v>
      </c>
      <c r="N2527" s="36" t="s">
        <v>1544</v>
      </c>
      <c r="O2527">
        <v>202102</v>
      </c>
      <c r="P2527" s="36" t="s">
        <v>1545</v>
      </c>
      <c r="Q2527">
        <v>1639172810140</v>
      </c>
      <c r="R2527">
        <v>1</v>
      </c>
      <c r="S2527">
        <v>1</v>
      </c>
      <c r="T2527">
        <v>1</v>
      </c>
    </row>
    <row r="2528" spans="1:20" hidden="1" x14ac:dyDescent="0.25">
      <c r="A2528" s="36" t="s">
        <v>4091</v>
      </c>
      <c r="B2528">
        <v>4</v>
      </c>
      <c r="C2528">
        <v>202104</v>
      </c>
      <c r="D2528" s="36" t="s">
        <v>1547</v>
      </c>
      <c r="E2528" s="36" t="s">
        <v>1548</v>
      </c>
      <c r="F2528" s="36" t="s">
        <v>53</v>
      </c>
      <c r="G2528">
        <v>24</v>
      </c>
      <c r="H2528">
        <v>32</v>
      </c>
      <c r="I2528">
        <v>4</v>
      </c>
      <c r="J2528">
        <v>1</v>
      </c>
      <c r="K2528">
        <v>4</v>
      </c>
      <c r="L2528" s="36" t="s">
        <v>1543</v>
      </c>
      <c r="M2528">
        <v>2</v>
      </c>
      <c r="N2528" s="36" t="s">
        <v>1544</v>
      </c>
      <c r="O2528">
        <v>202102</v>
      </c>
      <c r="P2528" s="36" t="s">
        <v>1545</v>
      </c>
      <c r="Q2528">
        <v>1639172811525</v>
      </c>
      <c r="R2528">
        <v>1</v>
      </c>
      <c r="S2528">
        <v>1</v>
      </c>
      <c r="T2528">
        <v>1</v>
      </c>
    </row>
    <row r="2529" spans="1:20" hidden="1" x14ac:dyDescent="0.25">
      <c r="A2529" s="36" t="s">
        <v>4110</v>
      </c>
      <c r="C2529">
        <v>202104</v>
      </c>
      <c r="D2529" s="36" t="s">
        <v>1547</v>
      </c>
      <c r="E2529" s="36" t="s">
        <v>1548</v>
      </c>
      <c r="F2529" s="36" t="s">
        <v>1692</v>
      </c>
      <c r="G2529">
        <v>24</v>
      </c>
      <c r="H2529">
        <v>32</v>
      </c>
      <c r="I2529">
        <v>4</v>
      </c>
      <c r="J2529">
        <v>1</v>
      </c>
      <c r="K2529">
        <v>4</v>
      </c>
      <c r="L2529" s="36" t="s">
        <v>1543</v>
      </c>
      <c r="M2529">
        <v>2</v>
      </c>
      <c r="N2529" s="36" t="s">
        <v>1544</v>
      </c>
      <c r="O2529">
        <v>202102</v>
      </c>
      <c r="P2529" s="36" t="s">
        <v>1545</v>
      </c>
      <c r="Q2529">
        <v>1639172787006</v>
      </c>
      <c r="R2529">
        <v>1</v>
      </c>
      <c r="S2529">
        <v>1</v>
      </c>
      <c r="T2529">
        <v>1</v>
      </c>
    </row>
    <row r="2530" spans="1:20" hidden="1" x14ac:dyDescent="0.25">
      <c r="A2530" s="36" t="s">
        <v>4111</v>
      </c>
      <c r="B2530">
        <v>4</v>
      </c>
      <c r="C2530">
        <v>202104</v>
      </c>
      <c r="D2530" s="36" t="s">
        <v>1547</v>
      </c>
      <c r="E2530" s="36" t="s">
        <v>1548</v>
      </c>
      <c r="F2530" s="36" t="s">
        <v>4</v>
      </c>
      <c r="G2530">
        <v>24</v>
      </c>
      <c r="H2530">
        <v>31</v>
      </c>
      <c r="I2530">
        <v>4</v>
      </c>
      <c r="J2530">
        <v>1</v>
      </c>
      <c r="K2530">
        <v>4</v>
      </c>
      <c r="L2530" s="36" t="s">
        <v>1543</v>
      </c>
      <c r="M2530">
        <v>2</v>
      </c>
      <c r="N2530" s="36" t="s">
        <v>1544</v>
      </c>
      <c r="O2530">
        <v>202102</v>
      </c>
      <c r="P2530" s="36" t="s">
        <v>1545</v>
      </c>
      <c r="Q2530">
        <v>1639172790372</v>
      </c>
      <c r="R2530">
        <v>1</v>
      </c>
      <c r="S2530">
        <v>1</v>
      </c>
      <c r="T2530">
        <v>1</v>
      </c>
    </row>
    <row r="2531" spans="1:20" hidden="1" x14ac:dyDescent="0.25">
      <c r="A2531" s="36" t="s">
        <v>4092</v>
      </c>
      <c r="B2531">
        <v>4</v>
      </c>
      <c r="C2531">
        <v>202104</v>
      </c>
      <c r="D2531" s="36" t="s">
        <v>1547</v>
      </c>
      <c r="E2531" s="36" t="s">
        <v>1548</v>
      </c>
      <c r="F2531" s="36" t="s">
        <v>4</v>
      </c>
      <c r="G2531">
        <v>24</v>
      </c>
      <c r="H2531">
        <v>32</v>
      </c>
      <c r="I2531">
        <v>4</v>
      </c>
      <c r="J2531">
        <v>1</v>
      </c>
      <c r="K2531">
        <v>4</v>
      </c>
      <c r="L2531" s="36" t="s">
        <v>1543</v>
      </c>
      <c r="M2531">
        <v>2</v>
      </c>
      <c r="N2531" s="36" t="s">
        <v>1544</v>
      </c>
      <c r="O2531">
        <v>202102</v>
      </c>
      <c r="P2531" s="36" t="s">
        <v>1545</v>
      </c>
      <c r="Q2531">
        <v>1639172812653</v>
      </c>
      <c r="R2531">
        <v>1</v>
      </c>
      <c r="S2531">
        <v>1</v>
      </c>
      <c r="T2531">
        <v>1</v>
      </c>
    </row>
    <row r="2532" spans="1:20" hidden="1" x14ac:dyDescent="0.25">
      <c r="A2532" s="36" t="s">
        <v>4113</v>
      </c>
      <c r="C2532">
        <v>202104</v>
      </c>
      <c r="D2532" s="36" t="s">
        <v>1547</v>
      </c>
      <c r="E2532" s="36" t="s">
        <v>1548</v>
      </c>
      <c r="F2532" s="36" t="s">
        <v>1640</v>
      </c>
      <c r="G2532">
        <v>24</v>
      </c>
      <c r="H2532">
        <v>32</v>
      </c>
      <c r="I2532">
        <v>4</v>
      </c>
      <c r="J2532">
        <v>1</v>
      </c>
      <c r="K2532">
        <v>4</v>
      </c>
      <c r="L2532" s="36" t="s">
        <v>1543</v>
      </c>
      <c r="M2532">
        <v>2</v>
      </c>
      <c r="N2532" s="36" t="s">
        <v>1544</v>
      </c>
      <c r="O2532">
        <v>202102</v>
      </c>
      <c r="P2532" s="36" t="s">
        <v>1545</v>
      </c>
      <c r="Q2532">
        <v>1639172797265</v>
      </c>
      <c r="R2532">
        <v>1</v>
      </c>
      <c r="S2532">
        <v>1</v>
      </c>
      <c r="T2532">
        <v>1</v>
      </c>
    </row>
    <row r="2533" spans="1:20" hidden="1" x14ac:dyDescent="0.25">
      <c r="A2533" s="36" t="s">
        <v>4056</v>
      </c>
      <c r="B2533">
        <v>4</v>
      </c>
      <c r="C2533">
        <v>202104</v>
      </c>
      <c r="D2533" s="36" t="s">
        <v>1547</v>
      </c>
      <c r="E2533" s="36" t="s">
        <v>1548</v>
      </c>
      <c r="F2533" s="36" t="s">
        <v>4</v>
      </c>
      <c r="G2533">
        <v>24</v>
      </c>
      <c r="H2533">
        <v>32</v>
      </c>
      <c r="I2533">
        <v>4</v>
      </c>
      <c r="J2533">
        <v>1</v>
      </c>
      <c r="K2533">
        <v>4</v>
      </c>
      <c r="L2533" s="36" t="s">
        <v>1543</v>
      </c>
      <c r="M2533">
        <v>2</v>
      </c>
      <c r="N2533" s="36" t="s">
        <v>1544</v>
      </c>
      <c r="O2533">
        <v>202102</v>
      </c>
      <c r="P2533" s="36" t="s">
        <v>1545</v>
      </c>
      <c r="Q2533">
        <v>1639172813680</v>
      </c>
      <c r="R2533">
        <v>1</v>
      </c>
      <c r="S2533">
        <v>1</v>
      </c>
      <c r="T2533">
        <v>1</v>
      </c>
    </row>
    <row r="2534" spans="1:20" hidden="1" x14ac:dyDescent="0.25">
      <c r="A2534" s="36" t="s">
        <v>4115</v>
      </c>
      <c r="C2534">
        <v>202104</v>
      </c>
      <c r="D2534" s="36" t="s">
        <v>1547</v>
      </c>
      <c r="E2534" s="36" t="s">
        <v>1548</v>
      </c>
      <c r="F2534" s="36" t="s">
        <v>1692</v>
      </c>
      <c r="G2534">
        <v>24</v>
      </c>
      <c r="H2534">
        <v>32</v>
      </c>
      <c r="I2534">
        <v>4</v>
      </c>
      <c r="J2534">
        <v>1</v>
      </c>
      <c r="K2534">
        <v>4</v>
      </c>
      <c r="L2534" s="36" t="s">
        <v>1543</v>
      </c>
      <c r="M2534">
        <v>2</v>
      </c>
      <c r="N2534" s="36" t="s">
        <v>1544</v>
      </c>
      <c r="O2534">
        <v>202102</v>
      </c>
      <c r="P2534" s="36" t="s">
        <v>1545</v>
      </c>
      <c r="Q2534">
        <v>1639172806195</v>
      </c>
      <c r="R2534">
        <v>1</v>
      </c>
      <c r="S2534">
        <v>1</v>
      </c>
      <c r="T2534">
        <v>1</v>
      </c>
    </row>
    <row r="2535" spans="1:20" hidden="1" x14ac:dyDescent="0.25">
      <c r="A2535" s="36" t="s">
        <v>4116</v>
      </c>
      <c r="C2535">
        <v>202104</v>
      </c>
      <c r="D2535" s="36" t="s">
        <v>1547</v>
      </c>
      <c r="E2535" s="36" t="s">
        <v>1548</v>
      </c>
      <c r="F2535" s="36" t="s">
        <v>1772</v>
      </c>
      <c r="G2535">
        <v>24</v>
      </c>
      <c r="H2535">
        <v>0</v>
      </c>
      <c r="I2535">
        <v>4</v>
      </c>
      <c r="J2535">
        <v>1</v>
      </c>
      <c r="K2535">
        <v>4</v>
      </c>
      <c r="L2535" s="36" t="s">
        <v>1543</v>
      </c>
      <c r="M2535">
        <v>2</v>
      </c>
      <c r="N2535" s="36" t="s">
        <v>1770</v>
      </c>
      <c r="O2535">
        <v>202102</v>
      </c>
      <c r="P2535" s="36" t="s">
        <v>1545</v>
      </c>
      <c r="Q2535">
        <v>1639172832429</v>
      </c>
      <c r="R2535">
        <v>1</v>
      </c>
      <c r="S2535">
        <v>1</v>
      </c>
      <c r="T2535">
        <v>1</v>
      </c>
    </row>
    <row r="2536" spans="1:20" hidden="1" x14ac:dyDescent="0.25">
      <c r="A2536" s="36" t="s">
        <v>4117</v>
      </c>
      <c r="C2536">
        <v>202104</v>
      </c>
      <c r="D2536" s="36" t="s">
        <v>1547</v>
      </c>
      <c r="E2536" s="36" t="s">
        <v>1548</v>
      </c>
      <c r="F2536" s="36" t="s">
        <v>1631</v>
      </c>
      <c r="G2536">
        <v>25</v>
      </c>
      <c r="H2536">
        <v>0</v>
      </c>
      <c r="I2536">
        <v>4</v>
      </c>
      <c r="J2536">
        <v>1</v>
      </c>
      <c r="K2536">
        <v>4</v>
      </c>
      <c r="L2536" s="36" t="s">
        <v>1543</v>
      </c>
      <c r="M2536">
        <v>2</v>
      </c>
      <c r="N2536" s="36" t="s">
        <v>1632</v>
      </c>
      <c r="O2536">
        <v>202102</v>
      </c>
      <c r="P2536" s="36" t="s">
        <v>1545</v>
      </c>
      <c r="Q2536">
        <v>1639425350593</v>
      </c>
      <c r="R2536">
        <v>1</v>
      </c>
      <c r="S2536">
        <v>1</v>
      </c>
      <c r="T2536">
        <v>1</v>
      </c>
    </row>
    <row r="2537" spans="1:20" hidden="1" x14ac:dyDescent="0.25">
      <c r="A2537" s="36" t="s">
        <v>4118</v>
      </c>
      <c r="C2537">
        <v>202104</v>
      </c>
      <c r="D2537" s="36" t="s">
        <v>1547</v>
      </c>
      <c r="E2537" s="36" t="s">
        <v>1548</v>
      </c>
      <c r="F2537" s="36" t="s">
        <v>1786</v>
      </c>
      <c r="G2537">
        <v>25</v>
      </c>
      <c r="H2537">
        <v>0</v>
      </c>
      <c r="I2537">
        <v>4</v>
      </c>
      <c r="J2537">
        <v>1</v>
      </c>
      <c r="K2537">
        <v>4</v>
      </c>
      <c r="L2537" s="36" t="s">
        <v>1543</v>
      </c>
      <c r="M2537">
        <v>2</v>
      </c>
      <c r="N2537" s="36" t="s">
        <v>1632</v>
      </c>
      <c r="O2537">
        <v>202102</v>
      </c>
      <c r="P2537" s="36" t="s">
        <v>1545</v>
      </c>
      <c r="Q2537">
        <v>1639425350352</v>
      </c>
      <c r="R2537">
        <v>1</v>
      </c>
      <c r="S2537">
        <v>1</v>
      </c>
      <c r="T2537">
        <v>1</v>
      </c>
    </row>
    <row r="2538" spans="1:20" hidden="1" x14ac:dyDescent="0.25">
      <c r="A2538" s="36" t="s">
        <v>4119</v>
      </c>
      <c r="C2538">
        <v>202104</v>
      </c>
      <c r="D2538" s="36" t="s">
        <v>1547</v>
      </c>
      <c r="E2538" s="36" t="s">
        <v>1548</v>
      </c>
      <c r="F2538" s="36" t="s">
        <v>1631</v>
      </c>
      <c r="G2538">
        <v>25</v>
      </c>
      <c r="H2538">
        <v>0</v>
      </c>
      <c r="I2538">
        <v>4</v>
      </c>
      <c r="J2538">
        <v>1</v>
      </c>
      <c r="K2538">
        <v>4</v>
      </c>
      <c r="L2538" s="36" t="s">
        <v>1543</v>
      </c>
      <c r="M2538">
        <v>2</v>
      </c>
      <c r="N2538" s="36" t="s">
        <v>1632</v>
      </c>
      <c r="O2538">
        <v>202102</v>
      </c>
      <c r="P2538" s="36" t="s">
        <v>1545</v>
      </c>
      <c r="Q2538">
        <v>1639425350383</v>
      </c>
      <c r="R2538">
        <v>1</v>
      </c>
      <c r="S2538">
        <v>1</v>
      </c>
      <c r="T2538">
        <v>1</v>
      </c>
    </row>
    <row r="2539" spans="1:20" hidden="1" x14ac:dyDescent="0.25">
      <c r="A2539" s="36" t="s">
        <v>4120</v>
      </c>
      <c r="C2539">
        <v>202104</v>
      </c>
      <c r="D2539" s="36" t="s">
        <v>1547</v>
      </c>
      <c r="E2539" s="36" t="s">
        <v>1548</v>
      </c>
      <c r="F2539" s="36" t="s">
        <v>1625</v>
      </c>
      <c r="G2539">
        <v>25</v>
      </c>
      <c r="H2539">
        <v>0</v>
      </c>
      <c r="I2539">
        <v>4</v>
      </c>
      <c r="J2539">
        <v>1</v>
      </c>
      <c r="K2539">
        <v>4</v>
      </c>
      <c r="L2539" s="36" t="s">
        <v>1543</v>
      </c>
      <c r="M2539">
        <v>2</v>
      </c>
      <c r="N2539" s="36" t="s">
        <v>1626</v>
      </c>
      <c r="O2539">
        <v>202102</v>
      </c>
      <c r="P2539" s="36" t="s">
        <v>1545</v>
      </c>
      <c r="Q2539">
        <v>1639425408270</v>
      </c>
      <c r="R2539">
        <v>1</v>
      </c>
      <c r="S2539">
        <v>1</v>
      </c>
      <c r="T2539">
        <v>1</v>
      </c>
    </row>
    <row r="2540" spans="1:20" hidden="1" x14ac:dyDescent="0.25">
      <c r="A2540" s="36" t="s">
        <v>4121</v>
      </c>
      <c r="C2540">
        <v>202104</v>
      </c>
      <c r="D2540" s="36" t="s">
        <v>1547</v>
      </c>
      <c r="E2540" s="36" t="s">
        <v>1548</v>
      </c>
      <c r="F2540" s="36" t="s">
        <v>1625</v>
      </c>
      <c r="G2540">
        <v>25</v>
      </c>
      <c r="H2540">
        <v>0</v>
      </c>
      <c r="I2540">
        <v>4</v>
      </c>
      <c r="J2540">
        <v>1</v>
      </c>
      <c r="K2540">
        <v>4</v>
      </c>
      <c r="L2540" s="36" t="s">
        <v>1543</v>
      </c>
      <c r="M2540">
        <v>2</v>
      </c>
      <c r="N2540" s="36" t="s">
        <v>1626</v>
      </c>
      <c r="O2540">
        <v>202102</v>
      </c>
      <c r="P2540" s="36" t="s">
        <v>1545</v>
      </c>
      <c r="Q2540">
        <v>1639425476805</v>
      </c>
      <c r="R2540">
        <v>1</v>
      </c>
      <c r="S2540">
        <v>1</v>
      </c>
      <c r="T2540">
        <v>1</v>
      </c>
    </row>
    <row r="2541" spans="1:20" hidden="1" x14ac:dyDescent="0.25">
      <c r="A2541" s="36" t="s">
        <v>4122</v>
      </c>
      <c r="C2541">
        <v>202104</v>
      </c>
      <c r="D2541" s="36" t="s">
        <v>1547</v>
      </c>
      <c r="E2541" s="36" t="s">
        <v>1548</v>
      </c>
      <c r="F2541" s="36" t="s">
        <v>1628</v>
      </c>
      <c r="G2541">
        <v>25</v>
      </c>
      <c r="H2541">
        <v>0</v>
      </c>
      <c r="I2541">
        <v>4</v>
      </c>
      <c r="J2541">
        <v>1</v>
      </c>
      <c r="K2541">
        <v>4</v>
      </c>
      <c r="L2541" s="36" t="s">
        <v>1543</v>
      </c>
      <c r="M2541">
        <v>2</v>
      </c>
      <c r="N2541" s="36" t="s">
        <v>1629</v>
      </c>
      <c r="O2541">
        <v>202102</v>
      </c>
      <c r="P2541" s="36" t="s">
        <v>1545</v>
      </c>
      <c r="Q2541">
        <v>1639425528196</v>
      </c>
      <c r="R2541">
        <v>1</v>
      </c>
      <c r="S2541">
        <v>1</v>
      </c>
      <c r="T2541">
        <v>1</v>
      </c>
    </row>
    <row r="2542" spans="1:20" hidden="1" x14ac:dyDescent="0.25">
      <c r="A2542" s="36" t="s">
        <v>4123</v>
      </c>
      <c r="C2542">
        <v>202104</v>
      </c>
      <c r="D2542" s="36" t="s">
        <v>1547</v>
      </c>
      <c r="E2542" s="36" t="s">
        <v>1548</v>
      </c>
      <c r="F2542" s="36" t="s">
        <v>1753</v>
      </c>
      <c r="G2542">
        <v>25</v>
      </c>
      <c r="H2542">
        <v>0</v>
      </c>
      <c r="I2542">
        <v>4</v>
      </c>
      <c r="J2542">
        <v>1</v>
      </c>
      <c r="K2542">
        <v>4</v>
      </c>
      <c r="L2542" s="36" t="s">
        <v>1543</v>
      </c>
      <c r="M2542">
        <v>2</v>
      </c>
      <c r="N2542" s="36" t="s">
        <v>1544</v>
      </c>
      <c r="O2542">
        <v>202102</v>
      </c>
      <c r="P2542" s="36" t="s">
        <v>1545</v>
      </c>
      <c r="Q2542">
        <v>1639425534890</v>
      </c>
      <c r="R2542">
        <v>1</v>
      </c>
      <c r="S2542">
        <v>1</v>
      </c>
      <c r="T2542">
        <v>1</v>
      </c>
    </row>
    <row r="2543" spans="1:20" hidden="1" x14ac:dyDescent="0.25">
      <c r="A2543" s="36" t="s">
        <v>4124</v>
      </c>
      <c r="C2543">
        <v>202104</v>
      </c>
      <c r="D2543" s="36" t="s">
        <v>1547</v>
      </c>
      <c r="E2543" s="36" t="s">
        <v>1548</v>
      </c>
      <c r="F2543" s="36" t="s">
        <v>1786</v>
      </c>
      <c r="G2543">
        <v>25</v>
      </c>
      <c r="H2543">
        <v>0</v>
      </c>
      <c r="I2543">
        <v>4</v>
      </c>
      <c r="J2543">
        <v>1</v>
      </c>
      <c r="K2543">
        <v>4</v>
      </c>
      <c r="L2543" s="36" t="s">
        <v>1543</v>
      </c>
      <c r="M2543">
        <v>2</v>
      </c>
      <c r="N2543" s="36" t="s">
        <v>1544</v>
      </c>
      <c r="O2543">
        <v>202102</v>
      </c>
      <c r="P2543" s="36" t="s">
        <v>1545</v>
      </c>
      <c r="Q2543">
        <v>1639425545913</v>
      </c>
      <c r="R2543">
        <v>1</v>
      </c>
      <c r="S2543">
        <v>1</v>
      </c>
      <c r="T2543">
        <v>1</v>
      </c>
    </row>
    <row r="2544" spans="1:20" hidden="1" x14ac:dyDescent="0.25">
      <c r="A2544" s="36" t="s">
        <v>4125</v>
      </c>
      <c r="B2544">
        <v>1921681108</v>
      </c>
      <c r="C2544">
        <v>202104</v>
      </c>
      <c r="D2544" s="36" t="s">
        <v>1547</v>
      </c>
      <c r="E2544" s="36" t="s">
        <v>1548</v>
      </c>
      <c r="F2544" s="36" t="s">
        <v>1742</v>
      </c>
      <c r="G2544">
        <v>25</v>
      </c>
      <c r="H2544">
        <v>0</v>
      </c>
      <c r="I2544">
        <v>4</v>
      </c>
      <c r="J2544">
        <v>1</v>
      </c>
      <c r="K2544">
        <v>4</v>
      </c>
      <c r="L2544" s="36" t="s">
        <v>1543</v>
      </c>
      <c r="M2544">
        <v>2</v>
      </c>
      <c r="N2544" s="36" t="s">
        <v>1544</v>
      </c>
      <c r="O2544">
        <v>202102</v>
      </c>
      <c r="P2544" s="36" t="s">
        <v>1545</v>
      </c>
      <c r="Q2544">
        <v>1639425564895</v>
      </c>
      <c r="R2544">
        <v>1</v>
      </c>
      <c r="S2544">
        <v>1</v>
      </c>
      <c r="T2544">
        <v>1</v>
      </c>
    </row>
    <row r="2545" spans="1:20" hidden="1" x14ac:dyDescent="0.25">
      <c r="A2545" s="36" t="s">
        <v>4126</v>
      </c>
      <c r="C2545">
        <v>202104</v>
      </c>
      <c r="D2545" s="36" t="s">
        <v>1547</v>
      </c>
      <c r="E2545" s="36" t="s">
        <v>1548</v>
      </c>
      <c r="F2545" s="36" t="s">
        <v>1631</v>
      </c>
      <c r="G2545">
        <v>25</v>
      </c>
      <c r="H2545">
        <v>0</v>
      </c>
      <c r="I2545">
        <v>4</v>
      </c>
      <c r="J2545">
        <v>1</v>
      </c>
      <c r="K2545">
        <v>4</v>
      </c>
      <c r="L2545" s="36" t="s">
        <v>1543</v>
      </c>
      <c r="M2545">
        <v>2</v>
      </c>
      <c r="N2545" s="36" t="s">
        <v>1632</v>
      </c>
      <c r="O2545">
        <v>202102</v>
      </c>
      <c r="P2545" s="36" t="s">
        <v>1545</v>
      </c>
      <c r="Q2545">
        <v>1639425593365</v>
      </c>
      <c r="R2545">
        <v>1</v>
      </c>
      <c r="S2545">
        <v>1</v>
      </c>
      <c r="T2545">
        <v>1</v>
      </c>
    </row>
    <row r="2546" spans="1:20" hidden="1" x14ac:dyDescent="0.25">
      <c r="A2546" s="36" t="s">
        <v>4127</v>
      </c>
      <c r="B2546">
        <v>2417</v>
      </c>
      <c r="C2546">
        <v>202104</v>
      </c>
      <c r="D2546" s="36" t="s">
        <v>1547</v>
      </c>
      <c r="E2546" s="36" t="s">
        <v>1548</v>
      </c>
      <c r="F2546" s="36" t="s">
        <v>1742</v>
      </c>
      <c r="G2546">
        <v>25</v>
      </c>
      <c r="H2546">
        <v>0</v>
      </c>
      <c r="I2546">
        <v>4</v>
      </c>
      <c r="J2546">
        <v>1</v>
      </c>
      <c r="K2546">
        <v>4</v>
      </c>
      <c r="L2546" s="36" t="s">
        <v>1543</v>
      </c>
      <c r="M2546">
        <v>2</v>
      </c>
      <c r="N2546" s="36" t="s">
        <v>1544</v>
      </c>
      <c r="O2546">
        <v>202102</v>
      </c>
      <c r="P2546" s="36" t="s">
        <v>1545</v>
      </c>
      <c r="Q2546">
        <v>1639425603962</v>
      </c>
      <c r="R2546">
        <v>1</v>
      </c>
      <c r="S2546">
        <v>1</v>
      </c>
      <c r="T2546">
        <v>1</v>
      </c>
    </row>
    <row r="2547" spans="1:20" hidden="1" x14ac:dyDescent="0.25">
      <c r="A2547" s="36" t="s">
        <v>4128</v>
      </c>
      <c r="C2547">
        <v>202104</v>
      </c>
      <c r="D2547" s="36" t="s">
        <v>1547</v>
      </c>
      <c r="E2547" s="36" t="s">
        <v>1548</v>
      </c>
      <c r="F2547" s="36" t="s">
        <v>1631</v>
      </c>
      <c r="G2547">
        <v>25</v>
      </c>
      <c r="H2547">
        <v>0</v>
      </c>
      <c r="I2547">
        <v>4</v>
      </c>
      <c r="J2547">
        <v>1</v>
      </c>
      <c r="K2547">
        <v>4</v>
      </c>
      <c r="L2547" s="36" t="s">
        <v>1543</v>
      </c>
      <c r="M2547">
        <v>2</v>
      </c>
      <c r="N2547" s="36" t="s">
        <v>1632</v>
      </c>
      <c r="O2547">
        <v>202102</v>
      </c>
      <c r="P2547" s="36" t="s">
        <v>1545</v>
      </c>
      <c r="Q2547">
        <v>1639425640758</v>
      </c>
      <c r="R2547">
        <v>1</v>
      </c>
      <c r="S2547">
        <v>1</v>
      </c>
      <c r="T2547">
        <v>1</v>
      </c>
    </row>
    <row r="2548" spans="1:20" hidden="1" x14ac:dyDescent="0.25">
      <c r="A2548" s="36" t="s">
        <v>4129</v>
      </c>
      <c r="C2548">
        <v>202104</v>
      </c>
      <c r="D2548" s="36" t="s">
        <v>1547</v>
      </c>
      <c r="E2548" s="36" t="s">
        <v>1548</v>
      </c>
      <c r="F2548" s="36" t="s">
        <v>1786</v>
      </c>
      <c r="G2548">
        <v>25</v>
      </c>
      <c r="H2548">
        <v>0</v>
      </c>
      <c r="I2548">
        <v>4</v>
      </c>
      <c r="J2548">
        <v>1</v>
      </c>
      <c r="K2548">
        <v>4</v>
      </c>
      <c r="L2548" s="36" t="s">
        <v>1543</v>
      </c>
      <c r="M2548">
        <v>2</v>
      </c>
      <c r="N2548" s="36" t="s">
        <v>1632</v>
      </c>
      <c r="O2548">
        <v>202102</v>
      </c>
      <c r="P2548" s="36" t="s">
        <v>1545</v>
      </c>
      <c r="Q2548">
        <v>1639425660298</v>
      </c>
      <c r="R2548">
        <v>1</v>
      </c>
      <c r="S2548">
        <v>1</v>
      </c>
      <c r="T2548">
        <v>1</v>
      </c>
    </row>
    <row r="2549" spans="1:20" hidden="1" x14ac:dyDescent="0.25">
      <c r="A2549" s="36" t="s">
        <v>4130</v>
      </c>
      <c r="C2549">
        <v>202104</v>
      </c>
      <c r="D2549" s="36" t="s">
        <v>1547</v>
      </c>
      <c r="E2549" s="36" t="s">
        <v>1548</v>
      </c>
      <c r="F2549" s="36" t="s">
        <v>1631</v>
      </c>
      <c r="G2549">
        <v>25</v>
      </c>
      <c r="H2549">
        <v>0</v>
      </c>
      <c r="I2549">
        <v>4</v>
      </c>
      <c r="J2549">
        <v>1</v>
      </c>
      <c r="K2549">
        <v>4</v>
      </c>
      <c r="L2549" s="36" t="s">
        <v>1543</v>
      </c>
      <c r="M2549">
        <v>2</v>
      </c>
      <c r="N2549" s="36" t="s">
        <v>1632</v>
      </c>
      <c r="O2549">
        <v>202102</v>
      </c>
      <c r="P2549" s="36" t="s">
        <v>1545</v>
      </c>
      <c r="Q2549">
        <v>1639425688966</v>
      </c>
      <c r="R2549">
        <v>1</v>
      </c>
      <c r="S2549">
        <v>1</v>
      </c>
      <c r="T2549">
        <v>1</v>
      </c>
    </row>
    <row r="2550" spans="1:20" hidden="1" x14ac:dyDescent="0.25">
      <c r="A2550" s="36" t="s">
        <v>4131</v>
      </c>
      <c r="B2550">
        <v>4</v>
      </c>
      <c r="C2550">
        <v>202104</v>
      </c>
      <c r="D2550" s="36" t="s">
        <v>1547</v>
      </c>
      <c r="E2550" s="36" t="s">
        <v>1548</v>
      </c>
      <c r="F2550" s="36" t="s">
        <v>4</v>
      </c>
      <c r="G2550">
        <v>25</v>
      </c>
      <c r="H2550">
        <v>31</v>
      </c>
      <c r="I2550">
        <v>4</v>
      </c>
      <c r="J2550">
        <v>1</v>
      </c>
      <c r="K2550">
        <v>4</v>
      </c>
      <c r="L2550" s="36" t="s">
        <v>1543</v>
      </c>
      <c r="M2550">
        <v>2</v>
      </c>
      <c r="N2550" s="36" t="s">
        <v>1544</v>
      </c>
      <c r="O2550">
        <v>202102</v>
      </c>
      <c r="P2550" s="36" t="s">
        <v>1545</v>
      </c>
      <c r="Q2550">
        <v>1639425729950</v>
      </c>
      <c r="R2550">
        <v>1</v>
      </c>
      <c r="S2550">
        <v>1</v>
      </c>
      <c r="T2550">
        <v>1</v>
      </c>
    </row>
    <row r="2551" spans="1:20" hidden="1" x14ac:dyDescent="0.25">
      <c r="A2551" s="36" t="s">
        <v>4132</v>
      </c>
      <c r="C2551">
        <v>202104</v>
      </c>
      <c r="D2551" s="36" t="s">
        <v>1547</v>
      </c>
      <c r="E2551" s="36" t="s">
        <v>1548</v>
      </c>
      <c r="F2551" s="36" t="s">
        <v>1631</v>
      </c>
      <c r="G2551">
        <v>25</v>
      </c>
      <c r="H2551">
        <v>0</v>
      </c>
      <c r="I2551">
        <v>4</v>
      </c>
      <c r="J2551">
        <v>1</v>
      </c>
      <c r="K2551">
        <v>4</v>
      </c>
      <c r="L2551" s="36" t="s">
        <v>1543</v>
      </c>
      <c r="M2551">
        <v>2</v>
      </c>
      <c r="N2551" s="36" t="s">
        <v>1632</v>
      </c>
      <c r="O2551">
        <v>202102</v>
      </c>
      <c r="P2551" s="36" t="s">
        <v>1545</v>
      </c>
      <c r="Q2551">
        <v>1639425286474</v>
      </c>
      <c r="R2551">
        <v>1</v>
      </c>
      <c r="S2551">
        <v>1</v>
      </c>
      <c r="T2551">
        <v>1</v>
      </c>
    </row>
    <row r="2552" spans="1:20" hidden="1" x14ac:dyDescent="0.25">
      <c r="A2552" s="36" t="s">
        <v>4133</v>
      </c>
      <c r="B2552">
        <v>4</v>
      </c>
      <c r="C2552">
        <v>202104</v>
      </c>
      <c r="D2552" s="36" t="s">
        <v>1547</v>
      </c>
      <c r="E2552" s="36" t="s">
        <v>1548</v>
      </c>
      <c r="F2552" s="36" t="s">
        <v>5</v>
      </c>
      <c r="G2552">
        <v>25</v>
      </c>
      <c r="H2552">
        <v>31</v>
      </c>
      <c r="I2552">
        <v>4</v>
      </c>
      <c r="J2552">
        <v>1</v>
      </c>
      <c r="K2552">
        <v>4</v>
      </c>
      <c r="L2552" s="36" t="s">
        <v>1543</v>
      </c>
      <c r="M2552">
        <v>2</v>
      </c>
      <c r="N2552" s="36" t="s">
        <v>1544</v>
      </c>
      <c r="O2552">
        <v>202102</v>
      </c>
      <c r="P2552" s="36" t="s">
        <v>1545</v>
      </c>
      <c r="Q2552">
        <v>1639425734599</v>
      </c>
      <c r="R2552">
        <v>1</v>
      </c>
      <c r="S2552">
        <v>1</v>
      </c>
      <c r="T2552">
        <v>1</v>
      </c>
    </row>
    <row r="2553" spans="1:20" hidden="1" x14ac:dyDescent="0.25">
      <c r="A2553" s="36" t="s">
        <v>4134</v>
      </c>
      <c r="C2553">
        <v>202104</v>
      </c>
      <c r="D2553" s="36" t="s">
        <v>1547</v>
      </c>
      <c r="E2553" s="36" t="s">
        <v>1548</v>
      </c>
      <c r="F2553" s="36" t="s">
        <v>1640</v>
      </c>
      <c r="G2553">
        <v>25</v>
      </c>
      <c r="H2553">
        <v>32</v>
      </c>
      <c r="I2553">
        <v>4</v>
      </c>
      <c r="J2553">
        <v>1</v>
      </c>
      <c r="K2553">
        <v>4</v>
      </c>
      <c r="L2553" s="36" t="s">
        <v>1543</v>
      </c>
      <c r="M2553">
        <v>2</v>
      </c>
      <c r="N2553" s="36" t="s">
        <v>1544</v>
      </c>
      <c r="O2553">
        <v>202102</v>
      </c>
      <c r="P2553" s="36" t="s">
        <v>1545</v>
      </c>
      <c r="Q2553">
        <v>1639425747729</v>
      </c>
      <c r="R2553">
        <v>1</v>
      </c>
      <c r="S2553">
        <v>1</v>
      </c>
      <c r="T2553">
        <v>1</v>
      </c>
    </row>
    <row r="2554" spans="1:20" hidden="1" x14ac:dyDescent="0.25">
      <c r="A2554" s="36" t="s">
        <v>4135</v>
      </c>
      <c r="C2554">
        <v>202104</v>
      </c>
      <c r="D2554" s="36" t="s">
        <v>1547</v>
      </c>
      <c r="E2554" s="36" t="s">
        <v>1548</v>
      </c>
      <c r="F2554" s="36" t="s">
        <v>1786</v>
      </c>
      <c r="G2554">
        <v>25</v>
      </c>
      <c r="H2554">
        <v>0</v>
      </c>
      <c r="I2554">
        <v>4</v>
      </c>
      <c r="J2554">
        <v>1</v>
      </c>
      <c r="K2554">
        <v>4</v>
      </c>
      <c r="L2554" s="36" t="s">
        <v>1543</v>
      </c>
      <c r="M2554">
        <v>2</v>
      </c>
      <c r="N2554" s="36" t="s">
        <v>1544</v>
      </c>
      <c r="O2554">
        <v>202102</v>
      </c>
      <c r="P2554" s="36" t="s">
        <v>1545</v>
      </c>
      <c r="Q2554">
        <v>1639425350268</v>
      </c>
      <c r="R2554">
        <v>1</v>
      </c>
      <c r="S2554">
        <v>1</v>
      </c>
      <c r="T2554">
        <v>1</v>
      </c>
    </row>
    <row r="2555" spans="1:20" hidden="1" x14ac:dyDescent="0.25">
      <c r="A2555" s="36" t="s">
        <v>4136</v>
      </c>
      <c r="C2555">
        <v>202104</v>
      </c>
      <c r="D2555" s="36" t="s">
        <v>1547</v>
      </c>
      <c r="E2555" s="36" t="s">
        <v>1548</v>
      </c>
      <c r="F2555" s="36" t="s">
        <v>1692</v>
      </c>
      <c r="G2555">
        <v>25</v>
      </c>
      <c r="H2555">
        <v>32</v>
      </c>
      <c r="I2555">
        <v>4</v>
      </c>
      <c r="J2555">
        <v>1</v>
      </c>
      <c r="K2555">
        <v>4</v>
      </c>
      <c r="L2555" s="36" t="s">
        <v>1543</v>
      </c>
      <c r="M2555">
        <v>2</v>
      </c>
      <c r="N2555" s="36" t="s">
        <v>1544</v>
      </c>
      <c r="O2555">
        <v>202102</v>
      </c>
      <c r="P2555" s="36" t="s">
        <v>1545</v>
      </c>
      <c r="Q2555">
        <v>1639425758634</v>
      </c>
      <c r="R2555">
        <v>1</v>
      </c>
      <c r="S2555">
        <v>1</v>
      </c>
      <c r="T2555">
        <v>1</v>
      </c>
    </row>
    <row r="2556" spans="1:20" hidden="1" x14ac:dyDescent="0.25">
      <c r="A2556" s="36" t="s">
        <v>4137</v>
      </c>
      <c r="C2556">
        <v>202104</v>
      </c>
      <c r="D2556" s="36" t="s">
        <v>1547</v>
      </c>
      <c r="E2556" s="36" t="s">
        <v>1548</v>
      </c>
      <c r="F2556" s="36" t="s">
        <v>1640</v>
      </c>
      <c r="G2556">
        <v>25</v>
      </c>
      <c r="H2556">
        <v>32</v>
      </c>
      <c r="I2556">
        <v>4</v>
      </c>
      <c r="J2556">
        <v>1</v>
      </c>
      <c r="K2556">
        <v>4</v>
      </c>
      <c r="L2556" s="36" t="s">
        <v>1543</v>
      </c>
      <c r="M2556">
        <v>2</v>
      </c>
      <c r="N2556" s="36" t="s">
        <v>1544</v>
      </c>
      <c r="O2556">
        <v>202102</v>
      </c>
      <c r="P2556" s="36" t="s">
        <v>1545</v>
      </c>
      <c r="Q2556">
        <v>1639425761694</v>
      </c>
      <c r="R2556">
        <v>1</v>
      </c>
      <c r="S2556">
        <v>1</v>
      </c>
      <c r="T2556">
        <v>1</v>
      </c>
    </row>
    <row r="2557" spans="1:20" hidden="1" x14ac:dyDescent="0.25">
      <c r="A2557" s="36" t="s">
        <v>4138</v>
      </c>
      <c r="C2557">
        <v>202104</v>
      </c>
      <c r="D2557" s="36" t="s">
        <v>1547</v>
      </c>
      <c r="E2557" s="36" t="s">
        <v>1548</v>
      </c>
      <c r="F2557" s="36" t="s">
        <v>1786</v>
      </c>
      <c r="G2557">
        <v>25</v>
      </c>
      <c r="H2557">
        <v>0</v>
      </c>
      <c r="I2557">
        <v>4</v>
      </c>
      <c r="J2557">
        <v>1</v>
      </c>
      <c r="K2557">
        <v>4</v>
      </c>
      <c r="L2557" s="36" t="s">
        <v>1543</v>
      </c>
      <c r="M2557">
        <v>2</v>
      </c>
      <c r="N2557" s="36" t="s">
        <v>1544</v>
      </c>
      <c r="O2557">
        <v>202102</v>
      </c>
      <c r="P2557" s="36" t="s">
        <v>1545</v>
      </c>
      <c r="Q2557">
        <v>1639425350496</v>
      </c>
      <c r="R2557">
        <v>1</v>
      </c>
      <c r="S2557">
        <v>1</v>
      </c>
      <c r="T2557">
        <v>1</v>
      </c>
    </row>
    <row r="2558" spans="1:20" hidden="1" x14ac:dyDescent="0.25">
      <c r="A2558" s="36" t="s">
        <v>4162</v>
      </c>
      <c r="B2558">
        <v>2</v>
      </c>
      <c r="C2558">
        <v>202104</v>
      </c>
      <c r="D2558" s="36" t="s">
        <v>1547</v>
      </c>
      <c r="E2558" s="36" t="s">
        <v>1548</v>
      </c>
      <c r="F2558" s="36" t="s">
        <v>5</v>
      </c>
      <c r="G2558">
        <v>25</v>
      </c>
      <c r="H2558">
        <v>32</v>
      </c>
      <c r="I2558">
        <v>4</v>
      </c>
      <c r="J2558">
        <v>1</v>
      </c>
      <c r="K2558">
        <v>4</v>
      </c>
      <c r="L2558" s="36" t="s">
        <v>1543</v>
      </c>
      <c r="M2558">
        <v>2</v>
      </c>
      <c r="N2558" s="36" t="s">
        <v>1544</v>
      </c>
      <c r="O2558">
        <v>202102</v>
      </c>
      <c r="P2558" s="36" t="s">
        <v>1545</v>
      </c>
      <c r="Q2558">
        <v>1639425749203</v>
      </c>
      <c r="R2558">
        <v>1</v>
      </c>
      <c r="S2558">
        <v>1</v>
      </c>
      <c r="T2558">
        <v>1</v>
      </c>
    </row>
    <row r="2559" spans="1:20" hidden="1" x14ac:dyDescent="0.25">
      <c r="A2559" s="36" t="s">
        <v>4185</v>
      </c>
      <c r="B2559">
        <v>4</v>
      </c>
      <c r="C2559">
        <v>202104</v>
      </c>
      <c r="D2559" s="36" t="s">
        <v>1547</v>
      </c>
      <c r="E2559" s="36" t="s">
        <v>1548</v>
      </c>
      <c r="F2559" s="36" t="s">
        <v>53</v>
      </c>
      <c r="G2559">
        <v>25</v>
      </c>
      <c r="H2559">
        <v>32</v>
      </c>
      <c r="I2559">
        <v>4</v>
      </c>
      <c r="J2559">
        <v>1</v>
      </c>
      <c r="K2559">
        <v>4</v>
      </c>
      <c r="L2559" s="36" t="s">
        <v>1543</v>
      </c>
      <c r="M2559">
        <v>2</v>
      </c>
      <c r="N2559" s="36" t="s">
        <v>1544</v>
      </c>
      <c r="O2559">
        <v>202102</v>
      </c>
      <c r="P2559" s="36" t="s">
        <v>1545</v>
      </c>
      <c r="Q2559">
        <v>1639425750094</v>
      </c>
      <c r="R2559">
        <v>1</v>
      </c>
      <c r="S2559">
        <v>1</v>
      </c>
      <c r="T2559">
        <v>1</v>
      </c>
    </row>
    <row r="2560" spans="1:20" hidden="1" x14ac:dyDescent="0.25">
      <c r="A2560" s="36" t="s">
        <v>4141</v>
      </c>
      <c r="C2560">
        <v>202104</v>
      </c>
      <c r="D2560" s="36" t="s">
        <v>1547</v>
      </c>
      <c r="E2560" s="36" t="s">
        <v>1548</v>
      </c>
      <c r="F2560" s="36" t="s">
        <v>1753</v>
      </c>
      <c r="G2560">
        <v>25</v>
      </c>
      <c r="H2560">
        <v>0</v>
      </c>
      <c r="I2560">
        <v>4</v>
      </c>
      <c r="J2560">
        <v>1</v>
      </c>
      <c r="K2560">
        <v>4</v>
      </c>
      <c r="L2560" s="36" t="s">
        <v>1543</v>
      </c>
      <c r="M2560">
        <v>2</v>
      </c>
      <c r="N2560" s="36" t="s">
        <v>1544</v>
      </c>
      <c r="O2560">
        <v>202102</v>
      </c>
      <c r="P2560" s="36" t="s">
        <v>1545</v>
      </c>
      <c r="Q2560">
        <v>1639425426694</v>
      </c>
      <c r="R2560">
        <v>1</v>
      </c>
      <c r="S2560">
        <v>1</v>
      </c>
      <c r="T2560">
        <v>1</v>
      </c>
    </row>
    <row r="2561" spans="1:20" hidden="1" x14ac:dyDescent="0.25">
      <c r="A2561" s="36" t="s">
        <v>4142</v>
      </c>
      <c r="C2561">
        <v>202104</v>
      </c>
      <c r="D2561" s="36" t="s">
        <v>1547</v>
      </c>
      <c r="E2561" s="36" t="s">
        <v>1548</v>
      </c>
      <c r="F2561" s="36" t="s">
        <v>1692</v>
      </c>
      <c r="G2561">
        <v>25</v>
      </c>
      <c r="H2561">
        <v>32</v>
      </c>
      <c r="I2561">
        <v>4</v>
      </c>
      <c r="J2561">
        <v>1</v>
      </c>
      <c r="K2561">
        <v>4</v>
      </c>
      <c r="L2561" s="36" t="s">
        <v>1543</v>
      </c>
      <c r="M2561">
        <v>2</v>
      </c>
      <c r="N2561" s="36" t="s">
        <v>1544</v>
      </c>
      <c r="O2561">
        <v>202102</v>
      </c>
      <c r="P2561" s="36" t="s">
        <v>1545</v>
      </c>
      <c r="Q2561">
        <v>1639425768761</v>
      </c>
      <c r="R2561">
        <v>1</v>
      </c>
      <c r="S2561">
        <v>1</v>
      </c>
      <c r="T2561">
        <v>1</v>
      </c>
    </row>
    <row r="2562" spans="1:20" hidden="1" x14ac:dyDescent="0.25">
      <c r="A2562" s="36" t="s">
        <v>4143</v>
      </c>
      <c r="C2562">
        <v>202104</v>
      </c>
      <c r="D2562" s="36" t="s">
        <v>1547</v>
      </c>
      <c r="E2562" s="36" t="s">
        <v>1548</v>
      </c>
      <c r="F2562" s="36" t="s">
        <v>1753</v>
      </c>
      <c r="G2562">
        <v>25</v>
      </c>
      <c r="H2562">
        <v>0</v>
      </c>
      <c r="I2562">
        <v>4</v>
      </c>
      <c r="J2562">
        <v>1</v>
      </c>
      <c r="K2562">
        <v>4</v>
      </c>
      <c r="L2562" s="36" t="s">
        <v>1543</v>
      </c>
      <c r="M2562">
        <v>2</v>
      </c>
      <c r="N2562" s="36" t="s">
        <v>1544</v>
      </c>
      <c r="O2562">
        <v>202102</v>
      </c>
      <c r="P2562" s="36" t="s">
        <v>1545</v>
      </c>
      <c r="Q2562">
        <v>1639425488171</v>
      </c>
      <c r="R2562">
        <v>1</v>
      </c>
      <c r="S2562">
        <v>1</v>
      </c>
      <c r="T2562">
        <v>1</v>
      </c>
    </row>
    <row r="2563" spans="1:20" hidden="1" x14ac:dyDescent="0.25">
      <c r="A2563" s="36" t="s">
        <v>4144</v>
      </c>
      <c r="C2563">
        <v>202104</v>
      </c>
      <c r="D2563" s="36" t="s">
        <v>1547</v>
      </c>
      <c r="E2563" s="36" t="s">
        <v>1548</v>
      </c>
      <c r="F2563" s="36" t="s">
        <v>1640</v>
      </c>
      <c r="G2563">
        <v>25</v>
      </c>
      <c r="H2563">
        <v>32</v>
      </c>
      <c r="I2563">
        <v>4</v>
      </c>
      <c r="J2563">
        <v>1</v>
      </c>
      <c r="K2563">
        <v>4</v>
      </c>
      <c r="L2563" s="36" t="s">
        <v>1543</v>
      </c>
      <c r="M2563">
        <v>2</v>
      </c>
      <c r="N2563" s="36" t="s">
        <v>1544</v>
      </c>
      <c r="O2563">
        <v>202102</v>
      </c>
      <c r="P2563" s="36" t="s">
        <v>1545</v>
      </c>
      <c r="Q2563">
        <v>1639425771873</v>
      </c>
      <c r="R2563">
        <v>1</v>
      </c>
      <c r="S2563">
        <v>1</v>
      </c>
      <c r="T2563">
        <v>1</v>
      </c>
    </row>
    <row r="2564" spans="1:20" hidden="1" x14ac:dyDescent="0.25">
      <c r="A2564" s="36" t="s">
        <v>4186</v>
      </c>
      <c r="B2564">
        <v>4</v>
      </c>
      <c r="C2564">
        <v>202104</v>
      </c>
      <c r="D2564" s="36" t="s">
        <v>1547</v>
      </c>
      <c r="E2564" s="36" t="s">
        <v>1548</v>
      </c>
      <c r="F2564" s="36" t="s">
        <v>55</v>
      </c>
      <c r="G2564">
        <v>25</v>
      </c>
      <c r="H2564">
        <v>32</v>
      </c>
      <c r="I2564">
        <v>4</v>
      </c>
      <c r="J2564">
        <v>1</v>
      </c>
      <c r="K2564">
        <v>4</v>
      </c>
      <c r="L2564" s="36" t="s">
        <v>1543</v>
      </c>
      <c r="M2564">
        <v>2</v>
      </c>
      <c r="N2564" s="36" t="s">
        <v>1544</v>
      </c>
      <c r="O2564">
        <v>202102</v>
      </c>
      <c r="P2564" s="36" t="s">
        <v>1545</v>
      </c>
      <c r="Q2564">
        <v>1639425750853</v>
      </c>
      <c r="R2564">
        <v>1</v>
      </c>
      <c r="S2564">
        <v>1</v>
      </c>
      <c r="T2564">
        <v>1</v>
      </c>
    </row>
    <row r="2565" spans="1:20" hidden="1" x14ac:dyDescent="0.25">
      <c r="A2565" s="36" t="s">
        <v>4164</v>
      </c>
      <c r="B2565">
        <v>4</v>
      </c>
      <c r="C2565">
        <v>202104</v>
      </c>
      <c r="D2565" s="36" t="s">
        <v>1547</v>
      </c>
      <c r="E2565" s="36" t="s">
        <v>1548</v>
      </c>
      <c r="F2565" s="36" t="s">
        <v>53</v>
      </c>
      <c r="G2565">
        <v>25</v>
      </c>
      <c r="H2565">
        <v>32</v>
      </c>
      <c r="I2565">
        <v>4</v>
      </c>
      <c r="J2565">
        <v>1</v>
      </c>
      <c r="K2565">
        <v>4</v>
      </c>
      <c r="L2565" s="36" t="s">
        <v>1543</v>
      </c>
      <c r="M2565">
        <v>2</v>
      </c>
      <c r="N2565" s="36" t="s">
        <v>1544</v>
      </c>
      <c r="O2565">
        <v>202102</v>
      </c>
      <c r="P2565" s="36" t="s">
        <v>1545</v>
      </c>
      <c r="Q2565">
        <v>1639425753097</v>
      </c>
      <c r="R2565">
        <v>1</v>
      </c>
      <c r="S2565">
        <v>1</v>
      </c>
      <c r="T2565">
        <v>1</v>
      </c>
    </row>
    <row r="2566" spans="1:20" hidden="1" x14ac:dyDescent="0.25">
      <c r="A2566" s="36" t="s">
        <v>4147</v>
      </c>
      <c r="C2566">
        <v>202104</v>
      </c>
      <c r="D2566" s="36" t="s">
        <v>1547</v>
      </c>
      <c r="E2566" s="36" t="s">
        <v>1548</v>
      </c>
      <c r="F2566" s="36" t="s">
        <v>1786</v>
      </c>
      <c r="G2566">
        <v>25</v>
      </c>
      <c r="H2566">
        <v>0</v>
      </c>
      <c r="I2566">
        <v>4</v>
      </c>
      <c r="J2566">
        <v>1</v>
      </c>
      <c r="K2566">
        <v>4</v>
      </c>
      <c r="L2566" s="36" t="s">
        <v>1543</v>
      </c>
      <c r="M2566">
        <v>2</v>
      </c>
      <c r="N2566" s="36" t="s">
        <v>1544</v>
      </c>
      <c r="O2566">
        <v>202102</v>
      </c>
      <c r="P2566" s="36" t="s">
        <v>1545</v>
      </c>
      <c r="Q2566">
        <v>1639425492895</v>
      </c>
      <c r="R2566">
        <v>1</v>
      </c>
      <c r="S2566">
        <v>1</v>
      </c>
      <c r="T2566">
        <v>1</v>
      </c>
    </row>
    <row r="2567" spans="1:20" hidden="1" x14ac:dyDescent="0.25">
      <c r="A2567" s="36" t="s">
        <v>4148</v>
      </c>
      <c r="C2567">
        <v>202104</v>
      </c>
      <c r="D2567" s="36" t="s">
        <v>1547</v>
      </c>
      <c r="E2567" s="36" t="s">
        <v>1548</v>
      </c>
      <c r="F2567" s="36" t="s">
        <v>1786</v>
      </c>
      <c r="G2567">
        <v>25</v>
      </c>
      <c r="H2567">
        <v>0</v>
      </c>
      <c r="I2567">
        <v>4</v>
      </c>
      <c r="J2567">
        <v>1</v>
      </c>
      <c r="K2567">
        <v>4</v>
      </c>
      <c r="L2567" s="36" t="s">
        <v>1543</v>
      </c>
      <c r="M2567">
        <v>2</v>
      </c>
      <c r="N2567" s="36" t="s">
        <v>1632</v>
      </c>
      <c r="O2567">
        <v>202102</v>
      </c>
      <c r="P2567" s="36" t="s">
        <v>1545</v>
      </c>
      <c r="Q2567">
        <v>1639425493478</v>
      </c>
      <c r="R2567">
        <v>1</v>
      </c>
      <c r="S2567">
        <v>1</v>
      </c>
      <c r="T2567">
        <v>1</v>
      </c>
    </row>
    <row r="2568" spans="1:20" hidden="1" x14ac:dyDescent="0.25">
      <c r="A2568" s="36" t="s">
        <v>4149</v>
      </c>
      <c r="C2568">
        <v>202104</v>
      </c>
      <c r="D2568" s="36" t="s">
        <v>1547</v>
      </c>
      <c r="E2568" s="36" t="s">
        <v>1548</v>
      </c>
      <c r="F2568" s="36" t="s">
        <v>1631</v>
      </c>
      <c r="G2568">
        <v>25</v>
      </c>
      <c r="H2568">
        <v>0</v>
      </c>
      <c r="I2568">
        <v>4</v>
      </c>
      <c r="J2568">
        <v>1</v>
      </c>
      <c r="K2568">
        <v>4</v>
      </c>
      <c r="L2568" s="36" t="s">
        <v>1543</v>
      </c>
      <c r="M2568">
        <v>2</v>
      </c>
      <c r="N2568" s="36" t="s">
        <v>1770</v>
      </c>
      <c r="O2568">
        <v>202102</v>
      </c>
      <c r="P2568" s="36" t="s">
        <v>1545</v>
      </c>
      <c r="Q2568">
        <v>1639425501801</v>
      </c>
      <c r="R2568">
        <v>1</v>
      </c>
      <c r="S2568">
        <v>1</v>
      </c>
      <c r="T2568">
        <v>1</v>
      </c>
    </row>
    <row r="2569" spans="1:20" hidden="1" x14ac:dyDescent="0.25">
      <c r="A2569" s="36" t="s">
        <v>4150</v>
      </c>
      <c r="C2569">
        <v>202104</v>
      </c>
      <c r="D2569" s="36" t="s">
        <v>1547</v>
      </c>
      <c r="E2569" s="36" t="s">
        <v>1548</v>
      </c>
      <c r="F2569" s="36" t="s">
        <v>1625</v>
      </c>
      <c r="G2569">
        <v>25</v>
      </c>
      <c r="H2569">
        <v>0</v>
      </c>
      <c r="I2569">
        <v>4</v>
      </c>
      <c r="J2569">
        <v>1</v>
      </c>
      <c r="K2569">
        <v>4</v>
      </c>
      <c r="L2569" s="36" t="s">
        <v>1543</v>
      </c>
      <c r="M2569">
        <v>2</v>
      </c>
      <c r="N2569" s="36" t="s">
        <v>1626</v>
      </c>
      <c r="O2569">
        <v>202102</v>
      </c>
      <c r="P2569" s="36" t="s">
        <v>1545</v>
      </c>
      <c r="Q2569">
        <v>1639425526560</v>
      </c>
      <c r="R2569">
        <v>1</v>
      </c>
      <c r="S2569">
        <v>1</v>
      </c>
      <c r="T2569">
        <v>1</v>
      </c>
    </row>
    <row r="2570" spans="1:20" hidden="1" x14ac:dyDescent="0.25">
      <c r="A2570" s="36" t="s">
        <v>4151</v>
      </c>
      <c r="B2570">
        <v>1921681108</v>
      </c>
      <c r="C2570">
        <v>202104</v>
      </c>
      <c r="D2570" s="36" t="s">
        <v>1547</v>
      </c>
      <c r="E2570" s="36" t="s">
        <v>1548</v>
      </c>
      <c r="F2570" s="36" t="s">
        <v>1742</v>
      </c>
      <c r="G2570">
        <v>25</v>
      </c>
      <c r="H2570">
        <v>0</v>
      </c>
      <c r="I2570">
        <v>4</v>
      </c>
      <c r="J2570">
        <v>1</v>
      </c>
      <c r="K2570">
        <v>4</v>
      </c>
      <c r="L2570" s="36" t="s">
        <v>1543</v>
      </c>
      <c r="M2570">
        <v>2</v>
      </c>
      <c r="N2570" s="36" t="s">
        <v>1544</v>
      </c>
      <c r="O2570">
        <v>202102</v>
      </c>
      <c r="P2570" s="36" t="s">
        <v>1545</v>
      </c>
      <c r="Q2570">
        <v>1639425534851</v>
      </c>
      <c r="R2570">
        <v>1</v>
      </c>
      <c r="S2570">
        <v>1</v>
      </c>
      <c r="T2570">
        <v>1</v>
      </c>
    </row>
    <row r="2571" spans="1:20" hidden="1" x14ac:dyDescent="0.25">
      <c r="A2571" s="36" t="s">
        <v>4152</v>
      </c>
      <c r="C2571">
        <v>202104</v>
      </c>
      <c r="D2571" s="36" t="s">
        <v>1547</v>
      </c>
      <c r="E2571" s="36" t="s">
        <v>1548</v>
      </c>
      <c r="F2571" s="36" t="s">
        <v>1631</v>
      </c>
      <c r="G2571">
        <v>25</v>
      </c>
      <c r="H2571">
        <v>0</v>
      </c>
      <c r="I2571">
        <v>4</v>
      </c>
      <c r="J2571">
        <v>1</v>
      </c>
      <c r="K2571">
        <v>4</v>
      </c>
      <c r="L2571" s="36" t="s">
        <v>1543</v>
      </c>
      <c r="M2571">
        <v>2</v>
      </c>
      <c r="N2571" s="36" t="s">
        <v>1632</v>
      </c>
      <c r="O2571">
        <v>202102</v>
      </c>
      <c r="P2571" s="36" t="s">
        <v>1545</v>
      </c>
      <c r="Q2571">
        <v>1639425555712</v>
      </c>
      <c r="R2571">
        <v>1</v>
      </c>
      <c r="S2571">
        <v>1</v>
      </c>
      <c r="T2571">
        <v>1</v>
      </c>
    </row>
    <row r="2572" spans="1:20" hidden="1" x14ac:dyDescent="0.25">
      <c r="A2572" s="36" t="s">
        <v>4153</v>
      </c>
      <c r="C2572">
        <v>202104</v>
      </c>
      <c r="D2572" s="36" t="s">
        <v>1547</v>
      </c>
      <c r="E2572" s="36" t="s">
        <v>1548</v>
      </c>
      <c r="F2572" s="36" t="s">
        <v>1742</v>
      </c>
      <c r="G2572">
        <v>25</v>
      </c>
      <c r="H2572">
        <v>0</v>
      </c>
      <c r="I2572">
        <v>4</v>
      </c>
      <c r="J2572">
        <v>1</v>
      </c>
      <c r="K2572">
        <v>4</v>
      </c>
      <c r="L2572" s="36" t="s">
        <v>1543</v>
      </c>
      <c r="M2572">
        <v>2</v>
      </c>
      <c r="N2572" s="36" t="s">
        <v>1544</v>
      </c>
      <c r="O2572">
        <v>202102</v>
      </c>
      <c r="P2572" s="36" t="s">
        <v>1545</v>
      </c>
      <c r="Q2572">
        <v>1639425559911</v>
      </c>
      <c r="R2572">
        <v>1</v>
      </c>
      <c r="S2572">
        <v>1</v>
      </c>
      <c r="T2572">
        <v>1</v>
      </c>
    </row>
    <row r="2573" spans="1:20" hidden="1" x14ac:dyDescent="0.25">
      <c r="A2573" s="36" t="s">
        <v>4154</v>
      </c>
      <c r="C2573">
        <v>202104</v>
      </c>
      <c r="D2573" s="36" t="s">
        <v>1547</v>
      </c>
      <c r="E2573" s="36" t="s">
        <v>1548</v>
      </c>
      <c r="F2573" s="36" t="s">
        <v>1753</v>
      </c>
      <c r="G2573">
        <v>25</v>
      </c>
      <c r="H2573">
        <v>0</v>
      </c>
      <c r="I2573">
        <v>4</v>
      </c>
      <c r="J2573">
        <v>1</v>
      </c>
      <c r="K2573">
        <v>4</v>
      </c>
      <c r="L2573" s="36" t="s">
        <v>1543</v>
      </c>
      <c r="M2573">
        <v>2</v>
      </c>
      <c r="N2573" s="36" t="s">
        <v>1544</v>
      </c>
      <c r="O2573">
        <v>202102</v>
      </c>
      <c r="P2573" s="36" t="s">
        <v>1545</v>
      </c>
      <c r="Q2573">
        <v>1639425603987</v>
      </c>
      <c r="R2573">
        <v>1</v>
      </c>
      <c r="S2573">
        <v>1</v>
      </c>
      <c r="T2573">
        <v>1</v>
      </c>
    </row>
    <row r="2574" spans="1:20" hidden="1" x14ac:dyDescent="0.25">
      <c r="A2574" s="36" t="s">
        <v>4155</v>
      </c>
      <c r="C2574">
        <v>202104</v>
      </c>
      <c r="D2574" s="36" t="s">
        <v>1547</v>
      </c>
      <c r="E2574" s="36" t="s">
        <v>1548</v>
      </c>
      <c r="F2574" s="36" t="s">
        <v>1786</v>
      </c>
      <c r="G2574">
        <v>25</v>
      </c>
      <c r="H2574">
        <v>0</v>
      </c>
      <c r="I2574">
        <v>4</v>
      </c>
      <c r="J2574">
        <v>1</v>
      </c>
      <c r="K2574">
        <v>4</v>
      </c>
      <c r="L2574" s="36" t="s">
        <v>1543</v>
      </c>
      <c r="M2574">
        <v>2</v>
      </c>
      <c r="N2574" s="36" t="s">
        <v>1632</v>
      </c>
      <c r="O2574">
        <v>202102</v>
      </c>
      <c r="P2574" s="36" t="s">
        <v>1545</v>
      </c>
      <c r="Q2574">
        <v>1639425635440</v>
      </c>
      <c r="R2574">
        <v>1</v>
      </c>
      <c r="S2574">
        <v>1</v>
      </c>
      <c r="T2574">
        <v>1</v>
      </c>
    </row>
    <row r="2575" spans="1:20" hidden="1" x14ac:dyDescent="0.25">
      <c r="A2575" s="36" t="s">
        <v>4156</v>
      </c>
      <c r="C2575">
        <v>202104</v>
      </c>
      <c r="D2575" s="36" t="s">
        <v>1547</v>
      </c>
      <c r="E2575" s="36" t="s">
        <v>1548</v>
      </c>
      <c r="F2575" s="36" t="s">
        <v>1753</v>
      </c>
      <c r="G2575">
        <v>25</v>
      </c>
      <c r="H2575">
        <v>0</v>
      </c>
      <c r="I2575">
        <v>4</v>
      </c>
      <c r="J2575">
        <v>1</v>
      </c>
      <c r="K2575">
        <v>4</v>
      </c>
      <c r="L2575" s="36" t="s">
        <v>1543</v>
      </c>
      <c r="M2575">
        <v>2</v>
      </c>
      <c r="N2575" s="36" t="s">
        <v>1544</v>
      </c>
      <c r="O2575">
        <v>202102</v>
      </c>
      <c r="P2575" s="36" t="s">
        <v>1545</v>
      </c>
      <c r="Q2575">
        <v>1639425655337</v>
      </c>
      <c r="R2575">
        <v>1</v>
      </c>
      <c r="S2575">
        <v>1</v>
      </c>
      <c r="T2575">
        <v>1</v>
      </c>
    </row>
    <row r="2576" spans="1:20" hidden="1" x14ac:dyDescent="0.25">
      <c r="A2576" s="36" t="s">
        <v>4157</v>
      </c>
      <c r="B2576">
        <v>1921681108</v>
      </c>
      <c r="C2576">
        <v>202104</v>
      </c>
      <c r="D2576" s="36" t="s">
        <v>1547</v>
      </c>
      <c r="E2576" s="36" t="s">
        <v>1548</v>
      </c>
      <c r="F2576" s="36" t="s">
        <v>1742</v>
      </c>
      <c r="G2576">
        <v>25</v>
      </c>
      <c r="H2576">
        <v>0</v>
      </c>
      <c r="I2576">
        <v>4</v>
      </c>
      <c r="J2576">
        <v>1</v>
      </c>
      <c r="K2576">
        <v>4</v>
      </c>
      <c r="L2576" s="36" t="s">
        <v>1543</v>
      </c>
      <c r="M2576">
        <v>2</v>
      </c>
      <c r="N2576" s="36" t="s">
        <v>1544</v>
      </c>
      <c r="O2576">
        <v>202102</v>
      </c>
      <c r="P2576" s="36" t="s">
        <v>1545</v>
      </c>
      <c r="Q2576">
        <v>1639425655303</v>
      </c>
      <c r="R2576">
        <v>1</v>
      </c>
      <c r="S2576">
        <v>1</v>
      </c>
      <c r="T2576">
        <v>1</v>
      </c>
    </row>
    <row r="2577" spans="1:20" hidden="1" x14ac:dyDescent="0.25">
      <c r="A2577" s="36" t="s">
        <v>4158</v>
      </c>
      <c r="C2577">
        <v>202104</v>
      </c>
      <c r="D2577" s="36" t="s">
        <v>1547</v>
      </c>
      <c r="E2577" s="36" t="s">
        <v>1548</v>
      </c>
      <c r="F2577" s="36" t="s">
        <v>1753</v>
      </c>
      <c r="G2577">
        <v>25</v>
      </c>
      <c r="H2577">
        <v>0</v>
      </c>
      <c r="I2577">
        <v>4</v>
      </c>
      <c r="J2577">
        <v>1</v>
      </c>
      <c r="K2577">
        <v>4</v>
      </c>
      <c r="L2577" s="36" t="s">
        <v>1543</v>
      </c>
      <c r="M2577">
        <v>2</v>
      </c>
      <c r="N2577" s="36" t="s">
        <v>1544</v>
      </c>
      <c r="O2577">
        <v>202102</v>
      </c>
      <c r="P2577" s="36" t="s">
        <v>1545</v>
      </c>
      <c r="Q2577">
        <v>1639425697037</v>
      </c>
      <c r="R2577">
        <v>1</v>
      </c>
      <c r="S2577">
        <v>1</v>
      </c>
      <c r="T2577">
        <v>1</v>
      </c>
    </row>
    <row r="2578" spans="1:20" hidden="1" x14ac:dyDescent="0.25">
      <c r="A2578" s="36" t="s">
        <v>4159</v>
      </c>
      <c r="B2578">
        <v>10</v>
      </c>
      <c r="C2578">
        <v>202104</v>
      </c>
      <c r="D2578" s="36" t="s">
        <v>1540</v>
      </c>
      <c r="E2578" s="36" t="s">
        <v>1541</v>
      </c>
      <c r="F2578" s="36" t="s">
        <v>1542</v>
      </c>
      <c r="G2578">
        <v>25</v>
      </c>
      <c r="H2578">
        <v>-1</v>
      </c>
      <c r="I2578">
        <v>4</v>
      </c>
      <c r="J2578">
        <v>1</v>
      </c>
      <c r="K2578">
        <v>4</v>
      </c>
      <c r="L2578" s="36" t="s">
        <v>1543</v>
      </c>
      <c r="M2578">
        <v>2</v>
      </c>
      <c r="N2578" s="36" t="s">
        <v>1544</v>
      </c>
      <c r="O2578">
        <v>202102</v>
      </c>
      <c r="P2578" s="36" t="s">
        <v>1545</v>
      </c>
      <c r="Q2578">
        <v>1639425720679</v>
      </c>
      <c r="R2578">
        <v>1</v>
      </c>
      <c r="S2578">
        <v>1</v>
      </c>
      <c r="T2578">
        <v>1</v>
      </c>
    </row>
    <row r="2579" spans="1:20" hidden="1" x14ac:dyDescent="0.25">
      <c r="A2579" s="36" t="s">
        <v>4160</v>
      </c>
      <c r="B2579">
        <v>0</v>
      </c>
      <c r="C2579">
        <v>202104</v>
      </c>
      <c r="D2579" s="36" t="s">
        <v>1540</v>
      </c>
      <c r="E2579" s="36" t="s">
        <v>1541</v>
      </c>
      <c r="F2579" s="36" t="s">
        <v>1542</v>
      </c>
      <c r="G2579">
        <v>25</v>
      </c>
      <c r="H2579">
        <v>-1</v>
      </c>
      <c r="I2579">
        <v>4</v>
      </c>
      <c r="J2579">
        <v>1</v>
      </c>
      <c r="K2579">
        <v>4</v>
      </c>
      <c r="L2579" s="36" t="s">
        <v>1543</v>
      </c>
      <c r="M2579">
        <v>2</v>
      </c>
      <c r="N2579" s="36" t="s">
        <v>1544</v>
      </c>
      <c r="O2579">
        <v>202102</v>
      </c>
      <c r="P2579" s="36" t="s">
        <v>1545</v>
      </c>
      <c r="Q2579">
        <v>1639425722004</v>
      </c>
      <c r="R2579">
        <v>1</v>
      </c>
      <c r="S2579">
        <v>1</v>
      </c>
      <c r="T2579">
        <v>1</v>
      </c>
    </row>
    <row r="2580" spans="1:20" hidden="1" x14ac:dyDescent="0.25">
      <c r="A2580" s="36" t="s">
        <v>4161</v>
      </c>
      <c r="C2580">
        <v>202104</v>
      </c>
      <c r="D2580" s="36" t="s">
        <v>1547</v>
      </c>
      <c r="E2580" s="36" t="s">
        <v>1548</v>
      </c>
      <c r="F2580" s="36" t="s">
        <v>1689</v>
      </c>
      <c r="G2580">
        <v>25</v>
      </c>
      <c r="H2580">
        <v>31</v>
      </c>
      <c r="I2580">
        <v>4</v>
      </c>
      <c r="J2580">
        <v>1</v>
      </c>
      <c r="K2580">
        <v>4</v>
      </c>
      <c r="L2580" s="36" t="s">
        <v>1543</v>
      </c>
      <c r="M2580">
        <v>2</v>
      </c>
      <c r="N2580" s="36" t="s">
        <v>1544</v>
      </c>
      <c r="O2580">
        <v>202102</v>
      </c>
      <c r="P2580" s="36" t="s">
        <v>1545</v>
      </c>
      <c r="Q2580">
        <v>1639425743640</v>
      </c>
      <c r="R2580">
        <v>1</v>
      </c>
      <c r="S2580">
        <v>1</v>
      </c>
      <c r="T2580">
        <v>1</v>
      </c>
    </row>
    <row r="2581" spans="1:20" hidden="1" x14ac:dyDescent="0.25">
      <c r="A2581" s="36" t="s">
        <v>4165</v>
      </c>
      <c r="B2581">
        <v>4</v>
      </c>
      <c r="C2581">
        <v>202104</v>
      </c>
      <c r="D2581" s="36" t="s">
        <v>1547</v>
      </c>
      <c r="E2581" s="36" t="s">
        <v>1548</v>
      </c>
      <c r="F2581" s="36" t="s">
        <v>4</v>
      </c>
      <c r="G2581">
        <v>25</v>
      </c>
      <c r="H2581">
        <v>32</v>
      </c>
      <c r="I2581">
        <v>4</v>
      </c>
      <c r="J2581">
        <v>1</v>
      </c>
      <c r="K2581">
        <v>4</v>
      </c>
      <c r="L2581" s="36" t="s">
        <v>1543</v>
      </c>
      <c r="M2581">
        <v>2</v>
      </c>
      <c r="N2581" s="36" t="s">
        <v>1544</v>
      </c>
      <c r="O2581">
        <v>202102</v>
      </c>
      <c r="P2581" s="36" t="s">
        <v>1545</v>
      </c>
      <c r="Q2581">
        <v>1639425753837</v>
      </c>
      <c r="R2581">
        <v>1</v>
      </c>
      <c r="S2581">
        <v>1</v>
      </c>
      <c r="T2581">
        <v>1</v>
      </c>
    </row>
    <row r="2582" spans="1:20" hidden="1" x14ac:dyDescent="0.25">
      <c r="A2582" s="36" t="s">
        <v>4163</v>
      </c>
      <c r="C2582">
        <v>202104</v>
      </c>
      <c r="D2582" s="36" t="s">
        <v>1547</v>
      </c>
      <c r="E2582" s="36" t="s">
        <v>1548</v>
      </c>
      <c r="F2582" s="36" t="s">
        <v>1692</v>
      </c>
      <c r="G2582">
        <v>25</v>
      </c>
      <c r="H2582">
        <v>32</v>
      </c>
      <c r="I2582">
        <v>4</v>
      </c>
      <c r="J2582">
        <v>1</v>
      </c>
      <c r="K2582">
        <v>4</v>
      </c>
      <c r="L2582" s="36" t="s">
        <v>1543</v>
      </c>
      <c r="M2582">
        <v>2</v>
      </c>
      <c r="N2582" s="36" t="s">
        <v>1544</v>
      </c>
      <c r="O2582">
        <v>202102</v>
      </c>
      <c r="P2582" s="36" t="s">
        <v>1545</v>
      </c>
      <c r="Q2582">
        <v>1639425751763</v>
      </c>
      <c r="R2582">
        <v>1</v>
      </c>
      <c r="S2582">
        <v>1</v>
      </c>
      <c r="T2582">
        <v>1</v>
      </c>
    </row>
    <row r="2583" spans="1:20" hidden="1" x14ac:dyDescent="0.25">
      <c r="A2583" s="36" t="s">
        <v>4207</v>
      </c>
      <c r="B2583">
        <v>4</v>
      </c>
      <c r="C2583">
        <v>202104</v>
      </c>
      <c r="D2583" s="36" t="s">
        <v>1547</v>
      </c>
      <c r="E2583" s="36" t="s">
        <v>1548</v>
      </c>
      <c r="F2583" s="36" t="s">
        <v>4</v>
      </c>
      <c r="G2583">
        <v>25</v>
      </c>
      <c r="H2583">
        <v>32</v>
      </c>
      <c r="I2583">
        <v>4</v>
      </c>
      <c r="J2583">
        <v>1</v>
      </c>
      <c r="K2583">
        <v>4</v>
      </c>
      <c r="L2583" s="36" t="s">
        <v>1543</v>
      </c>
      <c r="M2583">
        <v>2</v>
      </c>
      <c r="N2583" s="36" t="s">
        <v>1544</v>
      </c>
      <c r="O2583">
        <v>202102</v>
      </c>
      <c r="P2583" s="36" t="s">
        <v>1545</v>
      </c>
      <c r="Q2583">
        <v>1639425754688</v>
      </c>
      <c r="R2583">
        <v>1</v>
      </c>
      <c r="S2583">
        <v>1</v>
      </c>
      <c r="T2583">
        <v>1</v>
      </c>
    </row>
    <row r="2584" spans="1:20" hidden="1" x14ac:dyDescent="0.25">
      <c r="A2584" s="36" t="s">
        <v>4208</v>
      </c>
      <c r="B2584">
        <v>4</v>
      </c>
      <c r="C2584">
        <v>202104</v>
      </c>
      <c r="D2584" s="36" t="s">
        <v>1547</v>
      </c>
      <c r="E2584" s="36" t="s">
        <v>1548</v>
      </c>
      <c r="F2584" s="36" t="s">
        <v>4</v>
      </c>
      <c r="G2584">
        <v>25</v>
      </c>
      <c r="H2584">
        <v>32</v>
      </c>
      <c r="I2584">
        <v>4</v>
      </c>
      <c r="J2584">
        <v>1</v>
      </c>
      <c r="K2584">
        <v>4</v>
      </c>
      <c r="L2584" s="36" t="s">
        <v>1543</v>
      </c>
      <c r="M2584">
        <v>2</v>
      </c>
      <c r="N2584" s="36" t="s">
        <v>1544</v>
      </c>
      <c r="O2584">
        <v>202102</v>
      </c>
      <c r="P2584" s="36" t="s">
        <v>1545</v>
      </c>
      <c r="Q2584">
        <v>1639425757503</v>
      </c>
      <c r="R2584">
        <v>1</v>
      </c>
      <c r="S2584">
        <v>1</v>
      </c>
      <c r="T2584">
        <v>1</v>
      </c>
    </row>
    <row r="2585" spans="1:20" hidden="1" x14ac:dyDescent="0.25">
      <c r="A2585" s="36" t="s">
        <v>4166</v>
      </c>
      <c r="C2585">
        <v>202104</v>
      </c>
      <c r="D2585" s="36" t="s">
        <v>1547</v>
      </c>
      <c r="E2585" s="36" t="s">
        <v>1548</v>
      </c>
      <c r="F2585" s="36" t="s">
        <v>1584</v>
      </c>
      <c r="G2585">
        <v>25</v>
      </c>
      <c r="H2585">
        <v>33</v>
      </c>
      <c r="I2585">
        <v>4</v>
      </c>
      <c r="J2585">
        <v>1</v>
      </c>
      <c r="K2585">
        <v>4</v>
      </c>
      <c r="L2585" s="36" t="s">
        <v>1543</v>
      </c>
      <c r="M2585">
        <v>2</v>
      </c>
      <c r="N2585" s="36" t="s">
        <v>1544</v>
      </c>
      <c r="O2585">
        <v>202102</v>
      </c>
      <c r="P2585" s="36" t="s">
        <v>1545</v>
      </c>
      <c r="Q2585">
        <v>1639425764604</v>
      </c>
      <c r="R2585">
        <v>1</v>
      </c>
      <c r="S2585">
        <v>1</v>
      </c>
      <c r="T2585">
        <v>1</v>
      </c>
    </row>
    <row r="2586" spans="1:20" hidden="1" x14ac:dyDescent="0.25">
      <c r="A2586" s="36" t="s">
        <v>4167</v>
      </c>
      <c r="C2586">
        <v>202104</v>
      </c>
      <c r="D2586" s="36" t="s">
        <v>1547</v>
      </c>
      <c r="E2586" s="36" t="s">
        <v>1548</v>
      </c>
      <c r="F2586" s="36" t="s">
        <v>1640</v>
      </c>
      <c r="G2586">
        <v>25</v>
      </c>
      <c r="H2586">
        <v>32</v>
      </c>
      <c r="I2586">
        <v>4</v>
      </c>
      <c r="J2586">
        <v>1</v>
      </c>
      <c r="K2586">
        <v>4</v>
      </c>
      <c r="L2586" s="36" t="s">
        <v>1543</v>
      </c>
      <c r="M2586">
        <v>2</v>
      </c>
      <c r="N2586" s="36" t="s">
        <v>1544</v>
      </c>
      <c r="O2586">
        <v>202102</v>
      </c>
      <c r="P2586" s="36" t="s">
        <v>1545</v>
      </c>
      <c r="Q2586">
        <v>1639425765164</v>
      </c>
      <c r="R2586">
        <v>1</v>
      </c>
      <c r="S2586">
        <v>1</v>
      </c>
      <c r="T2586">
        <v>1</v>
      </c>
    </row>
    <row r="2587" spans="1:20" hidden="1" x14ac:dyDescent="0.25">
      <c r="A2587" s="36" t="s">
        <v>4139</v>
      </c>
      <c r="B2587">
        <v>4</v>
      </c>
      <c r="C2587">
        <v>202104</v>
      </c>
      <c r="D2587" s="36" t="s">
        <v>1547</v>
      </c>
      <c r="E2587" s="36" t="s">
        <v>1548</v>
      </c>
      <c r="F2587" s="36" t="s">
        <v>4</v>
      </c>
      <c r="G2587">
        <v>25</v>
      </c>
      <c r="H2587">
        <v>32</v>
      </c>
      <c r="I2587">
        <v>4</v>
      </c>
      <c r="J2587">
        <v>1</v>
      </c>
      <c r="K2587">
        <v>4</v>
      </c>
      <c r="L2587" s="36" t="s">
        <v>1543</v>
      </c>
      <c r="M2587">
        <v>2</v>
      </c>
      <c r="N2587" s="36" t="s">
        <v>1544</v>
      </c>
      <c r="O2587">
        <v>202102</v>
      </c>
      <c r="P2587" s="36" t="s">
        <v>1545</v>
      </c>
      <c r="Q2587">
        <v>1639425766068</v>
      </c>
      <c r="R2587">
        <v>1</v>
      </c>
      <c r="S2587">
        <v>1</v>
      </c>
      <c r="T2587">
        <v>1</v>
      </c>
    </row>
    <row r="2588" spans="1:20" hidden="1" x14ac:dyDescent="0.25">
      <c r="A2588" s="36" t="s">
        <v>4168</v>
      </c>
      <c r="B2588">
        <v>2</v>
      </c>
      <c r="C2588">
        <v>202104</v>
      </c>
      <c r="D2588" s="36" t="s">
        <v>1547</v>
      </c>
      <c r="E2588" s="36" t="s">
        <v>1548</v>
      </c>
      <c r="F2588" s="36" t="s">
        <v>5</v>
      </c>
      <c r="G2588">
        <v>25</v>
      </c>
      <c r="H2588">
        <v>32</v>
      </c>
      <c r="I2588">
        <v>4</v>
      </c>
      <c r="J2588">
        <v>1</v>
      </c>
      <c r="K2588">
        <v>4</v>
      </c>
      <c r="L2588" s="36" t="s">
        <v>1543</v>
      </c>
      <c r="M2588">
        <v>2</v>
      </c>
      <c r="N2588" s="36" t="s">
        <v>1544</v>
      </c>
      <c r="O2588">
        <v>202102</v>
      </c>
      <c r="P2588" s="36" t="s">
        <v>1545</v>
      </c>
      <c r="Q2588">
        <v>1639425766929</v>
      </c>
      <c r="R2588">
        <v>1</v>
      </c>
      <c r="S2588">
        <v>1</v>
      </c>
      <c r="T2588">
        <v>1</v>
      </c>
    </row>
    <row r="2589" spans="1:20" hidden="1" x14ac:dyDescent="0.25">
      <c r="A2589" s="36" t="s">
        <v>4169</v>
      </c>
      <c r="B2589">
        <v>4</v>
      </c>
      <c r="C2589">
        <v>202104</v>
      </c>
      <c r="D2589" s="36" t="s">
        <v>1547</v>
      </c>
      <c r="E2589" s="36" t="s">
        <v>1548</v>
      </c>
      <c r="F2589" s="36" t="s">
        <v>4</v>
      </c>
      <c r="G2589">
        <v>25</v>
      </c>
      <c r="H2589">
        <v>32</v>
      </c>
      <c r="I2589">
        <v>4</v>
      </c>
      <c r="J2589">
        <v>1</v>
      </c>
      <c r="K2589">
        <v>4</v>
      </c>
      <c r="L2589" s="36" t="s">
        <v>1543</v>
      </c>
      <c r="M2589">
        <v>2</v>
      </c>
      <c r="N2589" s="36" t="s">
        <v>1544</v>
      </c>
      <c r="O2589">
        <v>202102</v>
      </c>
      <c r="P2589" s="36" t="s">
        <v>1545</v>
      </c>
      <c r="Q2589">
        <v>1639425767421</v>
      </c>
      <c r="R2589">
        <v>1</v>
      </c>
      <c r="S2589">
        <v>1</v>
      </c>
      <c r="T2589">
        <v>1</v>
      </c>
    </row>
    <row r="2590" spans="1:20" hidden="1" x14ac:dyDescent="0.25">
      <c r="A2590" s="36" t="s">
        <v>4171</v>
      </c>
      <c r="C2590">
        <v>202104</v>
      </c>
      <c r="D2590" s="36" t="s">
        <v>1547</v>
      </c>
      <c r="E2590" s="36" t="s">
        <v>1548</v>
      </c>
      <c r="F2590" s="36" t="s">
        <v>1584</v>
      </c>
      <c r="G2590">
        <v>25</v>
      </c>
      <c r="H2590">
        <v>33</v>
      </c>
      <c r="I2590">
        <v>4</v>
      </c>
      <c r="J2590">
        <v>1</v>
      </c>
      <c r="K2590">
        <v>4</v>
      </c>
      <c r="L2590" s="36" t="s">
        <v>1543</v>
      </c>
      <c r="M2590">
        <v>2</v>
      </c>
      <c r="N2590" s="36" t="s">
        <v>1544</v>
      </c>
      <c r="O2590">
        <v>202102</v>
      </c>
      <c r="P2590" s="36" t="s">
        <v>1545</v>
      </c>
      <c r="Q2590">
        <v>1639425790643</v>
      </c>
      <c r="R2590">
        <v>1</v>
      </c>
      <c r="S2590">
        <v>1</v>
      </c>
      <c r="T2590">
        <v>1</v>
      </c>
    </row>
    <row r="2591" spans="1:20" hidden="1" x14ac:dyDescent="0.25">
      <c r="A2591" s="36" t="s">
        <v>4172</v>
      </c>
      <c r="C2591">
        <v>202104</v>
      </c>
      <c r="D2591" s="36" t="s">
        <v>1547</v>
      </c>
      <c r="E2591" s="36" t="s">
        <v>1548</v>
      </c>
      <c r="F2591" s="36" t="s">
        <v>1631</v>
      </c>
      <c r="G2591">
        <v>25</v>
      </c>
      <c r="H2591">
        <v>0</v>
      </c>
      <c r="I2591">
        <v>4</v>
      </c>
      <c r="J2591">
        <v>1</v>
      </c>
      <c r="K2591">
        <v>4</v>
      </c>
      <c r="L2591" s="36" t="s">
        <v>1543</v>
      </c>
      <c r="M2591">
        <v>2</v>
      </c>
      <c r="N2591" s="36" t="s">
        <v>1632</v>
      </c>
      <c r="O2591">
        <v>202102</v>
      </c>
      <c r="P2591" s="36" t="s">
        <v>1545</v>
      </c>
      <c r="Q2591">
        <v>1639425336838</v>
      </c>
      <c r="R2591">
        <v>1</v>
      </c>
      <c r="S2591">
        <v>1</v>
      </c>
      <c r="T2591">
        <v>1</v>
      </c>
    </row>
    <row r="2592" spans="1:20" hidden="1" x14ac:dyDescent="0.25">
      <c r="A2592" s="36" t="s">
        <v>4173</v>
      </c>
      <c r="C2592">
        <v>202104</v>
      </c>
      <c r="D2592" s="36" t="s">
        <v>1547</v>
      </c>
      <c r="E2592" s="36" t="s">
        <v>1548</v>
      </c>
      <c r="F2592" s="36" t="s">
        <v>1631</v>
      </c>
      <c r="G2592">
        <v>25</v>
      </c>
      <c r="H2592">
        <v>0</v>
      </c>
      <c r="I2592">
        <v>4</v>
      </c>
      <c r="J2592">
        <v>1</v>
      </c>
      <c r="K2592">
        <v>4</v>
      </c>
      <c r="L2592" s="36" t="s">
        <v>1543</v>
      </c>
      <c r="M2592">
        <v>2</v>
      </c>
      <c r="N2592" s="36" t="s">
        <v>1632</v>
      </c>
      <c r="O2592">
        <v>202102</v>
      </c>
      <c r="P2592" s="36" t="s">
        <v>1545</v>
      </c>
      <c r="Q2592">
        <v>1639425353192</v>
      </c>
      <c r="R2592">
        <v>1</v>
      </c>
      <c r="S2592">
        <v>1</v>
      </c>
      <c r="T2592">
        <v>1</v>
      </c>
    </row>
    <row r="2593" spans="1:20" hidden="1" x14ac:dyDescent="0.25">
      <c r="A2593" s="36" t="s">
        <v>4174</v>
      </c>
      <c r="C2593">
        <v>202104</v>
      </c>
      <c r="D2593" s="36" t="s">
        <v>1547</v>
      </c>
      <c r="E2593" s="36" t="s">
        <v>1548</v>
      </c>
      <c r="F2593" s="36" t="s">
        <v>1631</v>
      </c>
      <c r="G2593">
        <v>25</v>
      </c>
      <c r="H2593">
        <v>0</v>
      </c>
      <c r="I2593">
        <v>4</v>
      </c>
      <c r="J2593">
        <v>1</v>
      </c>
      <c r="K2593">
        <v>4</v>
      </c>
      <c r="L2593" s="36" t="s">
        <v>1543</v>
      </c>
      <c r="M2593">
        <v>2</v>
      </c>
      <c r="N2593" s="36" t="s">
        <v>1632</v>
      </c>
      <c r="O2593">
        <v>202102</v>
      </c>
      <c r="P2593" s="36" t="s">
        <v>1545</v>
      </c>
      <c r="Q2593">
        <v>1639425414250</v>
      </c>
      <c r="R2593">
        <v>1</v>
      </c>
      <c r="S2593">
        <v>1</v>
      </c>
      <c r="T2593">
        <v>1</v>
      </c>
    </row>
    <row r="2594" spans="1:20" hidden="1" x14ac:dyDescent="0.25">
      <c r="A2594" s="36" t="s">
        <v>4175</v>
      </c>
      <c r="C2594">
        <v>202104</v>
      </c>
      <c r="D2594" s="36" t="s">
        <v>1547</v>
      </c>
      <c r="E2594" s="36" t="s">
        <v>1548</v>
      </c>
      <c r="F2594" s="36" t="s">
        <v>1631</v>
      </c>
      <c r="G2594">
        <v>25</v>
      </c>
      <c r="H2594">
        <v>0</v>
      </c>
      <c r="I2594">
        <v>4</v>
      </c>
      <c r="J2594">
        <v>1</v>
      </c>
      <c r="K2594">
        <v>4</v>
      </c>
      <c r="L2594" s="36" t="s">
        <v>1543</v>
      </c>
      <c r="M2594">
        <v>2</v>
      </c>
      <c r="N2594" s="36" t="s">
        <v>1632</v>
      </c>
      <c r="O2594">
        <v>202102</v>
      </c>
      <c r="P2594" s="36" t="s">
        <v>1545</v>
      </c>
      <c r="Q2594">
        <v>1639425480081</v>
      </c>
      <c r="R2594">
        <v>1</v>
      </c>
      <c r="S2594">
        <v>1</v>
      </c>
      <c r="T2594">
        <v>1</v>
      </c>
    </row>
    <row r="2595" spans="1:20" hidden="1" x14ac:dyDescent="0.25">
      <c r="A2595" s="36" t="s">
        <v>4176</v>
      </c>
      <c r="C2595">
        <v>202104</v>
      </c>
      <c r="D2595" s="36" t="s">
        <v>1547</v>
      </c>
      <c r="E2595" s="36" t="s">
        <v>1548</v>
      </c>
      <c r="F2595" s="36" t="s">
        <v>1625</v>
      </c>
      <c r="G2595">
        <v>25</v>
      </c>
      <c r="H2595">
        <v>0</v>
      </c>
      <c r="I2595">
        <v>4</v>
      </c>
      <c r="J2595">
        <v>1</v>
      </c>
      <c r="K2595">
        <v>4</v>
      </c>
      <c r="L2595" s="36" t="s">
        <v>1543</v>
      </c>
      <c r="M2595">
        <v>2</v>
      </c>
      <c r="N2595" s="36" t="s">
        <v>1626</v>
      </c>
      <c r="O2595">
        <v>202102</v>
      </c>
      <c r="P2595" s="36" t="s">
        <v>1545</v>
      </c>
      <c r="Q2595">
        <v>1639425497030</v>
      </c>
      <c r="R2595">
        <v>1</v>
      </c>
      <c r="S2595">
        <v>1</v>
      </c>
      <c r="T2595">
        <v>1</v>
      </c>
    </row>
    <row r="2596" spans="1:20" hidden="1" x14ac:dyDescent="0.25">
      <c r="A2596" s="36" t="s">
        <v>4177</v>
      </c>
      <c r="C2596">
        <v>202104</v>
      </c>
      <c r="D2596" s="36" t="s">
        <v>1547</v>
      </c>
      <c r="E2596" s="36" t="s">
        <v>1548</v>
      </c>
      <c r="F2596" s="36" t="s">
        <v>1631</v>
      </c>
      <c r="G2596">
        <v>25</v>
      </c>
      <c r="H2596">
        <v>0</v>
      </c>
      <c r="I2596">
        <v>4</v>
      </c>
      <c r="J2596">
        <v>1</v>
      </c>
      <c r="K2596">
        <v>4</v>
      </c>
      <c r="L2596" s="36" t="s">
        <v>1543</v>
      </c>
      <c r="M2596">
        <v>2</v>
      </c>
      <c r="N2596" s="36" t="s">
        <v>1632</v>
      </c>
      <c r="O2596">
        <v>202102</v>
      </c>
      <c r="P2596" s="36" t="s">
        <v>1545</v>
      </c>
      <c r="Q2596">
        <v>1639425529074</v>
      </c>
      <c r="R2596">
        <v>1</v>
      </c>
      <c r="S2596">
        <v>1</v>
      </c>
      <c r="T2596">
        <v>1</v>
      </c>
    </row>
    <row r="2597" spans="1:20" hidden="1" x14ac:dyDescent="0.25">
      <c r="A2597" s="36" t="s">
        <v>4178</v>
      </c>
      <c r="C2597">
        <v>202104</v>
      </c>
      <c r="D2597" s="36" t="s">
        <v>1547</v>
      </c>
      <c r="E2597" s="36" t="s">
        <v>1548</v>
      </c>
      <c r="F2597" s="36" t="s">
        <v>1753</v>
      </c>
      <c r="G2597">
        <v>25</v>
      </c>
      <c r="H2597">
        <v>0</v>
      </c>
      <c r="I2597">
        <v>4</v>
      </c>
      <c r="J2597">
        <v>1</v>
      </c>
      <c r="K2597">
        <v>4</v>
      </c>
      <c r="L2597" s="36" t="s">
        <v>1543</v>
      </c>
      <c r="M2597">
        <v>2</v>
      </c>
      <c r="N2597" s="36" t="s">
        <v>1544</v>
      </c>
      <c r="O2597">
        <v>202102</v>
      </c>
      <c r="P2597" s="36" t="s">
        <v>1545</v>
      </c>
      <c r="Q2597">
        <v>1639425564925</v>
      </c>
      <c r="R2597">
        <v>1</v>
      </c>
      <c r="S2597">
        <v>1</v>
      </c>
      <c r="T2597">
        <v>1</v>
      </c>
    </row>
    <row r="2598" spans="1:20" hidden="1" x14ac:dyDescent="0.25">
      <c r="A2598" s="36" t="s">
        <v>4179</v>
      </c>
      <c r="C2598">
        <v>202104</v>
      </c>
      <c r="D2598" s="36" t="s">
        <v>1547</v>
      </c>
      <c r="E2598" s="36" t="s">
        <v>1548</v>
      </c>
      <c r="F2598" s="36" t="s">
        <v>1631</v>
      </c>
      <c r="G2598">
        <v>25</v>
      </c>
      <c r="H2598">
        <v>0</v>
      </c>
      <c r="I2598">
        <v>4</v>
      </c>
      <c r="J2598">
        <v>1</v>
      </c>
      <c r="K2598">
        <v>4</v>
      </c>
      <c r="L2598" s="36" t="s">
        <v>1543</v>
      </c>
      <c r="M2598">
        <v>2</v>
      </c>
      <c r="N2598" s="36" t="s">
        <v>1632</v>
      </c>
      <c r="O2598">
        <v>202102</v>
      </c>
      <c r="P2598" s="36" t="s">
        <v>1545</v>
      </c>
      <c r="Q2598">
        <v>1639425618897</v>
      </c>
      <c r="R2598">
        <v>1</v>
      </c>
      <c r="S2598">
        <v>1</v>
      </c>
      <c r="T2598">
        <v>1</v>
      </c>
    </row>
    <row r="2599" spans="1:20" hidden="1" x14ac:dyDescent="0.25">
      <c r="A2599" s="36" t="s">
        <v>4180</v>
      </c>
      <c r="C2599">
        <v>202104</v>
      </c>
      <c r="D2599" s="36" t="s">
        <v>1547</v>
      </c>
      <c r="E2599" s="36" t="s">
        <v>1548</v>
      </c>
      <c r="F2599" s="36" t="s">
        <v>1786</v>
      </c>
      <c r="G2599">
        <v>25</v>
      </c>
      <c r="H2599">
        <v>0</v>
      </c>
      <c r="I2599">
        <v>4</v>
      </c>
      <c r="J2599">
        <v>1</v>
      </c>
      <c r="K2599">
        <v>4</v>
      </c>
      <c r="L2599" s="36" t="s">
        <v>1543</v>
      </c>
      <c r="M2599">
        <v>2</v>
      </c>
      <c r="N2599" s="36" t="s">
        <v>1544</v>
      </c>
      <c r="O2599">
        <v>202102</v>
      </c>
      <c r="P2599" s="36" t="s">
        <v>1545</v>
      </c>
      <c r="Q2599">
        <v>1639425621094</v>
      </c>
      <c r="R2599">
        <v>1</v>
      </c>
      <c r="S2599">
        <v>1</v>
      </c>
      <c r="T2599">
        <v>1</v>
      </c>
    </row>
    <row r="2600" spans="1:20" hidden="1" x14ac:dyDescent="0.25">
      <c r="A2600" s="36" t="s">
        <v>4181</v>
      </c>
      <c r="C2600">
        <v>202104</v>
      </c>
      <c r="D2600" s="36" t="s">
        <v>1547</v>
      </c>
      <c r="E2600" s="36" t="s">
        <v>1548</v>
      </c>
      <c r="F2600" s="36" t="s">
        <v>1631</v>
      </c>
      <c r="G2600">
        <v>25</v>
      </c>
      <c r="H2600">
        <v>0</v>
      </c>
      <c r="I2600">
        <v>4</v>
      </c>
      <c r="J2600">
        <v>1</v>
      </c>
      <c r="K2600">
        <v>4</v>
      </c>
      <c r="L2600" s="36" t="s">
        <v>1543</v>
      </c>
      <c r="M2600">
        <v>2</v>
      </c>
      <c r="N2600" s="36" t="s">
        <v>1632</v>
      </c>
      <c r="O2600">
        <v>202102</v>
      </c>
      <c r="P2600" s="36" t="s">
        <v>1545</v>
      </c>
      <c r="Q2600">
        <v>1639425660953</v>
      </c>
      <c r="R2600">
        <v>1</v>
      </c>
      <c r="S2600">
        <v>1</v>
      </c>
      <c r="T2600">
        <v>1</v>
      </c>
    </row>
    <row r="2601" spans="1:20" hidden="1" x14ac:dyDescent="0.25">
      <c r="A2601" s="36" t="s">
        <v>4182</v>
      </c>
      <c r="B2601">
        <v>1921681108</v>
      </c>
      <c r="C2601">
        <v>202104</v>
      </c>
      <c r="D2601" s="36" t="s">
        <v>1547</v>
      </c>
      <c r="E2601" s="36" t="s">
        <v>1548</v>
      </c>
      <c r="F2601" s="36" t="s">
        <v>1742</v>
      </c>
      <c r="G2601">
        <v>25</v>
      </c>
      <c r="H2601">
        <v>0</v>
      </c>
      <c r="I2601">
        <v>4</v>
      </c>
      <c r="J2601">
        <v>1</v>
      </c>
      <c r="K2601">
        <v>4</v>
      </c>
      <c r="L2601" s="36" t="s">
        <v>1543</v>
      </c>
      <c r="M2601">
        <v>2</v>
      </c>
      <c r="N2601" s="36" t="s">
        <v>1544</v>
      </c>
      <c r="O2601">
        <v>202102</v>
      </c>
      <c r="P2601" s="36" t="s">
        <v>1545</v>
      </c>
      <c r="Q2601">
        <v>1639425696985</v>
      </c>
      <c r="R2601">
        <v>1</v>
      </c>
      <c r="S2601">
        <v>1</v>
      </c>
      <c r="T2601">
        <v>1</v>
      </c>
    </row>
    <row r="2602" spans="1:20" hidden="1" x14ac:dyDescent="0.25">
      <c r="A2602" s="36" t="s">
        <v>4183</v>
      </c>
      <c r="B2602">
        <v>1836</v>
      </c>
      <c r="C2602">
        <v>202104</v>
      </c>
      <c r="D2602" s="36" t="s">
        <v>1547</v>
      </c>
      <c r="E2602" s="36" t="s">
        <v>1548</v>
      </c>
      <c r="F2602" s="36" t="s">
        <v>1742</v>
      </c>
      <c r="G2602">
        <v>25</v>
      </c>
      <c r="H2602">
        <v>0</v>
      </c>
      <c r="I2602">
        <v>4</v>
      </c>
      <c r="J2602">
        <v>1</v>
      </c>
      <c r="K2602">
        <v>4</v>
      </c>
      <c r="L2602" s="36" t="s">
        <v>1543</v>
      </c>
      <c r="M2602">
        <v>2</v>
      </c>
      <c r="N2602" s="36" t="s">
        <v>1544</v>
      </c>
      <c r="O2602">
        <v>202102</v>
      </c>
      <c r="P2602" s="36" t="s">
        <v>1545</v>
      </c>
      <c r="Q2602">
        <v>1639425704844</v>
      </c>
      <c r="R2602">
        <v>1</v>
      </c>
      <c r="S2602">
        <v>1</v>
      </c>
      <c r="T2602">
        <v>1</v>
      </c>
    </row>
    <row r="2603" spans="1:20" hidden="1" x14ac:dyDescent="0.25">
      <c r="A2603" s="36" t="s">
        <v>4184</v>
      </c>
      <c r="C2603">
        <v>202104</v>
      </c>
      <c r="D2603" s="36" t="s">
        <v>1547</v>
      </c>
      <c r="E2603" s="36" t="s">
        <v>1548</v>
      </c>
      <c r="F2603" s="36" t="s">
        <v>1753</v>
      </c>
      <c r="G2603">
        <v>25</v>
      </c>
      <c r="H2603">
        <v>0</v>
      </c>
      <c r="I2603">
        <v>4</v>
      </c>
      <c r="J2603">
        <v>1</v>
      </c>
      <c r="K2603">
        <v>4</v>
      </c>
      <c r="L2603" s="36" t="s">
        <v>1543</v>
      </c>
      <c r="M2603">
        <v>2</v>
      </c>
      <c r="N2603" s="36" t="s">
        <v>1544</v>
      </c>
      <c r="O2603">
        <v>202102</v>
      </c>
      <c r="P2603" s="36" t="s">
        <v>1545</v>
      </c>
      <c r="Q2603">
        <v>1639425704902</v>
      </c>
      <c r="R2603">
        <v>1</v>
      </c>
      <c r="S2603">
        <v>1</v>
      </c>
      <c r="T2603">
        <v>1</v>
      </c>
    </row>
    <row r="2604" spans="1:20" hidden="1" x14ac:dyDescent="0.25">
      <c r="A2604" s="36" t="s">
        <v>4140</v>
      </c>
      <c r="B2604">
        <v>4</v>
      </c>
      <c r="C2604">
        <v>202104</v>
      </c>
      <c r="D2604" s="36" t="s">
        <v>1547</v>
      </c>
      <c r="E2604" s="36" t="s">
        <v>1548</v>
      </c>
      <c r="F2604" s="36" t="s">
        <v>54</v>
      </c>
      <c r="G2604">
        <v>25</v>
      </c>
      <c r="H2604">
        <v>32</v>
      </c>
      <c r="I2604">
        <v>4</v>
      </c>
      <c r="J2604">
        <v>1</v>
      </c>
      <c r="K2604">
        <v>4</v>
      </c>
      <c r="L2604" s="36" t="s">
        <v>1543</v>
      </c>
      <c r="M2604">
        <v>2</v>
      </c>
      <c r="N2604" s="36" t="s">
        <v>1544</v>
      </c>
      <c r="O2604">
        <v>202102</v>
      </c>
      <c r="P2604" s="36" t="s">
        <v>1545</v>
      </c>
      <c r="Q2604">
        <v>1639425768153</v>
      </c>
      <c r="R2604">
        <v>1</v>
      </c>
      <c r="S2604">
        <v>1</v>
      </c>
      <c r="T2604">
        <v>1</v>
      </c>
    </row>
    <row r="2605" spans="1:20" hidden="1" x14ac:dyDescent="0.25">
      <c r="A2605" s="36" t="s">
        <v>4145</v>
      </c>
      <c r="B2605">
        <v>4</v>
      </c>
      <c r="C2605">
        <v>202104</v>
      </c>
      <c r="D2605" s="36" t="s">
        <v>1547</v>
      </c>
      <c r="E2605" s="36" t="s">
        <v>1548</v>
      </c>
      <c r="F2605" s="36" t="s">
        <v>54</v>
      </c>
      <c r="G2605">
        <v>25</v>
      </c>
      <c r="H2605">
        <v>32</v>
      </c>
      <c r="I2605">
        <v>4</v>
      </c>
      <c r="J2605">
        <v>1</v>
      </c>
      <c r="K2605">
        <v>4</v>
      </c>
      <c r="L2605" s="36" t="s">
        <v>1543</v>
      </c>
      <c r="M2605">
        <v>2</v>
      </c>
      <c r="N2605" s="36" t="s">
        <v>1544</v>
      </c>
      <c r="O2605">
        <v>202102</v>
      </c>
      <c r="P2605" s="36" t="s">
        <v>1545</v>
      </c>
      <c r="Q2605">
        <v>1639425773289</v>
      </c>
      <c r="R2605">
        <v>1</v>
      </c>
      <c r="S2605">
        <v>1</v>
      </c>
      <c r="T2605">
        <v>1</v>
      </c>
    </row>
    <row r="2606" spans="1:20" hidden="1" x14ac:dyDescent="0.25">
      <c r="A2606" s="36" t="s">
        <v>4187</v>
      </c>
      <c r="C2606">
        <v>202104</v>
      </c>
      <c r="D2606" s="36" t="s">
        <v>1547</v>
      </c>
      <c r="E2606" s="36" t="s">
        <v>1548</v>
      </c>
      <c r="F2606" s="36" t="s">
        <v>1692</v>
      </c>
      <c r="G2606">
        <v>25</v>
      </c>
      <c r="H2606">
        <v>32</v>
      </c>
      <c r="I2606">
        <v>4</v>
      </c>
      <c r="J2606">
        <v>1</v>
      </c>
      <c r="K2606">
        <v>4</v>
      </c>
      <c r="L2606" s="36" t="s">
        <v>1543</v>
      </c>
      <c r="M2606">
        <v>2</v>
      </c>
      <c r="N2606" s="36" t="s">
        <v>1544</v>
      </c>
      <c r="O2606">
        <v>202102</v>
      </c>
      <c r="P2606" s="36" t="s">
        <v>1545</v>
      </c>
      <c r="Q2606">
        <v>1639425762481</v>
      </c>
      <c r="R2606">
        <v>1</v>
      </c>
      <c r="S2606">
        <v>1</v>
      </c>
      <c r="T2606">
        <v>1</v>
      </c>
    </row>
    <row r="2607" spans="1:20" hidden="1" x14ac:dyDescent="0.25">
      <c r="A2607" s="36" t="s">
        <v>4188</v>
      </c>
      <c r="B2607">
        <v>2</v>
      </c>
      <c r="C2607">
        <v>202104</v>
      </c>
      <c r="D2607" s="36" t="s">
        <v>1547</v>
      </c>
      <c r="E2607" s="36" t="s">
        <v>1548</v>
      </c>
      <c r="F2607" s="36" t="s">
        <v>5</v>
      </c>
      <c r="G2607">
        <v>25</v>
      </c>
      <c r="H2607">
        <v>32</v>
      </c>
      <c r="I2607">
        <v>4</v>
      </c>
      <c r="J2607">
        <v>1</v>
      </c>
      <c r="K2607">
        <v>4</v>
      </c>
      <c r="L2607" s="36" t="s">
        <v>1543</v>
      </c>
      <c r="M2607">
        <v>2</v>
      </c>
      <c r="N2607" s="36" t="s">
        <v>1544</v>
      </c>
      <c r="O2607">
        <v>202102</v>
      </c>
      <c r="P2607" s="36" t="s">
        <v>1545</v>
      </c>
      <c r="Q2607">
        <v>1639425773897</v>
      </c>
      <c r="R2607">
        <v>1</v>
      </c>
      <c r="S2607">
        <v>1</v>
      </c>
      <c r="T2607">
        <v>1</v>
      </c>
    </row>
    <row r="2608" spans="1:20" hidden="1" x14ac:dyDescent="0.25">
      <c r="A2608" s="36" t="s">
        <v>4146</v>
      </c>
      <c r="B2608">
        <v>4</v>
      </c>
      <c r="C2608">
        <v>202104</v>
      </c>
      <c r="D2608" s="36" t="s">
        <v>1547</v>
      </c>
      <c r="E2608" s="36" t="s">
        <v>1548</v>
      </c>
      <c r="F2608" s="36" t="s">
        <v>53</v>
      </c>
      <c r="G2608">
        <v>25</v>
      </c>
      <c r="H2608">
        <v>32</v>
      </c>
      <c r="I2608">
        <v>4</v>
      </c>
      <c r="J2608">
        <v>1</v>
      </c>
      <c r="K2608">
        <v>4</v>
      </c>
      <c r="L2608" s="36" t="s">
        <v>1543</v>
      </c>
      <c r="M2608">
        <v>2</v>
      </c>
      <c r="N2608" s="36" t="s">
        <v>1544</v>
      </c>
      <c r="O2608">
        <v>202102</v>
      </c>
      <c r="P2608" s="36" t="s">
        <v>1545</v>
      </c>
      <c r="Q2608">
        <v>1639425775036</v>
      </c>
      <c r="R2608">
        <v>1</v>
      </c>
      <c r="S2608">
        <v>1</v>
      </c>
      <c r="T2608">
        <v>1</v>
      </c>
    </row>
    <row r="2609" spans="1:20" hidden="1" x14ac:dyDescent="0.25">
      <c r="A2609" s="36" t="s">
        <v>4212</v>
      </c>
      <c r="B2609">
        <v>4</v>
      </c>
      <c r="C2609">
        <v>202104</v>
      </c>
      <c r="D2609" s="36" t="s">
        <v>1547</v>
      </c>
      <c r="E2609" s="36" t="s">
        <v>1548</v>
      </c>
      <c r="F2609" s="36" t="s">
        <v>53</v>
      </c>
      <c r="G2609">
        <v>25</v>
      </c>
      <c r="H2609">
        <v>32</v>
      </c>
      <c r="I2609">
        <v>4</v>
      </c>
      <c r="J2609">
        <v>1</v>
      </c>
      <c r="K2609">
        <v>4</v>
      </c>
      <c r="L2609" s="36" t="s">
        <v>1543</v>
      </c>
      <c r="M2609">
        <v>2</v>
      </c>
      <c r="N2609" s="36" t="s">
        <v>1544</v>
      </c>
      <c r="O2609">
        <v>202102</v>
      </c>
      <c r="P2609" s="36" t="s">
        <v>1545</v>
      </c>
      <c r="Q2609">
        <v>1639425777187</v>
      </c>
      <c r="R2609">
        <v>1</v>
      </c>
      <c r="S2609">
        <v>1</v>
      </c>
      <c r="T2609">
        <v>1</v>
      </c>
    </row>
    <row r="2610" spans="1:20" hidden="1" x14ac:dyDescent="0.25">
      <c r="A2610" s="36" t="s">
        <v>4191</v>
      </c>
      <c r="C2610">
        <v>202104</v>
      </c>
      <c r="D2610" s="36" t="s">
        <v>1547</v>
      </c>
      <c r="E2610" s="36" t="s">
        <v>1548</v>
      </c>
      <c r="F2610" s="36" t="s">
        <v>1786</v>
      </c>
      <c r="G2610">
        <v>25</v>
      </c>
      <c r="H2610">
        <v>0</v>
      </c>
      <c r="I2610">
        <v>4</v>
      </c>
      <c r="J2610">
        <v>1</v>
      </c>
      <c r="K2610">
        <v>4</v>
      </c>
      <c r="L2610" s="36" t="s">
        <v>1543</v>
      </c>
      <c r="M2610">
        <v>2</v>
      </c>
      <c r="N2610" s="36" t="s">
        <v>1632</v>
      </c>
      <c r="O2610">
        <v>202102</v>
      </c>
      <c r="P2610" s="36" t="s">
        <v>1545</v>
      </c>
      <c r="Q2610">
        <v>1639425350569</v>
      </c>
      <c r="R2610">
        <v>1</v>
      </c>
      <c r="S2610">
        <v>1</v>
      </c>
      <c r="T2610">
        <v>1</v>
      </c>
    </row>
    <row r="2611" spans="1:20" hidden="1" x14ac:dyDescent="0.25">
      <c r="A2611" s="36" t="s">
        <v>4192</v>
      </c>
      <c r="C2611">
        <v>202104</v>
      </c>
      <c r="D2611" s="36" t="s">
        <v>1547</v>
      </c>
      <c r="E2611" s="36" t="s">
        <v>1548</v>
      </c>
      <c r="F2611" s="36" t="s">
        <v>1786</v>
      </c>
      <c r="G2611">
        <v>25</v>
      </c>
      <c r="H2611">
        <v>0</v>
      </c>
      <c r="I2611">
        <v>4</v>
      </c>
      <c r="J2611">
        <v>1</v>
      </c>
      <c r="K2611">
        <v>4</v>
      </c>
      <c r="L2611" s="36" t="s">
        <v>1543</v>
      </c>
      <c r="M2611">
        <v>2</v>
      </c>
      <c r="N2611" s="36" t="s">
        <v>1632</v>
      </c>
      <c r="O2611">
        <v>202102</v>
      </c>
      <c r="P2611" s="36" t="s">
        <v>1545</v>
      </c>
      <c r="Q2611">
        <v>1639425352287</v>
      </c>
      <c r="R2611">
        <v>1</v>
      </c>
      <c r="S2611">
        <v>1</v>
      </c>
      <c r="T2611">
        <v>1</v>
      </c>
    </row>
    <row r="2612" spans="1:20" hidden="1" x14ac:dyDescent="0.25">
      <c r="A2612" s="36" t="s">
        <v>4193</v>
      </c>
      <c r="C2612">
        <v>202104</v>
      </c>
      <c r="D2612" s="36" t="s">
        <v>1547</v>
      </c>
      <c r="E2612" s="36" t="s">
        <v>1548</v>
      </c>
      <c r="F2612" s="36" t="s">
        <v>1628</v>
      </c>
      <c r="G2612">
        <v>25</v>
      </c>
      <c r="H2612">
        <v>0</v>
      </c>
      <c r="I2612">
        <v>4</v>
      </c>
      <c r="J2612">
        <v>1</v>
      </c>
      <c r="K2612">
        <v>4</v>
      </c>
      <c r="L2612" s="36" t="s">
        <v>1543</v>
      </c>
      <c r="M2612">
        <v>2</v>
      </c>
      <c r="N2612" s="36" t="s">
        <v>1629</v>
      </c>
      <c r="O2612">
        <v>202102</v>
      </c>
      <c r="P2612" s="36" t="s">
        <v>1545</v>
      </c>
      <c r="Q2612">
        <v>1639425412454</v>
      </c>
      <c r="R2612">
        <v>1</v>
      </c>
      <c r="S2612">
        <v>1</v>
      </c>
      <c r="T2612">
        <v>1</v>
      </c>
    </row>
    <row r="2613" spans="1:20" hidden="1" x14ac:dyDescent="0.25">
      <c r="A2613" s="36" t="s">
        <v>4194</v>
      </c>
      <c r="B2613">
        <v>1921681108</v>
      </c>
      <c r="C2613">
        <v>202104</v>
      </c>
      <c r="D2613" s="36" t="s">
        <v>1547</v>
      </c>
      <c r="E2613" s="36" t="s">
        <v>1548</v>
      </c>
      <c r="F2613" s="36" t="s">
        <v>1742</v>
      </c>
      <c r="G2613">
        <v>25</v>
      </c>
      <c r="H2613">
        <v>0</v>
      </c>
      <c r="I2613">
        <v>4</v>
      </c>
      <c r="J2613">
        <v>1</v>
      </c>
      <c r="K2613">
        <v>4</v>
      </c>
      <c r="L2613" s="36" t="s">
        <v>1543</v>
      </c>
      <c r="M2613">
        <v>2</v>
      </c>
      <c r="N2613" s="36" t="s">
        <v>1544</v>
      </c>
      <c r="O2613">
        <v>202102</v>
      </c>
      <c r="P2613" s="36" t="s">
        <v>1545</v>
      </c>
      <c r="Q2613">
        <v>1639425426660</v>
      </c>
      <c r="R2613">
        <v>1</v>
      </c>
      <c r="S2613">
        <v>1</v>
      </c>
      <c r="T2613">
        <v>1</v>
      </c>
    </row>
    <row r="2614" spans="1:20" hidden="1" x14ac:dyDescent="0.25">
      <c r="A2614" s="36" t="s">
        <v>4195</v>
      </c>
      <c r="C2614">
        <v>202104</v>
      </c>
      <c r="D2614" s="36" t="s">
        <v>1547</v>
      </c>
      <c r="E2614" s="36" t="s">
        <v>1548</v>
      </c>
      <c r="F2614" s="36" t="s">
        <v>1628</v>
      </c>
      <c r="G2614">
        <v>25</v>
      </c>
      <c r="H2614">
        <v>0</v>
      </c>
      <c r="I2614">
        <v>4</v>
      </c>
      <c r="J2614">
        <v>1</v>
      </c>
      <c r="K2614">
        <v>4</v>
      </c>
      <c r="L2614" s="36" t="s">
        <v>1543</v>
      </c>
      <c r="M2614">
        <v>2</v>
      </c>
      <c r="N2614" s="36" t="s">
        <v>1629</v>
      </c>
      <c r="O2614">
        <v>202102</v>
      </c>
      <c r="P2614" s="36" t="s">
        <v>1545</v>
      </c>
      <c r="Q2614">
        <v>1639425478663</v>
      </c>
      <c r="R2614">
        <v>1</v>
      </c>
      <c r="S2614">
        <v>1</v>
      </c>
      <c r="T2614">
        <v>1</v>
      </c>
    </row>
    <row r="2615" spans="1:20" hidden="1" x14ac:dyDescent="0.25">
      <c r="A2615" s="36" t="s">
        <v>4196</v>
      </c>
      <c r="B2615">
        <v>1921681108</v>
      </c>
      <c r="C2615">
        <v>202104</v>
      </c>
      <c r="D2615" s="36" t="s">
        <v>1547</v>
      </c>
      <c r="E2615" s="36" t="s">
        <v>1548</v>
      </c>
      <c r="F2615" s="36" t="s">
        <v>1742</v>
      </c>
      <c r="G2615">
        <v>25</v>
      </c>
      <c r="H2615">
        <v>0</v>
      </c>
      <c r="I2615">
        <v>4</v>
      </c>
      <c r="J2615">
        <v>1</v>
      </c>
      <c r="K2615">
        <v>4</v>
      </c>
      <c r="L2615" s="36" t="s">
        <v>1543</v>
      </c>
      <c r="M2615">
        <v>2</v>
      </c>
      <c r="N2615" s="36" t="s">
        <v>1544</v>
      </c>
      <c r="O2615">
        <v>202102</v>
      </c>
      <c r="P2615" s="36" t="s">
        <v>1545</v>
      </c>
      <c r="Q2615">
        <v>1639425488136</v>
      </c>
      <c r="R2615">
        <v>1</v>
      </c>
      <c r="S2615">
        <v>1</v>
      </c>
      <c r="T2615">
        <v>1</v>
      </c>
    </row>
    <row r="2616" spans="1:20" hidden="1" x14ac:dyDescent="0.25">
      <c r="A2616" s="36" t="s">
        <v>4197</v>
      </c>
      <c r="C2616">
        <v>202104</v>
      </c>
      <c r="D2616" s="36" t="s">
        <v>1547</v>
      </c>
      <c r="E2616" s="36" t="s">
        <v>1548</v>
      </c>
      <c r="F2616" s="36" t="s">
        <v>1628</v>
      </c>
      <c r="G2616">
        <v>25</v>
      </c>
      <c r="H2616">
        <v>0</v>
      </c>
      <c r="I2616">
        <v>4</v>
      </c>
      <c r="J2616">
        <v>1</v>
      </c>
      <c r="K2616">
        <v>4</v>
      </c>
      <c r="L2616" s="36" t="s">
        <v>1543</v>
      </c>
      <c r="M2616">
        <v>2</v>
      </c>
      <c r="N2616" s="36" t="s">
        <v>1629</v>
      </c>
      <c r="O2616">
        <v>202102</v>
      </c>
      <c r="P2616" s="36" t="s">
        <v>1545</v>
      </c>
      <c r="Q2616">
        <v>1639425498773</v>
      </c>
      <c r="R2616">
        <v>1</v>
      </c>
      <c r="S2616">
        <v>1</v>
      </c>
      <c r="T2616">
        <v>1</v>
      </c>
    </row>
    <row r="2617" spans="1:20" hidden="1" x14ac:dyDescent="0.25">
      <c r="A2617" s="36" t="s">
        <v>4198</v>
      </c>
      <c r="C2617">
        <v>202104</v>
      </c>
      <c r="D2617" s="36" t="s">
        <v>1547</v>
      </c>
      <c r="E2617" s="36" t="s">
        <v>1548</v>
      </c>
      <c r="F2617" s="36" t="s">
        <v>1772</v>
      </c>
      <c r="G2617">
        <v>25</v>
      </c>
      <c r="H2617">
        <v>0</v>
      </c>
      <c r="I2617">
        <v>4</v>
      </c>
      <c r="J2617">
        <v>1</v>
      </c>
      <c r="K2617">
        <v>4</v>
      </c>
      <c r="L2617" s="36" t="s">
        <v>1543</v>
      </c>
      <c r="M2617">
        <v>2</v>
      </c>
      <c r="N2617" s="36" t="s">
        <v>1632</v>
      </c>
      <c r="O2617">
        <v>202102</v>
      </c>
      <c r="P2617" s="36" t="s">
        <v>1545</v>
      </c>
      <c r="Q2617">
        <v>1639425500042</v>
      </c>
      <c r="R2617">
        <v>1</v>
      </c>
      <c r="S2617">
        <v>1</v>
      </c>
      <c r="T2617">
        <v>1</v>
      </c>
    </row>
    <row r="2618" spans="1:20" hidden="1" x14ac:dyDescent="0.25">
      <c r="A2618" s="36" t="s">
        <v>4199</v>
      </c>
      <c r="C2618">
        <v>202104</v>
      </c>
      <c r="D2618" s="36" t="s">
        <v>1547</v>
      </c>
      <c r="E2618" s="36" t="s">
        <v>1548</v>
      </c>
      <c r="F2618" s="36" t="s">
        <v>1786</v>
      </c>
      <c r="G2618">
        <v>25</v>
      </c>
      <c r="H2618">
        <v>0</v>
      </c>
      <c r="I2618">
        <v>4</v>
      </c>
      <c r="J2618">
        <v>1</v>
      </c>
      <c r="K2618">
        <v>4</v>
      </c>
      <c r="L2618" s="36" t="s">
        <v>1543</v>
      </c>
      <c r="M2618">
        <v>2</v>
      </c>
      <c r="N2618" s="36" t="s">
        <v>1632</v>
      </c>
      <c r="O2618">
        <v>202102</v>
      </c>
      <c r="P2618" s="36" t="s">
        <v>1545</v>
      </c>
      <c r="Q2618">
        <v>1639425547858</v>
      </c>
      <c r="R2618">
        <v>1</v>
      </c>
      <c r="S2618">
        <v>1</v>
      </c>
      <c r="T2618">
        <v>1</v>
      </c>
    </row>
    <row r="2619" spans="1:20" hidden="1" x14ac:dyDescent="0.25">
      <c r="A2619" s="36" t="s">
        <v>4200</v>
      </c>
      <c r="B2619">
        <v>1921681108</v>
      </c>
      <c r="C2619">
        <v>202104</v>
      </c>
      <c r="D2619" s="36" t="s">
        <v>1547</v>
      </c>
      <c r="E2619" s="36" t="s">
        <v>1548</v>
      </c>
      <c r="F2619" s="36" t="s">
        <v>1742</v>
      </c>
      <c r="G2619">
        <v>25</v>
      </c>
      <c r="H2619">
        <v>0</v>
      </c>
      <c r="I2619">
        <v>4</v>
      </c>
      <c r="J2619">
        <v>1</v>
      </c>
      <c r="K2619">
        <v>4</v>
      </c>
      <c r="L2619" s="36" t="s">
        <v>1543</v>
      </c>
      <c r="M2619">
        <v>2</v>
      </c>
      <c r="N2619" s="36" t="s">
        <v>1544</v>
      </c>
      <c r="O2619">
        <v>202102</v>
      </c>
      <c r="P2619" s="36" t="s">
        <v>1545</v>
      </c>
      <c r="Q2619">
        <v>1639425596394</v>
      </c>
      <c r="R2619">
        <v>1</v>
      </c>
      <c r="S2619">
        <v>1</v>
      </c>
      <c r="T2619">
        <v>1</v>
      </c>
    </row>
    <row r="2620" spans="1:20" hidden="1" x14ac:dyDescent="0.25">
      <c r="A2620" s="36" t="s">
        <v>4201</v>
      </c>
      <c r="C2620">
        <v>202104</v>
      </c>
      <c r="D2620" s="36" t="s">
        <v>1547</v>
      </c>
      <c r="E2620" s="36" t="s">
        <v>1548</v>
      </c>
      <c r="F2620" s="36" t="s">
        <v>1753</v>
      </c>
      <c r="G2620">
        <v>25</v>
      </c>
      <c r="H2620">
        <v>0</v>
      </c>
      <c r="I2620">
        <v>4</v>
      </c>
      <c r="J2620">
        <v>1</v>
      </c>
      <c r="K2620">
        <v>4</v>
      </c>
      <c r="L2620" s="36" t="s">
        <v>1543</v>
      </c>
      <c r="M2620">
        <v>2</v>
      </c>
      <c r="N2620" s="36" t="s">
        <v>1544</v>
      </c>
      <c r="O2620">
        <v>202102</v>
      </c>
      <c r="P2620" s="36" t="s">
        <v>1545</v>
      </c>
      <c r="Q2620">
        <v>1639425596430</v>
      </c>
      <c r="R2620">
        <v>1</v>
      </c>
      <c r="S2620">
        <v>1</v>
      </c>
      <c r="T2620">
        <v>1</v>
      </c>
    </row>
    <row r="2621" spans="1:20" hidden="1" x14ac:dyDescent="0.25">
      <c r="A2621" s="36" t="s">
        <v>4202</v>
      </c>
      <c r="C2621">
        <v>202104</v>
      </c>
      <c r="D2621" s="36" t="s">
        <v>1547</v>
      </c>
      <c r="E2621" s="36" t="s">
        <v>1548</v>
      </c>
      <c r="F2621" s="36" t="s">
        <v>1786</v>
      </c>
      <c r="G2621">
        <v>25</v>
      </c>
      <c r="H2621">
        <v>0</v>
      </c>
      <c r="I2621">
        <v>4</v>
      </c>
      <c r="J2621">
        <v>1</v>
      </c>
      <c r="K2621">
        <v>4</v>
      </c>
      <c r="L2621" s="36" t="s">
        <v>1543</v>
      </c>
      <c r="M2621">
        <v>2</v>
      </c>
      <c r="N2621" s="36" t="s">
        <v>1544</v>
      </c>
      <c r="O2621">
        <v>202102</v>
      </c>
      <c r="P2621" s="36" t="s">
        <v>1545</v>
      </c>
      <c r="Q2621">
        <v>1639425618799</v>
      </c>
      <c r="R2621">
        <v>1</v>
      </c>
      <c r="S2621">
        <v>1</v>
      </c>
      <c r="T2621">
        <v>1</v>
      </c>
    </row>
    <row r="2622" spans="1:20" hidden="1" x14ac:dyDescent="0.25">
      <c r="A2622" s="36" t="s">
        <v>4203</v>
      </c>
      <c r="C2622">
        <v>202104</v>
      </c>
      <c r="D2622" s="36" t="s">
        <v>1547</v>
      </c>
      <c r="E2622" s="36" t="s">
        <v>1548</v>
      </c>
      <c r="F2622" s="36" t="s">
        <v>1631</v>
      </c>
      <c r="G2622">
        <v>25</v>
      </c>
      <c r="H2622">
        <v>0</v>
      </c>
      <c r="I2622">
        <v>4</v>
      </c>
      <c r="J2622">
        <v>1</v>
      </c>
      <c r="K2622">
        <v>4</v>
      </c>
      <c r="L2622" s="36" t="s">
        <v>1543</v>
      </c>
      <c r="M2622">
        <v>2</v>
      </c>
      <c r="N2622" s="36" t="s">
        <v>1632</v>
      </c>
      <c r="O2622">
        <v>202102</v>
      </c>
      <c r="P2622" s="36" t="s">
        <v>1545</v>
      </c>
      <c r="Q2622">
        <v>1639425622218</v>
      </c>
      <c r="R2622">
        <v>1</v>
      </c>
      <c r="S2622">
        <v>1</v>
      </c>
      <c r="T2622">
        <v>1</v>
      </c>
    </row>
    <row r="2623" spans="1:20" hidden="1" x14ac:dyDescent="0.25">
      <c r="A2623" s="36" t="s">
        <v>4204</v>
      </c>
      <c r="C2623">
        <v>202104</v>
      </c>
      <c r="D2623" s="36" t="s">
        <v>1547</v>
      </c>
      <c r="E2623" s="36" t="s">
        <v>1548</v>
      </c>
      <c r="F2623" s="36" t="s">
        <v>1786</v>
      </c>
      <c r="G2623">
        <v>25</v>
      </c>
      <c r="H2623">
        <v>0</v>
      </c>
      <c r="I2623">
        <v>4</v>
      </c>
      <c r="J2623">
        <v>1</v>
      </c>
      <c r="K2623">
        <v>4</v>
      </c>
      <c r="L2623" s="36" t="s">
        <v>1543</v>
      </c>
      <c r="M2623">
        <v>2</v>
      </c>
      <c r="N2623" s="36" t="s">
        <v>1544</v>
      </c>
      <c r="O2623">
        <v>202102</v>
      </c>
      <c r="P2623" s="36" t="s">
        <v>1545</v>
      </c>
      <c r="Q2623">
        <v>1639425634499</v>
      </c>
      <c r="R2623">
        <v>1</v>
      </c>
      <c r="S2623">
        <v>1</v>
      </c>
      <c r="T2623">
        <v>1</v>
      </c>
    </row>
    <row r="2624" spans="1:20" hidden="1" x14ac:dyDescent="0.25">
      <c r="A2624" s="36" t="s">
        <v>4205</v>
      </c>
      <c r="C2624">
        <v>202104</v>
      </c>
      <c r="D2624" s="36" t="s">
        <v>1547</v>
      </c>
      <c r="E2624" s="36" t="s">
        <v>1548</v>
      </c>
      <c r="F2624" s="36" t="s">
        <v>1786</v>
      </c>
      <c r="G2624">
        <v>25</v>
      </c>
      <c r="H2624">
        <v>0</v>
      </c>
      <c r="I2624">
        <v>4</v>
      </c>
      <c r="J2624">
        <v>1</v>
      </c>
      <c r="K2624">
        <v>4</v>
      </c>
      <c r="L2624" s="36" t="s">
        <v>1543</v>
      </c>
      <c r="M2624">
        <v>2</v>
      </c>
      <c r="N2624" s="36" t="s">
        <v>1544</v>
      </c>
      <c r="O2624">
        <v>202102</v>
      </c>
      <c r="P2624" s="36" t="s">
        <v>1545</v>
      </c>
      <c r="Q2624">
        <v>1639425659699</v>
      </c>
      <c r="R2624">
        <v>1</v>
      </c>
      <c r="S2624">
        <v>1</v>
      </c>
      <c r="T2624">
        <v>1</v>
      </c>
    </row>
    <row r="2625" spans="1:20" hidden="1" x14ac:dyDescent="0.25">
      <c r="A2625" s="36" t="s">
        <v>4206</v>
      </c>
      <c r="C2625">
        <v>202104</v>
      </c>
      <c r="D2625" s="36" t="s">
        <v>1547</v>
      </c>
      <c r="E2625" s="36" t="s">
        <v>1548</v>
      </c>
      <c r="F2625" s="36" t="s">
        <v>1636</v>
      </c>
      <c r="G2625">
        <v>25</v>
      </c>
      <c r="H2625">
        <v>31</v>
      </c>
      <c r="I2625">
        <v>4</v>
      </c>
      <c r="J2625">
        <v>1</v>
      </c>
      <c r="K2625">
        <v>4</v>
      </c>
      <c r="L2625" s="36" t="s">
        <v>1543</v>
      </c>
      <c r="M2625">
        <v>2</v>
      </c>
      <c r="N2625" s="36" t="s">
        <v>1544</v>
      </c>
      <c r="O2625">
        <v>202102</v>
      </c>
      <c r="P2625" s="36" t="s">
        <v>1545</v>
      </c>
      <c r="Q2625">
        <v>1639425723475</v>
      </c>
      <c r="R2625">
        <v>1</v>
      </c>
      <c r="S2625">
        <v>1</v>
      </c>
      <c r="T2625">
        <v>1</v>
      </c>
    </row>
    <row r="2626" spans="1:20" hidden="1" x14ac:dyDescent="0.25">
      <c r="A2626" s="36" t="s">
        <v>4189</v>
      </c>
      <c r="B2626">
        <v>2</v>
      </c>
      <c r="C2626">
        <v>202104</v>
      </c>
      <c r="D2626" s="36" t="s">
        <v>1547</v>
      </c>
      <c r="E2626" s="36" t="s">
        <v>1548</v>
      </c>
      <c r="F2626" s="36" t="s">
        <v>5</v>
      </c>
      <c r="G2626">
        <v>25</v>
      </c>
      <c r="H2626">
        <v>32</v>
      </c>
      <c r="I2626">
        <v>4</v>
      </c>
      <c r="J2626">
        <v>1</v>
      </c>
      <c r="K2626">
        <v>4</v>
      </c>
      <c r="L2626" s="36" t="s">
        <v>1543</v>
      </c>
      <c r="M2626">
        <v>2</v>
      </c>
      <c r="N2626" s="36" t="s">
        <v>1544</v>
      </c>
      <c r="O2626">
        <v>202102</v>
      </c>
      <c r="P2626" s="36" t="s">
        <v>1545</v>
      </c>
      <c r="Q2626">
        <v>1639425777653</v>
      </c>
      <c r="R2626">
        <v>1</v>
      </c>
      <c r="S2626">
        <v>1</v>
      </c>
      <c r="T2626">
        <v>1</v>
      </c>
    </row>
    <row r="2627" spans="1:20" hidden="1" x14ac:dyDescent="0.25">
      <c r="A2627" s="36" t="s">
        <v>4170</v>
      </c>
      <c r="B2627">
        <v>4</v>
      </c>
      <c r="C2627">
        <v>202104</v>
      </c>
      <c r="D2627" s="36" t="s">
        <v>1547</v>
      </c>
      <c r="E2627" s="36" t="s">
        <v>1548</v>
      </c>
      <c r="F2627" s="36" t="s">
        <v>4</v>
      </c>
      <c r="G2627">
        <v>25</v>
      </c>
      <c r="H2627">
        <v>32</v>
      </c>
      <c r="I2627">
        <v>4</v>
      </c>
      <c r="J2627">
        <v>1</v>
      </c>
      <c r="K2627">
        <v>4</v>
      </c>
      <c r="L2627" s="36" t="s">
        <v>1543</v>
      </c>
      <c r="M2627">
        <v>2</v>
      </c>
      <c r="N2627" s="36" t="s">
        <v>1544</v>
      </c>
      <c r="O2627">
        <v>202102</v>
      </c>
      <c r="P2627" s="36" t="s">
        <v>1545</v>
      </c>
      <c r="Q2627">
        <v>1639425778161</v>
      </c>
      <c r="R2627">
        <v>1</v>
      </c>
      <c r="S2627">
        <v>1</v>
      </c>
      <c r="T2627">
        <v>1</v>
      </c>
    </row>
    <row r="2628" spans="1:20" hidden="1" x14ac:dyDescent="0.25">
      <c r="A2628" s="36" t="s">
        <v>4209</v>
      </c>
      <c r="C2628">
        <v>202104</v>
      </c>
      <c r="D2628" s="36" t="s">
        <v>1547</v>
      </c>
      <c r="E2628" s="36" t="s">
        <v>1548</v>
      </c>
      <c r="F2628" s="36" t="s">
        <v>1584</v>
      </c>
      <c r="G2628">
        <v>25</v>
      </c>
      <c r="H2628">
        <v>33</v>
      </c>
      <c r="I2628">
        <v>4</v>
      </c>
      <c r="J2628">
        <v>1</v>
      </c>
      <c r="K2628">
        <v>4</v>
      </c>
      <c r="L2628" s="36" t="s">
        <v>1543</v>
      </c>
      <c r="M2628">
        <v>2</v>
      </c>
      <c r="N2628" s="36" t="s">
        <v>1544</v>
      </c>
      <c r="O2628">
        <v>202102</v>
      </c>
      <c r="P2628" s="36" t="s">
        <v>1545</v>
      </c>
      <c r="Q2628">
        <v>1639425761098</v>
      </c>
      <c r="R2628">
        <v>1</v>
      </c>
      <c r="S2628">
        <v>1</v>
      </c>
      <c r="T2628">
        <v>1</v>
      </c>
    </row>
    <row r="2629" spans="1:20" hidden="1" x14ac:dyDescent="0.25">
      <c r="A2629" s="36" t="s">
        <v>4210</v>
      </c>
      <c r="C2629">
        <v>202104</v>
      </c>
      <c r="D2629" s="36" t="s">
        <v>1547</v>
      </c>
      <c r="E2629" s="36" t="s">
        <v>1548</v>
      </c>
      <c r="F2629" s="36" t="s">
        <v>1584</v>
      </c>
      <c r="G2629">
        <v>25</v>
      </c>
      <c r="H2629">
        <v>33</v>
      </c>
      <c r="I2629">
        <v>4</v>
      </c>
      <c r="J2629">
        <v>1</v>
      </c>
      <c r="K2629">
        <v>4</v>
      </c>
      <c r="L2629" s="36" t="s">
        <v>1543</v>
      </c>
      <c r="M2629">
        <v>2</v>
      </c>
      <c r="N2629" s="36" t="s">
        <v>1544</v>
      </c>
      <c r="O2629">
        <v>202102</v>
      </c>
      <c r="P2629" s="36" t="s">
        <v>1545</v>
      </c>
      <c r="Q2629">
        <v>1639425771208</v>
      </c>
      <c r="R2629">
        <v>1</v>
      </c>
      <c r="S2629">
        <v>1</v>
      </c>
      <c r="T2629">
        <v>1</v>
      </c>
    </row>
    <row r="2630" spans="1:20" hidden="1" x14ac:dyDescent="0.25">
      <c r="A2630" s="36" t="s">
        <v>4211</v>
      </c>
      <c r="C2630">
        <v>202104</v>
      </c>
      <c r="D2630" s="36" t="s">
        <v>1547</v>
      </c>
      <c r="E2630" s="36" t="s">
        <v>1548</v>
      </c>
      <c r="F2630" s="36" t="s">
        <v>1692</v>
      </c>
      <c r="G2630">
        <v>25</v>
      </c>
      <c r="H2630">
        <v>32</v>
      </c>
      <c r="I2630">
        <v>4</v>
      </c>
      <c r="J2630">
        <v>1</v>
      </c>
      <c r="K2630">
        <v>4</v>
      </c>
      <c r="L2630" s="36" t="s">
        <v>1543</v>
      </c>
      <c r="M2630">
        <v>2</v>
      </c>
      <c r="N2630" s="36" t="s">
        <v>1544</v>
      </c>
      <c r="O2630">
        <v>202102</v>
      </c>
      <c r="P2630" s="36" t="s">
        <v>1545</v>
      </c>
      <c r="Q2630">
        <v>1639425775794</v>
      </c>
      <c r="R2630">
        <v>1</v>
      </c>
      <c r="S2630">
        <v>1</v>
      </c>
      <c r="T2630">
        <v>1</v>
      </c>
    </row>
    <row r="2631" spans="1:20" hidden="1" x14ac:dyDescent="0.25">
      <c r="A2631" s="36" t="s">
        <v>4190</v>
      </c>
      <c r="B2631">
        <v>4</v>
      </c>
      <c r="C2631">
        <v>202104</v>
      </c>
      <c r="D2631" s="36" t="s">
        <v>1547</v>
      </c>
      <c r="E2631" s="36" t="s">
        <v>1548</v>
      </c>
      <c r="F2631" s="36" t="s">
        <v>55</v>
      </c>
      <c r="G2631">
        <v>25</v>
      </c>
      <c r="H2631">
        <v>32</v>
      </c>
      <c r="I2631">
        <v>4</v>
      </c>
      <c r="J2631">
        <v>1</v>
      </c>
      <c r="K2631">
        <v>4</v>
      </c>
      <c r="L2631" s="36" t="s">
        <v>1543</v>
      </c>
      <c r="M2631">
        <v>2</v>
      </c>
      <c r="N2631" s="36" t="s">
        <v>1544</v>
      </c>
      <c r="O2631">
        <v>202102</v>
      </c>
      <c r="P2631" s="36" t="s">
        <v>1545</v>
      </c>
      <c r="Q2631">
        <v>1639425778764</v>
      </c>
      <c r="R2631">
        <v>1</v>
      </c>
      <c r="S2631">
        <v>1</v>
      </c>
      <c r="T2631">
        <v>1</v>
      </c>
    </row>
    <row r="2632" spans="1:20" hidden="1" x14ac:dyDescent="0.25">
      <c r="A2632" s="36" t="s">
        <v>4213</v>
      </c>
      <c r="B2632">
        <v>10</v>
      </c>
      <c r="C2632">
        <v>202104</v>
      </c>
      <c r="D2632" s="36" t="s">
        <v>1540</v>
      </c>
      <c r="E2632" s="36" t="s">
        <v>1541</v>
      </c>
      <c r="F2632" s="36" t="s">
        <v>1542</v>
      </c>
      <c r="G2632">
        <v>25</v>
      </c>
      <c r="H2632">
        <v>33</v>
      </c>
      <c r="I2632">
        <v>4</v>
      </c>
      <c r="J2632">
        <v>1</v>
      </c>
      <c r="K2632">
        <v>4</v>
      </c>
      <c r="L2632" s="36" t="s">
        <v>1543</v>
      </c>
      <c r="M2632">
        <v>2</v>
      </c>
      <c r="N2632" s="36" t="s">
        <v>1544</v>
      </c>
      <c r="O2632">
        <v>202102</v>
      </c>
      <c r="P2632" s="36" t="s">
        <v>1545</v>
      </c>
      <c r="Q2632">
        <v>1639425821317</v>
      </c>
      <c r="R2632">
        <v>1</v>
      </c>
      <c r="S2632">
        <v>1</v>
      </c>
      <c r="T2632">
        <v>1</v>
      </c>
    </row>
    <row r="2633" spans="1:20" hidden="1" x14ac:dyDescent="0.25">
      <c r="A2633" s="36" t="s">
        <v>4214</v>
      </c>
      <c r="B2633">
        <v>30</v>
      </c>
      <c r="C2633">
        <v>202104</v>
      </c>
      <c r="D2633" s="36" t="s">
        <v>1540</v>
      </c>
      <c r="E2633" s="36" t="s">
        <v>1541</v>
      </c>
      <c r="F2633" s="36" t="s">
        <v>1542</v>
      </c>
      <c r="G2633">
        <v>25</v>
      </c>
      <c r="H2633">
        <v>33</v>
      </c>
      <c r="I2633">
        <v>4</v>
      </c>
      <c r="J2633">
        <v>1</v>
      </c>
      <c r="K2633">
        <v>4</v>
      </c>
      <c r="L2633" s="36" t="s">
        <v>1543</v>
      </c>
      <c r="M2633">
        <v>2</v>
      </c>
      <c r="N2633" s="36" t="s">
        <v>1544</v>
      </c>
      <c r="O2633">
        <v>202102</v>
      </c>
      <c r="P2633" s="36" t="s">
        <v>1545</v>
      </c>
      <c r="Q2633">
        <v>1639425822457</v>
      </c>
      <c r="R2633">
        <v>1</v>
      </c>
      <c r="S2633">
        <v>1</v>
      </c>
      <c r="T2633">
        <v>1</v>
      </c>
    </row>
    <row r="2634" spans="1:20" hidden="1" x14ac:dyDescent="0.25">
      <c r="A2634" s="36" t="s">
        <v>4215</v>
      </c>
      <c r="C2634">
        <v>202104</v>
      </c>
      <c r="D2634" s="36" t="s">
        <v>1547</v>
      </c>
      <c r="E2634" s="36" t="s">
        <v>1548</v>
      </c>
      <c r="F2634" s="36" t="s">
        <v>1638</v>
      </c>
      <c r="G2634">
        <v>25</v>
      </c>
      <c r="H2634">
        <v>34</v>
      </c>
      <c r="I2634">
        <v>4</v>
      </c>
      <c r="J2634">
        <v>1</v>
      </c>
      <c r="K2634">
        <v>4</v>
      </c>
      <c r="L2634" s="36" t="s">
        <v>1543</v>
      </c>
      <c r="M2634">
        <v>2</v>
      </c>
      <c r="N2634" s="36" t="s">
        <v>1544</v>
      </c>
      <c r="O2634">
        <v>202102</v>
      </c>
      <c r="P2634" s="36" t="s">
        <v>1545</v>
      </c>
      <c r="Q2634">
        <v>1639425912493</v>
      </c>
      <c r="R2634">
        <v>1</v>
      </c>
      <c r="S2634">
        <v>1</v>
      </c>
      <c r="T2634">
        <v>1</v>
      </c>
    </row>
    <row r="2635" spans="1:20" hidden="1" x14ac:dyDescent="0.25">
      <c r="A2635" s="36" t="s">
        <v>4216</v>
      </c>
      <c r="B2635">
        <v>45</v>
      </c>
      <c r="C2635">
        <v>202104</v>
      </c>
      <c r="D2635" s="36" t="s">
        <v>1540</v>
      </c>
      <c r="E2635" s="36" t="s">
        <v>1541</v>
      </c>
      <c r="F2635" s="36" t="s">
        <v>1542</v>
      </c>
      <c r="G2635">
        <v>25</v>
      </c>
      <c r="H2635">
        <v>33</v>
      </c>
      <c r="I2635">
        <v>4</v>
      </c>
      <c r="J2635">
        <v>1</v>
      </c>
      <c r="K2635">
        <v>4</v>
      </c>
      <c r="L2635" s="36" t="s">
        <v>1543</v>
      </c>
      <c r="M2635">
        <v>2</v>
      </c>
      <c r="N2635" s="36" t="s">
        <v>1544</v>
      </c>
      <c r="O2635">
        <v>202102</v>
      </c>
      <c r="P2635" s="36" t="s">
        <v>1545</v>
      </c>
      <c r="Q2635">
        <v>1639425828205</v>
      </c>
      <c r="R2635">
        <v>1</v>
      </c>
      <c r="S2635">
        <v>1</v>
      </c>
      <c r="T2635">
        <v>1</v>
      </c>
    </row>
    <row r="2636" spans="1:20" hidden="1" x14ac:dyDescent="0.25">
      <c r="A2636" s="36" t="s">
        <v>4217</v>
      </c>
      <c r="B2636">
        <v>30</v>
      </c>
      <c r="C2636">
        <v>202104</v>
      </c>
      <c r="D2636" s="36" t="s">
        <v>1540</v>
      </c>
      <c r="E2636" s="36" t="s">
        <v>1541</v>
      </c>
      <c r="F2636" s="36" t="s">
        <v>1542</v>
      </c>
      <c r="G2636">
        <v>25</v>
      </c>
      <c r="H2636">
        <v>33</v>
      </c>
      <c r="I2636">
        <v>4</v>
      </c>
      <c r="J2636">
        <v>1</v>
      </c>
      <c r="K2636">
        <v>4</v>
      </c>
      <c r="L2636" s="36" t="s">
        <v>1543</v>
      </c>
      <c r="M2636">
        <v>2</v>
      </c>
      <c r="N2636" s="36" t="s">
        <v>1544</v>
      </c>
      <c r="O2636">
        <v>202102</v>
      </c>
      <c r="P2636" s="36" t="s">
        <v>1545</v>
      </c>
      <c r="Q2636">
        <v>1639425833282</v>
      </c>
      <c r="R2636">
        <v>1</v>
      </c>
      <c r="S2636">
        <v>1</v>
      </c>
      <c r="T2636">
        <v>1</v>
      </c>
    </row>
    <row r="2637" spans="1:20" hidden="1" x14ac:dyDescent="0.25">
      <c r="A2637" s="36" t="s">
        <v>4218</v>
      </c>
      <c r="C2637">
        <v>202104</v>
      </c>
      <c r="D2637" s="36" t="s">
        <v>1547</v>
      </c>
      <c r="E2637" s="36" t="s">
        <v>1548</v>
      </c>
      <c r="F2637" s="36" t="s">
        <v>1584</v>
      </c>
      <c r="G2637">
        <v>25</v>
      </c>
      <c r="H2637">
        <v>33</v>
      </c>
      <c r="I2637">
        <v>4</v>
      </c>
      <c r="J2637">
        <v>1</v>
      </c>
      <c r="K2637">
        <v>4</v>
      </c>
      <c r="L2637" s="36" t="s">
        <v>1543</v>
      </c>
      <c r="M2637">
        <v>2</v>
      </c>
      <c r="N2637" s="36" t="s">
        <v>1544</v>
      </c>
      <c r="O2637">
        <v>202102</v>
      </c>
      <c r="P2637" s="36" t="s">
        <v>1545</v>
      </c>
      <c r="Q2637">
        <v>1639425913089</v>
      </c>
      <c r="R2637">
        <v>1</v>
      </c>
      <c r="S2637">
        <v>1</v>
      </c>
      <c r="T2637">
        <v>1</v>
      </c>
    </row>
    <row r="2638" spans="1:20" hidden="1" x14ac:dyDescent="0.25">
      <c r="A2638" s="36" t="s">
        <v>4219</v>
      </c>
      <c r="B2638">
        <v>-10</v>
      </c>
      <c r="C2638">
        <v>202104</v>
      </c>
      <c r="D2638" s="36" t="s">
        <v>1546</v>
      </c>
      <c r="E2638" s="36" t="s">
        <v>1541</v>
      </c>
      <c r="F2638" s="36" t="s">
        <v>1542</v>
      </c>
      <c r="G2638">
        <v>25</v>
      </c>
      <c r="H2638">
        <v>33</v>
      </c>
      <c r="I2638">
        <v>4</v>
      </c>
      <c r="J2638">
        <v>1</v>
      </c>
      <c r="K2638">
        <v>4</v>
      </c>
      <c r="L2638" s="36" t="s">
        <v>1543</v>
      </c>
      <c r="M2638">
        <v>2</v>
      </c>
      <c r="N2638" s="36" t="s">
        <v>1544</v>
      </c>
      <c r="O2638">
        <v>202102</v>
      </c>
      <c r="P2638" s="36" t="s">
        <v>1545</v>
      </c>
      <c r="Q2638">
        <v>1639425939910</v>
      </c>
      <c r="R2638">
        <v>1</v>
      </c>
      <c r="S2638">
        <v>1</v>
      </c>
      <c r="T2638">
        <v>1</v>
      </c>
    </row>
    <row r="2639" spans="1:20" hidden="1" x14ac:dyDescent="0.25">
      <c r="A2639" s="36" t="s">
        <v>4220</v>
      </c>
      <c r="B2639">
        <v>60</v>
      </c>
      <c r="C2639">
        <v>202104</v>
      </c>
      <c r="D2639" s="36" t="s">
        <v>1540</v>
      </c>
      <c r="E2639" s="36" t="s">
        <v>1541</v>
      </c>
      <c r="F2639" s="36" t="s">
        <v>1542</v>
      </c>
      <c r="G2639">
        <v>25</v>
      </c>
      <c r="H2639">
        <v>33</v>
      </c>
      <c r="I2639">
        <v>4</v>
      </c>
      <c r="J2639">
        <v>1</v>
      </c>
      <c r="K2639">
        <v>4</v>
      </c>
      <c r="L2639" s="36" t="s">
        <v>1543</v>
      </c>
      <c r="M2639">
        <v>2</v>
      </c>
      <c r="N2639" s="36" t="s">
        <v>1544</v>
      </c>
      <c r="O2639">
        <v>202102</v>
      </c>
      <c r="P2639" s="36" t="s">
        <v>1545</v>
      </c>
      <c r="Q2639">
        <v>1639425846129</v>
      </c>
      <c r="R2639">
        <v>1</v>
      </c>
      <c r="S2639">
        <v>1</v>
      </c>
      <c r="T2639">
        <v>1</v>
      </c>
    </row>
    <row r="2640" spans="1:20" hidden="1" x14ac:dyDescent="0.25">
      <c r="A2640" s="36" t="s">
        <v>4221</v>
      </c>
      <c r="C2640">
        <v>202104</v>
      </c>
      <c r="D2640" s="36" t="s">
        <v>1547</v>
      </c>
      <c r="E2640" s="36" t="s">
        <v>1548</v>
      </c>
      <c r="F2640" s="36" t="s">
        <v>1584</v>
      </c>
      <c r="G2640">
        <v>25</v>
      </c>
      <c r="H2640">
        <v>33</v>
      </c>
      <c r="I2640">
        <v>4</v>
      </c>
      <c r="J2640">
        <v>1</v>
      </c>
      <c r="K2640">
        <v>4</v>
      </c>
      <c r="L2640" s="36" t="s">
        <v>1543</v>
      </c>
      <c r="M2640">
        <v>2</v>
      </c>
      <c r="N2640" s="36" t="s">
        <v>1544</v>
      </c>
      <c r="O2640">
        <v>202102</v>
      </c>
      <c r="P2640" s="36" t="s">
        <v>1545</v>
      </c>
      <c r="Q2640">
        <v>1639425941545</v>
      </c>
      <c r="R2640">
        <v>1</v>
      </c>
      <c r="S2640">
        <v>1</v>
      </c>
      <c r="T2640">
        <v>1</v>
      </c>
    </row>
    <row r="2641" spans="1:20" hidden="1" x14ac:dyDescent="0.25">
      <c r="A2641" s="36" t="s">
        <v>4222</v>
      </c>
      <c r="B2641">
        <v>70</v>
      </c>
      <c r="C2641">
        <v>202104</v>
      </c>
      <c r="D2641" s="36" t="s">
        <v>1546</v>
      </c>
      <c r="E2641" s="36" t="s">
        <v>1541</v>
      </c>
      <c r="F2641" s="36" t="s">
        <v>1542</v>
      </c>
      <c r="G2641">
        <v>25</v>
      </c>
      <c r="H2641">
        <v>33</v>
      </c>
      <c r="I2641">
        <v>4</v>
      </c>
      <c r="J2641">
        <v>1</v>
      </c>
      <c r="K2641">
        <v>4</v>
      </c>
      <c r="L2641" s="36" t="s">
        <v>1543</v>
      </c>
      <c r="M2641">
        <v>2</v>
      </c>
      <c r="N2641" s="36" t="s">
        <v>1544</v>
      </c>
      <c r="O2641">
        <v>202102</v>
      </c>
      <c r="P2641" s="36" t="s">
        <v>1545</v>
      </c>
      <c r="Q2641">
        <v>1639425884869</v>
      </c>
      <c r="R2641">
        <v>1</v>
      </c>
      <c r="S2641">
        <v>1</v>
      </c>
      <c r="T2641">
        <v>1</v>
      </c>
    </row>
    <row r="2642" spans="1:20" hidden="1" x14ac:dyDescent="0.25">
      <c r="A2642" s="36" t="s">
        <v>4223</v>
      </c>
      <c r="B2642">
        <v>-60</v>
      </c>
      <c r="C2642">
        <v>202104</v>
      </c>
      <c r="D2642" s="36" t="s">
        <v>1540</v>
      </c>
      <c r="E2642" s="36" t="s">
        <v>1541</v>
      </c>
      <c r="F2642" s="36" t="s">
        <v>1542</v>
      </c>
      <c r="G2642">
        <v>25</v>
      </c>
      <c r="H2642">
        <v>33</v>
      </c>
      <c r="I2642">
        <v>4</v>
      </c>
      <c r="J2642">
        <v>1</v>
      </c>
      <c r="K2642">
        <v>4</v>
      </c>
      <c r="L2642" s="36" t="s">
        <v>1543</v>
      </c>
      <c r="M2642">
        <v>2</v>
      </c>
      <c r="N2642" s="36" t="s">
        <v>1544</v>
      </c>
      <c r="O2642">
        <v>202102</v>
      </c>
      <c r="P2642" s="36" t="s">
        <v>1545</v>
      </c>
      <c r="Q2642">
        <v>1639425958751</v>
      </c>
      <c r="R2642">
        <v>1</v>
      </c>
      <c r="S2642">
        <v>1</v>
      </c>
      <c r="T2642">
        <v>1</v>
      </c>
    </row>
    <row r="2643" spans="1:20" hidden="1" x14ac:dyDescent="0.25">
      <c r="A2643" s="36" t="s">
        <v>4224</v>
      </c>
      <c r="B2643">
        <v>-60</v>
      </c>
      <c r="C2643">
        <v>202104</v>
      </c>
      <c r="D2643" s="36" t="s">
        <v>1540</v>
      </c>
      <c r="E2643" s="36" t="s">
        <v>1541</v>
      </c>
      <c r="F2643" s="36" t="s">
        <v>1542</v>
      </c>
      <c r="G2643">
        <v>25</v>
      </c>
      <c r="H2643">
        <v>33</v>
      </c>
      <c r="I2643">
        <v>4</v>
      </c>
      <c r="J2643">
        <v>1</v>
      </c>
      <c r="K2643">
        <v>4</v>
      </c>
      <c r="L2643" s="36" t="s">
        <v>1543</v>
      </c>
      <c r="M2643">
        <v>2</v>
      </c>
      <c r="N2643" s="36" t="s">
        <v>1544</v>
      </c>
      <c r="O2643">
        <v>202102</v>
      </c>
      <c r="P2643" s="36" t="s">
        <v>1545</v>
      </c>
      <c r="Q2643">
        <v>1639425898714</v>
      </c>
      <c r="R2643">
        <v>1</v>
      </c>
      <c r="S2643">
        <v>1</v>
      </c>
      <c r="T2643">
        <v>1</v>
      </c>
    </row>
    <row r="2644" spans="1:20" hidden="1" x14ac:dyDescent="0.25">
      <c r="A2644" s="36" t="s">
        <v>4225</v>
      </c>
      <c r="B2644">
        <v>-70</v>
      </c>
      <c r="C2644">
        <v>202104</v>
      </c>
      <c r="D2644" s="36" t="s">
        <v>1540</v>
      </c>
      <c r="E2644" s="36" t="s">
        <v>1541</v>
      </c>
      <c r="F2644" s="36" t="s">
        <v>1542</v>
      </c>
      <c r="G2644">
        <v>25</v>
      </c>
      <c r="H2644">
        <v>33</v>
      </c>
      <c r="I2644">
        <v>4</v>
      </c>
      <c r="J2644">
        <v>1</v>
      </c>
      <c r="K2644">
        <v>4</v>
      </c>
      <c r="L2644" s="36" t="s">
        <v>1543</v>
      </c>
      <c r="M2644">
        <v>2</v>
      </c>
      <c r="N2644" s="36" t="s">
        <v>1544</v>
      </c>
      <c r="O2644">
        <v>202102</v>
      </c>
      <c r="P2644" s="36" t="s">
        <v>1545</v>
      </c>
      <c r="Q2644">
        <v>1639425968798</v>
      </c>
      <c r="R2644">
        <v>1</v>
      </c>
      <c r="S2644">
        <v>1</v>
      </c>
      <c r="T2644">
        <v>1</v>
      </c>
    </row>
    <row r="2645" spans="1:20" hidden="1" x14ac:dyDescent="0.25">
      <c r="A2645" s="36" t="s">
        <v>4226</v>
      </c>
      <c r="B2645">
        <v>-70</v>
      </c>
      <c r="C2645">
        <v>202104</v>
      </c>
      <c r="D2645" s="36" t="s">
        <v>1540</v>
      </c>
      <c r="E2645" s="36" t="s">
        <v>1541</v>
      </c>
      <c r="F2645" s="36" t="s">
        <v>1542</v>
      </c>
      <c r="G2645">
        <v>25</v>
      </c>
      <c r="H2645">
        <v>33</v>
      </c>
      <c r="I2645">
        <v>4</v>
      </c>
      <c r="J2645">
        <v>1</v>
      </c>
      <c r="K2645">
        <v>4</v>
      </c>
      <c r="L2645" s="36" t="s">
        <v>1543</v>
      </c>
      <c r="M2645">
        <v>2</v>
      </c>
      <c r="N2645" s="36" t="s">
        <v>1544</v>
      </c>
      <c r="O2645">
        <v>202102</v>
      </c>
      <c r="P2645" s="36" t="s">
        <v>1545</v>
      </c>
      <c r="Q2645">
        <v>1639425900282</v>
      </c>
      <c r="R2645">
        <v>1</v>
      </c>
      <c r="S2645">
        <v>1</v>
      </c>
      <c r="T2645">
        <v>1</v>
      </c>
    </row>
    <row r="2646" spans="1:20" hidden="1" x14ac:dyDescent="0.25">
      <c r="A2646" s="36" t="s">
        <v>4227</v>
      </c>
      <c r="B2646">
        <v>-70</v>
      </c>
      <c r="C2646">
        <v>202104</v>
      </c>
      <c r="D2646" s="36" t="s">
        <v>1546</v>
      </c>
      <c r="E2646" s="36" t="s">
        <v>1541</v>
      </c>
      <c r="F2646" s="36" t="s">
        <v>1542</v>
      </c>
      <c r="G2646">
        <v>25</v>
      </c>
      <c r="H2646">
        <v>33</v>
      </c>
      <c r="I2646">
        <v>4</v>
      </c>
      <c r="J2646">
        <v>1</v>
      </c>
      <c r="K2646">
        <v>4</v>
      </c>
      <c r="L2646" s="36" t="s">
        <v>1543</v>
      </c>
      <c r="M2646">
        <v>2</v>
      </c>
      <c r="N2646" s="36" t="s">
        <v>1544</v>
      </c>
      <c r="O2646">
        <v>202102</v>
      </c>
      <c r="P2646" s="36" t="s">
        <v>1545</v>
      </c>
      <c r="Q2646">
        <v>1639425973574</v>
      </c>
      <c r="R2646">
        <v>1</v>
      </c>
      <c r="S2646">
        <v>1</v>
      </c>
      <c r="T2646">
        <v>1</v>
      </c>
    </row>
    <row r="2647" spans="1:20" hidden="1" x14ac:dyDescent="0.25">
      <c r="A2647" s="36" t="s">
        <v>4228</v>
      </c>
      <c r="B2647">
        <v>0</v>
      </c>
      <c r="C2647">
        <v>202104</v>
      </c>
      <c r="D2647" s="36" t="s">
        <v>1540</v>
      </c>
      <c r="E2647" s="36" t="s">
        <v>1541</v>
      </c>
      <c r="F2647" s="36" t="s">
        <v>1542</v>
      </c>
      <c r="G2647">
        <v>25</v>
      </c>
      <c r="H2647">
        <v>33</v>
      </c>
      <c r="I2647">
        <v>4</v>
      </c>
      <c r="J2647">
        <v>1</v>
      </c>
      <c r="K2647">
        <v>4</v>
      </c>
      <c r="L2647" s="36" t="s">
        <v>1543</v>
      </c>
      <c r="M2647">
        <v>2</v>
      </c>
      <c r="N2647" s="36" t="s">
        <v>1544</v>
      </c>
      <c r="O2647">
        <v>202102</v>
      </c>
      <c r="P2647" s="36" t="s">
        <v>1545</v>
      </c>
      <c r="Q2647">
        <v>1639425935012</v>
      </c>
      <c r="R2647">
        <v>1</v>
      </c>
      <c r="S2647">
        <v>1</v>
      </c>
      <c r="T2647">
        <v>1</v>
      </c>
    </row>
    <row r="2648" spans="1:20" hidden="1" x14ac:dyDescent="0.25">
      <c r="A2648" s="36" t="s">
        <v>4229</v>
      </c>
      <c r="C2648">
        <v>202104</v>
      </c>
      <c r="D2648" s="36" t="s">
        <v>1547</v>
      </c>
      <c r="E2648" s="36" t="s">
        <v>1548</v>
      </c>
      <c r="F2648" s="36" t="s">
        <v>1715</v>
      </c>
      <c r="G2648">
        <v>25</v>
      </c>
      <c r="H2648">
        <v>35</v>
      </c>
      <c r="I2648">
        <v>4</v>
      </c>
      <c r="J2648">
        <v>1</v>
      </c>
      <c r="K2648">
        <v>4</v>
      </c>
      <c r="L2648" s="36" t="s">
        <v>1543</v>
      </c>
      <c r="M2648">
        <v>2</v>
      </c>
      <c r="N2648" s="36" t="s">
        <v>1544</v>
      </c>
      <c r="O2648">
        <v>202102</v>
      </c>
      <c r="P2648" s="36" t="s">
        <v>1545</v>
      </c>
      <c r="Q2648">
        <v>1639425978816</v>
      </c>
      <c r="R2648">
        <v>1</v>
      </c>
      <c r="S2648">
        <v>1</v>
      </c>
      <c r="T2648">
        <v>1</v>
      </c>
    </row>
    <row r="2649" spans="1:20" hidden="1" x14ac:dyDescent="0.25">
      <c r="A2649" s="36" t="s">
        <v>4230</v>
      </c>
      <c r="B2649">
        <v>-10</v>
      </c>
      <c r="C2649">
        <v>202104</v>
      </c>
      <c r="D2649" s="36" t="s">
        <v>1540</v>
      </c>
      <c r="E2649" s="36" t="s">
        <v>1541</v>
      </c>
      <c r="F2649" s="36" t="s">
        <v>1542</v>
      </c>
      <c r="G2649">
        <v>25</v>
      </c>
      <c r="H2649">
        <v>33</v>
      </c>
      <c r="I2649">
        <v>4</v>
      </c>
      <c r="J2649">
        <v>1</v>
      </c>
      <c r="K2649">
        <v>4</v>
      </c>
      <c r="L2649" s="36" t="s">
        <v>1543</v>
      </c>
      <c r="M2649">
        <v>2</v>
      </c>
      <c r="N2649" s="36" t="s">
        <v>1544</v>
      </c>
      <c r="O2649">
        <v>202102</v>
      </c>
      <c r="P2649" s="36" t="s">
        <v>1545</v>
      </c>
      <c r="Q2649">
        <v>1639425937042</v>
      </c>
      <c r="R2649">
        <v>1</v>
      </c>
      <c r="S2649">
        <v>1</v>
      </c>
      <c r="T2649">
        <v>1</v>
      </c>
    </row>
    <row r="2650" spans="1:20" hidden="1" x14ac:dyDescent="0.25">
      <c r="A2650" s="36" t="s">
        <v>4231</v>
      </c>
      <c r="C2650">
        <v>202104</v>
      </c>
      <c r="D2650" s="36" t="s">
        <v>1547</v>
      </c>
      <c r="E2650" s="36" t="s">
        <v>1548</v>
      </c>
      <c r="F2650" s="36" t="s">
        <v>1584</v>
      </c>
      <c r="G2650">
        <v>25</v>
      </c>
      <c r="H2650">
        <v>33</v>
      </c>
      <c r="I2650">
        <v>4</v>
      </c>
      <c r="J2650">
        <v>1</v>
      </c>
      <c r="K2650">
        <v>4</v>
      </c>
      <c r="L2650" s="36" t="s">
        <v>1543</v>
      </c>
      <c r="M2650">
        <v>2</v>
      </c>
      <c r="N2650" s="36" t="s">
        <v>1544</v>
      </c>
      <c r="O2650">
        <v>202102</v>
      </c>
      <c r="P2650" s="36" t="s">
        <v>1545</v>
      </c>
      <c r="Q2650">
        <v>1639425979689</v>
      </c>
      <c r="R2650">
        <v>1</v>
      </c>
      <c r="S2650">
        <v>1</v>
      </c>
      <c r="T2650">
        <v>1</v>
      </c>
    </row>
    <row r="2651" spans="1:20" hidden="1" x14ac:dyDescent="0.25">
      <c r="A2651" s="36" t="s">
        <v>4232</v>
      </c>
      <c r="B2651">
        <v>-20</v>
      </c>
      <c r="C2651">
        <v>202104</v>
      </c>
      <c r="D2651" s="36" t="s">
        <v>1546</v>
      </c>
      <c r="E2651" s="36" t="s">
        <v>1541</v>
      </c>
      <c r="F2651" s="36" t="s">
        <v>1542</v>
      </c>
      <c r="G2651">
        <v>25</v>
      </c>
      <c r="H2651">
        <v>33</v>
      </c>
      <c r="I2651">
        <v>4</v>
      </c>
      <c r="J2651">
        <v>1</v>
      </c>
      <c r="K2651">
        <v>4</v>
      </c>
      <c r="L2651" s="36" t="s">
        <v>1543</v>
      </c>
      <c r="M2651">
        <v>2</v>
      </c>
      <c r="N2651" s="36" t="s">
        <v>1544</v>
      </c>
      <c r="O2651">
        <v>202102</v>
      </c>
      <c r="P2651" s="36" t="s">
        <v>1545</v>
      </c>
      <c r="Q2651">
        <v>1639425950970</v>
      </c>
      <c r="R2651">
        <v>1</v>
      </c>
      <c r="S2651">
        <v>1</v>
      </c>
      <c r="T2651">
        <v>1</v>
      </c>
    </row>
    <row r="2652" spans="1:20" hidden="1" x14ac:dyDescent="0.25">
      <c r="A2652" s="36" t="s">
        <v>4233</v>
      </c>
      <c r="B2652">
        <v>-240</v>
      </c>
      <c r="C2652">
        <v>202104</v>
      </c>
      <c r="D2652" s="36" t="s">
        <v>1540</v>
      </c>
      <c r="E2652" s="36" t="s">
        <v>1541</v>
      </c>
      <c r="F2652" s="36" t="s">
        <v>1542</v>
      </c>
      <c r="G2652">
        <v>25</v>
      </c>
      <c r="H2652">
        <v>33</v>
      </c>
      <c r="I2652">
        <v>4</v>
      </c>
      <c r="J2652">
        <v>1</v>
      </c>
      <c r="K2652">
        <v>4</v>
      </c>
      <c r="L2652" s="36" t="s">
        <v>1543</v>
      </c>
      <c r="M2652">
        <v>2</v>
      </c>
      <c r="N2652" s="36" t="s">
        <v>1544</v>
      </c>
      <c r="O2652">
        <v>202102</v>
      </c>
      <c r="P2652" s="36" t="s">
        <v>1545</v>
      </c>
      <c r="Q2652">
        <v>1639426010455</v>
      </c>
      <c r="R2652">
        <v>1</v>
      </c>
      <c r="S2652">
        <v>1</v>
      </c>
      <c r="T2652">
        <v>1</v>
      </c>
    </row>
    <row r="2653" spans="1:20" hidden="1" x14ac:dyDescent="0.25">
      <c r="A2653" s="36" t="s">
        <v>4234</v>
      </c>
      <c r="C2653">
        <v>202104</v>
      </c>
      <c r="D2653" s="36" t="s">
        <v>1547</v>
      </c>
      <c r="E2653" s="36" t="s">
        <v>1548</v>
      </c>
      <c r="F2653" s="36" t="s">
        <v>1638</v>
      </c>
      <c r="G2653">
        <v>25</v>
      </c>
      <c r="H2653">
        <v>34</v>
      </c>
      <c r="I2653">
        <v>4</v>
      </c>
      <c r="J2653">
        <v>1</v>
      </c>
      <c r="K2653">
        <v>4</v>
      </c>
      <c r="L2653" s="36" t="s">
        <v>1543</v>
      </c>
      <c r="M2653">
        <v>2</v>
      </c>
      <c r="N2653" s="36" t="s">
        <v>1544</v>
      </c>
      <c r="O2653">
        <v>202102</v>
      </c>
      <c r="P2653" s="36" t="s">
        <v>1545</v>
      </c>
      <c r="Q2653">
        <v>1639425952703</v>
      </c>
      <c r="R2653">
        <v>1</v>
      </c>
      <c r="S2653">
        <v>1</v>
      </c>
      <c r="T2653">
        <v>1</v>
      </c>
    </row>
    <row r="2654" spans="1:20" hidden="1" x14ac:dyDescent="0.25">
      <c r="A2654" s="36" t="s">
        <v>4235</v>
      </c>
      <c r="C2654">
        <v>202104</v>
      </c>
      <c r="D2654" s="36" t="s">
        <v>1547</v>
      </c>
      <c r="E2654" s="36" t="s">
        <v>1548</v>
      </c>
      <c r="F2654" s="36" t="s">
        <v>1584</v>
      </c>
      <c r="G2654">
        <v>25</v>
      </c>
      <c r="H2654">
        <v>33</v>
      </c>
      <c r="I2654">
        <v>4</v>
      </c>
      <c r="J2654">
        <v>1</v>
      </c>
      <c r="K2654">
        <v>4</v>
      </c>
      <c r="L2654" s="36" t="s">
        <v>1543</v>
      </c>
      <c r="M2654">
        <v>2</v>
      </c>
      <c r="N2654" s="36" t="s">
        <v>1544</v>
      </c>
      <c r="O2654">
        <v>202102</v>
      </c>
      <c r="P2654" s="36" t="s">
        <v>1545</v>
      </c>
      <c r="Q2654">
        <v>1639425972584</v>
      </c>
      <c r="R2654">
        <v>1</v>
      </c>
      <c r="S2654">
        <v>1</v>
      </c>
      <c r="T2654">
        <v>1</v>
      </c>
    </row>
    <row r="2655" spans="1:20" hidden="1" x14ac:dyDescent="0.25">
      <c r="A2655" s="36" t="s">
        <v>4236</v>
      </c>
      <c r="B2655">
        <v>-60</v>
      </c>
      <c r="C2655">
        <v>202104</v>
      </c>
      <c r="D2655" s="36" t="s">
        <v>1546</v>
      </c>
      <c r="E2655" s="36" t="s">
        <v>1541</v>
      </c>
      <c r="F2655" s="36" t="s">
        <v>1542</v>
      </c>
      <c r="G2655">
        <v>25</v>
      </c>
      <c r="H2655">
        <v>33</v>
      </c>
      <c r="I2655">
        <v>4</v>
      </c>
      <c r="J2655">
        <v>1</v>
      </c>
      <c r="K2655">
        <v>4</v>
      </c>
      <c r="L2655" s="36" t="s">
        <v>1543</v>
      </c>
      <c r="M2655">
        <v>2</v>
      </c>
      <c r="N2655" s="36" t="s">
        <v>1544</v>
      </c>
      <c r="O2655">
        <v>202102</v>
      </c>
      <c r="P2655" s="36" t="s">
        <v>1545</v>
      </c>
      <c r="Q2655">
        <v>1639425981073</v>
      </c>
      <c r="R2655">
        <v>1</v>
      </c>
      <c r="S2655">
        <v>1</v>
      </c>
      <c r="T2655">
        <v>1</v>
      </c>
    </row>
    <row r="2656" spans="1:20" hidden="1" x14ac:dyDescent="0.25">
      <c r="A2656" s="36" t="s">
        <v>4237</v>
      </c>
      <c r="C2656">
        <v>202104</v>
      </c>
      <c r="D2656" s="36" t="s">
        <v>1547</v>
      </c>
      <c r="E2656" s="36" t="s">
        <v>1548</v>
      </c>
      <c r="F2656" s="36" t="s">
        <v>1878</v>
      </c>
      <c r="G2656">
        <v>25</v>
      </c>
      <c r="H2656">
        <v>36</v>
      </c>
      <c r="I2656">
        <v>4</v>
      </c>
      <c r="J2656">
        <v>1</v>
      </c>
      <c r="K2656">
        <v>4</v>
      </c>
      <c r="L2656" s="36" t="s">
        <v>1543</v>
      </c>
      <c r="M2656">
        <v>2</v>
      </c>
      <c r="N2656" s="36" t="s">
        <v>1544</v>
      </c>
      <c r="O2656">
        <v>202102</v>
      </c>
      <c r="P2656" s="36" t="s">
        <v>1545</v>
      </c>
      <c r="Q2656">
        <v>1639426019573</v>
      </c>
      <c r="R2656">
        <v>1</v>
      </c>
      <c r="S2656">
        <v>1</v>
      </c>
      <c r="T2656">
        <v>1</v>
      </c>
    </row>
    <row r="2657" spans="1:20" hidden="1" x14ac:dyDescent="0.25">
      <c r="A2657" s="36" t="s">
        <v>4238</v>
      </c>
      <c r="B2657">
        <v>-30</v>
      </c>
      <c r="C2657">
        <v>202104</v>
      </c>
      <c r="D2657" s="36" t="s">
        <v>1540</v>
      </c>
      <c r="E2657" s="36" t="s">
        <v>1541</v>
      </c>
      <c r="F2657" s="36" t="s">
        <v>1542</v>
      </c>
      <c r="G2657">
        <v>25</v>
      </c>
      <c r="H2657">
        <v>36</v>
      </c>
      <c r="I2657">
        <v>4</v>
      </c>
      <c r="J2657">
        <v>1</v>
      </c>
      <c r="K2657">
        <v>4</v>
      </c>
      <c r="L2657" s="36" t="s">
        <v>1543</v>
      </c>
      <c r="M2657">
        <v>2</v>
      </c>
      <c r="N2657" s="36" t="s">
        <v>1544</v>
      </c>
      <c r="O2657">
        <v>202102</v>
      </c>
      <c r="P2657" s="36" t="s">
        <v>1545</v>
      </c>
      <c r="Q2657">
        <v>1639426023167</v>
      </c>
      <c r="R2657">
        <v>1</v>
      </c>
      <c r="S2657">
        <v>1</v>
      </c>
      <c r="T2657">
        <v>1</v>
      </c>
    </row>
    <row r="2658" spans="1:20" hidden="1" x14ac:dyDescent="0.25">
      <c r="A2658" s="36" t="s">
        <v>4239</v>
      </c>
      <c r="B2658">
        <v>-150</v>
      </c>
      <c r="C2658">
        <v>202104</v>
      </c>
      <c r="D2658" s="36" t="s">
        <v>1540</v>
      </c>
      <c r="E2658" s="36" t="s">
        <v>1541</v>
      </c>
      <c r="F2658" s="36" t="s">
        <v>1542</v>
      </c>
      <c r="G2658">
        <v>25</v>
      </c>
      <c r="H2658">
        <v>36</v>
      </c>
      <c r="I2658">
        <v>4</v>
      </c>
      <c r="J2658">
        <v>1</v>
      </c>
      <c r="K2658">
        <v>4</v>
      </c>
      <c r="L2658" s="36" t="s">
        <v>1543</v>
      </c>
      <c r="M2658">
        <v>2</v>
      </c>
      <c r="N2658" s="36" t="s">
        <v>1544</v>
      </c>
      <c r="O2658">
        <v>202102</v>
      </c>
      <c r="P2658" s="36" t="s">
        <v>1545</v>
      </c>
      <c r="Q2658">
        <v>1639426033914</v>
      </c>
      <c r="R2658">
        <v>1</v>
      </c>
      <c r="S2658">
        <v>1</v>
      </c>
      <c r="T2658">
        <v>1</v>
      </c>
    </row>
    <row r="2659" spans="1:20" hidden="1" x14ac:dyDescent="0.25">
      <c r="A2659" s="36" t="s">
        <v>4240</v>
      </c>
      <c r="B2659">
        <v>-160</v>
      </c>
      <c r="C2659">
        <v>202104</v>
      </c>
      <c r="D2659" s="36" t="s">
        <v>1546</v>
      </c>
      <c r="E2659" s="36" t="s">
        <v>1541</v>
      </c>
      <c r="F2659" s="36" t="s">
        <v>1542</v>
      </c>
      <c r="G2659">
        <v>25</v>
      </c>
      <c r="H2659">
        <v>36</v>
      </c>
      <c r="I2659">
        <v>4</v>
      </c>
      <c r="J2659">
        <v>1</v>
      </c>
      <c r="K2659">
        <v>4</v>
      </c>
      <c r="L2659" s="36" t="s">
        <v>1543</v>
      </c>
      <c r="M2659">
        <v>2</v>
      </c>
      <c r="N2659" s="36" t="s">
        <v>1544</v>
      </c>
      <c r="O2659">
        <v>202102</v>
      </c>
      <c r="P2659" s="36" t="s">
        <v>1545</v>
      </c>
      <c r="Q2659">
        <v>1639426112150</v>
      </c>
      <c r="R2659">
        <v>1</v>
      </c>
      <c r="S2659">
        <v>1</v>
      </c>
      <c r="T2659">
        <v>1</v>
      </c>
    </row>
    <row r="2660" spans="1:20" hidden="1" x14ac:dyDescent="0.25">
      <c r="A2660" s="36" t="s">
        <v>4241</v>
      </c>
      <c r="C2660">
        <v>202104</v>
      </c>
      <c r="D2660" s="36" t="s">
        <v>1547</v>
      </c>
      <c r="E2660" s="36" t="s">
        <v>1548</v>
      </c>
      <c r="F2660" s="36" t="s">
        <v>1715</v>
      </c>
      <c r="G2660">
        <v>25</v>
      </c>
      <c r="H2660">
        <v>35</v>
      </c>
      <c r="I2660">
        <v>4</v>
      </c>
      <c r="J2660">
        <v>1</v>
      </c>
      <c r="K2660">
        <v>4</v>
      </c>
      <c r="L2660" s="36" t="s">
        <v>1543</v>
      </c>
      <c r="M2660">
        <v>2</v>
      </c>
      <c r="N2660" s="36" t="s">
        <v>1544</v>
      </c>
      <c r="O2660">
        <v>202102</v>
      </c>
      <c r="P2660" s="36" t="s">
        <v>1545</v>
      </c>
      <c r="Q2660">
        <v>1639426113826</v>
      </c>
      <c r="R2660">
        <v>1</v>
      </c>
      <c r="S2660">
        <v>1</v>
      </c>
      <c r="T2660">
        <v>1</v>
      </c>
    </row>
    <row r="2661" spans="1:20" hidden="1" x14ac:dyDescent="0.25">
      <c r="A2661" s="36" t="s">
        <v>4242</v>
      </c>
      <c r="C2661">
        <v>202104</v>
      </c>
      <c r="D2661" s="36" t="s">
        <v>1547</v>
      </c>
      <c r="E2661" s="36" t="s">
        <v>1548</v>
      </c>
      <c r="F2661" s="36" t="s">
        <v>1878</v>
      </c>
      <c r="G2661">
        <v>25</v>
      </c>
      <c r="H2661">
        <v>36</v>
      </c>
      <c r="I2661">
        <v>4</v>
      </c>
      <c r="J2661">
        <v>1</v>
      </c>
      <c r="K2661">
        <v>4</v>
      </c>
      <c r="L2661" s="36" t="s">
        <v>1543</v>
      </c>
      <c r="M2661">
        <v>2</v>
      </c>
      <c r="N2661" s="36" t="s">
        <v>1544</v>
      </c>
      <c r="O2661">
        <v>202102</v>
      </c>
      <c r="P2661" s="36" t="s">
        <v>1545</v>
      </c>
      <c r="Q2661">
        <v>1639426114514</v>
      </c>
      <c r="R2661">
        <v>1</v>
      </c>
      <c r="S2661">
        <v>1</v>
      </c>
      <c r="T2661">
        <v>1</v>
      </c>
    </row>
    <row r="2662" spans="1:20" hidden="1" x14ac:dyDescent="0.25">
      <c r="A2662" s="36" t="s">
        <v>4243</v>
      </c>
      <c r="B2662">
        <v>45</v>
      </c>
      <c r="C2662">
        <v>202104</v>
      </c>
      <c r="D2662" s="36" t="s">
        <v>1540</v>
      </c>
      <c r="E2662" s="36" t="s">
        <v>1541</v>
      </c>
      <c r="F2662" s="36" t="s">
        <v>1542</v>
      </c>
      <c r="G2662">
        <v>25</v>
      </c>
      <c r="H2662">
        <v>33</v>
      </c>
      <c r="I2662">
        <v>4</v>
      </c>
      <c r="J2662">
        <v>1</v>
      </c>
      <c r="K2662">
        <v>4</v>
      </c>
      <c r="L2662" s="36" t="s">
        <v>1543</v>
      </c>
      <c r="M2662">
        <v>2</v>
      </c>
      <c r="N2662" s="36" t="s">
        <v>1544</v>
      </c>
      <c r="O2662">
        <v>202102</v>
      </c>
      <c r="P2662" s="36" t="s">
        <v>1545</v>
      </c>
      <c r="Q2662">
        <v>1639425841810</v>
      </c>
      <c r="R2662">
        <v>1</v>
      </c>
      <c r="S2662">
        <v>1</v>
      </c>
      <c r="T2662">
        <v>1</v>
      </c>
    </row>
    <row r="2663" spans="1:20" hidden="1" x14ac:dyDescent="0.25">
      <c r="A2663" s="36" t="s">
        <v>4244</v>
      </c>
      <c r="B2663">
        <v>0</v>
      </c>
      <c r="C2663">
        <v>202104</v>
      </c>
      <c r="D2663" s="36" t="s">
        <v>1540</v>
      </c>
      <c r="E2663" s="36" t="s">
        <v>1541</v>
      </c>
      <c r="F2663" s="36" t="s">
        <v>1542</v>
      </c>
      <c r="G2663">
        <v>25</v>
      </c>
      <c r="H2663">
        <v>33</v>
      </c>
      <c r="I2663">
        <v>4</v>
      </c>
      <c r="J2663">
        <v>1</v>
      </c>
      <c r="K2663">
        <v>4</v>
      </c>
      <c r="L2663" s="36" t="s">
        <v>1543</v>
      </c>
      <c r="M2663">
        <v>2</v>
      </c>
      <c r="N2663" s="36" t="s">
        <v>1544</v>
      </c>
      <c r="O2663">
        <v>202102</v>
      </c>
      <c r="P2663" s="36" t="s">
        <v>1545</v>
      </c>
      <c r="Q2663">
        <v>1639425892908</v>
      </c>
      <c r="R2663">
        <v>1</v>
      </c>
      <c r="S2663">
        <v>1</v>
      </c>
      <c r="T2663">
        <v>1</v>
      </c>
    </row>
    <row r="2664" spans="1:20" hidden="1" x14ac:dyDescent="0.25">
      <c r="A2664" s="36" t="s">
        <v>4245</v>
      </c>
      <c r="B2664">
        <v>-70</v>
      </c>
      <c r="C2664">
        <v>202104</v>
      </c>
      <c r="D2664" s="36" t="s">
        <v>1540</v>
      </c>
      <c r="E2664" s="36" t="s">
        <v>1541</v>
      </c>
      <c r="F2664" s="36" t="s">
        <v>1542</v>
      </c>
      <c r="G2664">
        <v>25</v>
      </c>
      <c r="H2664">
        <v>33</v>
      </c>
      <c r="I2664">
        <v>4</v>
      </c>
      <c r="J2664">
        <v>1</v>
      </c>
      <c r="K2664">
        <v>4</v>
      </c>
      <c r="L2664" s="36" t="s">
        <v>1543</v>
      </c>
      <c r="M2664">
        <v>2</v>
      </c>
      <c r="N2664" s="36" t="s">
        <v>1544</v>
      </c>
      <c r="O2664">
        <v>202102</v>
      </c>
      <c r="P2664" s="36" t="s">
        <v>1545</v>
      </c>
      <c r="Q2664">
        <v>1639425907668</v>
      </c>
      <c r="R2664">
        <v>1</v>
      </c>
      <c r="S2664">
        <v>1</v>
      </c>
      <c r="T2664">
        <v>1</v>
      </c>
    </row>
    <row r="2665" spans="1:20" hidden="1" x14ac:dyDescent="0.25">
      <c r="A2665" s="36" t="s">
        <v>4246</v>
      </c>
      <c r="B2665">
        <v>-70</v>
      </c>
      <c r="C2665">
        <v>202104</v>
      </c>
      <c r="D2665" s="36" t="s">
        <v>1546</v>
      </c>
      <c r="E2665" s="36" t="s">
        <v>1541</v>
      </c>
      <c r="F2665" s="36" t="s">
        <v>1542</v>
      </c>
      <c r="G2665">
        <v>25</v>
      </c>
      <c r="H2665">
        <v>33</v>
      </c>
      <c r="I2665">
        <v>4</v>
      </c>
      <c r="J2665">
        <v>1</v>
      </c>
      <c r="K2665">
        <v>4</v>
      </c>
      <c r="L2665" s="36" t="s">
        <v>1543</v>
      </c>
      <c r="M2665">
        <v>2</v>
      </c>
      <c r="N2665" s="36" t="s">
        <v>1544</v>
      </c>
      <c r="O2665">
        <v>202102</v>
      </c>
      <c r="P2665" s="36" t="s">
        <v>1545</v>
      </c>
      <c r="Q2665">
        <v>1639425909701</v>
      </c>
      <c r="R2665">
        <v>1</v>
      </c>
      <c r="S2665">
        <v>1</v>
      </c>
      <c r="T2665">
        <v>1</v>
      </c>
    </row>
    <row r="2666" spans="1:20" hidden="1" x14ac:dyDescent="0.25">
      <c r="A2666" s="36" t="s">
        <v>4247</v>
      </c>
      <c r="B2666">
        <v>-60</v>
      </c>
      <c r="C2666">
        <v>202104</v>
      </c>
      <c r="D2666" s="36" t="s">
        <v>1540</v>
      </c>
      <c r="E2666" s="36" t="s">
        <v>1541</v>
      </c>
      <c r="F2666" s="36" t="s">
        <v>1542</v>
      </c>
      <c r="G2666">
        <v>25</v>
      </c>
      <c r="H2666">
        <v>33</v>
      </c>
      <c r="I2666">
        <v>4</v>
      </c>
      <c r="J2666">
        <v>1</v>
      </c>
      <c r="K2666">
        <v>4</v>
      </c>
      <c r="L2666" s="36" t="s">
        <v>1543</v>
      </c>
      <c r="M2666">
        <v>2</v>
      </c>
      <c r="N2666" s="36" t="s">
        <v>1544</v>
      </c>
      <c r="O2666">
        <v>202102</v>
      </c>
      <c r="P2666" s="36" t="s">
        <v>1545</v>
      </c>
      <c r="Q2666">
        <v>1639425919738</v>
      </c>
      <c r="R2666">
        <v>1</v>
      </c>
      <c r="S2666">
        <v>1</v>
      </c>
      <c r="T2666">
        <v>1</v>
      </c>
    </row>
    <row r="2667" spans="1:20" hidden="1" x14ac:dyDescent="0.25">
      <c r="A2667" s="36" t="s">
        <v>4248</v>
      </c>
      <c r="B2667">
        <v>-30</v>
      </c>
      <c r="C2667">
        <v>202104</v>
      </c>
      <c r="D2667" s="36" t="s">
        <v>1540</v>
      </c>
      <c r="E2667" s="36" t="s">
        <v>1541</v>
      </c>
      <c r="F2667" s="36" t="s">
        <v>1542</v>
      </c>
      <c r="G2667">
        <v>25</v>
      </c>
      <c r="H2667">
        <v>33</v>
      </c>
      <c r="I2667">
        <v>4</v>
      </c>
      <c r="J2667">
        <v>1</v>
      </c>
      <c r="K2667">
        <v>4</v>
      </c>
      <c r="L2667" s="36" t="s">
        <v>1543</v>
      </c>
      <c r="M2667">
        <v>2</v>
      </c>
      <c r="N2667" s="36" t="s">
        <v>1544</v>
      </c>
      <c r="O2667">
        <v>202102</v>
      </c>
      <c r="P2667" s="36" t="s">
        <v>1545</v>
      </c>
      <c r="Q2667">
        <v>1639425921170</v>
      </c>
      <c r="R2667">
        <v>1</v>
      </c>
      <c r="S2667">
        <v>1</v>
      </c>
      <c r="T2667">
        <v>1</v>
      </c>
    </row>
    <row r="2668" spans="1:20" hidden="1" x14ac:dyDescent="0.25">
      <c r="A2668" s="36" t="s">
        <v>4249</v>
      </c>
      <c r="B2668">
        <v>-10</v>
      </c>
      <c r="C2668">
        <v>202104</v>
      </c>
      <c r="D2668" s="36" t="s">
        <v>1540</v>
      </c>
      <c r="E2668" s="36" t="s">
        <v>1541</v>
      </c>
      <c r="F2668" s="36" t="s">
        <v>1542</v>
      </c>
      <c r="G2668">
        <v>25</v>
      </c>
      <c r="H2668">
        <v>33</v>
      </c>
      <c r="I2668">
        <v>4</v>
      </c>
      <c r="J2668">
        <v>1</v>
      </c>
      <c r="K2668">
        <v>4</v>
      </c>
      <c r="L2668" s="36" t="s">
        <v>1543</v>
      </c>
      <c r="M2668">
        <v>2</v>
      </c>
      <c r="N2668" s="36" t="s">
        <v>1544</v>
      </c>
      <c r="O2668">
        <v>202102</v>
      </c>
      <c r="P2668" s="36" t="s">
        <v>1545</v>
      </c>
      <c r="Q2668">
        <v>1639425926292</v>
      </c>
      <c r="R2668">
        <v>1</v>
      </c>
      <c r="S2668">
        <v>1</v>
      </c>
      <c r="T2668">
        <v>1</v>
      </c>
    </row>
    <row r="2669" spans="1:20" hidden="1" x14ac:dyDescent="0.25">
      <c r="A2669" s="36" t="s">
        <v>4250</v>
      </c>
      <c r="C2669">
        <v>202104</v>
      </c>
      <c r="D2669" s="36" t="s">
        <v>1547</v>
      </c>
      <c r="E2669" s="36" t="s">
        <v>1548</v>
      </c>
      <c r="F2669" s="36" t="s">
        <v>1584</v>
      </c>
      <c r="G2669">
        <v>25</v>
      </c>
      <c r="H2669">
        <v>33</v>
      </c>
      <c r="I2669">
        <v>4</v>
      </c>
      <c r="J2669">
        <v>1</v>
      </c>
      <c r="K2669">
        <v>4</v>
      </c>
      <c r="L2669" s="36" t="s">
        <v>1543</v>
      </c>
      <c r="M2669">
        <v>2</v>
      </c>
      <c r="N2669" s="36" t="s">
        <v>1544</v>
      </c>
      <c r="O2669">
        <v>202102</v>
      </c>
      <c r="P2669" s="36" t="s">
        <v>1545</v>
      </c>
      <c r="Q2669">
        <v>1639425942779</v>
      </c>
      <c r="R2669">
        <v>1</v>
      </c>
      <c r="S2669">
        <v>1</v>
      </c>
      <c r="T2669">
        <v>1</v>
      </c>
    </row>
    <row r="2670" spans="1:20" hidden="1" x14ac:dyDescent="0.25">
      <c r="A2670" s="36" t="s">
        <v>4251</v>
      </c>
      <c r="B2670">
        <v>-20</v>
      </c>
      <c r="C2670">
        <v>202104</v>
      </c>
      <c r="D2670" s="36" t="s">
        <v>1540</v>
      </c>
      <c r="E2670" s="36" t="s">
        <v>1541</v>
      </c>
      <c r="F2670" s="36" t="s">
        <v>1542</v>
      </c>
      <c r="G2670">
        <v>25</v>
      </c>
      <c r="H2670">
        <v>33</v>
      </c>
      <c r="I2670">
        <v>4</v>
      </c>
      <c r="J2670">
        <v>1</v>
      </c>
      <c r="K2670">
        <v>4</v>
      </c>
      <c r="L2670" s="36" t="s">
        <v>1543</v>
      </c>
      <c r="M2670">
        <v>2</v>
      </c>
      <c r="N2670" s="36" t="s">
        <v>1544</v>
      </c>
      <c r="O2670">
        <v>202102</v>
      </c>
      <c r="P2670" s="36" t="s">
        <v>1545</v>
      </c>
      <c r="Q2670">
        <v>1639425946726</v>
      </c>
      <c r="R2670">
        <v>1</v>
      </c>
      <c r="S2670">
        <v>1</v>
      </c>
      <c r="T2670">
        <v>1</v>
      </c>
    </row>
    <row r="2671" spans="1:20" hidden="1" x14ac:dyDescent="0.25">
      <c r="A2671" s="36" t="s">
        <v>4252</v>
      </c>
      <c r="C2671">
        <v>202104</v>
      </c>
      <c r="D2671" s="36" t="s">
        <v>1547</v>
      </c>
      <c r="E2671" s="36" t="s">
        <v>1548</v>
      </c>
      <c r="F2671" s="36" t="s">
        <v>1584</v>
      </c>
      <c r="G2671">
        <v>25</v>
      </c>
      <c r="H2671">
        <v>33</v>
      </c>
      <c r="I2671">
        <v>4</v>
      </c>
      <c r="J2671">
        <v>1</v>
      </c>
      <c r="K2671">
        <v>4</v>
      </c>
      <c r="L2671" s="36" t="s">
        <v>1543</v>
      </c>
      <c r="M2671">
        <v>2</v>
      </c>
      <c r="N2671" s="36" t="s">
        <v>1544</v>
      </c>
      <c r="O2671">
        <v>202102</v>
      </c>
      <c r="P2671" s="36" t="s">
        <v>1545</v>
      </c>
      <c r="Q2671">
        <v>1639425953589</v>
      </c>
      <c r="R2671">
        <v>1</v>
      </c>
      <c r="S2671">
        <v>1</v>
      </c>
      <c r="T2671">
        <v>1</v>
      </c>
    </row>
    <row r="2672" spans="1:20" hidden="1" x14ac:dyDescent="0.25">
      <c r="A2672" s="36" t="s">
        <v>4253</v>
      </c>
      <c r="B2672">
        <v>-20</v>
      </c>
      <c r="C2672">
        <v>202104</v>
      </c>
      <c r="D2672" s="36" t="s">
        <v>1546</v>
      </c>
      <c r="E2672" s="36" t="s">
        <v>1541</v>
      </c>
      <c r="F2672" s="36" t="s">
        <v>1542</v>
      </c>
      <c r="G2672">
        <v>25</v>
      </c>
      <c r="H2672">
        <v>33</v>
      </c>
      <c r="I2672">
        <v>4</v>
      </c>
      <c r="J2672">
        <v>1</v>
      </c>
      <c r="K2672">
        <v>4</v>
      </c>
      <c r="L2672" s="36" t="s">
        <v>1543</v>
      </c>
      <c r="M2672">
        <v>2</v>
      </c>
      <c r="N2672" s="36" t="s">
        <v>1544</v>
      </c>
      <c r="O2672">
        <v>202102</v>
      </c>
      <c r="P2672" s="36" t="s">
        <v>1545</v>
      </c>
      <c r="Q2672">
        <v>1639425954351</v>
      </c>
      <c r="R2672">
        <v>1</v>
      </c>
      <c r="S2672">
        <v>1</v>
      </c>
      <c r="T2672">
        <v>1</v>
      </c>
    </row>
    <row r="2673" spans="1:20" hidden="1" x14ac:dyDescent="0.25">
      <c r="A2673" s="36" t="s">
        <v>4254</v>
      </c>
      <c r="B2673">
        <v>-70</v>
      </c>
      <c r="C2673">
        <v>202104</v>
      </c>
      <c r="D2673" s="36" t="s">
        <v>1540</v>
      </c>
      <c r="E2673" s="36" t="s">
        <v>1541</v>
      </c>
      <c r="F2673" s="36" t="s">
        <v>1542</v>
      </c>
      <c r="G2673">
        <v>25</v>
      </c>
      <c r="H2673">
        <v>33</v>
      </c>
      <c r="I2673">
        <v>4</v>
      </c>
      <c r="J2673">
        <v>1</v>
      </c>
      <c r="K2673">
        <v>4</v>
      </c>
      <c r="L2673" s="36" t="s">
        <v>1543</v>
      </c>
      <c r="M2673">
        <v>2</v>
      </c>
      <c r="N2673" s="36" t="s">
        <v>1544</v>
      </c>
      <c r="O2673">
        <v>202102</v>
      </c>
      <c r="P2673" s="36" t="s">
        <v>1545</v>
      </c>
      <c r="Q2673">
        <v>1639425962897</v>
      </c>
      <c r="R2673">
        <v>1</v>
      </c>
      <c r="S2673">
        <v>1</v>
      </c>
      <c r="T2673">
        <v>1</v>
      </c>
    </row>
    <row r="2674" spans="1:20" hidden="1" x14ac:dyDescent="0.25">
      <c r="A2674" s="36" t="s">
        <v>4255</v>
      </c>
      <c r="B2674">
        <v>-60</v>
      </c>
      <c r="C2674">
        <v>202104</v>
      </c>
      <c r="D2674" s="36" t="s">
        <v>1540</v>
      </c>
      <c r="E2674" s="36" t="s">
        <v>1541</v>
      </c>
      <c r="F2674" s="36" t="s">
        <v>1542</v>
      </c>
      <c r="G2674">
        <v>25</v>
      </c>
      <c r="H2674">
        <v>33</v>
      </c>
      <c r="I2674">
        <v>4</v>
      </c>
      <c r="J2674">
        <v>1</v>
      </c>
      <c r="K2674">
        <v>4</v>
      </c>
      <c r="L2674" s="36" t="s">
        <v>1543</v>
      </c>
      <c r="M2674">
        <v>2</v>
      </c>
      <c r="N2674" s="36" t="s">
        <v>1544</v>
      </c>
      <c r="O2674">
        <v>202102</v>
      </c>
      <c r="P2674" s="36" t="s">
        <v>1545</v>
      </c>
      <c r="Q2674">
        <v>1639426011873</v>
      </c>
      <c r="R2674">
        <v>1</v>
      </c>
      <c r="S2674">
        <v>1</v>
      </c>
      <c r="T2674">
        <v>1</v>
      </c>
    </row>
    <row r="2675" spans="1:20" hidden="1" x14ac:dyDescent="0.25">
      <c r="A2675" s="36" t="s">
        <v>4256</v>
      </c>
      <c r="B2675">
        <v>-30</v>
      </c>
      <c r="C2675">
        <v>202104</v>
      </c>
      <c r="D2675" s="36" t="s">
        <v>1546</v>
      </c>
      <c r="E2675" s="36" t="s">
        <v>1541</v>
      </c>
      <c r="F2675" s="36" t="s">
        <v>1542</v>
      </c>
      <c r="G2675">
        <v>25</v>
      </c>
      <c r="H2675">
        <v>36</v>
      </c>
      <c r="I2675">
        <v>4</v>
      </c>
      <c r="J2675">
        <v>1</v>
      </c>
      <c r="K2675">
        <v>4</v>
      </c>
      <c r="L2675" s="36" t="s">
        <v>1543</v>
      </c>
      <c r="M2675">
        <v>2</v>
      </c>
      <c r="N2675" s="36" t="s">
        <v>1544</v>
      </c>
      <c r="O2675">
        <v>202102</v>
      </c>
      <c r="P2675" s="36" t="s">
        <v>1545</v>
      </c>
      <c r="Q2675">
        <v>1639426030098</v>
      </c>
      <c r="R2675">
        <v>1</v>
      </c>
      <c r="S2675">
        <v>1</v>
      </c>
      <c r="T2675">
        <v>1</v>
      </c>
    </row>
    <row r="2676" spans="1:20" hidden="1" x14ac:dyDescent="0.25">
      <c r="A2676" s="36" t="s">
        <v>4257</v>
      </c>
      <c r="B2676">
        <v>70</v>
      </c>
      <c r="C2676">
        <v>202104</v>
      </c>
      <c r="D2676" s="36" t="s">
        <v>1540</v>
      </c>
      <c r="E2676" s="36" t="s">
        <v>1541</v>
      </c>
      <c r="F2676" s="36" t="s">
        <v>1542</v>
      </c>
      <c r="G2676">
        <v>25</v>
      </c>
      <c r="H2676">
        <v>33</v>
      </c>
      <c r="I2676">
        <v>4</v>
      </c>
      <c r="J2676">
        <v>1</v>
      </c>
      <c r="K2676">
        <v>4</v>
      </c>
      <c r="L2676" s="36" t="s">
        <v>1543</v>
      </c>
      <c r="M2676">
        <v>2</v>
      </c>
      <c r="N2676" s="36" t="s">
        <v>1544</v>
      </c>
      <c r="O2676">
        <v>202102</v>
      </c>
      <c r="P2676" s="36" t="s">
        <v>1545</v>
      </c>
      <c r="Q2676">
        <v>1639425848261</v>
      </c>
      <c r="R2676">
        <v>1</v>
      </c>
      <c r="S2676">
        <v>1</v>
      </c>
      <c r="T2676">
        <v>1</v>
      </c>
    </row>
    <row r="2677" spans="1:20" hidden="1" x14ac:dyDescent="0.25">
      <c r="A2677" s="36" t="s">
        <v>4258</v>
      </c>
      <c r="B2677">
        <v>60</v>
      </c>
      <c r="C2677">
        <v>202104</v>
      </c>
      <c r="D2677" s="36" t="s">
        <v>1540</v>
      </c>
      <c r="E2677" s="36" t="s">
        <v>1541</v>
      </c>
      <c r="F2677" s="36" t="s">
        <v>1542</v>
      </c>
      <c r="G2677">
        <v>25</v>
      </c>
      <c r="H2677">
        <v>33</v>
      </c>
      <c r="I2677">
        <v>4</v>
      </c>
      <c r="J2677">
        <v>1</v>
      </c>
      <c r="K2677">
        <v>4</v>
      </c>
      <c r="L2677" s="36" t="s">
        <v>1543</v>
      </c>
      <c r="M2677">
        <v>2</v>
      </c>
      <c r="N2677" s="36" t="s">
        <v>1544</v>
      </c>
      <c r="O2677">
        <v>202102</v>
      </c>
      <c r="P2677" s="36" t="s">
        <v>1545</v>
      </c>
      <c r="Q2677">
        <v>1639425891064</v>
      </c>
      <c r="R2677">
        <v>1</v>
      </c>
      <c r="S2677">
        <v>1</v>
      </c>
      <c r="T2677">
        <v>1</v>
      </c>
    </row>
    <row r="2678" spans="1:20" hidden="1" x14ac:dyDescent="0.25">
      <c r="A2678" s="36" t="s">
        <v>4259</v>
      </c>
      <c r="B2678">
        <v>-80</v>
      </c>
      <c r="C2678">
        <v>202104</v>
      </c>
      <c r="D2678" s="36" t="s">
        <v>1540</v>
      </c>
      <c r="E2678" s="36" t="s">
        <v>1541</v>
      </c>
      <c r="F2678" s="36" t="s">
        <v>1542</v>
      </c>
      <c r="G2678">
        <v>25</v>
      </c>
      <c r="H2678">
        <v>33</v>
      </c>
      <c r="I2678">
        <v>4</v>
      </c>
      <c r="J2678">
        <v>1</v>
      </c>
      <c r="K2678">
        <v>4</v>
      </c>
      <c r="L2678" s="36" t="s">
        <v>1543</v>
      </c>
      <c r="M2678">
        <v>2</v>
      </c>
      <c r="N2678" s="36" t="s">
        <v>1544</v>
      </c>
      <c r="O2678">
        <v>202102</v>
      </c>
      <c r="P2678" s="36" t="s">
        <v>1545</v>
      </c>
      <c r="Q2678">
        <v>1639425904989</v>
      </c>
      <c r="R2678">
        <v>1</v>
      </c>
      <c r="S2678">
        <v>1</v>
      </c>
      <c r="T2678">
        <v>1</v>
      </c>
    </row>
    <row r="2679" spans="1:20" hidden="1" x14ac:dyDescent="0.25">
      <c r="A2679" s="36" t="s">
        <v>4260</v>
      </c>
      <c r="B2679">
        <v>-70</v>
      </c>
      <c r="C2679">
        <v>202104</v>
      </c>
      <c r="D2679" s="36" t="s">
        <v>1546</v>
      </c>
      <c r="E2679" s="36" t="s">
        <v>1541</v>
      </c>
      <c r="F2679" s="36" t="s">
        <v>1542</v>
      </c>
      <c r="G2679">
        <v>25</v>
      </c>
      <c r="H2679">
        <v>33</v>
      </c>
      <c r="I2679">
        <v>4</v>
      </c>
      <c r="J2679">
        <v>1</v>
      </c>
      <c r="K2679">
        <v>4</v>
      </c>
      <c r="L2679" s="36" t="s">
        <v>1543</v>
      </c>
      <c r="M2679">
        <v>2</v>
      </c>
      <c r="N2679" s="36" t="s">
        <v>1544</v>
      </c>
      <c r="O2679">
        <v>202102</v>
      </c>
      <c r="P2679" s="36" t="s">
        <v>1545</v>
      </c>
      <c r="Q2679">
        <v>1639425916284</v>
      </c>
      <c r="R2679">
        <v>1</v>
      </c>
      <c r="S2679">
        <v>1</v>
      </c>
      <c r="T2679">
        <v>1</v>
      </c>
    </row>
    <row r="2680" spans="1:20" hidden="1" x14ac:dyDescent="0.25">
      <c r="A2680" s="36" t="s">
        <v>4261</v>
      </c>
      <c r="B2680">
        <v>-45</v>
      </c>
      <c r="C2680">
        <v>202104</v>
      </c>
      <c r="D2680" s="36" t="s">
        <v>1540</v>
      </c>
      <c r="E2680" s="36" t="s">
        <v>1541</v>
      </c>
      <c r="F2680" s="36" t="s">
        <v>1542</v>
      </c>
      <c r="G2680">
        <v>25</v>
      </c>
      <c r="H2680">
        <v>33</v>
      </c>
      <c r="I2680">
        <v>4</v>
      </c>
      <c r="J2680">
        <v>1</v>
      </c>
      <c r="K2680">
        <v>4</v>
      </c>
      <c r="L2680" s="36" t="s">
        <v>1543</v>
      </c>
      <c r="M2680">
        <v>2</v>
      </c>
      <c r="N2680" s="36" t="s">
        <v>1544</v>
      </c>
      <c r="O2680">
        <v>202102</v>
      </c>
      <c r="P2680" s="36" t="s">
        <v>1545</v>
      </c>
      <c r="Q2680">
        <v>1639425957321</v>
      </c>
      <c r="R2680">
        <v>1</v>
      </c>
      <c r="S2680">
        <v>1</v>
      </c>
      <c r="T2680">
        <v>1</v>
      </c>
    </row>
    <row r="2681" spans="1:20" hidden="1" x14ac:dyDescent="0.25">
      <c r="A2681" s="36" t="s">
        <v>4262</v>
      </c>
      <c r="B2681">
        <v>-80</v>
      </c>
      <c r="C2681">
        <v>202104</v>
      </c>
      <c r="D2681" s="36" t="s">
        <v>1540</v>
      </c>
      <c r="E2681" s="36" t="s">
        <v>1541</v>
      </c>
      <c r="F2681" s="36" t="s">
        <v>1542</v>
      </c>
      <c r="G2681">
        <v>25</v>
      </c>
      <c r="H2681">
        <v>33</v>
      </c>
      <c r="I2681">
        <v>4</v>
      </c>
      <c r="J2681">
        <v>1</v>
      </c>
      <c r="K2681">
        <v>4</v>
      </c>
      <c r="L2681" s="36" t="s">
        <v>1543</v>
      </c>
      <c r="M2681">
        <v>2</v>
      </c>
      <c r="N2681" s="36" t="s">
        <v>1544</v>
      </c>
      <c r="O2681">
        <v>202102</v>
      </c>
      <c r="P2681" s="36" t="s">
        <v>1545</v>
      </c>
      <c r="Q2681">
        <v>1639425965550</v>
      </c>
      <c r="R2681">
        <v>1</v>
      </c>
      <c r="S2681">
        <v>1</v>
      </c>
      <c r="T2681">
        <v>1</v>
      </c>
    </row>
    <row r="2682" spans="1:20" hidden="1" x14ac:dyDescent="0.25">
      <c r="A2682" s="36" t="s">
        <v>4263</v>
      </c>
      <c r="C2682">
        <v>202104</v>
      </c>
      <c r="D2682" s="36" t="s">
        <v>1547</v>
      </c>
      <c r="E2682" s="36" t="s">
        <v>1548</v>
      </c>
      <c r="F2682" s="36" t="s">
        <v>1638</v>
      </c>
      <c r="G2682">
        <v>25</v>
      </c>
      <c r="H2682">
        <v>34</v>
      </c>
      <c r="I2682">
        <v>4</v>
      </c>
      <c r="J2682">
        <v>1</v>
      </c>
      <c r="K2682">
        <v>4</v>
      </c>
      <c r="L2682" s="36" t="s">
        <v>1543</v>
      </c>
      <c r="M2682">
        <v>2</v>
      </c>
      <c r="N2682" s="36" t="s">
        <v>1544</v>
      </c>
      <c r="O2682">
        <v>202102</v>
      </c>
      <c r="P2682" s="36" t="s">
        <v>1545</v>
      </c>
      <c r="Q2682">
        <v>1639425971786</v>
      </c>
      <c r="R2682">
        <v>1</v>
      </c>
      <c r="S2682">
        <v>1</v>
      </c>
      <c r="T2682">
        <v>1</v>
      </c>
    </row>
    <row r="2683" spans="1:20" hidden="1" x14ac:dyDescent="0.25">
      <c r="A2683" s="36" t="s">
        <v>4264</v>
      </c>
      <c r="B2683">
        <v>-60</v>
      </c>
      <c r="C2683">
        <v>202104</v>
      </c>
      <c r="D2683" s="36" t="s">
        <v>1540</v>
      </c>
      <c r="E2683" s="36" t="s">
        <v>1541</v>
      </c>
      <c r="F2683" s="36" t="s">
        <v>1542</v>
      </c>
      <c r="G2683">
        <v>25</v>
      </c>
      <c r="H2683">
        <v>33</v>
      </c>
      <c r="I2683">
        <v>4</v>
      </c>
      <c r="J2683">
        <v>1</v>
      </c>
      <c r="K2683">
        <v>4</v>
      </c>
      <c r="L2683" s="36" t="s">
        <v>1543</v>
      </c>
      <c r="M2683">
        <v>2</v>
      </c>
      <c r="N2683" s="36" t="s">
        <v>1544</v>
      </c>
      <c r="O2683">
        <v>202102</v>
      </c>
      <c r="P2683" s="36" t="s">
        <v>1545</v>
      </c>
      <c r="Q2683">
        <v>1639425976786</v>
      </c>
      <c r="R2683">
        <v>1</v>
      </c>
      <c r="S2683">
        <v>1</v>
      </c>
      <c r="T2683">
        <v>1</v>
      </c>
    </row>
    <row r="2684" spans="1:20" hidden="1" x14ac:dyDescent="0.25">
      <c r="A2684" s="36" t="s">
        <v>4265</v>
      </c>
      <c r="B2684">
        <v>-20</v>
      </c>
      <c r="C2684">
        <v>202104</v>
      </c>
      <c r="D2684" s="36" t="s">
        <v>1540</v>
      </c>
      <c r="E2684" s="36" t="s">
        <v>1541</v>
      </c>
      <c r="F2684" s="36" t="s">
        <v>1542</v>
      </c>
      <c r="G2684">
        <v>25</v>
      </c>
      <c r="H2684">
        <v>36</v>
      </c>
      <c r="I2684">
        <v>4</v>
      </c>
      <c r="J2684">
        <v>1</v>
      </c>
      <c r="K2684">
        <v>4</v>
      </c>
      <c r="L2684" s="36" t="s">
        <v>1543</v>
      </c>
      <c r="M2684">
        <v>2</v>
      </c>
      <c r="N2684" s="36" t="s">
        <v>1544</v>
      </c>
      <c r="O2684">
        <v>202102</v>
      </c>
      <c r="P2684" s="36" t="s">
        <v>1545</v>
      </c>
      <c r="Q2684">
        <v>1639426024802</v>
      </c>
      <c r="R2684">
        <v>1</v>
      </c>
      <c r="S2684">
        <v>1</v>
      </c>
      <c r="T2684">
        <v>1</v>
      </c>
    </row>
    <row r="2685" spans="1:20" hidden="1" x14ac:dyDescent="0.25">
      <c r="A2685" s="36" t="s">
        <v>4266</v>
      </c>
      <c r="B2685">
        <v>-30</v>
      </c>
      <c r="C2685">
        <v>202104</v>
      </c>
      <c r="D2685" s="36" t="s">
        <v>1540</v>
      </c>
      <c r="E2685" s="36" t="s">
        <v>1541</v>
      </c>
      <c r="F2685" s="36" t="s">
        <v>1542</v>
      </c>
      <c r="G2685">
        <v>25</v>
      </c>
      <c r="H2685">
        <v>36</v>
      </c>
      <c r="I2685">
        <v>4</v>
      </c>
      <c r="J2685">
        <v>1</v>
      </c>
      <c r="K2685">
        <v>4</v>
      </c>
      <c r="L2685" s="36" t="s">
        <v>1543</v>
      </c>
      <c r="M2685">
        <v>2</v>
      </c>
      <c r="N2685" s="36" t="s">
        <v>1544</v>
      </c>
      <c r="O2685">
        <v>202102</v>
      </c>
      <c r="P2685" s="36" t="s">
        <v>1545</v>
      </c>
      <c r="Q2685">
        <v>1639426026452</v>
      </c>
      <c r="R2685">
        <v>1</v>
      </c>
      <c r="S2685">
        <v>1</v>
      </c>
      <c r="T2685">
        <v>1</v>
      </c>
    </row>
    <row r="2686" spans="1:20" hidden="1" x14ac:dyDescent="0.25">
      <c r="A2686" s="36" t="s">
        <v>4267</v>
      </c>
      <c r="B2686">
        <v>-160</v>
      </c>
      <c r="C2686">
        <v>202104</v>
      </c>
      <c r="D2686" s="36" t="s">
        <v>1540</v>
      </c>
      <c r="E2686" s="36" t="s">
        <v>1541</v>
      </c>
      <c r="F2686" s="36" t="s">
        <v>1542</v>
      </c>
      <c r="G2686">
        <v>25</v>
      </c>
      <c r="H2686">
        <v>36</v>
      </c>
      <c r="I2686">
        <v>4</v>
      </c>
      <c r="J2686">
        <v>1</v>
      </c>
      <c r="K2686">
        <v>4</v>
      </c>
      <c r="L2686" s="36" t="s">
        <v>1543</v>
      </c>
      <c r="M2686">
        <v>2</v>
      </c>
      <c r="N2686" s="36" t="s">
        <v>1544</v>
      </c>
      <c r="O2686">
        <v>202102</v>
      </c>
      <c r="P2686" s="36" t="s">
        <v>1545</v>
      </c>
      <c r="Q2686">
        <v>1639426110015</v>
      </c>
      <c r="R2686">
        <v>1</v>
      </c>
      <c r="S2686">
        <v>1</v>
      </c>
      <c r="T268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AO66"/>
  <sheetViews>
    <sheetView tabSelected="1" topLeftCell="C6" zoomScale="85" zoomScaleNormal="85" workbookViewId="0">
      <selection activeCell="T20" sqref="T20:AC30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24.140625" customWidth="1"/>
    <col min="5" max="5" width="4.7109375" bestFit="1" customWidth="1"/>
    <col min="6" max="6" width="6.5703125" bestFit="1" customWidth="1"/>
    <col min="7" max="7" width="5.7109375" bestFit="1" customWidth="1"/>
    <col min="8" max="10" width="6.5703125" bestFit="1" customWidth="1"/>
    <col min="11" max="11" width="6.7109375" bestFit="1" customWidth="1"/>
    <col min="12" max="12" width="14.5703125" bestFit="1" customWidth="1"/>
    <col min="13" max="13" width="6.5703125" bestFit="1" customWidth="1"/>
    <col min="14" max="14" width="6.7109375" bestFit="1" customWidth="1"/>
    <col min="15" max="15" width="12.140625" bestFit="1" customWidth="1"/>
    <col min="16" max="16" width="8.7109375" bestFit="1" customWidth="1"/>
    <col min="17" max="17" width="5.7109375" style="88" bestFit="1" customWidth="1"/>
    <col min="18" max="18" width="12.42578125" bestFit="1" customWidth="1"/>
    <col min="19" max="19" width="10.7109375" hidden="1" customWidth="1"/>
    <col min="20" max="20" width="14" bestFit="1" customWidth="1"/>
    <col min="21" max="21" width="4.7109375" bestFit="1" customWidth="1"/>
    <col min="22" max="22" width="5.7109375" bestFit="1" customWidth="1"/>
    <col min="23" max="26" width="4.7109375" bestFit="1" customWidth="1"/>
    <col min="27" max="27" width="5.7109375" bestFit="1" customWidth="1"/>
    <col min="28" max="28" width="6.7109375" bestFit="1" customWidth="1"/>
    <col min="29" max="29" width="5.7109375" bestFit="1" customWidth="1"/>
    <col min="30" max="30" width="4.140625" bestFit="1" customWidth="1"/>
    <col min="31" max="31" width="8.7109375" bestFit="1" customWidth="1"/>
    <col min="32" max="32" width="4.140625" bestFit="1" customWidth="1"/>
    <col min="33" max="33" width="8.7109375" bestFit="1" customWidth="1"/>
    <col min="34" max="34" width="4.140625" bestFit="1" customWidth="1"/>
    <col min="35" max="35" width="8.7109375" bestFit="1" customWidth="1"/>
    <col min="36" max="36" width="12.28515625" bestFit="1" customWidth="1"/>
    <col min="37" max="40" width="4.28515625" bestFit="1" customWidth="1"/>
    <col min="41" max="41" width="12.28515625" bestFit="1" customWidth="1"/>
    <col min="42" max="46" width="4.28515625" bestFit="1" customWidth="1"/>
    <col min="47" max="47" width="12.28515625" bestFit="1" customWidth="1"/>
    <col min="48" max="48" width="4.140625" bestFit="1" customWidth="1"/>
    <col min="49" max="49" width="8.7109375" bestFit="1" customWidth="1"/>
    <col min="50" max="50" width="4.140625" bestFit="1" customWidth="1"/>
    <col min="51" max="51" width="8.7109375" bestFit="1" customWidth="1"/>
    <col min="52" max="52" width="4.140625" bestFit="1" customWidth="1"/>
    <col min="53" max="53" width="8.7109375" bestFit="1" customWidth="1"/>
    <col min="54" max="54" width="4.140625" bestFit="1" customWidth="1"/>
    <col min="55" max="55" width="8.7109375" bestFit="1" customWidth="1"/>
    <col min="56" max="56" width="12.28515625" bestFit="1" customWidth="1"/>
    <col min="57" max="60" width="4.28515625" bestFit="1" customWidth="1"/>
    <col min="61" max="61" width="12.28515625" bestFit="1" customWidth="1"/>
    <col min="62" max="66" width="4.28515625" bestFit="1" customWidth="1"/>
    <col min="67" max="67" width="12.28515625" bestFit="1" customWidth="1"/>
    <col min="68" max="68" width="4.140625" bestFit="1" customWidth="1"/>
    <col min="69" max="69" width="8.7109375" bestFit="1" customWidth="1"/>
    <col min="70" max="70" width="4.140625" bestFit="1" customWidth="1"/>
    <col min="71" max="71" width="8.7109375" bestFit="1" customWidth="1"/>
    <col min="72" max="72" width="4.140625" bestFit="1" customWidth="1"/>
    <col min="73" max="73" width="8.7109375" bestFit="1" customWidth="1"/>
    <col min="74" max="74" width="4.140625" bestFit="1" customWidth="1"/>
    <col min="75" max="75" width="8.7109375" bestFit="1" customWidth="1"/>
    <col min="76" max="76" width="12.28515625" bestFit="1" customWidth="1"/>
    <col min="77" max="80" width="4.28515625" bestFit="1" customWidth="1"/>
    <col min="81" max="81" width="12.28515625" bestFit="1" customWidth="1"/>
    <col min="82" max="86" width="4.28515625" bestFit="1" customWidth="1"/>
    <col min="87" max="87" width="12.28515625" bestFit="1" customWidth="1"/>
    <col min="88" max="88" width="4.140625" bestFit="1" customWidth="1"/>
    <col min="89" max="89" width="8.7109375" bestFit="1" customWidth="1"/>
    <col min="90" max="90" width="4.140625" bestFit="1" customWidth="1"/>
    <col min="91" max="91" width="8.7109375" bestFit="1" customWidth="1"/>
    <col min="92" max="92" width="4.140625" bestFit="1" customWidth="1"/>
    <col min="93" max="93" width="8.7109375" bestFit="1" customWidth="1"/>
    <col min="94" max="94" width="4.140625" bestFit="1" customWidth="1"/>
    <col min="95" max="95" width="8.7109375" bestFit="1" customWidth="1"/>
    <col min="96" max="96" width="12.28515625" bestFit="1" customWidth="1"/>
    <col min="97" max="100" width="4.28515625" bestFit="1" customWidth="1"/>
    <col min="101" max="101" width="8.7109375" bestFit="1" customWidth="1"/>
    <col min="102" max="106" width="4.28515625" bestFit="1" customWidth="1"/>
    <col min="107" max="107" width="12.28515625" bestFit="1" customWidth="1"/>
    <col min="108" max="108" width="4.140625" bestFit="1" customWidth="1"/>
    <col min="109" max="109" width="8.7109375" bestFit="1" customWidth="1"/>
    <col min="110" max="110" width="4.140625" bestFit="1" customWidth="1"/>
    <col min="111" max="111" width="8.7109375" bestFit="1" customWidth="1"/>
    <col min="112" max="112" width="4.140625" bestFit="1" customWidth="1"/>
    <col min="113" max="113" width="8.7109375" bestFit="1" customWidth="1"/>
    <col min="114" max="114" width="4.140625" bestFit="1" customWidth="1"/>
    <col min="115" max="115" width="8.7109375" bestFit="1" customWidth="1"/>
    <col min="116" max="116" width="12.28515625" bestFit="1" customWidth="1"/>
    <col min="117" max="120" width="4.28515625" bestFit="1" customWidth="1"/>
    <col min="121" max="121" width="8.7109375" bestFit="1" customWidth="1"/>
    <col min="122" max="126" width="4.28515625" bestFit="1" customWidth="1"/>
    <col min="127" max="127" width="12.28515625" bestFit="1" customWidth="1"/>
    <col min="128" max="128" width="4.140625" bestFit="1" customWidth="1"/>
    <col min="129" max="129" width="8.7109375" bestFit="1" customWidth="1"/>
    <col min="130" max="130" width="4.140625" bestFit="1" customWidth="1"/>
    <col min="131" max="131" width="8.7109375" bestFit="1" customWidth="1"/>
    <col min="132" max="132" width="4.140625" bestFit="1" customWidth="1"/>
    <col min="133" max="133" width="8.7109375" bestFit="1" customWidth="1"/>
    <col min="134" max="134" width="4.140625" bestFit="1" customWidth="1"/>
    <col min="135" max="135" width="8.7109375" bestFit="1" customWidth="1"/>
    <col min="136" max="136" width="12.28515625" bestFit="1" customWidth="1"/>
    <col min="137" max="140" width="4.28515625" bestFit="1" customWidth="1"/>
    <col min="141" max="141" width="8.7109375" bestFit="1" customWidth="1"/>
    <col min="142" max="146" width="4.28515625" bestFit="1" customWidth="1"/>
    <col min="147" max="147" width="8.7109375" bestFit="1" customWidth="1"/>
    <col min="148" max="148" width="4.140625" bestFit="1" customWidth="1"/>
    <col min="149" max="149" width="8.7109375" bestFit="1" customWidth="1"/>
    <col min="150" max="150" width="4.140625" bestFit="1" customWidth="1"/>
    <col min="151" max="151" width="8.7109375" bestFit="1" customWidth="1"/>
    <col min="152" max="152" width="4.140625" bestFit="1" customWidth="1"/>
    <col min="153" max="153" width="8.7109375" bestFit="1" customWidth="1"/>
    <col min="154" max="154" width="4.140625" bestFit="1" customWidth="1"/>
    <col min="155" max="155" width="8.7109375" bestFit="1" customWidth="1"/>
    <col min="156" max="156" width="12.28515625" bestFit="1" customWidth="1"/>
  </cols>
  <sheetData>
    <row r="1" spans="1:1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5.5" x14ac:dyDescent="0.25">
      <c r="E5" s="142" t="s">
        <v>56</v>
      </c>
      <c r="F5" s="47"/>
      <c r="G5" s="48" t="s">
        <v>57</v>
      </c>
      <c r="H5" s="48" t="s">
        <v>58</v>
      </c>
      <c r="I5" s="48" t="s">
        <v>59</v>
      </c>
      <c r="J5" s="48" t="s">
        <v>60</v>
      </c>
      <c r="K5" s="48" t="s">
        <v>61</v>
      </c>
      <c r="L5" s="48" t="s">
        <v>62</v>
      </c>
    </row>
    <row r="6" spans="1:15" ht="25.5" x14ac:dyDescent="0.25">
      <c r="E6" s="142"/>
      <c r="F6" s="49" t="s">
        <v>63</v>
      </c>
      <c r="G6" s="50" t="s">
        <v>29</v>
      </c>
      <c r="H6" s="49" t="s">
        <v>29</v>
      </c>
      <c r="I6" s="49" t="s">
        <v>29</v>
      </c>
      <c r="J6" s="49" t="s">
        <v>29</v>
      </c>
      <c r="K6" s="49" t="s">
        <v>29</v>
      </c>
      <c r="L6" s="49" t="s">
        <v>29</v>
      </c>
    </row>
    <row r="7" spans="1:15" x14ac:dyDescent="0.25">
      <c r="E7" s="142"/>
      <c r="F7" s="51" t="s">
        <v>3</v>
      </c>
      <c r="G7" s="52"/>
      <c r="H7" s="52"/>
      <c r="I7" s="53">
        <v>15</v>
      </c>
      <c r="J7" s="53">
        <v>24</v>
      </c>
      <c r="K7" s="53">
        <v>8</v>
      </c>
      <c r="L7" s="53">
        <v>8</v>
      </c>
    </row>
    <row r="8" spans="1:15" x14ac:dyDescent="0.25">
      <c r="E8" s="142"/>
      <c r="F8" s="51" t="s">
        <v>4</v>
      </c>
      <c r="G8" s="39">
        <v>1</v>
      </c>
      <c r="H8" s="40">
        <v>17</v>
      </c>
      <c r="I8" s="52"/>
      <c r="J8" s="52"/>
      <c r="K8" s="52"/>
      <c r="L8" s="52"/>
    </row>
    <row r="9" spans="1:15" x14ac:dyDescent="0.25">
      <c r="E9" s="142"/>
      <c r="F9" s="51" t="s">
        <v>5</v>
      </c>
      <c r="G9" s="40">
        <v>5</v>
      </c>
      <c r="H9" s="39">
        <v>8</v>
      </c>
      <c r="I9" s="52"/>
      <c r="J9" s="52"/>
      <c r="K9" s="52"/>
      <c r="L9" s="52"/>
    </row>
    <row r="10" spans="1:15" x14ac:dyDescent="0.25">
      <c r="E10" s="142"/>
      <c r="F10" s="51" t="s">
        <v>53</v>
      </c>
      <c r="G10" s="39">
        <v>1</v>
      </c>
      <c r="H10" s="40">
        <v>5</v>
      </c>
      <c r="I10" s="52"/>
      <c r="J10" s="52"/>
      <c r="K10" s="52"/>
      <c r="L10" s="52"/>
    </row>
    <row r="11" spans="1:15" x14ac:dyDescent="0.25">
      <c r="E11" s="142"/>
      <c r="F11" s="51" t="s">
        <v>54</v>
      </c>
      <c r="G11" s="40">
        <v>4</v>
      </c>
      <c r="H11" s="39">
        <v>27</v>
      </c>
      <c r="I11" s="52"/>
      <c r="J11" s="52"/>
      <c r="K11" s="52"/>
      <c r="L11" s="52"/>
    </row>
    <row r="12" spans="1:15" ht="25.5" x14ac:dyDescent="0.25">
      <c r="E12" s="142"/>
      <c r="F12" s="51" t="s">
        <v>55</v>
      </c>
      <c r="G12" s="52"/>
      <c r="H12" s="40">
        <v>13</v>
      </c>
      <c r="I12" s="52"/>
      <c r="J12" s="52"/>
      <c r="K12" s="52"/>
      <c r="L12" s="52"/>
      <c r="M12" s="54" t="s">
        <v>29</v>
      </c>
      <c r="N12" s="55" t="s">
        <v>30</v>
      </c>
      <c r="O12" s="56" t="s">
        <v>64</v>
      </c>
    </row>
    <row r="13" spans="1:15" ht="38.25" x14ac:dyDescent="0.25">
      <c r="E13" s="142"/>
      <c r="F13" s="57" t="s">
        <v>65</v>
      </c>
      <c r="G13" s="58">
        <f>SUM(G7:G12)</f>
        <v>11</v>
      </c>
      <c r="H13" s="58">
        <f>SUM(H7:H12)</f>
        <v>70</v>
      </c>
      <c r="I13" s="58">
        <f t="shared" ref="I13:L13" si="0">SUM(I7:I12)</f>
        <v>15</v>
      </c>
      <c r="J13" s="58">
        <f t="shared" si="0"/>
        <v>24</v>
      </c>
      <c r="K13" s="58">
        <f t="shared" si="0"/>
        <v>8</v>
      </c>
      <c r="L13" s="58">
        <f t="shared" si="0"/>
        <v>8</v>
      </c>
      <c r="M13" s="143">
        <f>SUM(G13:L13)</f>
        <v>136</v>
      </c>
      <c r="N13" s="146">
        <f>AVERAGE(G13:L13)</f>
        <v>22.666666666666668</v>
      </c>
      <c r="O13" s="149">
        <f>_xlfn.STDEV.S(G13:L13)</f>
        <v>23.947164063134213</v>
      </c>
    </row>
    <row r="14" spans="1:15" ht="25.5" x14ac:dyDescent="0.25">
      <c r="E14" s="59"/>
      <c r="F14" s="60" t="s">
        <v>30</v>
      </c>
      <c r="G14" s="61">
        <f>AVERAGE(G7:G12)</f>
        <v>2.75</v>
      </c>
      <c r="H14" s="61">
        <f>AVERAGE(H7:H12)</f>
        <v>14</v>
      </c>
      <c r="I14" s="61">
        <f t="shared" ref="I14:L14" si="1">AVERAGE(I7:I12)</f>
        <v>15</v>
      </c>
      <c r="J14" s="61">
        <f t="shared" si="1"/>
        <v>24</v>
      </c>
      <c r="K14" s="61">
        <f t="shared" si="1"/>
        <v>8</v>
      </c>
      <c r="L14" s="61">
        <f t="shared" si="1"/>
        <v>8</v>
      </c>
      <c r="M14" s="144"/>
      <c r="N14" s="147"/>
      <c r="O14" s="150"/>
    </row>
    <row r="15" spans="1:15" ht="25.5" x14ac:dyDescent="0.25">
      <c r="E15" s="59"/>
      <c r="F15" s="60" t="s">
        <v>64</v>
      </c>
      <c r="G15" s="61">
        <f>_xlfn.STDEV.S(G8:G11)</f>
        <v>2.0615528128088303</v>
      </c>
      <c r="H15" s="61">
        <f>_xlfn.STDEV.S(H7:H12)</f>
        <v>8.6023252670426267</v>
      </c>
      <c r="I15" s="52"/>
      <c r="J15" s="52"/>
      <c r="K15" s="52"/>
      <c r="L15" s="52"/>
      <c r="M15" s="145"/>
      <c r="N15" s="148"/>
      <c r="O15" s="151"/>
    </row>
    <row r="18" spans="2:29" ht="15" customHeight="1" x14ac:dyDescent="0.25">
      <c r="B18" s="126" t="s">
        <v>1</v>
      </c>
      <c r="C18" s="126"/>
      <c r="D18" s="62" t="s">
        <v>35</v>
      </c>
      <c r="E18" s="62"/>
      <c r="F18" s="62"/>
      <c r="G18" s="62"/>
      <c r="H18" s="62"/>
      <c r="I18" s="62"/>
      <c r="J18" s="62"/>
      <c r="K18" s="62"/>
      <c r="L18" s="62"/>
    </row>
    <row r="19" spans="2:29" ht="15" customHeight="1" x14ac:dyDescent="0.25">
      <c r="B19" s="14" t="s">
        <v>2</v>
      </c>
      <c r="C19" s="14" t="s">
        <v>0</v>
      </c>
      <c r="D19" s="5" t="s">
        <v>8</v>
      </c>
      <c r="E19" s="42" t="s">
        <v>22</v>
      </c>
      <c r="F19" s="43" t="s">
        <v>23</v>
      </c>
      <c r="G19" s="42" t="s">
        <v>24</v>
      </c>
      <c r="H19" s="42" t="s">
        <v>25</v>
      </c>
      <c r="I19" s="43" t="s">
        <v>26</v>
      </c>
      <c r="J19" s="42" t="s">
        <v>27</v>
      </c>
      <c r="K19" s="33" t="s">
        <v>33</v>
      </c>
      <c r="L19" s="5" t="s">
        <v>32</v>
      </c>
      <c r="R19" s="126" t="s">
        <v>1</v>
      </c>
      <c r="S19" s="126"/>
      <c r="T19" s="138" t="s">
        <v>35</v>
      </c>
      <c r="U19" s="138"/>
      <c r="V19" s="138"/>
      <c r="W19" s="138"/>
      <c r="X19" s="138"/>
      <c r="Y19" s="138"/>
      <c r="Z19" s="138"/>
      <c r="AA19" s="138"/>
      <c r="AB19" s="138"/>
      <c r="AC19" s="138"/>
    </row>
    <row r="20" spans="2:29" x14ac:dyDescent="0.25">
      <c r="B20" s="14">
        <v>13</v>
      </c>
      <c r="C20" s="14">
        <v>352</v>
      </c>
      <c r="D20" s="139" t="s">
        <v>11</v>
      </c>
      <c r="E20" s="66">
        <v>4</v>
      </c>
      <c r="F20" s="66">
        <v>5</v>
      </c>
      <c r="G20" s="66">
        <v>1</v>
      </c>
      <c r="H20" s="66">
        <v>1</v>
      </c>
      <c r="I20" s="66">
        <v>1</v>
      </c>
      <c r="J20" s="66">
        <v>1</v>
      </c>
      <c r="K20" s="67">
        <v>13</v>
      </c>
      <c r="L20" s="63" t="s">
        <v>29</v>
      </c>
      <c r="R20" s="31" t="s">
        <v>2</v>
      </c>
      <c r="S20" s="31" t="s">
        <v>0</v>
      </c>
      <c r="T20" s="118" t="s">
        <v>8</v>
      </c>
      <c r="U20" s="123" t="s">
        <v>22</v>
      </c>
      <c r="V20" s="75" t="s">
        <v>23</v>
      </c>
      <c r="W20" s="123" t="s">
        <v>24</v>
      </c>
      <c r="X20" s="123" t="s">
        <v>25</v>
      </c>
      <c r="Y20" s="75" t="s">
        <v>26</v>
      </c>
      <c r="Z20" s="123" t="s">
        <v>27</v>
      </c>
      <c r="AA20" s="118" t="s">
        <v>4418</v>
      </c>
      <c r="AB20" s="123" t="s">
        <v>6</v>
      </c>
      <c r="AC20" s="123" t="s">
        <v>4417</v>
      </c>
    </row>
    <row r="21" spans="2:29" x14ac:dyDescent="0.25">
      <c r="B21" s="14"/>
      <c r="C21" s="14"/>
      <c r="D21" s="140"/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21">
        <v>2.1666666666666665</v>
      </c>
      <c r="L21" s="22" t="s">
        <v>30</v>
      </c>
      <c r="R21" s="31">
        <v>13</v>
      </c>
      <c r="S21" s="31">
        <v>352</v>
      </c>
      <c r="T21" s="119" t="s">
        <v>11</v>
      </c>
      <c r="U21" s="66"/>
      <c r="V21" s="66"/>
      <c r="W21" s="66"/>
      <c r="X21" s="66"/>
      <c r="Y21" s="66"/>
      <c r="Z21" s="66"/>
      <c r="AA21" s="67"/>
      <c r="AB21" s="2"/>
      <c r="AC21" s="2"/>
    </row>
    <row r="22" spans="2:29" x14ac:dyDescent="0.25">
      <c r="B22" s="14"/>
      <c r="C22" s="14"/>
      <c r="D22" s="141"/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3">
        <v>1.8348478592697179</v>
      </c>
      <c r="L22" s="63" t="s">
        <v>31</v>
      </c>
      <c r="R22" s="31">
        <v>4</v>
      </c>
      <c r="S22" s="31">
        <v>364</v>
      </c>
      <c r="T22" s="119" t="s">
        <v>12</v>
      </c>
      <c r="U22" s="20">
        <v>0</v>
      </c>
      <c r="V22" s="20">
        <v>22</v>
      </c>
      <c r="W22" s="20">
        <v>1</v>
      </c>
      <c r="X22" s="20">
        <v>11</v>
      </c>
      <c r="Y22" s="20">
        <v>4</v>
      </c>
      <c r="Z22" s="20">
        <v>6</v>
      </c>
      <c r="AA22" s="20">
        <v>44</v>
      </c>
      <c r="AB22" s="19">
        <v>7.333333333333333</v>
      </c>
      <c r="AC22" s="19">
        <v>8.1894240741743651</v>
      </c>
    </row>
    <row r="23" spans="2:29" x14ac:dyDescent="0.25">
      <c r="B23" s="14">
        <v>4</v>
      </c>
      <c r="C23" s="14">
        <v>364</v>
      </c>
      <c r="D23" s="139" t="s">
        <v>12</v>
      </c>
      <c r="E23" s="20">
        <v>4</v>
      </c>
      <c r="F23" s="20">
        <v>104</v>
      </c>
      <c r="G23" s="20">
        <v>4</v>
      </c>
      <c r="H23" s="20">
        <v>16</v>
      </c>
      <c r="I23" s="20">
        <v>8</v>
      </c>
      <c r="J23" s="20">
        <v>10</v>
      </c>
      <c r="K23" s="20">
        <v>146</v>
      </c>
      <c r="L23" s="22" t="s">
        <v>29</v>
      </c>
      <c r="R23" s="31">
        <v>7</v>
      </c>
      <c r="S23" s="31">
        <v>368</v>
      </c>
      <c r="T23" s="119" t="s">
        <v>13</v>
      </c>
      <c r="U23" s="66">
        <v>3</v>
      </c>
      <c r="V23" s="66">
        <v>18</v>
      </c>
      <c r="W23" s="66">
        <v>1</v>
      </c>
      <c r="X23" s="66">
        <v>5</v>
      </c>
      <c r="Y23" s="66">
        <v>0</v>
      </c>
      <c r="Z23" s="66">
        <v>2</v>
      </c>
      <c r="AA23" s="67">
        <v>29</v>
      </c>
      <c r="AB23" s="2">
        <v>4.833333333333333</v>
      </c>
      <c r="AC23" s="2">
        <v>6.6758270399004997</v>
      </c>
    </row>
    <row r="24" spans="2:29" x14ac:dyDescent="0.25">
      <c r="C24" s="14"/>
      <c r="D24" s="140"/>
      <c r="E24" s="68">
        <v>1</v>
      </c>
      <c r="F24" s="68">
        <v>20.8</v>
      </c>
      <c r="G24" s="68">
        <v>4</v>
      </c>
      <c r="H24" s="68">
        <v>16</v>
      </c>
      <c r="I24" s="68">
        <v>8</v>
      </c>
      <c r="J24" s="68">
        <v>10</v>
      </c>
      <c r="K24" s="3">
        <v>24.332999999999998</v>
      </c>
      <c r="L24" s="63" t="s">
        <v>30</v>
      </c>
      <c r="R24" s="31">
        <v>5</v>
      </c>
      <c r="S24" s="31">
        <v>370</v>
      </c>
      <c r="T24" s="119" t="s">
        <v>14</v>
      </c>
      <c r="U24" s="20">
        <v>0</v>
      </c>
      <c r="V24" s="20">
        <v>9</v>
      </c>
      <c r="W24" s="20">
        <v>2</v>
      </c>
      <c r="X24" s="20">
        <v>1</v>
      </c>
      <c r="Y24" s="20">
        <v>0</v>
      </c>
      <c r="Z24" s="20">
        <v>1</v>
      </c>
      <c r="AA24" s="20">
        <v>13</v>
      </c>
      <c r="AB24" s="19">
        <v>2.1666666666666665</v>
      </c>
      <c r="AC24" s="19">
        <v>3.4302575219167832</v>
      </c>
    </row>
    <row r="25" spans="2:29" x14ac:dyDescent="0.25">
      <c r="C25" s="14"/>
      <c r="D25" s="141"/>
      <c r="E25" s="19">
        <v>0</v>
      </c>
      <c r="F25" s="19">
        <v>4.7497368348151703</v>
      </c>
      <c r="G25" s="19" t="s">
        <v>66</v>
      </c>
      <c r="H25" s="19" t="s">
        <v>66</v>
      </c>
      <c r="I25" s="19" t="s">
        <v>66</v>
      </c>
      <c r="J25" s="19" t="s">
        <v>66</v>
      </c>
      <c r="K25" s="21">
        <v>39.281887259482197</v>
      </c>
      <c r="L25" s="22" t="s">
        <v>31</v>
      </c>
      <c r="R25" s="31">
        <v>6</v>
      </c>
      <c r="S25" s="31">
        <v>373</v>
      </c>
      <c r="T25" s="119" t="s">
        <v>15</v>
      </c>
      <c r="U25" s="66"/>
      <c r="V25" s="66"/>
      <c r="W25" s="66"/>
      <c r="X25" s="66"/>
      <c r="Y25" s="66"/>
      <c r="Z25" s="66"/>
      <c r="AA25" s="67"/>
      <c r="AB25" s="2"/>
      <c r="AC25" s="2"/>
    </row>
    <row r="26" spans="2:29" x14ac:dyDescent="0.25">
      <c r="B26" s="14">
        <v>7</v>
      </c>
      <c r="C26" s="14">
        <v>368</v>
      </c>
      <c r="D26" s="139" t="s">
        <v>13</v>
      </c>
      <c r="E26" s="66">
        <v>11</v>
      </c>
      <c r="F26" s="66">
        <v>70</v>
      </c>
      <c r="G26" s="66">
        <v>15</v>
      </c>
      <c r="H26" s="66">
        <v>24</v>
      </c>
      <c r="I26" s="66">
        <v>8</v>
      </c>
      <c r="J26" s="66">
        <v>8</v>
      </c>
      <c r="K26" s="67">
        <v>136</v>
      </c>
      <c r="L26" s="63" t="s">
        <v>29</v>
      </c>
      <c r="R26" s="31">
        <v>9</v>
      </c>
      <c r="S26" s="31">
        <v>376</v>
      </c>
      <c r="T26" s="119" t="s">
        <v>16</v>
      </c>
      <c r="U26" s="20">
        <v>0</v>
      </c>
      <c r="V26" s="20">
        <v>15</v>
      </c>
      <c r="W26" s="20">
        <v>0</v>
      </c>
      <c r="X26" s="20">
        <v>7</v>
      </c>
      <c r="Y26" s="20">
        <v>0</v>
      </c>
      <c r="Z26" s="20">
        <v>6</v>
      </c>
      <c r="AA26" s="20">
        <v>28</v>
      </c>
      <c r="AB26" s="19">
        <v>4.666666666666667</v>
      </c>
      <c r="AC26" s="19">
        <v>5.9888785817268548</v>
      </c>
    </row>
    <row r="27" spans="2:29" x14ac:dyDescent="0.25">
      <c r="C27" s="14"/>
      <c r="D27" s="140"/>
      <c r="E27" s="19">
        <v>2.75</v>
      </c>
      <c r="F27" s="19">
        <v>14</v>
      </c>
      <c r="G27" s="19">
        <v>15</v>
      </c>
      <c r="H27" s="19">
        <v>24</v>
      </c>
      <c r="I27" s="19">
        <v>8</v>
      </c>
      <c r="J27" s="19">
        <v>8</v>
      </c>
      <c r="K27" s="21">
        <v>22.666666666666668</v>
      </c>
      <c r="L27" s="22" t="s">
        <v>30</v>
      </c>
      <c r="R27" s="31">
        <v>12</v>
      </c>
      <c r="S27" s="31">
        <v>377</v>
      </c>
      <c r="T27" s="119" t="s">
        <v>17</v>
      </c>
      <c r="U27" s="66">
        <v>1</v>
      </c>
      <c r="V27" s="66">
        <v>-1</v>
      </c>
      <c r="W27" s="66">
        <v>2</v>
      </c>
      <c r="X27" s="66">
        <v>2</v>
      </c>
      <c r="Y27" s="66">
        <v>1</v>
      </c>
      <c r="Z27" s="66">
        <v>10</v>
      </c>
      <c r="AA27" s="67">
        <v>15</v>
      </c>
      <c r="AB27" s="2">
        <v>2.5</v>
      </c>
      <c r="AC27" s="2">
        <v>3.8340579025361627</v>
      </c>
    </row>
    <row r="28" spans="2:29" x14ac:dyDescent="0.25">
      <c r="C28" s="14"/>
      <c r="D28" s="141"/>
      <c r="E28" s="68">
        <v>1.7853571071357126</v>
      </c>
      <c r="F28" s="68">
        <v>7.6941536246685382</v>
      </c>
      <c r="G28" s="68">
        <v>0</v>
      </c>
      <c r="H28" s="68">
        <v>0</v>
      </c>
      <c r="I28" s="68">
        <v>0</v>
      </c>
      <c r="J28" s="68">
        <v>0</v>
      </c>
      <c r="K28" s="3">
        <v>23.947164063134213</v>
      </c>
      <c r="L28" s="69" t="s">
        <v>31</v>
      </c>
      <c r="R28" s="31">
        <v>14</v>
      </c>
      <c r="S28" s="31">
        <v>382</v>
      </c>
      <c r="T28" s="119" t="s">
        <v>7</v>
      </c>
      <c r="U28" s="20"/>
      <c r="V28" s="20"/>
      <c r="W28" s="20"/>
      <c r="X28" s="20"/>
      <c r="Y28" s="20"/>
      <c r="Z28" s="20"/>
      <c r="AA28" s="20"/>
      <c r="AB28" s="19"/>
      <c r="AC28" s="19"/>
    </row>
    <row r="29" spans="2:29" x14ac:dyDescent="0.25">
      <c r="B29" s="14">
        <v>5</v>
      </c>
      <c r="C29" s="14">
        <v>370</v>
      </c>
      <c r="D29" s="139" t="s">
        <v>14</v>
      </c>
      <c r="E29" s="20">
        <v>4</v>
      </c>
      <c r="F29" s="20">
        <v>12</v>
      </c>
      <c r="G29" s="20">
        <v>10</v>
      </c>
      <c r="H29" s="20">
        <v>4</v>
      </c>
      <c r="I29" s="20">
        <v>5</v>
      </c>
      <c r="J29" s="20">
        <v>13</v>
      </c>
      <c r="K29" s="20">
        <v>48</v>
      </c>
      <c r="L29" s="22" t="s">
        <v>29</v>
      </c>
      <c r="T29" s="122" t="s">
        <v>1092</v>
      </c>
      <c r="U29" s="68">
        <f t="shared" ref="U29:AA29" si="2">AVERAGE(U21:U28)</f>
        <v>0.8</v>
      </c>
      <c r="V29" s="68">
        <f t="shared" si="2"/>
        <v>12.6</v>
      </c>
      <c r="W29" s="68">
        <f t="shared" si="2"/>
        <v>1.2</v>
      </c>
      <c r="X29" s="68">
        <f t="shared" si="2"/>
        <v>5.2</v>
      </c>
      <c r="Y29" s="68">
        <f t="shared" si="2"/>
        <v>1</v>
      </c>
      <c r="Z29" s="68">
        <f t="shared" si="2"/>
        <v>5</v>
      </c>
      <c r="AA29" s="68">
        <f t="shared" si="2"/>
        <v>25.8</v>
      </c>
    </row>
    <row r="30" spans="2:29" x14ac:dyDescent="0.25">
      <c r="C30" s="14"/>
      <c r="D30" s="140"/>
      <c r="E30" s="68">
        <v>1</v>
      </c>
      <c r="F30" s="68">
        <v>2.4</v>
      </c>
      <c r="G30" s="68">
        <v>10</v>
      </c>
      <c r="H30" s="68">
        <v>4</v>
      </c>
      <c r="I30" s="68">
        <v>5</v>
      </c>
      <c r="J30" s="68">
        <v>13</v>
      </c>
      <c r="K30" s="3">
        <v>8</v>
      </c>
      <c r="L30" s="63" t="s">
        <v>30</v>
      </c>
      <c r="T30" s="71" t="s">
        <v>31</v>
      </c>
      <c r="U30" s="19">
        <f t="shared" ref="U30:Z30" si="3">_xlfn.STDEV.S(U21:U28)</f>
        <v>1.3038404810405297</v>
      </c>
      <c r="V30" s="19">
        <f t="shared" si="3"/>
        <v>8.9610267268879422</v>
      </c>
      <c r="W30" s="19">
        <f t="shared" si="3"/>
        <v>0.83666002653407556</v>
      </c>
      <c r="X30" s="19">
        <f t="shared" si="3"/>
        <v>4.0249223594996222</v>
      </c>
      <c r="Y30" s="19">
        <f t="shared" si="3"/>
        <v>1.7320508075688772</v>
      </c>
      <c r="Z30" s="19">
        <f t="shared" si="3"/>
        <v>3.6055512754639891</v>
      </c>
    </row>
    <row r="31" spans="2:29" x14ac:dyDescent="0.25">
      <c r="C31" s="14"/>
      <c r="D31" s="141"/>
      <c r="E31" s="19">
        <v>0</v>
      </c>
      <c r="F31" s="19">
        <v>1.74355957741627</v>
      </c>
      <c r="G31" s="19" t="s">
        <v>66</v>
      </c>
      <c r="H31" s="19" t="s">
        <v>66</v>
      </c>
      <c r="I31" s="19" t="s">
        <v>66</v>
      </c>
      <c r="J31" s="19" t="s">
        <v>66</v>
      </c>
      <c r="K31" s="21">
        <v>4.1472882706655403</v>
      </c>
      <c r="L31" s="22" t="s">
        <v>31</v>
      </c>
      <c r="P31" s="65"/>
    </row>
    <row r="32" spans="2:29" x14ac:dyDescent="0.25">
      <c r="B32" s="14">
        <v>6</v>
      </c>
      <c r="C32" s="14">
        <v>373</v>
      </c>
      <c r="D32" s="139" t="s">
        <v>15</v>
      </c>
      <c r="E32" s="66">
        <v>4</v>
      </c>
      <c r="F32" s="66">
        <v>5</v>
      </c>
      <c r="G32" s="66">
        <v>1</v>
      </c>
      <c r="H32" s="66">
        <v>1</v>
      </c>
      <c r="I32" s="66">
        <v>1</v>
      </c>
      <c r="J32" s="66">
        <v>1</v>
      </c>
      <c r="K32" s="67">
        <v>13</v>
      </c>
      <c r="L32" s="63" t="s">
        <v>29</v>
      </c>
    </row>
    <row r="33" spans="2:41" x14ac:dyDescent="0.25">
      <c r="C33" s="14"/>
      <c r="D33" s="140"/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21">
        <v>2.1666666666666701</v>
      </c>
      <c r="L33" s="22" t="s">
        <v>30</v>
      </c>
      <c r="T33" s="38" t="s">
        <v>74</v>
      </c>
      <c r="U33" s="40"/>
      <c r="V33" s="39"/>
      <c r="W33" s="40"/>
      <c r="X33" s="39"/>
      <c r="Y33" s="40"/>
      <c r="Z33" s="39"/>
      <c r="AB33" s="39"/>
      <c r="AC33" s="40"/>
      <c r="AD33" s="39"/>
      <c r="AE33" s="40"/>
      <c r="AF33" s="39"/>
      <c r="AG33" s="40"/>
      <c r="AH33" s="39">
        <v>0</v>
      </c>
      <c r="AI33" s="40"/>
      <c r="AJ33" s="39"/>
      <c r="AK33" s="40"/>
      <c r="AL33" s="39"/>
      <c r="AM33" s="40"/>
      <c r="AN33" s="39"/>
      <c r="AO33" s="40">
        <v>0</v>
      </c>
    </row>
    <row r="34" spans="2:41" x14ac:dyDescent="0.25">
      <c r="C34" s="14"/>
      <c r="D34" s="141"/>
      <c r="E34" s="68">
        <v>0</v>
      </c>
      <c r="F34" s="68">
        <v>0</v>
      </c>
      <c r="G34" s="68" t="s">
        <v>66</v>
      </c>
      <c r="H34" s="68" t="s">
        <v>66</v>
      </c>
      <c r="I34" s="68" t="s">
        <v>66</v>
      </c>
      <c r="J34" s="68" t="s">
        <v>66</v>
      </c>
      <c r="K34" s="3">
        <v>1.8348478592697199</v>
      </c>
      <c r="L34" s="63" t="s">
        <v>31</v>
      </c>
      <c r="T34" s="38" t="s">
        <v>75</v>
      </c>
      <c r="AB34" s="39">
        <v>-1</v>
      </c>
      <c r="AC34" s="40">
        <v>-1</v>
      </c>
      <c r="AD34" s="39">
        <v>-1</v>
      </c>
      <c r="AE34" s="40">
        <v>-1</v>
      </c>
      <c r="AF34" s="39">
        <v>-1</v>
      </c>
      <c r="AG34" s="40">
        <v>-1</v>
      </c>
      <c r="AH34" s="39">
        <v>-6</v>
      </c>
      <c r="AI34" s="40">
        <v>-1</v>
      </c>
      <c r="AJ34" s="39">
        <v>-1</v>
      </c>
      <c r="AK34" s="40">
        <v>-1</v>
      </c>
      <c r="AL34" s="39">
        <v>-1</v>
      </c>
      <c r="AM34" s="40">
        <v>-1</v>
      </c>
      <c r="AN34" s="39">
        <v>-1</v>
      </c>
      <c r="AO34" s="40">
        <v>-6</v>
      </c>
    </row>
    <row r="35" spans="2:41" x14ac:dyDescent="0.25">
      <c r="B35" s="14">
        <v>9</v>
      </c>
      <c r="C35" s="14">
        <v>376</v>
      </c>
      <c r="D35" s="139" t="s">
        <v>16</v>
      </c>
      <c r="E35" s="20">
        <v>4</v>
      </c>
      <c r="F35" s="20">
        <v>30</v>
      </c>
      <c r="G35" s="20">
        <v>3</v>
      </c>
      <c r="H35" s="20">
        <v>13</v>
      </c>
      <c r="I35" s="20">
        <v>5</v>
      </c>
      <c r="J35" s="20">
        <v>12</v>
      </c>
      <c r="K35" s="20">
        <v>67</v>
      </c>
      <c r="L35" s="22" t="s">
        <v>29</v>
      </c>
      <c r="T35" s="38" t="s">
        <v>44</v>
      </c>
      <c r="U35" s="40">
        <v>12</v>
      </c>
      <c r="V35" s="39">
        <v>12</v>
      </c>
      <c r="W35" s="40">
        <v>12</v>
      </c>
      <c r="X35" s="39">
        <v>12</v>
      </c>
      <c r="Y35" s="40">
        <v>12</v>
      </c>
      <c r="Z35" s="39">
        <v>12</v>
      </c>
      <c r="AA35" s="40">
        <v>12</v>
      </c>
      <c r="AB35" s="39">
        <v>13</v>
      </c>
      <c r="AC35" s="40">
        <v>13</v>
      </c>
      <c r="AD35" s="39">
        <v>13</v>
      </c>
      <c r="AE35" s="40">
        <v>13</v>
      </c>
      <c r="AF35" s="39">
        <v>13</v>
      </c>
      <c r="AG35" s="40">
        <v>13</v>
      </c>
      <c r="AH35" s="39">
        <v>13</v>
      </c>
      <c r="AI35" s="40">
        <v>14</v>
      </c>
      <c r="AJ35" s="39">
        <v>14</v>
      </c>
      <c r="AK35" s="40">
        <v>14</v>
      </c>
      <c r="AL35" s="39">
        <v>14</v>
      </c>
      <c r="AM35" s="40">
        <v>14</v>
      </c>
      <c r="AN35" s="39">
        <v>14</v>
      </c>
      <c r="AO35" s="40">
        <v>14</v>
      </c>
    </row>
    <row r="36" spans="2:41" x14ac:dyDescent="0.25">
      <c r="C36" s="14"/>
      <c r="D36" s="140"/>
      <c r="E36" s="68">
        <v>1</v>
      </c>
      <c r="F36" s="68">
        <v>6</v>
      </c>
      <c r="G36" s="68">
        <v>3</v>
      </c>
      <c r="H36" s="68">
        <v>13</v>
      </c>
      <c r="I36" s="68">
        <v>5</v>
      </c>
      <c r="J36" s="68">
        <v>12</v>
      </c>
      <c r="K36" s="3">
        <v>11.166666666666666</v>
      </c>
      <c r="L36" s="63" t="s">
        <v>30</v>
      </c>
      <c r="T36" s="38" t="s">
        <v>45</v>
      </c>
      <c r="U36" s="124" t="s">
        <v>68</v>
      </c>
      <c r="V36" s="125" t="s">
        <v>69</v>
      </c>
      <c r="W36" s="124" t="s">
        <v>70</v>
      </c>
      <c r="X36" s="125" t="s">
        <v>71</v>
      </c>
      <c r="Y36" s="124" t="s">
        <v>72</v>
      </c>
      <c r="Z36" s="125" t="s">
        <v>73</v>
      </c>
      <c r="AA36" s="124" t="s">
        <v>6</v>
      </c>
      <c r="AB36" s="125" t="s">
        <v>68</v>
      </c>
      <c r="AC36" s="124" t="s">
        <v>69</v>
      </c>
      <c r="AD36" s="125" t="s">
        <v>70</v>
      </c>
      <c r="AE36" s="124" t="s">
        <v>71</v>
      </c>
      <c r="AF36" s="125" t="s">
        <v>72</v>
      </c>
      <c r="AG36" s="124" t="s">
        <v>73</v>
      </c>
      <c r="AH36" s="125" t="s">
        <v>6</v>
      </c>
      <c r="AI36" s="124" t="s">
        <v>68</v>
      </c>
      <c r="AJ36" s="125" t="s">
        <v>69</v>
      </c>
      <c r="AK36" s="124" t="s">
        <v>70</v>
      </c>
      <c r="AL36" s="125" t="s">
        <v>71</v>
      </c>
      <c r="AM36" s="124" t="s">
        <v>72</v>
      </c>
      <c r="AN36" s="125" t="s">
        <v>73</v>
      </c>
      <c r="AO36" s="124" t="s">
        <v>6</v>
      </c>
    </row>
    <row r="37" spans="2:41" x14ac:dyDescent="0.25">
      <c r="C37" s="14"/>
      <c r="D37" s="141"/>
      <c r="E37" s="19">
        <v>0</v>
      </c>
      <c r="F37" s="19">
        <v>3.8987177379235853</v>
      </c>
      <c r="G37" s="19">
        <v>0</v>
      </c>
      <c r="H37" s="19">
        <v>0</v>
      </c>
      <c r="I37" s="19">
        <v>0</v>
      </c>
      <c r="J37" s="19">
        <v>0</v>
      </c>
      <c r="K37" s="21">
        <v>10.14724921674178</v>
      </c>
      <c r="L37" s="22" t="s">
        <v>31</v>
      </c>
      <c r="T37" s="38" t="s">
        <v>76</v>
      </c>
      <c r="U37" s="40"/>
      <c r="V37" s="39"/>
      <c r="W37" s="40"/>
      <c r="X37" s="39"/>
      <c r="Y37" s="40"/>
      <c r="Z37" s="39"/>
      <c r="AB37" s="39"/>
      <c r="AC37" s="40"/>
      <c r="AD37" s="39"/>
      <c r="AE37" s="40"/>
      <c r="AF37" s="39"/>
      <c r="AG37" s="40"/>
      <c r="AH37" s="39">
        <v>-1</v>
      </c>
      <c r="AI37" s="40"/>
      <c r="AJ37" s="39"/>
      <c r="AK37" s="40"/>
      <c r="AL37" s="39"/>
      <c r="AM37" s="40"/>
      <c r="AN37" s="39"/>
      <c r="AO37" s="40">
        <v>-1</v>
      </c>
    </row>
    <row r="38" spans="2:41" x14ac:dyDescent="0.25">
      <c r="B38" s="14">
        <v>12</v>
      </c>
      <c r="C38" s="14">
        <v>377</v>
      </c>
      <c r="D38" s="139" t="s">
        <v>17</v>
      </c>
      <c r="E38" s="66">
        <v>4</v>
      </c>
      <c r="F38" s="66">
        <v>5</v>
      </c>
      <c r="G38" s="66">
        <v>8</v>
      </c>
      <c r="H38" s="66">
        <v>10</v>
      </c>
      <c r="I38" s="66">
        <v>2</v>
      </c>
      <c r="J38" s="66">
        <v>35</v>
      </c>
      <c r="K38" s="67">
        <v>64</v>
      </c>
      <c r="L38" s="63" t="s">
        <v>29</v>
      </c>
    </row>
    <row r="39" spans="2:41" x14ac:dyDescent="0.25">
      <c r="C39" s="14"/>
      <c r="D39" s="140"/>
      <c r="E39" s="19">
        <v>1</v>
      </c>
      <c r="F39" s="19">
        <v>1</v>
      </c>
      <c r="G39" s="19">
        <v>8</v>
      </c>
      <c r="H39" s="19">
        <v>10</v>
      </c>
      <c r="I39" s="19">
        <v>2</v>
      </c>
      <c r="J39" s="19">
        <v>35</v>
      </c>
      <c r="K39" s="21">
        <v>10.666666666666666</v>
      </c>
      <c r="L39" s="22" t="s">
        <v>30</v>
      </c>
    </row>
    <row r="40" spans="2:41" x14ac:dyDescent="0.25">
      <c r="B40" s="14"/>
      <c r="C40" s="14"/>
      <c r="D40" s="141"/>
      <c r="E40" s="68">
        <v>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3">
        <v>12.258330500792784</v>
      </c>
      <c r="L40" s="69" t="s">
        <v>31</v>
      </c>
    </row>
    <row r="41" spans="2:41" x14ac:dyDescent="0.25">
      <c r="B41" s="14">
        <v>14</v>
      </c>
      <c r="C41" s="14">
        <v>382</v>
      </c>
      <c r="D41" s="139" t="s">
        <v>7</v>
      </c>
      <c r="E41" s="20">
        <v>4</v>
      </c>
      <c r="F41" s="20">
        <v>5</v>
      </c>
      <c r="G41" s="20">
        <v>1</v>
      </c>
      <c r="H41" s="20">
        <v>1</v>
      </c>
      <c r="I41" s="20">
        <v>1</v>
      </c>
      <c r="J41" s="20">
        <v>1</v>
      </c>
      <c r="K41" s="20">
        <v>13</v>
      </c>
      <c r="L41" s="22" t="s">
        <v>29</v>
      </c>
    </row>
    <row r="42" spans="2:41" x14ac:dyDescent="0.25">
      <c r="C42" s="14"/>
      <c r="D42" s="140"/>
      <c r="E42" s="68">
        <v>1</v>
      </c>
      <c r="F42" s="68">
        <v>1</v>
      </c>
      <c r="G42" s="68">
        <v>1</v>
      </c>
      <c r="H42" s="68">
        <v>1</v>
      </c>
      <c r="I42" s="68">
        <v>1</v>
      </c>
      <c r="J42" s="68">
        <v>1</v>
      </c>
      <c r="K42" s="3">
        <v>2.1666666666666665</v>
      </c>
      <c r="L42" s="63" t="s">
        <v>30</v>
      </c>
    </row>
    <row r="43" spans="2:41" x14ac:dyDescent="0.25">
      <c r="C43" s="14"/>
      <c r="D43" s="141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21">
        <v>1.8348478592697179</v>
      </c>
      <c r="L43" s="22" t="s">
        <v>31</v>
      </c>
    </row>
    <row r="44" spans="2:41" x14ac:dyDescent="0.25">
      <c r="D44" s="70" t="s">
        <v>1092</v>
      </c>
      <c r="E44" s="68">
        <f>AVERAGE(E20,E23,E26,E29,E32,E35,E38,E41)</f>
        <v>4.875</v>
      </c>
      <c r="F44" s="68">
        <f t="shared" ref="F44:K44" si="4">AVERAGE(F20,F23,F26,F29,F32,F35,F38,F41)</f>
        <v>29.5</v>
      </c>
      <c r="G44" s="68">
        <f t="shared" si="4"/>
        <v>5.375</v>
      </c>
      <c r="H44" s="68">
        <f t="shared" si="4"/>
        <v>8.75</v>
      </c>
      <c r="I44" s="68">
        <f t="shared" si="4"/>
        <v>3.875</v>
      </c>
      <c r="J44" s="68">
        <f t="shared" si="4"/>
        <v>10.125</v>
      </c>
      <c r="K44" s="68">
        <f t="shared" si="4"/>
        <v>62.5</v>
      </c>
    </row>
    <row r="45" spans="2:41" x14ac:dyDescent="0.25">
      <c r="D45" s="71" t="s">
        <v>31</v>
      </c>
      <c r="E45" s="19">
        <f>_xlfn.STDEV.S(E20,E23,E26,E29,E32,E35,E38,E41)</f>
        <v>2.4748737341529163</v>
      </c>
      <c r="F45" s="19">
        <f t="shared" ref="F45:J45" si="5">_xlfn.STDEV.S(F20,F23,F26,F29,F32,F35,F38,F41)</f>
        <v>37.603191353926334</v>
      </c>
      <c r="G45" s="19">
        <f t="shared" si="5"/>
        <v>5.1530157605591915</v>
      </c>
      <c r="H45" s="19">
        <f t="shared" si="5"/>
        <v>8.5146931829632013</v>
      </c>
      <c r="I45" s="19">
        <f t="shared" si="5"/>
        <v>3.044315545875155</v>
      </c>
      <c r="J45" s="19">
        <f t="shared" si="5"/>
        <v>11.243251944420452</v>
      </c>
    </row>
    <row r="49" spans="4:12" x14ac:dyDescent="0.25">
      <c r="D49" s="73" t="s">
        <v>8</v>
      </c>
      <c r="E49" s="42" t="s">
        <v>22</v>
      </c>
      <c r="F49" s="43" t="s">
        <v>23</v>
      </c>
      <c r="G49" s="42" t="s">
        <v>24</v>
      </c>
      <c r="H49" s="42" t="s">
        <v>25</v>
      </c>
      <c r="I49" s="43" t="s">
        <v>26</v>
      </c>
      <c r="J49" s="42" t="s">
        <v>27</v>
      </c>
      <c r="K49" s="73" t="s">
        <v>33</v>
      </c>
      <c r="L49" s="73" t="s">
        <v>32</v>
      </c>
    </row>
    <row r="50" spans="4:12" x14ac:dyDescent="0.25">
      <c r="D50" s="139" t="s">
        <v>12</v>
      </c>
      <c r="E50" s="20">
        <v>4</v>
      </c>
      <c r="F50" s="20">
        <v>104</v>
      </c>
      <c r="G50" s="20">
        <v>4</v>
      </c>
      <c r="H50" s="20">
        <v>16</v>
      </c>
      <c r="I50" s="20">
        <v>8</v>
      </c>
      <c r="J50" s="20">
        <v>10</v>
      </c>
      <c r="K50" s="20">
        <v>146</v>
      </c>
      <c r="L50" s="22" t="s">
        <v>29</v>
      </c>
    </row>
    <row r="51" spans="4:12" x14ac:dyDescent="0.25">
      <c r="D51" s="140"/>
      <c r="E51" s="68">
        <v>1</v>
      </c>
      <c r="F51" s="68">
        <v>20.8</v>
      </c>
      <c r="G51" s="68">
        <v>4</v>
      </c>
      <c r="H51" s="68">
        <v>16</v>
      </c>
      <c r="I51" s="68">
        <v>8</v>
      </c>
      <c r="J51" s="68">
        <v>10</v>
      </c>
      <c r="K51" s="3">
        <v>24.332999999999998</v>
      </c>
      <c r="L51" s="74" t="s">
        <v>30</v>
      </c>
    </row>
    <row r="52" spans="4:12" x14ac:dyDescent="0.25">
      <c r="D52" s="141"/>
      <c r="E52" s="19">
        <v>0</v>
      </c>
      <c r="F52" s="19">
        <v>4.7497368348151703</v>
      </c>
      <c r="G52" s="19" t="s">
        <v>66</v>
      </c>
      <c r="H52" s="19" t="s">
        <v>66</v>
      </c>
      <c r="I52" s="19" t="s">
        <v>66</v>
      </c>
      <c r="J52" s="19" t="s">
        <v>66</v>
      </c>
      <c r="K52" s="21">
        <v>39.281887259482197</v>
      </c>
      <c r="L52" s="22" t="s">
        <v>31</v>
      </c>
    </row>
    <row r="53" spans="4:12" x14ac:dyDescent="0.25">
      <c r="D53" s="139" t="s">
        <v>13</v>
      </c>
      <c r="E53" s="66">
        <v>11</v>
      </c>
      <c r="F53" s="66">
        <v>70</v>
      </c>
      <c r="G53" s="66">
        <v>15</v>
      </c>
      <c r="H53" s="66">
        <v>24</v>
      </c>
      <c r="I53" s="66">
        <v>8</v>
      </c>
      <c r="J53" s="66">
        <v>8</v>
      </c>
      <c r="K53" s="67">
        <v>136</v>
      </c>
      <c r="L53" s="74" t="s">
        <v>29</v>
      </c>
    </row>
    <row r="54" spans="4:12" x14ac:dyDescent="0.25">
      <c r="D54" s="140"/>
      <c r="E54" s="19">
        <v>2.75</v>
      </c>
      <c r="F54" s="19">
        <v>14</v>
      </c>
      <c r="G54" s="19">
        <v>15</v>
      </c>
      <c r="H54" s="19">
        <v>24</v>
      </c>
      <c r="I54" s="19">
        <v>8</v>
      </c>
      <c r="J54" s="19">
        <v>8</v>
      </c>
      <c r="K54" s="21">
        <v>22.666666666666668</v>
      </c>
      <c r="L54" s="22" t="s">
        <v>30</v>
      </c>
    </row>
    <row r="55" spans="4:12" x14ac:dyDescent="0.25">
      <c r="D55" s="141"/>
      <c r="E55" s="68">
        <v>1.7853571071357126</v>
      </c>
      <c r="F55" s="68">
        <v>7.6941536246685382</v>
      </c>
      <c r="G55" s="68">
        <v>0</v>
      </c>
      <c r="H55" s="68">
        <v>0</v>
      </c>
      <c r="I55" s="68">
        <v>0</v>
      </c>
      <c r="J55" s="68">
        <v>0</v>
      </c>
      <c r="K55" s="3">
        <v>23.947164063134213</v>
      </c>
      <c r="L55" s="69" t="s">
        <v>31</v>
      </c>
    </row>
    <row r="56" spans="4:12" x14ac:dyDescent="0.25">
      <c r="D56" s="139" t="s">
        <v>14</v>
      </c>
      <c r="E56" s="20">
        <v>4</v>
      </c>
      <c r="F56" s="20">
        <v>12</v>
      </c>
      <c r="G56" s="20">
        <v>10</v>
      </c>
      <c r="H56" s="20">
        <v>4</v>
      </c>
      <c r="I56" s="20">
        <v>5</v>
      </c>
      <c r="J56" s="20">
        <v>13</v>
      </c>
      <c r="K56" s="20">
        <v>48</v>
      </c>
      <c r="L56" s="22" t="s">
        <v>29</v>
      </c>
    </row>
    <row r="57" spans="4:12" x14ac:dyDescent="0.25">
      <c r="D57" s="140"/>
      <c r="E57" s="68">
        <v>1</v>
      </c>
      <c r="F57" s="68">
        <v>2.4</v>
      </c>
      <c r="G57" s="68">
        <v>10</v>
      </c>
      <c r="H57" s="68">
        <v>4</v>
      </c>
      <c r="I57" s="68">
        <v>5</v>
      </c>
      <c r="J57" s="68">
        <v>13</v>
      </c>
      <c r="K57" s="3">
        <v>8</v>
      </c>
      <c r="L57" s="74" t="s">
        <v>30</v>
      </c>
    </row>
    <row r="58" spans="4:12" x14ac:dyDescent="0.25">
      <c r="D58" s="141"/>
      <c r="E58" s="19">
        <v>0</v>
      </c>
      <c r="F58" s="19">
        <v>1.74355957741627</v>
      </c>
      <c r="G58" s="19" t="s">
        <v>66</v>
      </c>
      <c r="H58" s="19" t="s">
        <v>66</v>
      </c>
      <c r="I58" s="19" t="s">
        <v>66</v>
      </c>
      <c r="J58" s="19" t="s">
        <v>66</v>
      </c>
      <c r="K58" s="21">
        <v>4.1472882706655403</v>
      </c>
      <c r="L58" s="22" t="s">
        <v>31</v>
      </c>
    </row>
    <row r="59" spans="4:12" x14ac:dyDescent="0.25">
      <c r="D59" s="139" t="s">
        <v>16</v>
      </c>
      <c r="E59" s="20">
        <v>4</v>
      </c>
      <c r="F59" s="20">
        <v>30</v>
      </c>
      <c r="G59" s="20">
        <v>3</v>
      </c>
      <c r="H59" s="20">
        <v>13</v>
      </c>
      <c r="I59" s="20">
        <v>5</v>
      </c>
      <c r="J59" s="20">
        <v>12</v>
      </c>
      <c r="K59" s="20">
        <v>67</v>
      </c>
      <c r="L59" s="22" t="s">
        <v>29</v>
      </c>
    </row>
    <row r="60" spans="4:12" x14ac:dyDescent="0.25">
      <c r="D60" s="140"/>
      <c r="E60" s="68">
        <v>1</v>
      </c>
      <c r="F60" s="68">
        <v>6</v>
      </c>
      <c r="G60" s="68">
        <v>3</v>
      </c>
      <c r="H60" s="68">
        <v>13</v>
      </c>
      <c r="I60" s="68">
        <v>5</v>
      </c>
      <c r="J60" s="68">
        <v>12</v>
      </c>
      <c r="K60" s="3">
        <v>11.166666666666666</v>
      </c>
      <c r="L60" s="74" t="s">
        <v>30</v>
      </c>
    </row>
    <row r="61" spans="4:12" x14ac:dyDescent="0.25">
      <c r="D61" s="141"/>
      <c r="E61" s="19">
        <v>0</v>
      </c>
      <c r="F61" s="19">
        <v>3.8987177379235853</v>
      </c>
      <c r="G61" s="19">
        <v>0</v>
      </c>
      <c r="H61" s="19">
        <v>0</v>
      </c>
      <c r="I61" s="19">
        <v>0</v>
      </c>
      <c r="J61" s="19">
        <v>0</v>
      </c>
      <c r="K61" s="21">
        <v>10.14724921674178</v>
      </c>
      <c r="L61" s="22" t="s">
        <v>31</v>
      </c>
    </row>
    <row r="62" spans="4:12" x14ac:dyDescent="0.25">
      <c r="D62" s="139" t="s">
        <v>17</v>
      </c>
      <c r="E62" s="66">
        <v>4</v>
      </c>
      <c r="F62" s="66">
        <v>5</v>
      </c>
      <c r="G62" s="66">
        <v>8</v>
      </c>
      <c r="H62" s="66">
        <v>10</v>
      </c>
      <c r="I62" s="66">
        <v>2</v>
      </c>
      <c r="J62" s="66">
        <v>35</v>
      </c>
      <c r="K62" s="67">
        <v>64</v>
      </c>
      <c r="L62" s="74" t="s">
        <v>29</v>
      </c>
    </row>
    <row r="63" spans="4:12" x14ac:dyDescent="0.25">
      <c r="D63" s="140"/>
      <c r="E63" s="19">
        <v>1</v>
      </c>
      <c r="F63" s="19">
        <v>1</v>
      </c>
      <c r="G63" s="19">
        <v>8</v>
      </c>
      <c r="H63" s="19">
        <v>10</v>
      </c>
      <c r="I63" s="19">
        <v>2</v>
      </c>
      <c r="J63" s="19">
        <v>35</v>
      </c>
      <c r="K63" s="21">
        <v>10.666666666666666</v>
      </c>
      <c r="L63" s="22" t="s">
        <v>30</v>
      </c>
    </row>
    <row r="64" spans="4:12" x14ac:dyDescent="0.25">
      <c r="D64" s="141"/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3">
        <v>12.258330500792784</v>
      </c>
      <c r="L64" s="69" t="s">
        <v>31</v>
      </c>
    </row>
    <row r="65" spans="4:11" x14ac:dyDescent="0.25">
      <c r="D65" s="70" t="s">
        <v>1092</v>
      </c>
      <c r="E65" s="68">
        <f>AVERAGE(E50,E53,E56,E59,E62)</f>
        <v>5.4</v>
      </c>
      <c r="F65" s="68">
        <f t="shared" ref="F65:K65" si="6">AVERAGE(F50,F53,F56,F59,F62)</f>
        <v>44.2</v>
      </c>
      <c r="G65" s="68">
        <f t="shared" si="6"/>
        <v>8</v>
      </c>
      <c r="H65" s="68">
        <f t="shared" si="6"/>
        <v>13.4</v>
      </c>
      <c r="I65" s="68">
        <f t="shared" si="6"/>
        <v>5.6</v>
      </c>
      <c r="J65" s="68">
        <f t="shared" si="6"/>
        <v>15.6</v>
      </c>
      <c r="K65" s="68">
        <f t="shared" si="6"/>
        <v>92.2</v>
      </c>
    </row>
    <row r="66" spans="4:11" x14ac:dyDescent="0.25">
      <c r="D66" s="71" t="s">
        <v>31</v>
      </c>
      <c r="E66" s="19">
        <f>_xlfn.STDEV.S(E50,E53,E56,E59,E62,)</f>
        <v>3.5637059362410923</v>
      </c>
      <c r="F66" s="19">
        <f t="shared" ref="F66:J66" si="7">_xlfn.STDEV.S(F50,F53,F56,F59,F62,)</f>
        <v>41.580844948926497</v>
      </c>
      <c r="G66" s="19">
        <f t="shared" si="7"/>
        <v>5.4283207962192748</v>
      </c>
      <c r="H66" s="19">
        <f t="shared" si="7"/>
        <v>8.5887523346913834</v>
      </c>
      <c r="I66" s="19">
        <f t="shared" si="7"/>
        <v>3.2041639575194445</v>
      </c>
      <c r="J66" s="19">
        <f t="shared" si="7"/>
        <v>11.730302638892145</v>
      </c>
    </row>
  </sheetData>
  <mergeCells count="20">
    <mergeCell ref="D59:D61"/>
    <mergeCell ref="D62:D64"/>
    <mergeCell ref="D50:D52"/>
    <mergeCell ref="D53:D55"/>
    <mergeCell ref="D56:D58"/>
    <mergeCell ref="E5:E13"/>
    <mergeCell ref="M13:M15"/>
    <mergeCell ref="N13:N15"/>
    <mergeCell ref="O13:O15"/>
    <mergeCell ref="B18:C18"/>
    <mergeCell ref="R19:S19"/>
    <mergeCell ref="T19:AC19"/>
    <mergeCell ref="D38:D40"/>
    <mergeCell ref="D41:D43"/>
    <mergeCell ref="D20:D22"/>
    <mergeCell ref="D23:D25"/>
    <mergeCell ref="D26:D28"/>
    <mergeCell ref="D29:D31"/>
    <mergeCell ref="D32:D34"/>
    <mergeCell ref="D35:D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01B2-D8F1-4BA6-9F46-3F9896893803}">
  <dimension ref="A1:J421"/>
  <sheetViews>
    <sheetView workbookViewId="0">
      <selection sqref="A1:J421"/>
    </sheetView>
  </sheetViews>
  <sheetFormatPr defaultRowHeight="15" x14ac:dyDescent="0.25"/>
  <cols>
    <col min="1" max="1" width="27" bestFit="1" customWidth="1"/>
    <col min="2" max="2" width="15.140625" bestFit="1" customWidth="1"/>
    <col min="3" max="3" width="16.42578125" bestFit="1" customWidth="1"/>
    <col min="4" max="4" width="9.28515625" bestFit="1" customWidth="1"/>
    <col min="5" max="5" width="8.14062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6" bestFit="1" customWidth="1"/>
    <col min="10" max="10" width="10.28515625" bestFit="1" customWidth="1"/>
  </cols>
  <sheetData>
    <row r="1" spans="1:10" x14ac:dyDescent="0.25">
      <c r="A1" t="s">
        <v>41</v>
      </c>
      <c r="B1" t="s">
        <v>42</v>
      </c>
      <c r="C1" t="s">
        <v>74</v>
      </c>
      <c r="D1" t="s">
        <v>75</v>
      </c>
      <c r="E1" t="s">
        <v>43</v>
      </c>
      <c r="F1" t="s">
        <v>44</v>
      </c>
      <c r="G1" t="s">
        <v>45</v>
      </c>
      <c r="H1" t="s">
        <v>46</v>
      </c>
      <c r="I1" t="s">
        <v>76</v>
      </c>
      <c r="J1" t="s">
        <v>47</v>
      </c>
    </row>
    <row r="2" spans="1:10" hidden="1" x14ac:dyDescent="0.25">
      <c r="A2" s="36" t="s">
        <v>672</v>
      </c>
      <c r="B2" t="b">
        <v>0</v>
      </c>
      <c r="D2">
        <v>1</v>
      </c>
      <c r="E2" s="36" t="s">
        <v>4</v>
      </c>
      <c r="F2">
        <v>3</v>
      </c>
      <c r="G2" s="36" t="s">
        <v>68</v>
      </c>
      <c r="H2">
        <v>4</v>
      </c>
      <c r="J2" s="36" t="s">
        <v>48</v>
      </c>
    </row>
    <row r="3" spans="1:10" hidden="1" x14ac:dyDescent="0.25">
      <c r="A3" s="36" t="s">
        <v>673</v>
      </c>
      <c r="B3" t="b">
        <v>0</v>
      </c>
      <c r="D3">
        <v>1</v>
      </c>
      <c r="E3" s="36" t="s">
        <v>5</v>
      </c>
      <c r="F3">
        <v>3</v>
      </c>
      <c r="G3" s="36" t="s">
        <v>68</v>
      </c>
      <c r="H3">
        <v>4</v>
      </c>
      <c r="J3" s="36" t="s">
        <v>48</v>
      </c>
    </row>
    <row r="4" spans="1:10" hidden="1" x14ac:dyDescent="0.25">
      <c r="A4" s="36" t="s">
        <v>674</v>
      </c>
      <c r="B4" t="b">
        <v>0</v>
      </c>
      <c r="D4">
        <v>1</v>
      </c>
      <c r="E4" s="36" t="s">
        <v>53</v>
      </c>
      <c r="F4">
        <v>3</v>
      </c>
      <c r="G4" s="36" t="s">
        <v>68</v>
      </c>
      <c r="H4">
        <v>4</v>
      </c>
      <c r="J4" s="36" t="s">
        <v>48</v>
      </c>
    </row>
    <row r="5" spans="1:10" hidden="1" x14ac:dyDescent="0.25">
      <c r="A5" s="36" t="s">
        <v>675</v>
      </c>
      <c r="B5" t="b">
        <v>0</v>
      </c>
      <c r="D5">
        <v>4</v>
      </c>
      <c r="E5" s="36" t="s">
        <v>54</v>
      </c>
      <c r="F5">
        <v>3</v>
      </c>
      <c r="G5" s="36" t="s">
        <v>68</v>
      </c>
      <c r="H5">
        <v>4</v>
      </c>
      <c r="J5" s="36" t="s">
        <v>48</v>
      </c>
    </row>
    <row r="6" spans="1:10" hidden="1" x14ac:dyDescent="0.25">
      <c r="A6" s="36" t="s">
        <v>676</v>
      </c>
      <c r="B6" t="b">
        <v>0</v>
      </c>
      <c r="C6">
        <v>1.299038105676658</v>
      </c>
      <c r="D6">
        <v>7</v>
      </c>
      <c r="E6" s="36" t="s">
        <v>77</v>
      </c>
      <c r="F6">
        <v>3</v>
      </c>
      <c r="G6" s="36" t="s">
        <v>68</v>
      </c>
      <c r="H6">
        <v>4</v>
      </c>
      <c r="I6">
        <v>1.75</v>
      </c>
      <c r="J6" s="36" t="s">
        <v>48</v>
      </c>
    </row>
    <row r="7" spans="1:10" hidden="1" x14ac:dyDescent="0.25">
      <c r="A7" s="36" t="s">
        <v>677</v>
      </c>
      <c r="B7" t="b">
        <v>0</v>
      </c>
      <c r="D7">
        <v>1</v>
      </c>
      <c r="E7" s="36" t="s">
        <v>4</v>
      </c>
      <c r="F7">
        <v>3</v>
      </c>
      <c r="G7" s="36" t="s">
        <v>69</v>
      </c>
      <c r="H7">
        <v>4</v>
      </c>
      <c r="J7" s="36" t="s">
        <v>48</v>
      </c>
    </row>
    <row r="8" spans="1:10" hidden="1" x14ac:dyDescent="0.25">
      <c r="A8" s="36" t="s">
        <v>678</v>
      </c>
      <c r="B8" t="b">
        <v>0</v>
      </c>
      <c r="D8">
        <v>1</v>
      </c>
      <c r="E8" s="36" t="s">
        <v>5</v>
      </c>
      <c r="F8">
        <v>3</v>
      </c>
      <c r="G8" s="36" t="s">
        <v>69</v>
      </c>
      <c r="H8">
        <v>4</v>
      </c>
      <c r="J8" s="36" t="s">
        <v>48</v>
      </c>
    </row>
    <row r="9" spans="1:10" hidden="1" x14ac:dyDescent="0.25">
      <c r="A9" s="36" t="s">
        <v>679</v>
      </c>
      <c r="B9" t="b">
        <v>0</v>
      </c>
      <c r="D9">
        <v>1</v>
      </c>
      <c r="E9" s="36" t="s">
        <v>53</v>
      </c>
      <c r="F9">
        <v>3</v>
      </c>
      <c r="G9" s="36" t="s">
        <v>69</v>
      </c>
      <c r="H9">
        <v>4</v>
      </c>
      <c r="J9" s="36" t="s">
        <v>48</v>
      </c>
    </row>
    <row r="10" spans="1:10" hidden="1" x14ac:dyDescent="0.25">
      <c r="A10" s="36" t="s">
        <v>680</v>
      </c>
      <c r="B10" t="b">
        <v>0</v>
      </c>
      <c r="D10">
        <v>1</v>
      </c>
      <c r="E10" s="36" t="s">
        <v>54</v>
      </c>
      <c r="F10">
        <v>3</v>
      </c>
      <c r="G10" s="36" t="s">
        <v>69</v>
      </c>
      <c r="H10">
        <v>4</v>
      </c>
      <c r="J10" s="36" t="s">
        <v>48</v>
      </c>
    </row>
    <row r="11" spans="1:10" hidden="1" x14ac:dyDescent="0.25">
      <c r="A11" s="36" t="s">
        <v>681</v>
      </c>
      <c r="B11" t="b">
        <v>0</v>
      </c>
      <c r="D11">
        <v>1</v>
      </c>
      <c r="E11" s="36" t="s">
        <v>55</v>
      </c>
      <c r="F11">
        <v>3</v>
      </c>
      <c r="G11" s="36" t="s">
        <v>69</v>
      </c>
      <c r="H11">
        <v>4</v>
      </c>
      <c r="J11" s="36" t="s">
        <v>48</v>
      </c>
    </row>
    <row r="12" spans="1:10" hidden="1" x14ac:dyDescent="0.25">
      <c r="A12" s="36" t="s">
        <v>682</v>
      </c>
      <c r="B12" t="b">
        <v>0</v>
      </c>
      <c r="C12">
        <v>0</v>
      </c>
      <c r="D12">
        <v>5</v>
      </c>
      <c r="E12" s="36" t="s">
        <v>77</v>
      </c>
      <c r="F12">
        <v>3</v>
      </c>
      <c r="G12" s="36" t="s">
        <v>69</v>
      </c>
      <c r="H12">
        <v>4</v>
      </c>
      <c r="I12">
        <v>1</v>
      </c>
      <c r="J12" s="36" t="s">
        <v>48</v>
      </c>
    </row>
    <row r="13" spans="1:10" hidden="1" x14ac:dyDescent="0.25">
      <c r="A13" s="36" t="s">
        <v>683</v>
      </c>
      <c r="B13" t="b">
        <v>0</v>
      </c>
      <c r="D13">
        <v>1</v>
      </c>
      <c r="E13" s="36" t="s">
        <v>3</v>
      </c>
      <c r="F13">
        <v>3</v>
      </c>
      <c r="G13" s="36" t="s">
        <v>70</v>
      </c>
      <c r="H13">
        <v>4</v>
      </c>
      <c r="J13" s="36" t="s">
        <v>48</v>
      </c>
    </row>
    <row r="14" spans="1:10" hidden="1" x14ac:dyDescent="0.25">
      <c r="A14" s="36" t="s">
        <v>684</v>
      </c>
      <c r="B14" t="b">
        <v>0</v>
      </c>
      <c r="C14">
        <v>0</v>
      </c>
      <c r="D14">
        <v>1</v>
      </c>
      <c r="E14" s="36" t="s">
        <v>77</v>
      </c>
      <c r="F14">
        <v>3</v>
      </c>
      <c r="G14" s="36" t="s">
        <v>70</v>
      </c>
      <c r="H14">
        <v>4</v>
      </c>
      <c r="I14">
        <v>1</v>
      </c>
      <c r="J14" s="36" t="s">
        <v>48</v>
      </c>
    </row>
    <row r="15" spans="1:10" hidden="1" x14ac:dyDescent="0.25">
      <c r="A15" s="36" t="s">
        <v>685</v>
      </c>
      <c r="B15" t="b">
        <v>0</v>
      </c>
      <c r="D15">
        <v>1</v>
      </c>
      <c r="E15" s="36" t="s">
        <v>3</v>
      </c>
      <c r="F15">
        <v>3</v>
      </c>
      <c r="G15" s="36" t="s">
        <v>71</v>
      </c>
      <c r="H15">
        <v>4</v>
      </c>
      <c r="J15" s="36" t="s">
        <v>48</v>
      </c>
    </row>
    <row r="16" spans="1:10" hidden="1" x14ac:dyDescent="0.25">
      <c r="A16" s="36" t="s">
        <v>686</v>
      </c>
      <c r="B16" t="b">
        <v>0</v>
      </c>
      <c r="C16">
        <v>0</v>
      </c>
      <c r="D16">
        <v>1</v>
      </c>
      <c r="E16" s="36" t="s">
        <v>77</v>
      </c>
      <c r="F16">
        <v>3</v>
      </c>
      <c r="G16" s="36" t="s">
        <v>71</v>
      </c>
      <c r="H16">
        <v>4</v>
      </c>
      <c r="I16">
        <v>1</v>
      </c>
      <c r="J16" s="36" t="s">
        <v>48</v>
      </c>
    </row>
    <row r="17" spans="1:10" hidden="1" x14ac:dyDescent="0.25">
      <c r="A17" s="36" t="s">
        <v>687</v>
      </c>
      <c r="B17" t="b">
        <v>0</v>
      </c>
      <c r="D17">
        <v>1</v>
      </c>
      <c r="E17" s="36" t="s">
        <v>3</v>
      </c>
      <c r="F17">
        <v>3</v>
      </c>
      <c r="G17" s="36" t="s">
        <v>72</v>
      </c>
      <c r="H17">
        <v>4</v>
      </c>
      <c r="J17" s="36" t="s">
        <v>48</v>
      </c>
    </row>
    <row r="18" spans="1:10" hidden="1" x14ac:dyDescent="0.25">
      <c r="A18" s="36" t="s">
        <v>688</v>
      </c>
      <c r="B18" t="b">
        <v>0</v>
      </c>
      <c r="C18">
        <v>0</v>
      </c>
      <c r="D18">
        <v>1</v>
      </c>
      <c r="E18" s="36" t="s">
        <v>77</v>
      </c>
      <c r="F18">
        <v>3</v>
      </c>
      <c r="G18" s="36" t="s">
        <v>72</v>
      </c>
      <c r="H18">
        <v>4</v>
      </c>
      <c r="I18">
        <v>1</v>
      </c>
      <c r="J18" s="36" t="s">
        <v>48</v>
      </c>
    </row>
    <row r="19" spans="1:10" hidden="1" x14ac:dyDescent="0.25">
      <c r="A19" s="36" t="s">
        <v>689</v>
      </c>
      <c r="B19" t="b">
        <v>0</v>
      </c>
      <c r="D19">
        <v>1</v>
      </c>
      <c r="E19" s="36" t="s">
        <v>3</v>
      </c>
      <c r="F19">
        <v>3</v>
      </c>
      <c r="G19" s="36" t="s">
        <v>73</v>
      </c>
      <c r="H19">
        <v>4</v>
      </c>
      <c r="J19" s="36" t="s">
        <v>48</v>
      </c>
    </row>
    <row r="20" spans="1:10" hidden="1" x14ac:dyDescent="0.25">
      <c r="A20" s="36" t="s">
        <v>690</v>
      </c>
      <c r="B20" t="b">
        <v>0</v>
      </c>
      <c r="C20">
        <v>0</v>
      </c>
      <c r="D20">
        <v>1</v>
      </c>
      <c r="E20" s="36" t="s">
        <v>77</v>
      </c>
      <c r="F20">
        <v>3</v>
      </c>
      <c r="G20" s="36" t="s">
        <v>73</v>
      </c>
      <c r="H20">
        <v>4</v>
      </c>
      <c r="I20">
        <v>1</v>
      </c>
      <c r="J20" s="36" t="s">
        <v>48</v>
      </c>
    </row>
    <row r="21" spans="1:10" hidden="1" x14ac:dyDescent="0.25">
      <c r="A21" s="36" t="s">
        <v>691</v>
      </c>
      <c r="B21" t="b">
        <v>0</v>
      </c>
      <c r="C21">
        <v>2.6583202716502519</v>
      </c>
      <c r="D21">
        <v>16</v>
      </c>
      <c r="E21" s="36" t="s">
        <v>78</v>
      </c>
      <c r="F21">
        <v>3</v>
      </c>
      <c r="G21" s="36" t="s">
        <v>6</v>
      </c>
      <c r="H21">
        <v>4</v>
      </c>
      <c r="I21">
        <v>2.6666666666666665</v>
      </c>
      <c r="J21" s="36" t="s">
        <v>48</v>
      </c>
    </row>
    <row r="22" spans="1:10" hidden="1" x14ac:dyDescent="0.25">
      <c r="A22" s="36" t="s">
        <v>712</v>
      </c>
      <c r="B22" t="b">
        <v>0</v>
      </c>
      <c r="D22">
        <v>1</v>
      </c>
      <c r="E22" s="36" t="s">
        <v>4</v>
      </c>
      <c r="F22">
        <v>4</v>
      </c>
      <c r="G22" s="36" t="s">
        <v>68</v>
      </c>
      <c r="H22">
        <v>4</v>
      </c>
      <c r="J22" s="36" t="s">
        <v>48</v>
      </c>
    </row>
    <row r="23" spans="1:10" hidden="1" x14ac:dyDescent="0.25">
      <c r="A23" s="36" t="s">
        <v>713</v>
      </c>
      <c r="B23" t="b">
        <v>0</v>
      </c>
      <c r="D23">
        <v>1</v>
      </c>
      <c r="E23" s="36" t="s">
        <v>5</v>
      </c>
      <c r="F23">
        <v>4</v>
      </c>
      <c r="G23" s="36" t="s">
        <v>68</v>
      </c>
      <c r="H23">
        <v>4</v>
      </c>
      <c r="J23" s="36" t="s">
        <v>48</v>
      </c>
    </row>
    <row r="24" spans="1:10" hidden="1" x14ac:dyDescent="0.25">
      <c r="A24" s="36" t="s">
        <v>714</v>
      </c>
      <c r="B24" t="b">
        <v>0</v>
      </c>
      <c r="D24">
        <v>1</v>
      </c>
      <c r="E24" s="36" t="s">
        <v>53</v>
      </c>
      <c r="F24">
        <v>4</v>
      </c>
      <c r="G24" s="36" t="s">
        <v>68</v>
      </c>
      <c r="H24">
        <v>4</v>
      </c>
      <c r="J24" s="36" t="s">
        <v>48</v>
      </c>
    </row>
    <row r="25" spans="1:10" hidden="1" x14ac:dyDescent="0.25">
      <c r="A25" s="36" t="s">
        <v>715</v>
      </c>
      <c r="B25" t="b">
        <v>0</v>
      </c>
      <c r="D25">
        <v>1</v>
      </c>
      <c r="E25" s="36" t="s">
        <v>54</v>
      </c>
      <c r="F25">
        <v>4</v>
      </c>
      <c r="G25" s="36" t="s">
        <v>68</v>
      </c>
      <c r="H25">
        <v>4</v>
      </c>
      <c r="J25" s="36" t="s">
        <v>48</v>
      </c>
    </row>
    <row r="26" spans="1:10" x14ac:dyDescent="0.25">
      <c r="A26" s="36" t="s">
        <v>716</v>
      </c>
      <c r="B26" t="b">
        <v>0</v>
      </c>
      <c r="C26">
        <v>0</v>
      </c>
      <c r="D26">
        <v>4</v>
      </c>
      <c r="E26" s="36" t="s">
        <v>77</v>
      </c>
      <c r="F26">
        <v>4</v>
      </c>
      <c r="G26" s="36" t="s">
        <v>68</v>
      </c>
      <c r="H26">
        <v>4</v>
      </c>
      <c r="I26">
        <v>1</v>
      </c>
      <c r="J26" s="36" t="s">
        <v>48</v>
      </c>
    </row>
    <row r="27" spans="1:10" hidden="1" x14ac:dyDescent="0.25">
      <c r="A27" s="36" t="s">
        <v>717</v>
      </c>
      <c r="B27" t="b">
        <v>0</v>
      </c>
      <c r="D27">
        <v>21</v>
      </c>
      <c r="E27" s="36" t="s">
        <v>4</v>
      </c>
      <c r="F27">
        <v>4</v>
      </c>
      <c r="G27" s="36" t="s">
        <v>69</v>
      </c>
      <c r="H27">
        <v>4</v>
      </c>
      <c r="J27" s="36" t="s">
        <v>48</v>
      </c>
    </row>
    <row r="28" spans="1:10" hidden="1" x14ac:dyDescent="0.25">
      <c r="A28" s="36" t="s">
        <v>718</v>
      </c>
      <c r="B28" t="b">
        <v>0</v>
      </c>
      <c r="D28">
        <v>16</v>
      </c>
      <c r="E28" s="36" t="s">
        <v>5</v>
      </c>
      <c r="F28">
        <v>4</v>
      </c>
      <c r="G28" s="36" t="s">
        <v>69</v>
      </c>
      <c r="H28">
        <v>4</v>
      </c>
      <c r="J28" s="36" t="s">
        <v>48</v>
      </c>
    </row>
    <row r="29" spans="1:10" hidden="1" x14ac:dyDescent="0.25">
      <c r="A29" s="36" t="s">
        <v>719</v>
      </c>
      <c r="B29" t="b">
        <v>0</v>
      </c>
      <c r="D29">
        <v>15</v>
      </c>
      <c r="E29" s="36" t="s">
        <v>53</v>
      </c>
      <c r="F29">
        <v>4</v>
      </c>
      <c r="G29" s="36" t="s">
        <v>69</v>
      </c>
      <c r="H29">
        <v>4</v>
      </c>
      <c r="J29" s="36" t="s">
        <v>48</v>
      </c>
    </row>
    <row r="30" spans="1:10" hidden="1" x14ac:dyDescent="0.25">
      <c r="A30" s="36" t="s">
        <v>720</v>
      </c>
      <c r="B30" t="b">
        <v>0</v>
      </c>
      <c r="D30">
        <v>25</v>
      </c>
      <c r="E30" s="36" t="s">
        <v>54</v>
      </c>
      <c r="F30">
        <v>4</v>
      </c>
      <c r="G30" s="36" t="s">
        <v>69</v>
      </c>
      <c r="H30">
        <v>4</v>
      </c>
      <c r="J30" s="36" t="s">
        <v>48</v>
      </c>
    </row>
    <row r="31" spans="1:10" hidden="1" x14ac:dyDescent="0.25">
      <c r="A31" s="36" t="s">
        <v>721</v>
      </c>
      <c r="B31" t="b">
        <v>0</v>
      </c>
      <c r="D31">
        <v>27</v>
      </c>
      <c r="E31" s="36" t="s">
        <v>55</v>
      </c>
      <c r="F31">
        <v>4</v>
      </c>
      <c r="G31" s="36" t="s">
        <v>69</v>
      </c>
      <c r="H31">
        <v>4</v>
      </c>
      <c r="J31" s="36" t="s">
        <v>48</v>
      </c>
    </row>
    <row r="32" spans="1:10" x14ac:dyDescent="0.25">
      <c r="A32" s="36" t="s">
        <v>722</v>
      </c>
      <c r="B32" t="b">
        <v>0</v>
      </c>
      <c r="C32">
        <v>4.7497368348151667</v>
      </c>
      <c r="D32">
        <v>104</v>
      </c>
      <c r="E32" s="36" t="s">
        <v>77</v>
      </c>
      <c r="F32">
        <v>4</v>
      </c>
      <c r="G32" s="36" t="s">
        <v>69</v>
      </c>
      <c r="H32">
        <v>4</v>
      </c>
      <c r="I32">
        <v>20.8</v>
      </c>
      <c r="J32" s="36" t="s">
        <v>48</v>
      </c>
    </row>
    <row r="33" spans="1:10" hidden="1" x14ac:dyDescent="0.25">
      <c r="A33" s="36" t="s">
        <v>723</v>
      </c>
      <c r="B33" t="b">
        <v>0</v>
      </c>
      <c r="D33">
        <v>4</v>
      </c>
      <c r="E33" s="36" t="s">
        <v>3</v>
      </c>
      <c r="F33">
        <v>4</v>
      </c>
      <c r="G33" s="36" t="s">
        <v>70</v>
      </c>
      <c r="H33">
        <v>4</v>
      </c>
      <c r="J33" s="36" t="s">
        <v>48</v>
      </c>
    </row>
    <row r="34" spans="1:10" x14ac:dyDescent="0.25">
      <c r="A34" s="36" t="s">
        <v>724</v>
      </c>
      <c r="B34" t="b">
        <v>0</v>
      </c>
      <c r="C34">
        <v>0</v>
      </c>
      <c r="D34">
        <v>4</v>
      </c>
      <c r="E34" s="36" t="s">
        <v>77</v>
      </c>
      <c r="F34">
        <v>4</v>
      </c>
      <c r="G34" s="36" t="s">
        <v>70</v>
      </c>
      <c r="H34">
        <v>4</v>
      </c>
      <c r="I34">
        <v>4</v>
      </c>
      <c r="J34" s="36" t="s">
        <v>48</v>
      </c>
    </row>
    <row r="35" spans="1:10" hidden="1" x14ac:dyDescent="0.25">
      <c r="A35" s="36" t="s">
        <v>725</v>
      </c>
      <c r="B35" t="b">
        <v>0</v>
      </c>
      <c r="D35">
        <v>16</v>
      </c>
      <c r="E35" s="36" t="s">
        <v>3</v>
      </c>
      <c r="F35">
        <v>4</v>
      </c>
      <c r="G35" s="36" t="s">
        <v>71</v>
      </c>
      <c r="H35">
        <v>4</v>
      </c>
      <c r="J35" s="36" t="s">
        <v>48</v>
      </c>
    </row>
    <row r="36" spans="1:10" x14ac:dyDescent="0.25">
      <c r="A36" s="36" t="s">
        <v>726</v>
      </c>
      <c r="B36" t="b">
        <v>0</v>
      </c>
      <c r="C36">
        <v>0</v>
      </c>
      <c r="D36">
        <v>16</v>
      </c>
      <c r="E36" s="36" t="s">
        <v>77</v>
      </c>
      <c r="F36">
        <v>4</v>
      </c>
      <c r="G36" s="36" t="s">
        <v>71</v>
      </c>
      <c r="H36">
        <v>4</v>
      </c>
      <c r="I36">
        <v>16</v>
      </c>
      <c r="J36" s="36" t="s">
        <v>48</v>
      </c>
    </row>
    <row r="37" spans="1:10" hidden="1" x14ac:dyDescent="0.25">
      <c r="A37" s="36" t="s">
        <v>727</v>
      </c>
      <c r="B37" t="b">
        <v>0</v>
      </c>
      <c r="D37">
        <v>8</v>
      </c>
      <c r="E37" s="36" t="s">
        <v>3</v>
      </c>
      <c r="F37">
        <v>4</v>
      </c>
      <c r="G37" s="36" t="s">
        <v>72</v>
      </c>
      <c r="H37">
        <v>4</v>
      </c>
      <c r="J37" s="36" t="s">
        <v>48</v>
      </c>
    </row>
    <row r="38" spans="1:10" x14ac:dyDescent="0.25">
      <c r="A38" s="36" t="s">
        <v>728</v>
      </c>
      <c r="B38" t="b">
        <v>0</v>
      </c>
      <c r="C38">
        <v>0</v>
      </c>
      <c r="D38">
        <v>8</v>
      </c>
      <c r="E38" s="36" t="s">
        <v>77</v>
      </c>
      <c r="F38">
        <v>4</v>
      </c>
      <c r="G38" s="36" t="s">
        <v>72</v>
      </c>
      <c r="H38">
        <v>4</v>
      </c>
      <c r="I38">
        <v>8</v>
      </c>
      <c r="J38" s="36" t="s">
        <v>48</v>
      </c>
    </row>
    <row r="39" spans="1:10" hidden="1" x14ac:dyDescent="0.25">
      <c r="A39" s="36" t="s">
        <v>729</v>
      </c>
      <c r="B39" t="b">
        <v>0</v>
      </c>
      <c r="D39">
        <v>10</v>
      </c>
      <c r="E39" s="36" t="s">
        <v>3</v>
      </c>
      <c r="F39">
        <v>4</v>
      </c>
      <c r="G39" s="36" t="s">
        <v>73</v>
      </c>
      <c r="H39">
        <v>4</v>
      </c>
      <c r="J39" s="36" t="s">
        <v>48</v>
      </c>
    </row>
    <row r="40" spans="1:10" x14ac:dyDescent="0.25">
      <c r="A40" s="36" t="s">
        <v>730</v>
      </c>
      <c r="B40" t="b">
        <v>0</v>
      </c>
      <c r="C40">
        <v>0</v>
      </c>
      <c r="D40">
        <v>10</v>
      </c>
      <c r="E40" s="36" t="s">
        <v>77</v>
      </c>
      <c r="F40">
        <v>4</v>
      </c>
      <c r="G40" s="36" t="s">
        <v>73</v>
      </c>
      <c r="H40">
        <v>4</v>
      </c>
      <c r="I40">
        <v>10</v>
      </c>
      <c r="J40" s="36" t="s">
        <v>48</v>
      </c>
    </row>
    <row r="41" spans="1:10" x14ac:dyDescent="0.25">
      <c r="A41" s="36" t="s">
        <v>731</v>
      </c>
      <c r="B41" t="b">
        <v>0</v>
      </c>
      <c r="C41">
        <v>39.281887259482154</v>
      </c>
      <c r="D41">
        <v>146</v>
      </c>
      <c r="E41" s="36" t="s">
        <v>78</v>
      </c>
      <c r="F41">
        <v>4</v>
      </c>
      <c r="G41" s="36" t="s">
        <v>6</v>
      </c>
      <c r="H41">
        <v>4</v>
      </c>
      <c r="I41">
        <v>24.333333333333332</v>
      </c>
      <c r="J41" s="36" t="s">
        <v>48</v>
      </c>
    </row>
    <row r="42" spans="1:10" hidden="1" x14ac:dyDescent="0.25">
      <c r="A42" s="36" t="s">
        <v>692</v>
      </c>
      <c r="B42" t="b">
        <v>0</v>
      </c>
      <c r="D42">
        <v>1</v>
      </c>
      <c r="E42" s="36" t="s">
        <v>4</v>
      </c>
      <c r="F42">
        <v>5</v>
      </c>
      <c r="G42" s="36" t="s">
        <v>68</v>
      </c>
      <c r="H42">
        <v>4</v>
      </c>
      <c r="J42" s="36" t="s">
        <v>48</v>
      </c>
    </row>
    <row r="43" spans="1:10" hidden="1" x14ac:dyDescent="0.25">
      <c r="A43" s="36" t="s">
        <v>693</v>
      </c>
      <c r="B43" t="b">
        <v>0</v>
      </c>
      <c r="D43">
        <v>1</v>
      </c>
      <c r="E43" s="36" t="s">
        <v>5</v>
      </c>
      <c r="F43">
        <v>5</v>
      </c>
      <c r="G43" s="36" t="s">
        <v>68</v>
      </c>
      <c r="H43">
        <v>4</v>
      </c>
      <c r="J43" s="36" t="s">
        <v>48</v>
      </c>
    </row>
    <row r="44" spans="1:10" hidden="1" x14ac:dyDescent="0.25">
      <c r="A44" s="36" t="s">
        <v>694</v>
      </c>
      <c r="B44" t="b">
        <v>0</v>
      </c>
      <c r="D44">
        <v>1</v>
      </c>
      <c r="E44" s="36" t="s">
        <v>53</v>
      </c>
      <c r="F44">
        <v>5</v>
      </c>
      <c r="G44" s="36" t="s">
        <v>68</v>
      </c>
      <c r="H44">
        <v>4</v>
      </c>
      <c r="J44" s="36" t="s">
        <v>48</v>
      </c>
    </row>
    <row r="45" spans="1:10" hidden="1" x14ac:dyDescent="0.25">
      <c r="A45" s="36" t="s">
        <v>695</v>
      </c>
      <c r="B45" t="b">
        <v>0</v>
      </c>
      <c r="D45">
        <v>1</v>
      </c>
      <c r="E45" s="36" t="s">
        <v>54</v>
      </c>
      <c r="F45">
        <v>5</v>
      </c>
      <c r="G45" s="36" t="s">
        <v>68</v>
      </c>
      <c r="H45">
        <v>4</v>
      </c>
      <c r="J45" s="36" t="s">
        <v>48</v>
      </c>
    </row>
    <row r="46" spans="1:10" x14ac:dyDescent="0.25">
      <c r="A46" s="36" t="s">
        <v>696</v>
      </c>
      <c r="B46" t="b">
        <v>0</v>
      </c>
      <c r="C46">
        <v>0</v>
      </c>
      <c r="D46">
        <v>4</v>
      </c>
      <c r="E46" s="36" t="s">
        <v>77</v>
      </c>
      <c r="F46">
        <v>5</v>
      </c>
      <c r="G46" s="36" t="s">
        <v>68</v>
      </c>
      <c r="H46">
        <v>4</v>
      </c>
      <c r="I46">
        <v>1</v>
      </c>
      <c r="J46" s="36" t="s">
        <v>48</v>
      </c>
    </row>
    <row r="47" spans="1:10" hidden="1" x14ac:dyDescent="0.25">
      <c r="A47" s="36" t="s">
        <v>697</v>
      </c>
      <c r="B47" t="b">
        <v>0</v>
      </c>
      <c r="D47">
        <v>5</v>
      </c>
      <c r="E47" s="36" t="s">
        <v>4</v>
      </c>
      <c r="F47">
        <v>5</v>
      </c>
      <c r="G47" s="36" t="s">
        <v>69</v>
      </c>
      <c r="H47">
        <v>4</v>
      </c>
      <c r="J47" s="36" t="s">
        <v>48</v>
      </c>
    </row>
    <row r="48" spans="1:10" hidden="1" x14ac:dyDescent="0.25">
      <c r="A48" s="36" t="s">
        <v>698</v>
      </c>
      <c r="B48" t="b">
        <v>0</v>
      </c>
      <c r="D48">
        <v>4</v>
      </c>
      <c r="E48" s="36" t="s">
        <v>5</v>
      </c>
      <c r="F48">
        <v>5</v>
      </c>
      <c r="G48" s="36" t="s">
        <v>69</v>
      </c>
      <c r="H48">
        <v>4</v>
      </c>
      <c r="J48" s="36" t="s">
        <v>48</v>
      </c>
    </row>
    <row r="49" spans="1:10" hidden="1" x14ac:dyDescent="0.25">
      <c r="A49" s="36" t="s">
        <v>699</v>
      </c>
      <c r="B49" t="b">
        <v>0</v>
      </c>
      <c r="D49">
        <v>1</v>
      </c>
      <c r="E49" s="36" t="s">
        <v>53</v>
      </c>
      <c r="F49">
        <v>5</v>
      </c>
      <c r="G49" s="36" t="s">
        <v>69</v>
      </c>
      <c r="H49">
        <v>4</v>
      </c>
      <c r="J49" s="36" t="s">
        <v>48</v>
      </c>
    </row>
    <row r="50" spans="1:10" hidden="1" x14ac:dyDescent="0.25">
      <c r="A50" s="36" t="s">
        <v>700</v>
      </c>
      <c r="B50" t="b">
        <v>0</v>
      </c>
      <c r="D50">
        <v>1</v>
      </c>
      <c r="E50" s="36" t="s">
        <v>54</v>
      </c>
      <c r="F50">
        <v>5</v>
      </c>
      <c r="G50" s="36" t="s">
        <v>69</v>
      </c>
      <c r="H50">
        <v>4</v>
      </c>
      <c r="J50" s="36" t="s">
        <v>48</v>
      </c>
    </row>
    <row r="51" spans="1:10" hidden="1" x14ac:dyDescent="0.25">
      <c r="A51" s="36" t="s">
        <v>701</v>
      </c>
      <c r="B51" t="b">
        <v>0</v>
      </c>
      <c r="D51">
        <v>1</v>
      </c>
      <c r="E51" s="36" t="s">
        <v>55</v>
      </c>
      <c r="F51">
        <v>5</v>
      </c>
      <c r="G51" s="36" t="s">
        <v>69</v>
      </c>
      <c r="H51">
        <v>4</v>
      </c>
      <c r="J51" s="36" t="s">
        <v>48</v>
      </c>
    </row>
    <row r="52" spans="1:10" x14ac:dyDescent="0.25">
      <c r="A52" s="36" t="s">
        <v>702</v>
      </c>
      <c r="B52" t="b">
        <v>0</v>
      </c>
      <c r="C52">
        <v>1.7435595774162693</v>
      </c>
      <c r="D52">
        <v>12</v>
      </c>
      <c r="E52" s="36" t="s">
        <v>77</v>
      </c>
      <c r="F52">
        <v>5</v>
      </c>
      <c r="G52" s="36" t="s">
        <v>69</v>
      </c>
      <c r="H52">
        <v>4</v>
      </c>
      <c r="I52">
        <v>2.4</v>
      </c>
      <c r="J52" s="36" t="s">
        <v>48</v>
      </c>
    </row>
    <row r="53" spans="1:10" hidden="1" x14ac:dyDescent="0.25">
      <c r="A53" s="36" t="s">
        <v>703</v>
      </c>
      <c r="B53" t="b">
        <v>0</v>
      </c>
      <c r="D53">
        <v>10</v>
      </c>
      <c r="E53" s="36" t="s">
        <v>3</v>
      </c>
      <c r="F53">
        <v>5</v>
      </c>
      <c r="G53" s="36" t="s">
        <v>70</v>
      </c>
      <c r="H53">
        <v>4</v>
      </c>
      <c r="J53" s="36" t="s">
        <v>48</v>
      </c>
    </row>
    <row r="54" spans="1:10" x14ac:dyDescent="0.25">
      <c r="A54" s="36" t="s">
        <v>704</v>
      </c>
      <c r="B54" t="b">
        <v>0</v>
      </c>
      <c r="C54">
        <v>0</v>
      </c>
      <c r="D54">
        <v>10</v>
      </c>
      <c r="E54" s="36" t="s">
        <v>77</v>
      </c>
      <c r="F54">
        <v>5</v>
      </c>
      <c r="G54" s="36" t="s">
        <v>70</v>
      </c>
      <c r="H54">
        <v>4</v>
      </c>
      <c r="I54">
        <v>10</v>
      </c>
      <c r="J54" s="36" t="s">
        <v>48</v>
      </c>
    </row>
    <row r="55" spans="1:10" hidden="1" x14ac:dyDescent="0.25">
      <c r="A55" s="36" t="s">
        <v>705</v>
      </c>
      <c r="B55" t="b">
        <v>0</v>
      </c>
      <c r="D55">
        <v>4</v>
      </c>
      <c r="E55" s="36" t="s">
        <v>3</v>
      </c>
      <c r="F55">
        <v>5</v>
      </c>
      <c r="G55" s="36" t="s">
        <v>71</v>
      </c>
      <c r="H55">
        <v>4</v>
      </c>
      <c r="J55" s="36" t="s">
        <v>48</v>
      </c>
    </row>
    <row r="56" spans="1:10" x14ac:dyDescent="0.25">
      <c r="A56" s="36" t="s">
        <v>706</v>
      </c>
      <c r="B56" t="b">
        <v>0</v>
      </c>
      <c r="C56">
        <v>0</v>
      </c>
      <c r="D56">
        <v>4</v>
      </c>
      <c r="E56" s="36" t="s">
        <v>77</v>
      </c>
      <c r="F56">
        <v>5</v>
      </c>
      <c r="G56" s="36" t="s">
        <v>71</v>
      </c>
      <c r="H56">
        <v>4</v>
      </c>
      <c r="I56">
        <v>4</v>
      </c>
      <c r="J56" s="36" t="s">
        <v>48</v>
      </c>
    </row>
    <row r="57" spans="1:10" hidden="1" x14ac:dyDescent="0.25">
      <c r="A57" s="36" t="s">
        <v>707</v>
      </c>
      <c r="B57" t="b">
        <v>0</v>
      </c>
      <c r="D57">
        <v>5</v>
      </c>
      <c r="E57" s="36" t="s">
        <v>3</v>
      </c>
      <c r="F57">
        <v>5</v>
      </c>
      <c r="G57" s="36" t="s">
        <v>72</v>
      </c>
      <c r="H57">
        <v>4</v>
      </c>
      <c r="J57" s="36" t="s">
        <v>48</v>
      </c>
    </row>
    <row r="58" spans="1:10" x14ac:dyDescent="0.25">
      <c r="A58" s="36" t="s">
        <v>708</v>
      </c>
      <c r="B58" t="b">
        <v>0</v>
      </c>
      <c r="C58">
        <v>0</v>
      </c>
      <c r="D58">
        <v>5</v>
      </c>
      <c r="E58" s="36" t="s">
        <v>77</v>
      </c>
      <c r="F58">
        <v>5</v>
      </c>
      <c r="G58" s="36" t="s">
        <v>72</v>
      </c>
      <c r="H58">
        <v>4</v>
      </c>
      <c r="I58">
        <v>5</v>
      </c>
      <c r="J58" s="36" t="s">
        <v>48</v>
      </c>
    </row>
    <row r="59" spans="1:10" hidden="1" x14ac:dyDescent="0.25">
      <c r="A59" s="36" t="s">
        <v>709</v>
      </c>
      <c r="B59" t="b">
        <v>0</v>
      </c>
      <c r="D59">
        <v>13</v>
      </c>
      <c r="E59" s="36" t="s">
        <v>3</v>
      </c>
      <c r="F59">
        <v>5</v>
      </c>
      <c r="G59" s="36" t="s">
        <v>73</v>
      </c>
      <c r="H59">
        <v>4</v>
      </c>
      <c r="J59" s="36" t="s">
        <v>48</v>
      </c>
    </row>
    <row r="60" spans="1:10" x14ac:dyDescent="0.25">
      <c r="A60" s="36" t="s">
        <v>710</v>
      </c>
      <c r="B60" t="b">
        <v>0</v>
      </c>
      <c r="C60">
        <v>0</v>
      </c>
      <c r="D60">
        <v>13</v>
      </c>
      <c r="E60" s="36" t="s">
        <v>77</v>
      </c>
      <c r="F60">
        <v>5</v>
      </c>
      <c r="G60" s="36" t="s">
        <v>73</v>
      </c>
      <c r="H60">
        <v>4</v>
      </c>
      <c r="I60">
        <v>13</v>
      </c>
      <c r="J60" s="36" t="s">
        <v>48</v>
      </c>
    </row>
    <row r="61" spans="1:10" x14ac:dyDescent="0.25">
      <c r="A61" s="36" t="s">
        <v>711</v>
      </c>
      <c r="B61" t="b">
        <v>0</v>
      </c>
      <c r="C61">
        <v>4.1472882706655438</v>
      </c>
      <c r="D61">
        <v>48</v>
      </c>
      <c r="E61" s="36" t="s">
        <v>78</v>
      </c>
      <c r="F61">
        <v>5</v>
      </c>
      <c r="G61" s="36" t="s">
        <v>6</v>
      </c>
      <c r="H61">
        <v>4</v>
      </c>
      <c r="I61">
        <v>8</v>
      </c>
      <c r="J61" s="36" t="s">
        <v>48</v>
      </c>
    </row>
    <row r="62" spans="1:10" hidden="1" x14ac:dyDescent="0.25">
      <c r="A62" s="36" t="s">
        <v>732</v>
      </c>
      <c r="B62" t="b">
        <v>0</v>
      </c>
      <c r="D62">
        <v>1</v>
      </c>
      <c r="E62" s="36" t="s">
        <v>4</v>
      </c>
      <c r="F62">
        <v>6</v>
      </c>
      <c r="G62" s="36" t="s">
        <v>68</v>
      </c>
      <c r="H62">
        <v>4</v>
      </c>
      <c r="J62" s="36" t="s">
        <v>48</v>
      </c>
    </row>
    <row r="63" spans="1:10" hidden="1" x14ac:dyDescent="0.25">
      <c r="A63" s="36" t="s">
        <v>733</v>
      </c>
      <c r="B63" t="b">
        <v>0</v>
      </c>
      <c r="D63">
        <v>1</v>
      </c>
      <c r="E63" s="36" t="s">
        <v>5</v>
      </c>
      <c r="F63">
        <v>6</v>
      </c>
      <c r="G63" s="36" t="s">
        <v>68</v>
      </c>
      <c r="H63">
        <v>4</v>
      </c>
      <c r="J63" s="36" t="s">
        <v>48</v>
      </c>
    </row>
    <row r="64" spans="1:10" hidden="1" x14ac:dyDescent="0.25">
      <c r="A64" s="36" t="s">
        <v>734</v>
      </c>
      <c r="B64" t="b">
        <v>0</v>
      </c>
      <c r="D64">
        <v>1</v>
      </c>
      <c r="E64" s="36" t="s">
        <v>53</v>
      </c>
      <c r="F64">
        <v>6</v>
      </c>
      <c r="G64" s="36" t="s">
        <v>68</v>
      </c>
      <c r="H64">
        <v>4</v>
      </c>
      <c r="J64" s="36" t="s">
        <v>48</v>
      </c>
    </row>
    <row r="65" spans="1:10" hidden="1" x14ac:dyDescent="0.25">
      <c r="A65" s="36" t="s">
        <v>735</v>
      </c>
      <c r="B65" t="b">
        <v>0</v>
      </c>
      <c r="D65">
        <v>1</v>
      </c>
      <c r="E65" s="36" t="s">
        <v>54</v>
      </c>
      <c r="F65">
        <v>6</v>
      </c>
      <c r="G65" s="36" t="s">
        <v>68</v>
      </c>
      <c r="H65">
        <v>4</v>
      </c>
      <c r="J65" s="36" t="s">
        <v>48</v>
      </c>
    </row>
    <row r="66" spans="1:10" x14ac:dyDescent="0.25">
      <c r="A66" s="36" t="s">
        <v>736</v>
      </c>
      <c r="B66" t="b">
        <v>0</v>
      </c>
      <c r="C66">
        <v>0</v>
      </c>
      <c r="D66">
        <v>4</v>
      </c>
      <c r="E66" s="36" t="s">
        <v>77</v>
      </c>
      <c r="F66">
        <v>6</v>
      </c>
      <c r="G66" s="36" t="s">
        <v>68</v>
      </c>
      <c r="H66">
        <v>4</v>
      </c>
      <c r="I66">
        <v>1</v>
      </c>
      <c r="J66" s="36" t="s">
        <v>48</v>
      </c>
    </row>
    <row r="67" spans="1:10" hidden="1" x14ac:dyDescent="0.25">
      <c r="A67" s="36" t="s">
        <v>737</v>
      </c>
      <c r="B67" t="b">
        <v>0</v>
      </c>
      <c r="D67">
        <v>1</v>
      </c>
      <c r="E67" s="36" t="s">
        <v>4</v>
      </c>
      <c r="F67">
        <v>6</v>
      </c>
      <c r="G67" s="36" t="s">
        <v>69</v>
      </c>
      <c r="H67">
        <v>4</v>
      </c>
      <c r="J67" s="36" t="s">
        <v>48</v>
      </c>
    </row>
    <row r="68" spans="1:10" hidden="1" x14ac:dyDescent="0.25">
      <c r="A68" s="36" t="s">
        <v>738</v>
      </c>
      <c r="B68" t="b">
        <v>0</v>
      </c>
      <c r="D68">
        <v>1</v>
      </c>
      <c r="E68" s="36" t="s">
        <v>5</v>
      </c>
      <c r="F68">
        <v>6</v>
      </c>
      <c r="G68" s="36" t="s">
        <v>69</v>
      </c>
      <c r="H68">
        <v>4</v>
      </c>
      <c r="J68" s="36" t="s">
        <v>48</v>
      </c>
    </row>
    <row r="69" spans="1:10" hidden="1" x14ac:dyDescent="0.25">
      <c r="A69" s="36" t="s">
        <v>739</v>
      </c>
      <c r="B69" t="b">
        <v>0</v>
      </c>
      <c r="D69">
        <v>1</v>
      </c>
      <c r="E69" s="36" t="s">
        <v>53</v>
      </c>
      <c r="F69">
        <v>6</v>
      </c>
      <c r="G69" s="36" t="s">
        <v>69</v>
      </c>
      <c r="H69">
        <v>4</v>
      </c>
      <c r="J69" s="36" t="s">
        <v>48</v>
      </c>
    </row>
    <row r="70" spans="1:10" hidden="1" x14ac:dyDescent="0.25">
      <c r="A70" s="36" t="s">
        <v>740</v>
      </c>
      <c r="B70" t="b">
        <v>0</v>
      </c>
      <c r="D70">
        <v>1</v>
      </c>
      <c r="E70" s="36" t="s">
        <v>54</v>
      </c>
      <c r="F70">
        <v>6</v>
      </c>
      <c r="G70" s="36" t="s">
        <v>69</v>
      </c>
      <c r="H70">
        <v>4</v>
      </c>
      <c r="J70" s="36" t="s">
        <v>48</v>
      </c>
    </row>
    <row r="71" spans="1:10" hidden="1" x14ac:dyDescent="0.25">
      <c r="A71" s="36" t="s">
        <v>741</v>
      </c>
      <c r="B71" t="b">
        <v>0</v>
      </c>
      <c r="D71">
        <v>1</v>
      </c>
      <c r="E71" s="36" t="s">
        <v>55</v>
      </c>
      <c r="F71">
        <v>6</v>
      </c>
      <c r="G71" s="36" t="s">
        <v>69</v>
      </c>
      <c r="H71">
        <v>4</v>
      </c>
      <c r="J71" s="36" t="s">
        <v>48</v>
      </c>
    </row>
    <row r="72" spans="1:10" x14ac:dyDescent="0.25">
      <c r="A72" s="36" t="s">
        <v>742</v>
      </c>
      <c r="B72" t="b">
        <v>0</v>
      </c>
      <c r="C72">
        <v>0</v>
      </c>
      <c r="D72">
        <v>5</v>
      </c>
      <c r="E72" s="36" t="s">
        <v>77</v>
      </c>
      <c r="F72">
        <v>6</v>
      </c>
      <c r="G72" s="36" t="s">
        <v>69</v>
      </c>
      <c r="H72">
        <v>4</v>
      </c>
      <c r="I72">
        <v>1</v>
      </c>
      <c r="J72" s="36" t="s">
        <v>48</v>
      </c>
    </row>
    <row r="73" spans="1:10" hidden="1" x14ac:dyDescent="0.25">
      <c r="A73" s="36" t="s">
        <v>743</v>
      </c>
      <c r="B73" t="b">
        <v>0</v>
      </c>
      <c r="D73">
        <v>1</v>
      </c>
      <c r="E73" s="36" t="s">
        <v>3</v>
      </c>
      <c r="F73">
        <v>6</v>
      </c>
      <c r="G73" s="36" t="s">
        <v>70</v>
      </c>
      <c r="H73">
        <v>4</v>
      </c>
      <c r="J73" s="36" t="s">
        <v>48</v>
      </c>
    </row>
    <row r="74" spans="1:10" x14ac:dyDescent="0.25">
      <c r="A74" s="36" t="s">
        <v>744</v>
      </c>
      <c r="B74" t="b">
        <v>0</v>
      </c>
      <c r="C74">
        <v>0</v>
      </c>
      <c r="D74">
        <v>1</v>
      </c>
      <c r="E74" s="36" t="s">
        <v>77</v>
      </c>
      <c r="F74">
        <v>6</v>
      </c>
      <c r="G74" s="36" t="s">
        <v>70</v>
      </c>
      <c r="H74">
        <v>4</v>
      </c>
      <c r="I74">
        <v>1</v>
      </c>
      <c r="J74" s="36" t="s">
        <v>48</v>
      </c>
    </row>
    <row r="75" spans="1:10" hidden="1" x14ac:dyDescent="0.25">
      <c r="A75" s="36" t="s">
        <v>745</v>
      </c>
      <c r="B75" t="b">
        <v>0</v>
      </c>
      <c r="D75">
        <v>1</v>
      </c>
      <c r="E75" s="36" t="s">
        <v>3</v>
      </c>
      <c r="F75">
        <v>6</v>
      </c>
      <c r="G75" s="36" t="s">
        <v>71</v>
      </c>
      <c r="H75">
        <v>4</v>
      </c>
      <c r="J75" s="36" t="s">
        <v>48</v>
      </c>
    </row>
    <row r="76" spans="1:10" x14ac:dyDescent="0.25">
      <c r="A76" s="36" t="s">
        <v>746</v>
      </c>
      <c r="B76" t="b">
        <v>0</v>
      </c>
      <c r="C76">
        <v>0</v>
      </c>
      <c r="D76">
        <v>1</v>
      </c>
      <c r="E76" s="36" t="s">
        <v>77</v>
      </c>
      <c r="F76">
        <v>6</v>
      </c>
      <c r="G76" s="36" t="s">
        <v>71</v>
      </c>
      <c r="H76">
        <v>4</v>
      </c>
      <c r="I76">
        <v>1</v>
      </c>
      <c r="J76" s="36" t="s">
        <v>48</v>
      </c>
    </row>
    <row r="77" spans="1:10" hidden="1" x14ac:dyDescent="0.25">
      <c r="A77" s="36" t="s">
        <v>747</v>
      </c>
      <c r="B77" t="b">
        <v>0</v>
      </c>
      <c r="D77">
        <v>1</v>
      </c>
      <c r="E77" s="36" t="s">
        <v>3</v>
      </c>
      <c r="F77">
        <v>6</v>
      </c>
      <c r="G77" s="36" t="s">
        <v>72</v>
      </c>
      <c r="H77">
        <v>4</v>
      </c>
      <c r="J77" s="36" t="s">
        <v>48</v>
      </c>
    </row>
    <row r="78" spans="1:10" x14ac:dyDescent="0.25">
      <c r="A78" s="36" t="s">
        <v>748</v>
      </c>
      <c r="B78" t="b">
        <v>0</v>
      </c>
      <c r="C78">
        <v>0</v>
      </c>
      <c r="D78">
        <v>1</v>
      </c>
      <c r="E78" s="36" t="s">
        <v>77</v>
      </c>
      <c r="F78">
        <v>6</v>
      </c>
      <c r="G78" s="36" t="s">
        <v>72</v>
      </c>
      <c r="H78">
        <v>4</v>
      </c>
      <c r="I78">
        <v>1</v>
      </c>
      <c r="J78" s="36" t="s">
        <v>48</v>
      </c>
    </row>
    <row r="79" spans="1:10" hidden="1" x14ac:dyDescent="0.25">
      <c r="A79" s="36" t="s">
        <v>749</v>
      </c>
      <c r="B79" t="b">
        <v>0</v>
      </c>
      <c r="D79">
        <v>1</v>
      </c>
      <c r="E79" s="36" t="s">
        <v>3</v>
      </c>
      <c r="F79">
        <v>6</v>
      </c>
      <c r="G79" s="36" t="s">
        <v>73</v>
      </c>
      <c r="H79">
        <v>4</v>
      </c>
      <c r="J79" s="36" t="s">
        <v>48</v>
      </c>
    </row>
    <row r="80" spans="1:10" x14ac:dyDescent="0.25">
      <c r="A80" s="36" t="s">
        <v>750</v>
      </c>
      <c r="B80" t="b">
        <v>0</v>
      </c>
      <c r="C80">
        <v>0</v>
      </c>
      <c r="D80">
        <v>1</v>
      </c>
      <c r="E80" s="36" t="s">
        <v>77</v>
      </c>
      <c r="F80">
        <v>6</v>
      </c>
      <c r="G80" s="36" t="s">
        <v>73</v>
      </c>
      <c r="H80">
        <v>4</v>
      </c>
      <c r="I80">
        <v>1</v>
      </c>
      <c r="J80" s="36" t="s">
        <v>48</v>
      </c>
    </row>
    <row r="81" spans="1:10" x14ac:dyDescent="0.25">
      <c r="A81" s="36" t="s">
        <v>751</v>
      </c>
      <c r="B81" t="b">
        <v>0</v>
      </c>
      <c r="C81">
        <v>1.8348478592697179</v>
      </c>
      <c r="D81">
        <v>13</v>
      </c>
      <c r="E81" s="36" t="s">
        <v>78</v>
      </c>
      <c r="F81">
        <v>6</v>
      </c>
      <c r="G81" s="36" t="s">
        <v>6</v>
      </c>
      <c r="H81">
        <v>4</v>
      </c>
      <c r="I81">
        <v>2.1666666666666665</v>
      </c>
      <c r="J81" s="36" t="s">
        <v>48</v>
      </c>
    </row>
    <row r="82" spans="1:10" hidden="1" x14ac:dyDescent="0.25">
      <c r="A82" s="36" t="s">
        <v>752</v>
      </c>
      <c r="B82" t="b">
        <v>0</v>
      </c>
      <c r="D82">
        <v>1</v>
      </c>
      <c r="E82" s="36" t="s">
        <v>4</v>
      </c>
      <c r="F82">
        <v>7</v>
      </c>
      <c r="G82" s="36" t="s">
        <v>68</v>
      </c>
      <c r="H82">
        <v>4</v>
      </c>
      <c r="J82" s="36" t="s">
        <v>48</v>
      </c>
    </row>
    <row r="83" spans="1:10" hidden="1" x14ac:dyDescent="0.25">
      <c r="A83" s="36" t="s">
        <v>753</v>
      </c>
      <c r="B83" t="b">
        <v>0</v>
      </c>
      <c r="D83">
        <v>5</v>
      </c>
      <c r="E83" s="36" t="s">
        <v>5</v>
      </c>
      <c r="F83">
        <v>7</v>
      </c>
      <c r="G83" s="36" t="s">
        <v>68</v>
      </c>
      <c r="H83">
        <v>4</v>
      </c>
      <c r="J83" s="36" t="s">
        <v>48</v>
      </c>
    </row>
    <row r="84" spans="1:10" hidden="1" x14ac:dyDescent="0.25">
      <c r="A84" s="36" t="s">
        <v>754</v>
      </c>
      <c r="B84" t="b">
        <v>0</v>
      </c>
      <c r="D84">
        <v>1</v>
      </c>
      <c r="E84" s="36" t="s">
        <v>53</v>
      </c>
      <c r="F84">
        <v>7</v>
      </c>
      <c r="G84" s="36" t="s">
        <v>68</v>
      </c>
      <c r="H84">
        <v>4</v>
      </c>
      <c r="J84" s="36" t="s">
        <v>48</v>
      </c>
    </row>
    <row r="85" spans="1:10" hidden="1" x14ac:dyDescent="0.25">
      <c r="A85" s="36" t="s">
        <v>755</v>
      </c>
      <c r="B85" t="b">
        <v>0</v>
      </c>
      <c r="D85">
        <v>4</v>
      </c>
      <c r="E85" s="36" t="s">
        <v>54</v>
      </c>
      <c r="F85">
        <v>7</v>
      </c>
      <c r="G85" s="36" t="s">
        <v>68</v>
      </c>
      <c r="H85">
        <v>4</v>
      </c>
      <c r="J85" s="36" t="s">
        <v>48</v>
      </c>
    </row>
    <row r="86" spans="1:10" x14ac:dyDescent="0.25">
      <c r="A86" s="36" t="s">
        <v>756</v>
      </c>
      <c r="B86" t="b">
        <v>0</v>
      </c>
      <c r="C86">
        <v>1.7853571071357126</v>
      </c>
      <c r="D86">
        <v>11</v>
      </c>
      <c r="E86" s="36" t="s">
        <v>77</v>
      </c>
      <c r="F86">
        <v>7</v>
      </c>
      <c r="G86" s="36" t="s">
        <v>68</v>
      </c>
      <c r="H86">
        <v>4</v>
      </c>
      <c r="I86">
        <v>2.75</v>
      </c>
      <c r="J86" s="36" t="s">
        <v>48</v>
      </c>
    </row>
    <row r="87" spans="1:10" hidden="1" x14ac:dyDescent="0.25">
      <c r="A87" s="36" t="s">
        <v>757</v>
      </c>
      <c r="B87" t="b">
        <v>0</v>
      </c>
      <c r="D87">
        <v>17</v>
      </c>
      <c r="E87" s="36" t="s">
        <v>4</v>
      </c>
      <c r="F87">
        <v>7</v>
      </c>
      <c r="G87" s="36" t="s">
        <v>69</v>
      </c>
      <c r="H87">
        <v>4</v>
      </c>
      <c r="J87" s="36" t="s">
        <v>48</v>
      </c>
    </row>
    <row r="88" spans="1:10" hidden="1" x14ac:dyDescent="0.25">
      <c r="A88" s="36" t="s">
        <v>758</v>
      </c>
      <c r="B88" t="b">
        <v>0</v>
      </c>
      <c r="D88">
        <v>8</v>
      </c>
      <c r="E88" s="36" t="s">
        <v>5</v>
      </c>
      <c r="F88">
        <v>7</v>
      </c>
      <c r="G88" s="36" t="s">
        <v>69</v>
      </c>
      <c r="H88">
        <v>4</v>
      </c>
      <c r="J88" s="36" t="s">
        <v>48</v>
      </c>
    </row>
    <row r="89" spans="1:10" hidden="1" x14ac:dyDescent="0.25">
      <c r="A89" s="36" t="s">
        <v>759</v>
      </c>
      <c r="B89" t="b">
        <v>0</v>
      </c>
      <c r="D89">
        <v>5</v>
      </c>
      <c r="E89" s="36" t="s">
        <v>53</v>
      </c>
      <c r="F89">
        <v>7</v>
      </c>
      <c r="G89" s="36" t="s">
        <v>69</v>
      </c>
      <c r="H89">
        <v>4</v>
      </c>
      <c r="J89" s="36" t="s">
        <v>48</v>
      </c>
    </row>
    <row r="90" spans="1:10" hidden="1" x14ac:dyDescent="0.25">
      <c r="A90" s="36" t="s">
        <v>760</v>
      </c>
      <c r="B90" t="b">
        <v>0</v>
      </c>
      <c r="D90">
        <v>27</v>
      </c>
      <c r="E90" s="36" t="s">
        <v>54</v>
      </c>
      <c r="F90">
        <v>7</v>
      </c>
      <c r="G90" s="36" t="s">
        <v>69</v>
      </c>
      <c r="H90">
        <v>4</v>
      </c>
      <c r="J90" s="36" t="s">
        <v>48</v>
      </c>
    </row>
    <row r="91" spans="1:10" hidden="1" x14ac:dyDescent="0.25">
      <c r="A91" s="36" t="s">
        <v>761</v>
      </c>
      <c r="B91" t="b">
        <v>0</v>
      </c>
      <c r="D91">
        <v>13</v>
      </c>
      <c r="E91" s="36" t="s">
        <v>55</v>
      </c>
      <c r="F91">
        <v>7</v>
      </c>
      <c r="G91" s="36" t="s">
        <v>69</v>
      </c>
      <c r="H91">
        <v>4</v>
      </c>
      <c r="J91" s="36" t="s">
        <v>48</v>
      </c>
    </row>
    <row r="92" spans="1:10" x14ac:dyDescent="0.25">
      <c r="A92" s="36" t="s">
        <v>762</v>
      </c>
      <c r="B92" t="b">
        <v>0</v>
      </c>
      <c r="C92">
        <v>7.6941536246685382</v>
      </c>
      <c r="D92">
        <v>70</v>
      </c>
      <c r="E92" s="36" t="s">
        <v>77</v>
      </c>
      <c r="F92">
        <v>7</v>
      </c>
      <c r="G92" s="36" t="s">
        <v>69</v>
      </c>
      <c r="H92">
        <v>4</v>
      </c>
      <c r="I92">
        <v>14</v>
      </c>
      <c r="J92" s="36" t="s">
        <v>48</v>
      </c>
    </row>
    <row r="93" spans="1:10" hidden="1" x14ac:dyDescent="0.25">
      <c r="A93" s="36" t="s">
        <v>763</v>
      </c>
      <c r="B93" t="b">
        <v>0</v>
      </c>
      <c r="D93">
        <v>15</v>
      </c>
      <c r="E93" s="36" t="s">
        <v>3</v>
      </c>
      <c r="F93">
        <v>7</v>
      </c>
      <c r="G93" s="36" t="s">
        <v>70</v>
      </c>
      <c r="H93">
        <v>4</v>
      </c>
      <c r="J93" s="36" t="s">
        <v>48</v>
      </c>
    </row>
    <row r="94" spans="1:10" x14ac:dyDescent="0.25">
      <c r="A94" s="36" t="s">
        <v>764</v>
      </c>
      <c r="B94" t="b">
        <v>0</v>
      </c>
      <c r="C94">
        <v>0</v>
      </c>
      <c r="D94">
        <v>15</v>
      </c>
      <c r="E94" s="36" t="s">
        <v>77</v>
      </c>
      <c r="F94">
        <v>7</v>
      </c>
      <c r="G94" s="36" t="s">
        <v>70</v>
      </c>
      <c r="H94">
        <v>4</v>
      </c>
      <c r="I94">
        <v>15</v>
      </c>
      <c r="J94" s="36" t="s">
        <v>48</v>
      </c>
    </row>
    <row r="95" spans="1:10" hidden="1" x14ac:dyDescent="0.25">
      <c r="A95" s="36" t="s">
        <v>765</v>
      </c>
      <c r="B95" t="b">
        <v>0</v>
      </c>
      <c r="D95">
        <v>24</v>
      </c>
      <c r="E95" s="36" t="s">
        <v>3</v>
      </c>
      <c r="F95">
        <v>7</v>
      </c>
      <c r="G95" s="36" t="s">
        <v>71</v>
      </c>
      <c r="H95">
        <v>4</v>
      </c>
      <c r="J95" s="36" t="s">
        <v>48</v>
      </c>
    </row>
    <row r="96" spans="1:10" x14ac:dyDescent="0.25">
      <c r="A96" s="36" t="s">
        <v>766</v>
      </c>
      <c r="B96" t="b">
        <v>0</v>
      </c>
      <c r="C96">
        <v>0</v>
      </c>
      <c r="D96">
        <v>24</v>
      </c>
      <c r="E96" s="36" t="s">
        <v>77</v>
      </c>
      <c r="F96">
        <v>7</v>
      </c>
      <c r="G96" s="36" t="s">
        <v>71</v>
      </c>
      <c r="H96">
        <v>4</v>
      </c>
      <c r="I96">
        <v>24</v>
      </c>
      <c r="J96" s="36" t="s">
        <v>48</v>
      </c>
    </row>
    <row r="97" spans="1:10" hidden="1" x14ac:dyDescent="0.25">
      <c r="A97" s="36" t="s">
        <v>767</v>
      </c>
      <c r="B97" t="b">
        <v>0</v>
      </c>
      <c r="D97">
        <v>8</v>
      </c>
      <c r="E97" s="36" t="s">
        <v>3</v>
      </c>
      <c r="F97">
        <v>7</v>
      </c>
      <c r="G97" s="36" t="s">
        <v>72</v>
      </c>
      <c r="H97">
        <v>4</v>
      </c>
      <c r="J97" s="36" t="s">
        <v>48</v>
      </c>
    </row>
    <row r="98" spans="1:10" x14ac:dyDescent="0.25">
      <c r="A98" s="36" t="s">
        <v>768</v>
      </c>
      <c r="B98" t="b">
        <v>0</v>
      </c>
      <c r="C98">
        <v>0</v>
      </c>
      <c r="D98">
        <v>8</v>
      </c>
      <c r="E98" s="36" t="s">
        <v>77</v>
      </c>
      <c r="F98">
        <v>7</v>
      </c>
      <c r="G98" s="36" t="s">
        <v>72</v>
      </c>
      <c r="H98">
        <v>4</v>
      </c>
      <c r="I98">
        <v>8</v>
      </c>
      <c r="J98" s="36" t="s">
        <v>48</v>
      </c>
    </row>
    <row r="99" spans="1:10" hidden="1" x14ac:dyDescent="0.25">
      <c r="A99" s="36" t="s">
        <v>769</v>
      </c>
      <c r="B99" t="b">
        <v>0</v>
      </c>
      <c r="D99">
        <v>8</v>
      </c>
      <c r="E99" s="36" t="s">
        <v>3</v>
      </c>
      <c r="F99">
        <v>7</v>
      </c>
      <c r="G99" s="36" t="s">
        <v>73</v>
      </c>
      <c r="H99">
        <v>4</v>
      </c>
      <c r="J99" s="36" t="s">
        <v>48</v>
      </c>
    </row>
    <row r="100" spans="1:10" x14ac:dyDescent="0.25">
      <c r="A100" s="36" t="s">
        <v>770</v>
      </c>
      <c r="B100" t="b">
        <v>0</v>
      </c>
      <c r="C100">
        <v>0</v>
      </c>
      <c r="D100">
        <v>8</v>
      </c>
      <c r="E100" s="36" t="s">
        <v>77</v>
      </c>
      <c r="F100">
        <v>7</v>
      </c>
      <c r="G100" s="36" t="s">
        <v>73</v>
      </c>
      <c r="H100">
        <v>4</v>
      </c>
      <c r="I100">
        <v>8</v>
      </c>
      <c r="J100" s="36" t="s">
        <v>48</v>
      </c>
    </row>
    <row r="101" spans="1:10" x14ac:dyDescent="0.25">
      <c r="A101" s="36" t="s">
        <v>771</v>
      </c>
      <c r="B101" t="b">
        <v>0</v>
      </c>
      <c r="C101">
        <v>23.947164063134213</v>
      </c>
      <c r="D101">
        <v>136</v>
      </c>
      <c r="E101" s="36" t="s">
        <v>78</v>
      </c>
      <c r="F101">
        <v>7</v>
      </c>
      <c r="G101" s="36" t="s">
        <v>6</v>
      </c>
      <c r="H101">
        <v>4</v>
      </c>
      <c r="I101">
        <v>22.666666666666668</v>
      </c>
      <c r="J101" s="36" t="s">
        <v>48</v>
      </c>
    </row>
    <row r="102" spans="1:10" hidden="1" x14ac:dyDescent="0.25">
      <c r="A102" s="36" t="s">
        <v>772</v>
      </c>
      <c r="B102" t="b">
        <v>0</v>
      </c>
      <c r="D102">
        <v>1</v>
      </c>
      <c r="E102" s="36" t="s">
        <v>4</v>
      </c>
      <c r="F102">
        <v>9</v>
      </c>
      <c r="G102" s="36" t="s">
        <v>68</v>
      </c>
      <c r="H102">
        <v>4</v>
      </c>
      <c r="J102" s="36" t="s">
        <v>48</v>
      </c>
    </row>
    <row r="103" spans="1:10" hidden="1" x14ac:dyDescent="0.25">
      <c r="A103" s="36" t="s">
        <v>773</v>
      </c>
      <c r="B103" t="b">
        <v>0</v>
      </c>
      <c r="D103">
        <v>1</v>
      </c>
      <c r="E103" s="36" t="s">
        <v>5</v>
      </c>
      <c r="F103">
        <v>9</v>
      </c>
      <c r="G103" s="36" t="s">
        <v>68</v>
      </c>
      <c r="H103">
        <v>4</v>
      </c>
      <c r="J103" s="36" t="s">
        <v>48</v>
      </c>
    </row>
    <row r="104" spans="1:10" hidden="1" x14ac:dyDescent="0.25">
      <c r="A104" s="36" t="s">
        <v>774</v>
      </c>
      <c r="B104" t="b">
        <v>0</v>
      </c>
      <c r="D104">
        <v>1</v>
      </c>
      <c r="E104" s="36" t="s">
        <v>53</v>
      </c>
      <c r="F104">
        <v>9</v>
      </c>
      <c r="G104" s="36" t="s">
        <v>68</v>
      </c>
      <c r="H104">
        <v>4</v>
      </c>
      <c r="J104" s="36" t="s">
        <v>48</v>
      </c>
    </row>
    <row r="105" spans="1:10" hidden="1" x14ac:dyDescent="0.25">
      <c r="A105" s="36" t="s">
        <v>775</v>
      </c>
      <c r="B105" t="b">
        <v>0</v>
      </c>
      <c r="D105">
        <v>1</v>
      </c>
      <c r="E105" s="36" t="s">
        <v>54</v>
      </c>
      <c r="F105">
        <v>9</v>
      </c>
      <c r="G105" s="36" t="s">
        <v>68</v>
      </c>
      <c r="H105">
        <v>4</v>
      </c>
      <c r="J105" s="36" t="s">
        <v>48</v>
      </c>
    </row>
    <row r="106" spans="1:10" x14ac:dyDescent="0.25">
      <c r="A106" s="36" t="s">
        <v>776</v>
      </c>
      <c r="B106" t="b">
        <v>0</v>
      </c>
      <c r="C106">
        <v>0</v>
      </c>
      <c r="D106">
        <v>4</v>
      </c>
      <c r="E106" s="36" t="s">
        <v>77</v>
      </c>
      <c r="F106">
        <v>9</v>
      </c>
      <c r="G106" s="36" t="s">
        <v>68</v>
      </c>
      <c r="H106">
        <v>4</v>
      </c>
      <c r="I106">
        <v>1</v>
      </c>
      <c r="J106" s="36" t="s">
        <v>48</v>
      </c>
    </row>
    <row r="107" spans="1:10" hidden="1" x14ac:dyDescent="0.25">
      <c r="A107" s="36" t="s">
        <v>777</v>
      </c>
      <c r="B107" t="b">
        <v>0</v>
      </c>
      <c r="D107">
        <v>5</v>
      </c>
      <c r="E107" s="36" t="s">
        <v>4</v>
      </c>
      <c r="F107">
        <v>9</v>
      </c>
      <c r="G107" s="36" t="s">
        <v>69</v>
      </c>
      <c r="H107">
        <v>4</v>
      </c>
      <c r="J107" s="36" t="s">
        <v>48</v>
      </c>
    </row>
    <row r="108" spans="1:10" hidden="1" x14ac:dyDescent="0.25">
      <c r="A108" s="36" t="s">
        <v>778</v>
      </c>
      <c r="B108" t="b">
        <v>0</v>
      </c>
      <c r="D108">
        <v>6</v>
      </c>
      <c r="E108" s="36" t="s">
        <v>5</v>
      </c>
      <c r="F108">
        <v>9</v>
      </c>
      <c r="G108" s="36" t="s">
        <v>69</v>
      </c>
      <c r="H108">
        <v>4</v>
      </c>
      <c r="J108" s="36" t="s">
        <v>48</v>
      </c>
    </row>
    <row r="109" spans="1:10" hidden="1" x14ac:dyDescent="0.25">
      <c r="A109" s="36" t="s">
        <v>779</v>
      </c>
      <c r="B109" t="b">
        <v>0</v>
      </c>
      <c r="D109">
        <v>1</v>
      </c>
      <c r="E109" s="36" t="s">
        <v>53</v>
      </c>
      <c r="F109">
        <v>9</v>
      </c>
      <c r="G109" s="36" t="s">
        <v>69</v>
      </c>
      <c r="H109">
        <v>4</v>
      </c>
      <c r="J109" s="36" t="s">
        <v>48</v>
      </c>
    </row>
    <row r="110" spans="1:10" hidden="1" x14ac:dyDescent="0.25">
      <c r="A110" s="36" t="s">
        <v>780</v>
      </c>
      <c r="B110" t="b">
        <v>0</v>
      </c>
      <c r="D110">
        <v>5</v>
      </c>
      <c r="E110" s="36" t="s">
        <v>54</v>
      </c>
      <c r="F110">
        <v>9</v>
      </c>
      <c r="G110" s="36" t="s">
        <v>69</v>
      </c>
      <c r="H110">
        <v>4</v>
      </c>
      <c r="J110" s="36" t="s">
        <v>48</v>
      </c>
    </row>
    <row r="111" spans="1:10" hidden="1" x14ac:dyDescent="0.25">
      <c r="A111" s="36" t="s">
        <v>781</v>
      </c>
      <c r="B111" t="b">
        <v>0</v>
      </c>
      <c r="D111">
        <v>13</v>
      </c>
      <c r="E111" s="36" t="s">
        <v>55</v>
      </c>
      <c r="F111">
        <v>9</v>
      </c>
      <c r="G111" s="36" t="s">
        <v>69</v>
      </c>
      <c r="H111">
        <v>4</v>
      </c>
      <c r="J111" s="36" t="s">
        <v>48</v>
      </c>
    </row>
    <row r="112" spans="1:10" x14ac:dyDescent="0.25">
      <c r="A112" s="36" t="s">
        <v>782</v>
      </c>
      <c r="B112" t="b">
        <v>0</v>
      </c>
      <c r="C112">
        <v>3.8987177379235853</v>
      </c>
      <c r="D112">
        <v>30</v>
      </c>
      <c r="E112" s="36" t="s">
        <v>77</v>
      </c>
      <c r="F112">
        <v>9</v>
      </c>
      <c r="G112" s="36" t="s">
        <v>69</v>
      </c>
      <c r="H112">
        <v>4</v>
      </c>
      <c r="I112">
        <v>6</v>
      </c>
      <c r="J112" s="36" t="s">
        <v>48</v>
      </c>
    </row>
    <row r="113" spans="1:10" hidden="1" x14ac:dyDescent="0.25">
      <c r="A113" s="36" t="s">
        <v>783</v>
      </c>
      <c r="B113" t="b">
        <v>0</v>
      </c>
      <c r="D113">
        <v>3</v>
      </c>
      <c r="E113" s="36" t="s">
        <v>3</v>
      </c>
      <c r="F113">
        <v>9</v>
      </c>
      <c r="G113" s="36" t="s">
        <v>70</v>
      </c>
      <c r="H113">
        <v>4</v>
      </c>
      <c r="J113" s="36" t="s">
        <v>48</v>
      </c>
    </row>
    <row r="114" spans="1:10" x14ac:dyDescent="0.25">
      <c r="A114" s="36" t="s">
        <v>784</v>
      </c>
      <c r="B114" t="b">
        <v>0</v>
      </c>
      <c r="C114">
        <v>0</v>
      </c>
      <c r="D114">
        <v>3</v>
      </c>
      <c r="E114" s="36" t="s">
        <v>77</v>
      </c>
      <c r="F114">
        <v>9</v>
      </c>
      <c r="G114" s="36" t="s">
        <v>70</v>
      </c>
      <c r="H114">
        <v>4</v>
      </c>
      <c r="I114">
        <v>3</v>
      </c>
      <c r="J114" s="36" t="s">
        <v>48</v>
      </c>
    </row>
    <row r="115" spans="1:10" hidden="1" x14ac:dyDescent="0.25">
      <c r="A115" s="36" t="s">
        <v>785</v>
      </c>
      <c r="B115" t="b">
        <v>0</v>
      </c>
      <c r="D115">
        <v>13</v>
      </c>
      <c r="E115" s="36" t="s">
        <v>3</v>
      </c>
      <c r="F115">
        <v>9</v>
      </c>
      <c r="G115" s="36" t="s">
        <v>71</v>
      </c>
      <c r="H115">
        <v>4</v>
      </c>
      <c r="J115" s="36" t="s">
        <v>48</v>
      </c>
    </row>
    <row r="116" spans="1:10" x14ac:dyDescent="0.25">
      <c r="A116" s="36" t="s">
        <v>786</v>
      </c>
      <c r="B116" t="b">
        <v>0</v>
      </c>
      <c r="C116">
        <v>0</v>
      </c>
      <c r="D116">
        <v>13</v>
      </c>
      <c r="E116" s="36" t="s">
        <v>77</v>
      </c>
      <c r="F116">
        <v>9</v>
      </c>
      <c r="G116" s="36" t="s">
        <v>71</v>
      </c>
      <c r="H116">
        <v>4</v>
      </c>
      <c r="I116">
        <v>13</v>
      </c>
      <c r="J116" s="36" t="s">
        <v>48</v>
      </c>
    </row>
    <row r="117" spans="1:10" hidden="1" x14ac:dyDescent="0.25">
      <c r="A117" s="36" t="s">
        <v>787</v>
      </c>
      <c r="B117" t="b">
        <v>0</v>
      </c>
      <c r="D117">
        <v>5</v>
      </c>
      <c r="E117" s="36" t="s">
        <v>3</v>
      </c>
      <c r="F117">
        <v>9</v>
      </c>
      <c r="G117" s="36" t="s">
        <v>72</v>
      </c>
      <c r="H117">
        <v>4</v>
      </c>
      <c r="J117" s="36" t="s">
        <v>48</v>
      </c>
    </row>
    <row r="118" spans="1:10" x14ac:dyDescent="0.25">
      <c r="A118" s="36" t="s">
        <v>788</v>
      </c>
      <c r="B118" t="b">
        <v>0</v>
      </c>
      <c r="C118">
        <v>0</v>
      </c>
      <c r="D118">
        <v>5</v>
      </c>
      <c r="E118" s="36" t="s">
        <v>77</v>
      </c>
      <c r="F118">
        <v>9</v>
      </c>
      <c r="G118" s="36" t="s">
        <v>72</v>
      </c>
      <c r="H118">
        <v>4</v>
      </c>
      <c r="I118">
        <v>5</v>
      </c>
      <c r="J118" s="36" t="s">
        <v>48</v>
      </c>
    </row>
    <row r="119" spans="1:10" hidden="1" x14ac:dyDescent="0.25">
      <c r="A119" s="36" t="s">
        <v>789</v>
      </c>
      <c r="B119" t="b">
        <v>0</v>
      </c>
      <c r="D119">
        <v>12</v>
      </c>
      <c r="E119" s="36" t="s">
        <v>3</v>
      </c>
      <c r="F119">
        <v>9</v>
      </c>
      <c r="G119" s="36" t="s">
        <v>73</v>
      </c>
      <c r="H119">
        <v>4</v>
      </c>
      <c r="J119" s="36" t="s">
        <v>48</v>
      </c>
    </row>
    <row r="120" spans="1:10" x14ac:dyDescent="0.25">
      <c r="A120" s="36" t="s">
        <v>790</v>
      </c>
      <c r="B120" t="b">
        <v>0</v>
      </c>
      <c r="C120">
        <v>0</v>
      </c>
      <c r="D120">
        <v>12</v>
      </c>
      <c r="E120" s="36" t="s">
        <v>77</v>
      </c>
      <c r="F120">
        <v>9</v>
      </c>
      <c r="G120" s="36" t="s">
        <v>73</v>
      </c>
      <c r="H120">
        <v>4</v>
      </c>
      <c r="I120">
        <v>12</v>
      </c>
      <c r="J120" s="36" t="s">
        <v>48</v>
      </c>
    </row>
    <row r="121" spans="1:10" x14ac:dyDescent="0.25">
      <c r="A121" s="36" t="s">
        <v>791</v>
      </c>
      <c r="B121" t="b">
        <v>0</v>
      </c>
      <c r="C121">
        <v>10.14724921674178</v>
      </c>
      <c r="D121">
        <v>67</v>
      </c>
      <c r="E121" s="36" t="s">
        <v>78</v>
      </c>
      <c r="F121">
        <v>9</v>
      </c>
      <c r="G121" s="36" t="s">
        <v>6</v>
      </c>
      <c r="H121">
        <v>4</v>
      </c>
      <c r="I121">
        <v>11.166666666666666</v>
      </c>
      <c r="J121" s="36" t="s">
        <v>48</v>
      </c>
    </row>
    <row r="122" spans="1:10" hidden="1" x14ac:dyDescent="0.25">
      <c r="A122" s="36" t="s">
        <v>792</v>
      </c>
      <c r="B122" t="b">
        <v>0</v>
      </c>
      <c r="D122">
        <v>1</v>
      </c>
      <c r="E122" s="36" t="s">
        <v>4</v>
      </c>
      <c r="F122">
        <v>10</v>
      </c>
      <c r="G122" s="36" t="s">
        <v>68</v>
      </c>
      <c r="H122">
        <v>4</v>
      </c>
      <c r="J122" s="36" t="s">
        <v>48</v>
      </c>
    </row>
    <row r="123" spans="1:10" hidden="1" x14ac:dyDescent="0.25">
      <c r="A123" s="36" t="s">
        <v>793</v>
      </c>
      <c r="B123" t="b">
        <v>0</v>
      </c>
      <c r="D123">
        <v>1</v>
      </c>
      <c r="E123" s="36" t="s">
        <v>5</v>
      </c>
      <c r="F123">
        <v>10</v>
      </c>
      <c r="G123" s="36" t="s">
        <v>68</v>
      </c>
      <c r="H123">
        <v>4</v>
      </c>
      <c r="J123" s="36" t="s">
        <v>48</v>
      </c>
    </row>
    <row r="124" spans="1:10" hidden="1" x14ac:dyDescent="0.25">
      <c r="A124" s="36" t="s">
        <v>794</v>
      </c>
      <c r="B124" t="b">
        <v>0</v>
      </c>
      <c r="D124">
        <v>1</v>
      </c>
      <c r="E124" s="36" t="s">
        <v>53</v>
      </c>
      <c r="F124">
        <v>10</v>
      </c>
      <c r="G124" s="36" t="s">
        <v>68</v>
      </c>
      <c r="H124">
        <v>4</v>
      </c>
      <c r="J124" s="36" t="s">
        <v>48</v>
      </c>
    </row>
    <row r="125" spans="1:10" hidden="1" x14ac:dyDescent="0.25">
      <c r="A125" s="36" t="s">
        <v>795</v>
      </c>
      <c r="B125" t="b">
        <v>0</v>
      </c>
      <c r="D125">
        <v>1</v>
      </c>
      <c r="E125" s="36" t="s">
        <v>54</v>
      </c>
      <c r="F125">
        <v>10</v>
      </c>
      <c r="G125" s="36" t="s">
        <v>68</v>
      </c>
      <c r="H125">
        <v>4</v>
      </c>
      <c r="J125" s="36" t="s">
        <v>48</v>
      </c>
    </row>
    <row r="126" spans="1:10" hidden="1" x14ac:dyDescent="0.25">
      <c r="A126" s="36" t="s">
        <v>796</v>
      </c>
      <c r="B126" t="b">
        <v>0</v>
      </c>
      <c r="C126">
        <v>0</v>
      </c>
      <c r="D126">
        <v>4</v>
      </c>
      <c r="E126" s="36" t="s">
        <v>77</v>
      </c>
      <c r="F126">
        <v>10</v>
      </c>
      <c r="G126" s="36" t="s">
        <v>68</v>
      </c>
      <c r="H126">
        <v>4</v>
      </c>
      <c r="I126">
        <v>1</v>
      </c>
      <c r="J126" s="36" t="s">
        <v>48</v>
      </c>
    </row>
    <row r="127" spans="1:10" hidden="1" x14ac:dyDescent="0.25">
      <c r="A127" s="36" t="s">
        <v>797</v>
      </c>
      <c r="B127" t="b">
        <v>0</v>
      </c>
      <c r="D127">
        <v>1</v>
      </c>
      <c r="E127" s="36" t="s">
        <v>4</v>
      </c>
      <c r="F127">
        <v>10</v>
      </c>
      <c r="G127" s="36" t="s">
        <v>69</v>
      </c>
      <c r="H127">
        <v>4</v>
      </c>
      <c r="J127" s="36" t="s">
        <v>48</v>
      </c>
    </row>
    <row r="128" spans="1:10" hidden="1" x14ac:dyDescent="0.25">
      <c r="A128" s="36" t="s">
        <v>798</v>
      </c>
      <c r="B128" t="b">
        <v>0</v>
      </c>
      <c r="D128">
        <v>1</v>
      </c>
      <c r="E128" s="36" t="s">
        <v>5</v>
      </c>
      <c r="F128">
        <v>10</v>
      </c>
      <c r="G128" s="36" t="s">
        <v>69</v>
      </c>
      <c r="H128">
        <v>4</v>
      </c>
      <c r="J128" s="36" t="s">
        <v>48</v>
      </c>
    </row>
    <row r="129" spans="1:10" hidden="1" x14ac:dyDescent="0.25">
      <c r="A129" s="36" t="s">
        <v>799</v>
      </c>
      <c r="B129" t="b">
        <v>0</v>
      </c>
      <c r="D129">
        <v>1</v>
      </c>
      <c r="E129" s="36" t="s">
        <v>53</v>
      </c>
      <c r="F129">
        <v>10</v>
      </c>
      <c r="G129" s="36" t="s">
        <v>69</v>
      </c>
      <c r="H129">
        <v>4</v>
      </c>
      <c r="J129" s="36" t="s">
        <v>48</v>
      </c>
    </row>
    <row r="130" spans="1:10" hidden="1" x14ac:dyDescent="0.25">
      <c r="A130" s="36" t="s">
        <v>800</v>
      </c>
      <c r="B130" t="b">
        <v>0</v>
      </c>
      <c r="D130">
        <v>1</v>
      </c>
      <c r="E130" s="36" t="s">
        <v>54</v>
      </c>
      <c r="F130">
        <v>10</v>
      </c>
      <c r="G130" s="36" t="s">
        <v>69</v>
      </c>
      <c r="H130">
        <v>4</v>
      </c>
      <c r="J130" s="36" t="s">
        <v>48</v>
      </c>
    </row>
    <row r="131" spans="1:10" hidden="1" x14ac:dyDescent="0.25">
      <c r="A131" s="36" t="s">
        <v>801</v>
      </c>
      <c r="B131" t="b">
        <v>0</v>
      </c>
      <c r="D131">
        <v>1</v>
      </c>
      <c r="E131" s="36" t="s">
        <v>55</v>
      </c>
      <c r="F131">
        <v>10</v>
      </c>
      <c r="G131" s="36" t="s">
        <v>69</v>
      </c>
      <c r="H131">
        <v>4</v>
      </c>
      <c r="J131" s="36" t="s">
        <v>48</v>
      </c>
    </row>
    <row r="132" spans="1:10" hidden="1" x14ac:dyDescent="0.25">
      <c r="A132" s="36" t="s">
        <v>802</v>
      </c>
      <c r="B132" t="b">
        <v>0</v>
      </c>
      <c r="C132">
        <v>0</v>
      </c>
      <c r="D132">
        <v>5</v>
      </c>
      <c r="E132" s="36" t="s">
        <v>77</v>
      </c>
      <c r="F132">
        <v>10</v>
      </c>
      <c r="G132" s="36" t="s">
        <v>69</v>
      </c>
      <c r="H132">
        <v>4</v>
      </c>
      <c r="I132">
        <v>1</v>
      </c>
      <c r="J132" s="36" t="s">
        <v>48</v>
      </c>
    </row>
    <row r="133" spans="1:10" hidden="1" x14ac:dyDescent="0.25">
      <c r="A133" s="36" t="s">
        <v>803</v>
      </c>
      <c r="B133" t="b">
        <v>0</v>
      </c>
      <c r="D133">
        <v>1</v>
      </c>
      <c r="E133" s="36" t="s">
        <v>3</v>
      </c>
      <c r="F133">
        <v>10</v>
      </c>
      <c r="G133" s="36" t="s">
        <v>70</v>
      </c>
      <c r="H133">
        <v>4</v>
      </c>
      <c r="J133" s="36" t="s">
        <v>48</v>
      </c>
    </row>
    <row r="134" spans="1:10" hidden="1" x14ac:dyDescent="0.25">
      <c r="A134" s="36" t="s">
        <v>804</v>
      </c>
      <c r="B134" t="b">
        <v>0</v>
      </c>
      <c r="C134">
        <v>0</v>
      </c>
      <c r="D134">
        <v>1</v>
      </c>
      <c r="E134" s="36" t="s">
        <v>77</v>
      </c>
      <c r="F134">
        <v>10</v>
      </c>
      <c r="G134" s="36" t="s">
        <v>70</v>
      </c>
      <c r="H134">
        <v>4</v>
      </c>
      <c r="I134">
        <v>1</v>
      </c>
      <c r="J134" s="36" t="s">
        <v>48</v>
      </c>
    </row>
    <row r="135" spans="1:10" hidden="1" x14ac:dyDescent="0.25">
      <c r="A135" s="36" t="s">
        <v>805</v>
      </c>
      <c r="B135" t="b">
        <v>0</v>
      </c>
      <c r="D135">
        <v>1</v>
      </c>
      <c r="E135" s="36" t="s">
        <v>3</v>
      </c>
      <c r="F135">
        <v>10</v>
      </c>
      <c r="G135" s="36" t="s">
        <v>71</v>
      </c>
      <c r="H135">
        <v>4</v>
      </c>
      <c r="J135" s="36" t="s">
        <v>48</v>
      </c>
    </row>
    <row r="136" spans="1:10" hidden="1" x14ac:dyDescent="0.25">
      <c r="A136" s="36" t="s">
        <v>806</v>
      </c>
      <c r="B136" t="b">
        <v>0</v>
      </c>
      <c r="C136">
        <v>0</v>
      </c>
      <c r="D136">
        <v>1</v>
      </c>
      <c r="E136" s="36" t="s">
        <v>77</v>
      </c>
      <c r="F136">
        <v>10</v>
      </c>
      <c r="G136" s="36" t="s">
        <v>71</v>
      </c>
      <c r="H136">
        <v>4</v>
      </c>
      <c r="I136">
        <v>1</v>
      </c>
      <c r="J136" s="36" t="s">
        <v>48</v>
      </c>
    </row>
    <row r="137" spans="1:10" hidden="1" x14ac:dyDescent="0.25">
      <c r="A137" s="36" t="s">
        <v>807</v>
      </c>
      <c r="B137" t="b">
        <v>0</v>
      </c>
      <c r="D137">
        <v>1</v>
      </c>
      <c r="E137" s="36" t="s">
        <v>3</v>
      </c>
      <c r="F137">
        <v>10</v>
      </c>
      <c r="G137" s="36" t="s">
        <v>72</v>
      </c>
      <c r="H137">
        <v>4</v>
      </c>
      <c r="J137" s="36" t="s">
        <v>48</v>
      </c>
    </row>
    <row r="138" spans="1:10" hidden="1" x14ac:dyDescent="0.25">
      <c r="A138" s="36" t="s">
        <v>808</v>
      </c>
      <c r="B138" t="b">
        <v>0</v>
      </c>
      <c r="C138">
        <v>0</v>
      </c>
      <c r="D138">
        <v>1</v>
      </c>
      <c r="E138" s="36" t="s">
        <v>77</v>
      </c>
      <c r="F138">
        <v>10</v>
      </c>
      <c r="G138" s="36" t="s">
        <v>72</v>
      </c>
      <c r="H138">
        <v>4</v>
      </c>
      <c r="I138">
        <v>1</v>
      </c>
      <c r="J138" s="36" t="s">
        <v>48</v>
      </c>
    </row>
    <row r="139" spans="1:10" hidden="1" x14ac:dyDescent="0.25">
      <c r="A139" s="36" t="s">
        <v>809</v>
      </c>
      <c r="B139" t="b">
        <v>0</v>
      </c>
      <c r="D139">
        <v>1</v>
      </c>
      <c r="E139" s="36" t="s">
        <v>3</v>
      </c>
      <c r="F139">
        <v>10</v>
      </c>
      <c r="G139" s="36" t="s">
        <v>73</v>
      </c>
      <c r="H139">
        <v>4</v>
      </c>
      <c r="J139" s="36" t="s">
        <v>48</v>
      </c>
    </row>
    <row r="140" spans="1:10" hidden="1" x14ac:dyDescent="0.25">
      <c r="A140" s="36" t="s">
        <v>810</v>
      </c>
      <c r="B140" t="b">
        <v>0</v>
      </c>
      <c r="C140">
        <v>0</v>
      </c>
      <c r="D140">
        <v>1</v>
      </c>
      <c r="E140" s="36" t="s">
        <v>77</v>
      </c>
      <c r="F140">
        <v>10</v>
      </c>
      <c r="G140" s="36" t="s">
        <v>73</v>
      </c>
      <c r="H140">
        <v>4</v>
      </c>
      <c r="I140">
        <v>1</v>
      </c>
      <c r="J140" s="36" t="s">
        <v>48</v>
      </c>
    </row>
    <row r="141" spans="1:10" hidden="1" x14ac:dyDescent="0.25">
      <c r="A141" s="36" t="s">
        <v>811</v>
      </c>
      <c r="B141" t="b">
        <v>0</v>
      </c>
      <c r="C141">
        <v>1.8348478592697179</v>
      </c>
      <c r="D141">
        <v>13</v>
      </c>
      <c r="E141" s="36" t="s">
        <v>78</v>
      </c>
      <c r="F141">
        <v>10</v>
      </c>
      <c r="G141" s="36" t="s">
        <v>6</v>
      </c>
      <c r="H141">
        <v>4</v>
      </c>
      <c r="I141">
        <v>2.1666666666666665</v>
      </c>
      <c r="J141" s="36" t="s">
        <v>48</v>
      </c>
    </row>
    <row r="142" spans="1:10" hidden="1" x14ac:dyDescent="0.25">
      <c r="A142" s="36" t="s">
        <v>812</v>
      </c>
      <c r="B142" t="b">
        <v>0</v>
      </c>
      <c r="D142">
        <v>1</v>
      </c>
      <c r="E142" s="36" t="s">
        <v>4</v>
      </c>
      <c r="F142">
        <v>11</v>
      </c>
      <c r="G142" s="36" t="s">
        <v>68</v>
      </c>
      <c r="H142">
        <v>4</v>
      </c>
      <c r="J142" s="36" t="s">
        <v>48</v>
      </c>
    </row>
    <row r="143" spans="1:10" hidden="1" x14ac:dyDescent="0.25">
      <c r="A143" s="36" t="s">
        <v>813</v>
      </c>
      <c r="B143" t="b">
        <v>0</v>
      </c>
      <c r="D143">
        <v>1</v>
      </c>
      <c r="E143" s="36" t="s">
        <v>5</v>
      </c>
      <c r="F143">
        <v>11</v>
      </c>
      <c r="G143" s="36" t="s">
        <v>68</v>
      </c>
      <c r="H143">
        <v>4</v>
      </c>
      <c r="J143" s="36" t="s">
        <v>48</v>
      </c>
    </row>
    <row r="144" spans="1:10" hidden="1" x14ac:dyDescent="0.25">
      <c r="A144" s="36" t="s">
        <v>814</v>
      </c>
      <c r="B144" t="b">
        <v>0</v>
      </c>
      <c r="D144">
        <v>1</v>
      </c>
      <c r="E144" s="36" t="s">
        <v>53</v>
      </c>
      <c r="F144">
        <v>11</v>
      </c>
      <c r="G144" s="36" t="s">
        <v>68</v>
      </c>
      <c r="H144">
        <v>4</v>
      </c>
      <c r="J144" s="36" t="s">
        <v>48</v>
      </c>
    </row>
    <row r="145" spans="1:10" hidden="1" x14ac:dyDescent="0.25">
      <c r="A145" s="36" t="s">
        <v>815</v>
      </c>
      <c r="B145" t="b">
        <v>0</v>
      </c>
      <c r="D145">
        <v>1</v>
      </c>
      <c r="E145" s="36" t="s">
        <v>54</v>
      </c>
      <c r="F145">
        <v>11</v>
      </c>
      <c r="G145" s="36" t="s">
        <v>68</v>
      </c>
      <c r="H145">
        <v>4</v>
      </c>
      <c r="J145" s="36" t="s">
        <v>48</v>
      </c>
    </row>
    <row r="146" spans="1:10" hidden="1" x14ac:dyDescent="0.25">
      <c r="A146" s="36" t="s">
        <v>816</v>
      </c>
      <c r="B146" t="b">
        <v>0</v>
      </c>
      <c r="C146">
        <v>0</v>
      </c>
      <c r="D146">
        <v>4</v>
      </c>
      <c r="E146" s="36" t="s">
        <v>77</v>
      </c>
      <c r="F146">
        <v>11</v>
      </c>
      <c r="G146" s="36" t="s">
        <v>68</v>
      </c>
      <c r="H146">
        <v>4</v>
      </c>
      <c r="I146">
        <v>1</v>
      </c>
      <c r="J146" s="36" t="s">
        <v>48</v>
      </c>
    </row>
    <row r="147" spans="1:10" hidden="1" x14ac:dyDescent="0.25">
      <c r="A147" s="36" t="s">
        <v>817</v>
      </c>
      <c r="B147" t="b">
        <v>0</v>
      </c>
      <c r="D147">
        <v>1</v>
      </c>
      <c r="E147" s="36" t="s">
        <v>4</v>
      </c>
      <c r="F147">
        <v>11</v>
      </c>
      <c r="G147" s="36" t="s">
        <v>69</v>
      </c>
      <c r="H147">
        <v>4</v>
      </c>
      <c r="J147" s="36" t="s">
        <v>48</v>
      </c>
    </row>
    <row r="148" spans="1:10" hidden="1" x14ac:dyDescent="0.25">
      <c r="A148" s="36" t="s">
        <v>818</v>
      </c>
      <c r="B148" t="b">
        <v>0</v>
      </c>
      <c r="D148">
        <v>1</v>
      </c>
      <c r="E148" s="36" t="s">
        <v>5</v>
      </c>
      <c r="F148">
        <v>11</v>
      </c>
      <c r="G148" s="36" t="s">
        <v>69</v>
      </c>
      <c r="H148">
        <v>4</v>
      </c>
      <c r="J148" s="36" t="s">
        <v>48</v>
      </c>
    </row>
    <row r="149" spans="1:10" hidden="1" x14ac:dyDescent="0.25">
      <c r="A149" s="36" t="s">
        <v>819</v>
      </c>
      <c r="B149" t="b">
        <v>0</v>
      </c>
      <c r="D149">
        <v>1</v>
      </c>
      <c r="E149" s="36" t="s">
        <v>53</v>
      </c>
      <c r="F149">
        <v>11</v>
      </c>
      <c r="G149" s="36" t="s">
        <v>69</v>
      </c>
      <c r="H149">
        <v>4</v>
      </c>
      <c r="J149" s="36" t="s">
        <v>48</v>
      </c>
    </row>
    <row r="150" spans="1:10" hidden="1" x14ac:dyDescent="0.25">
      <c r="A150" s="36" t="s">
        <v>820</v>
      </c>
      <c r="B150" t="b">
        <v>0</v>
      </c>
      <c r="D150">
        <v>1</v>
      </c>
      <c r="E150" s="36" t="s">
        <v>54</v>
      </c>
      <c r="F150">
        <v>11</v>
      </c>
      <c r="G150" s="36" t="s">
        <v>69</v>
      </c>
      <c r="H150">
        <v>4</v>
      </c>
      <c r="J150" s="36" t="s">
        <v>48</v>
      </c>
    </row>
    <row r="151" spans="1:10" hidden="1" x14ac:dyDescent="0.25">
      <c r="A151" s="36" t="s">
        <v>821</v>
      </c>
      <c r="B151" t="b">
        <v>0</v>
      </c>
      <c r="D151">
        <v>1</v>
      </c>
      <c r="E151" s="36" t="s">
        <v>55</v>
      </c>
      <c r="F151">
        <v>11</v>
      </c>
      <c r="G151" s="36" t="s">
        <v>69</v>
      </c>
      <c r="H151">
        <v>4</v>
      </c>
      <c r="J151" s="36" t="s">
        <v>48</v>
      </c>
    </row>
    <row r="152" spans="1:10" hidden="1" x14ac:dyDescent="0.25">
      <c r="A152" s="36" t="s">
        <v>822</v>
      </c>
      <c r="B152" t="b">
        <v>0</v>
      </c>
      <c r="C152">
        <v>0</v>
      </c>
      <c r="D152">
        <v>5</v>
      </c>
      <c r="E152" s="36" t="s">
        <v>77</v>
      </c>
      <c r="F152">
        <v>11</v>
      </c>
      <c r="G152" s="36" t="s">
        <v>69</v>
      </c>
      <c r="H152">
        <v>4</v>
      </c>
      <c r="I152">
        <v>1</v>
      </c>
      <c r="J152" s="36" t="s">
        <v>48</v>
      </c>
    </row>
    <row r="153" spans="1:10" hidden="1" x14ac:dyDescent="0.25">
      <c r="A153" s="36" t="s">
        <v>823</v>
      </c>
      <c r="B153" t="b">
        <v>0</v>
      </c>
      <c r="D153">
        <v>1</v>
      </c>
      <c r="E153" s="36" t="s">
        <v>3</v>
      </c>
      <c r="F153">
        <v>11</v>
      </c>
      <c r="G153" s="36" t="s">
        <v>70</v>
      </c>
      <c r="H153">
        <v>4</v>
      </c>
      <c r="J153" s="36" t="s">
        <v>48</v>
      </c>
    </row>
    <row r="154" spans="1:10" hidden="1" x14ac:dyDescent="0.25">
      <c r="A154" s="36" t="s">
        <v>824</v>
      </c>
      <c r="B154" t="b">
        <v>0</v>
      </c>
      <c r="C154">
        <v>0</v>
      </c>
      <c r="D154">
        <v>1</v>
      </c>
      <c r="E154" s="36" t="s">
        <v>77</v>
      </c>
      <c r="F154">
        <v>11</v>
      </c>
      <c r="G154" s="36" t="s">
        <v>70</v>
      </c>
      <c r="H154">
        <v>4</v>
      </c>
      <c r="I154">
        <v>1</v>
      </c>
      <c r="J154" s="36" t="s">
        <v>48</v>
      </c>
    </row>
    <row r="155" spans="1:10" hidden="1" x14ac:dyDescent="0.25">
      <c r="A155" s="36" t="s">
        <v>825</v>
      </c>
      <c r="B155" t="b">
        <v>0</v>
      </c>
      <c r="D155">
        <v>1</v>
      </c>
      <c r="E155" s="36" t="s">
        <v>3</v>
      </c>
      <c r="F155">
        <v>11</v>
      </c>
      <c r="G155" s="36" t="s">
        <v>71</v>
      </c>
      <c r="H155">
        <v>4</v>
      </c>
      <c r="J155" s="36" t="s">
        <v>48</v>
      </c>
    </row>
    <row r="156" spans="1:10" hidden="1" x14ac:dyDescent="0.25">
      <c r="A156" s="36" t="s">
        <v>826</v>
      </c>
      <c r="B156" t="b">
        <v>0</v>
      </c>
      <c r="C156">
        <v>0</v>
      </c>
      <c r="D156">
        <v>1</v>
      </c>
      <c r="E156" s="36" t="s">
        <v>77</v>
      </c>
      <c r="F156">
        <v>11</v>
      </c>
      <c r="G156" s="36" t="s">
        <v>71</v>
      </c>
      <c r="H156">
        <v>4</v>
      </c>
      <c r="I156">
        <v>1</v>
      </c>
      <c r="J156" s="36" t="s">
        <v>48</v>
      </c>
    </row>
    <row r="157" spans="1:10" hidden="1" x14ac:dyDescent="0.25">
      <c r="A157" s="36" t="s">
        <v>827</v>
      </c>
      <c r="B157" t="b">
        <v>0</v>
      </c>
      <c r="D157">
        <v>1</v>
      </c>
      <c r="E157" s="36" t="s">
        <v>3</v>
      </c>
      <c r="F157">
        <v>11</v>
      </c>
      <c r="G157" s="36" t="s">
        <v>72</v>
      </c>
      <c r="H157">
        <v>4</v>
      </c>
      <c r="J157" s="36" t="s">
        <v>48</v>
      </c>
    </row>
    <row r="158" spans="1:10" hidden="1" x14ac:dyDescent="0.25">
      <c r="A158" s="36" t="s">
        <v>828</v>
      </c>
      <c r="B158" t="b">
        <v>0</v>
      </c>
      <c r="C158">
        <v>0</v>
      </c>
      <c r="D158">
        <v>1</v>
      </c>
      <c r="E158" s="36" t="s">
        <v>77</v>
      </c>
      <c r="F158">
        <v>11</v>
      </c>
      <c r="G158" s="36" t="s">
        <v>72</v>
      </c>
      <c r="H158">
        <v>4</v>
      </c>
      <c r="I158">
        <v>1</v>
      </c>
      <c r="J158" s="36" t="s">
        <v>48</v>
      </c>
    </row>
    <row r="159" spans="1:10" hidden="1" x14ac:dyDescent="0.25">
      <c r="A159" s="36" t="s">
        <v>829</v>
      </c>
      <c r="B159" t="b">
        <v>0</v>
      </c>
      <c r="D159">
        <v>1</v>
      </c>
      <c r="E159" s="36" t="s">
        <v>3</v>
      </c>
      <c r="F159">
        <v>11</v>
      </c>
      <c r="G159" s="36" t="s">
        <v>73</v>
      </c>
      <c r="H159">
        <v>4</v>
      </c>
      <c r="J159" s="36" t="s">
        <v>48</v>
      </c>
    </row>
    <row r="160" spans="1:10" hidden="1" x14ac:dyDescent="0.25">
      <c r="A160" s="36" t="s">
        <v>830</v>
      </c>
      <c r="B160" t="b">
        <v>0</v>
      </c>
      <c r="C160">
        <v>0</v>
      </c>
      <c r="D160">
        <v>1</v>
      </c>
      <c r="E160" s="36" t="s">
        <v>77</v>
      </c>
      <c r="F160">
        <v>11</v>
      </c>
      <c r="G160" s="36" t="s">
        <v>73</v>
      </c>
      <c r="H160">
        <v>4</v>
      </c>
      <c r="I160">
        <v>1</v>
      </c>
      <c r="J160" s="36" t="s">
        <v>48</v>
      </c>
    </row>
    <row r="161" spans="1:10" hidden="1" x14ac:dyDescent="0.25">
      <c r="A161" s="36" t="s">
        <v>831</v>
      </c>
      <c r="B161" t="b">
        <v>0</v>
      </c>
      <c r="C161">
        <v>1.8348478592697179</v>
      </c>
      <c r="D161">
        <v>13</v>
      </c>
      <c r="E161" s="36" t="s">
        <v>78</v>
      </c>
      <c r="F161">
        <v>11</v>
      </c>
      <c r="G161" s="36" t="s">
        <v>6</v>
      </c>
      <c r="H161">
        <v>4</v>
      </c>
      <c r="I161">
        <v>2.1666666666666665</v>
      </c>
      <c r="J161" s="36" t="s">
        <v>48</v>
      </c>
    </row>
    <row r="162" spans="1:10" hidden="1" x14ac:dyDescent="0.25">
      <c r="A162" s="36" t="s">
        <v>832</v>
      </c>
      <c r="B162" t="b">
        <v>0</v>
      </c>
      <c r="D162">
        <v>1</v>
      </c>
      <c r="E162" s="36" t="s">
        <v>4</v>
      </c>
      <c r="F162">
        <v>12</v>
      </c>
      <c r="G162" s="36" t="s">
        <v>68</v>
      </c>
      <c r="H162">
        <v>4</v>
      </c>
      <c r="J162" s="36" t="s">
        <v>48</v>
      </c>
    </row>
    <row r="163" spans="1:10" hidden="1" x14ac:dyDescent="0.25">
      <c r="A163" s="36" t="s">
        <v>833</v>
      </c>
      <c r="B163" t="b">
        <v>0</v>
      </c>
      <c r="D163">
        <v>1</v>
      </c>
      <c r="E163" s="36" t="s">
        <v>5</v>
      </c>
      <c r="F163">
        <v>12</v>
      </c>
      <c r="G163" s="36" t="s">
        <v>68</v>
      </c>
      <c r="H163">
        <v>4</v>
      </c>
      <c r="J163" s="36" t="s">
        <v>48</v>
      </c>
    </row>
    <row r="164" spans="1:10" hidden="1" x14ac:dyDescent="0.25">
      <c r="A164" s="36" t="s">
        <v>834</v>
      </c>
      <c r="B164" t="b">
        <v>0</v>
      </c>
      <c r="D164">
        <v>1</v>
      </c>
      <c r="E164" s="36" t="s">
        <v>53</v>
      </c>
      <c r="F164">
        <v>12</v>
      </c>
      <c r="G164" s="36" t="s">
        <v>68</v>
      </c>
      <c r="H164">
        <v>4</v>
      </c>
      <c r="J164" s="36" t="s">
        <v>48</v>
      </c>
    </row>
    <row r="165" spans="1:10" hidden="1" x14ac:dyDescent="0.25">
      <c r="A165" s="36" t="s">
        <v>835</v>
      </c>
      <c r="B165" t="b">
        <v>0</v>
      </c>
      <c r="D165">
        <v>1</v>
      </c>
      <c r="E165" s="36" t="s">
        <v>54</v>
      </c>
      <c r="F165">
        <v>12</v>
      </c>
      <c r="G165" s="36" t="s">
        <v>68</v>
      </c>
      <c r="H165">
        <v>4</v>
      </c>
      <c r="J165" s="36" t="s">
        <v>48</v>
      </c>
    </row>
    <row r="166" spans="1:10" x14ac:dyDescent="0.25">
      <c r="A166" s="36" t="s">
        <v>836</v>
      </c>
      <c r="B166" t="b">
        <v>0</v>
      </c>
      <c r="C166">
        <v>0</v>
      </c>
      <c r="D166">
        <v>4</v>
      </c>
      <c r="E166" s="36" t="s">
        <v>77</v>
      </c>
      <c r="F166">
        <v>12</v>
      </c>
      <c r="G166" s="36" t="s">
        <v>68</v>
      </c>
      <c r="H166">
        <v>4</v>
      </c>
      <c r="I166">
        <v>1</v>
      </c>
      <c r="J166" s="36" t="s">
        <v>48</v>
      </c>
    </row>
    <row r="167" spans="1:10" hidden="1" x14ac:dyDescent="0.25">
      <c r="A167" s="36" t="s">
        <v>837</v>
      </c>
      <c r="B167" t="b">
        <v>0</v>
      </c>
      <c r="D167">
        <v>1</v>
      </c>
      <c r="E167" s="36" t="s">
        <v>4</v>
      </c>
      <c r="F167">
        <v>12</v>
      </c>
      <c r="G167" s="36" t="s">
        <v>69</v>
      </c>
      <c r="H167">
        <v>4</v>
      </c>
      <c r="J167" s="36" t="s">
        <v>48</v>
      </c>
    </row>
    <row r="168" spans="1:10" hidden="1" x14ac:dyDescent="0.25">
      <c r="A168" s="36" t="s">
        <v>838</v>
      </c>
      <c r="B168" t="b">
        <v>0</v>
      </c>
      <c r="D168">
        <v>1</v>
      </c>
      <c r="E168" s="36" t="s">
        <v>5</v>
      </c>
      <c r="F168">
        <v>12</v>
      </c>
      <c r="G168" s="36" t="s">
        <v>69</v>
      </c>
      <c r="H168">
        <v>4</v>
      </c>
      <c r="J168" s="36" t="s">
        <v>48</v>
      </c>
    </row>
    <row r="169" spans="1:10" hidden="1" x14ac:dyDescent="0.25">
      <c r="A169" s="36" t="s">
        <v>839</v>
      </c>
      <c r="B169" t="b">
        <v>0</v>
      </c>
      <c r="D169">
        <v>1</v>
      </c>
      <c r="E169" s="36" t="s">
        <v>53</v>
      </c>
      <c r="F169">
        <v>12</v>
      </c>
      <c r="G169" s="36" t="s">
        <v>69</v>
      </c>
      <c r="H169">
        <v>4</v>
      </c>
      <c r="J169" s="36" t="s">
        <v>48</v>
      </c>
    </row>
    <row r="170" spans="1:10" hidden="1" x14ac:dyDescent="0.25">
      <c r="A170" s="36" t="s">
        <v>840</v>
      </c>
      <c r="B170" t="b">
        <v>0</v>
      </c>
      <c r="D170">
        <v>1</v>
      </c>
      <c r="E170" s="36" t="s">
        <v>54</v>
      </c>
      <c r="F170">
        <v>12</v>
      </c>
      <c r="G170" s="36" t="s">
        <v>69</v>
      </c>
      <c r="H170">
        <v>4</v>
      </c>
      <c r="J170" s="36" t="s">
        <v>48</v>
      </c>
    </row>
    <row r="171" spans="1:10" hidden="1" x14ac:dyDescent="0.25">
      <c r="A171" s="36" t="s">
        <v>841</v>
      </c>
      <c r="B171" t="b">
        <v>0</v>
      </c>
      <c r="D171">
        <v>1</v>
      </c>
      <c r="E171" s="36" t="s">
        <v>55</v>
      </c>
      <c r="F171">
        <v>12</v>
      </c>
      <c r="G171" s="36" t="s">
        <v>69</v>
      </c>
      <c r="H171">
        <v>4</v>
      </c>
      <c r="J171" s="36" t="s">
        <v>48</v>
      </c>
    </row>
    <row r="172" spans="1:10" x14ac:dyDescent="0.25">
      <c r="A172" s="36" t="s">
        <v>842</v>
      </c>
      <c r="B172" t="b">
        <v>0</v>
      </c>
      <c r="C172">
        <v>0</v>
      </c>
      <c r="D172">
        <v>5</v>
      </c>
      <c r="E172" s="36" t="s">
        <v>77</v>
      </c>
      <c r="F172">
        <v>12</v>
      </c>
      <c r="G172" s="36" t="s">
        <v>69</v>
      </c>
      <c r="H172">
        <v>4</v>
      </c>
      <c r="I172">
        <v>1</v>
      </c>
      <c r="J172" s="36" t="s">
        <v>48</v>
      </c>
    </row>
    <row r="173" spans="1:10" hidden="1" x14ac:dyDescent="0.25">
      <c r="A173" s="36" t="s">
        <v>843</v>
      </c>
      <c r="B173" t="b">
        <v>0</v>
      </c>
      <c r="D173">
        <v>8</v>
      </c>
      <c r="E173" s="36" t="s">
        <v>3</v>
      </c>
      <c r="F173">
        <v>12</v>
      </c>
      <c r="G173" s="36" t="s">
        <v>70</v>
      </c>
      <c r="H173">
        <v>4</v>
      </c>
      <c r="J173" s="36" t="s">
        <v>48</v>
      </c>
    </row>
    <row r="174" spans="1:10" x14ac:dyDescent="0.25">
      <c r="A174" s="36" t="s">
        <v>844</v>
      </c>
      <c r="B174" t="b">
        <v>0</v>
      </c>
      <c r="C174">
        <v>0</v>
      </c>
      <c r="D174">
        <v>8</v>
      </c>
      <c r="E174" s="36" t="s">
        <v>77</v>
      </c>
      <c r="F174">
        <v>12</v>
      </c>
      <c r="G174" s="36" t="s">
        <v>70</v>
      </c>
      <c r="H174">
        <v>4</v>
      </c>
      <c r="I174">
        <v>8</v>
      </c>
      <c r="J174" s="36" t="s">
        <v>48</v>
      </c>
    </row>
    <row r="175" spans="1:10" hidden="1" x14ac:dyDescent="0.25">
      <c r="A175" s="36" t="s">
        <v>845</v>
      </c>
      <c r="B175" t="b">
        <v>0</v>
      </c>
      <c r="D175">
        <v>10</v>
      </c>
      <c r="E175" s="36" t="s">
        <v>3</v>
      </c>
      <c r="F175">
        <v>12</v>
      </c>
      <c r="G175" s="36" t="s">
        <v>71</v>
      </c>
      <c r="H175">
        <v>4</v>
      </c>
      <c r="J175" s="36" t="s">
        <v>48</v>
      </c>
    </row>
    <row r="176" spans="1:10" x14ac:dyDescent="0.25">
      <c r="A176" s="36" t="s">
        <v>846</v>
      </c>
      <c r="B176" t="b">
        <v>0</v>
      </c>
      <c r="C176">
        <v>0</v>
      </c>
      <c r="D176">
        <v>10</v>
      </c>
      <c r="E176" s="36" t="s">
        <v>77</v>
      </c>
      <c r="F176">
        <v>12</v>
      </c>
      <c r="G176" s="36" t="s">
        <v>71</v>
      </c>
      <c r="H176">
        <v>4</v>
      </c>
      <c r="I176">
        <v>10</v>
      </c>
      <c r="J176" s="36" t="s">
        <v>48</v>
      </c>
    </row>
    <row r="177" spans="1:10" hidden="1" x14ac:dyDescent="0.25">
      <c r="A177" s="36" t="s">
        <v>847</v>
      </c>
      <c r="B177" t="b">
        <v>0</v>
      </c>
      <c r="D177">
        <v>2</v>
      </c>
      <c r="E177" s="36" t="s">
        <v>3</v>
      </c>
      <c r="F177">
        <v>12</v>
      </c>
      <c r="G177" s="36" t="s">
        <v>72</v>
      </c>
      <c r="H177">
        <v>4</v>
      </c>
      <c r="J177" s="36" t="s">
        <v>48</v>
      </c>
    </row>
    <row r="178" spans="1:10" x14ac:dyDescent="0.25">
      <c r="A178" s="36" t="s">
        <v>848</v>
      </c>
      <c r="B178" t="b">
        <v>0</v>
      </c>
      <c r="C178">
        <v>0</v>
      </c>
      <c r="D178">
        <v>2</v>
      </c>
      <c r="E178" s="36" t="s">
        <v>77</v>
      </c>
      <c r="F178">
        <v>12</v>
      </c>
      <c r="G178" s="36" t="s">
        <v>72</v>
      </c>
      <c r="H178">
        <v>4</v>
      </c>
      <c r="I178">
        <v>2</v>
      </c>
      <c r="J178" s="36" t="s">
        <v>48</v>
      </c>
    </row>
    <row r="179" spans="1:10" hidden="1" x14ac:dyDescent="0.25">
      <c r="A179" s="36" t="s">
        <v>849</v>
      </c>
      <c r="B179" t="b">
        <v>0</v>
      </c>
      <c r="D179">
        <v>35</v>
      </c>
      <c r="E179" s="36" t="s">
        <v>3</v>
      </c>
      <c r="F179">
        <v>12</v>
      </c>
      <c r="G179" s="36" t="s">
        <v>73</v>
      </c>
      <c r="H179">
        <v>4</v>
      </c>
      <c r="J179" s="36" t="s">
        <v>48</v>
      </c>
    </row>
    <row r="180" spans="1:10" x14ac:dyDescent="0.25">
      <c r="A180" s="36" t="s">
        <v>850</v>
      </c>
      <c r="B180" t="b">
        <v>0</v>
      </c>
      <c r="C180">
        <v>0</v>
      </c>
      <c r="D180">
        <v>35</v>
      </c>
      <c r="E180" s="36" t="s">
        <v>77</v>
      </c>
      <c r="F180">
        <v>12</v>
      </c>
      <c r="G180" s="36" t="s">
        <v>73</v>
      </c>
      <c r="H180">
        <v>4</v>
      </c>
      <c r="I180">
        <v>35</v>
      </c>
      <c r="J180" s="36" t="s">
        <v>48</v>
      </c>
    </row>
    <row r="181" spans="1:10" x14ac:dyDescent="0.25">
      <c r="A181" s="36" t="s">
        <v>851</v>
      </c>
      <c r="B181" t="b">
        <v>0</v>
      </c>
      <c r="C181">
        <v>12.258330500792784</v>
      </c>
      <c r="D181">
        <v>64</v>
      </c>
      <c r="E181" s="36" t="s">
        <v>78</v>
      </c>
      <c r="F181">
        <v>12</v>
      </c>
      <c r="G181" s="36" t="s">
        <v>6</v>
      </c>
      <c r="H181">
        <v>4</v>
      </c>
      <c r="I181">
        <v>10.666666666666666</v>
      </c>
      <c r="J181" s="36" t="s">
        <v>48</v>
      </c>
    </row>
    <row r="182" spans="1:10" hidden="1" x14ac:dyDescent="0.25">
      <c r="A182" s="36" t="s">
        <v>852</v>
      </c>
      <c r="B182" t="b">
        <v>0</v>
      </c>
      <c r="D182">
        <v>1</v>
      </c>
      <c r="E182" s="36" t="s">
        <v>4</v>
      </c>
      <c r="F182">
        <v>13</v>
      </c>
      <c r="G182" s="36" t="s">
        <v>68</v>
      </c>
      <c r="H182">
        <v>4</v>
      </c>
      <c r="J182" s="36" t="s">
        <v>48</v>
      </c>
    </row>
    <row r="183" spans="1:10" hidden="1" x14ac:dyDescent="0.25">
      <c r="A183" s="36" t="s">
        <v>853</v>
      </c>
      <c r="B183" t="b">
        <v>0</v>
      </c>
      <c r="D183">
        <v>1</v>
      </c>
      <c r="E183" s="36" t="s">
        <v>5</v>
      </c>
      <c r="F183">
        <v>13</v>
      </c>
      <c r="G183" s="36" t="s">
        <v>68</v>
      </c>
      <c r="H183">
        <v>4</v>
      </c>
      <c r="J183" s="36" t="s">
        <v>48</v>
      </c>
    </row>
    <row r="184" spans="1:10" hidden="1" x14ac:dyDescent="0.25">
      <c r="A184" s="36" t="s">
        <v>854</v>
      </c>
      <c r="B184" t="b">
        <v>0</v>
      </c>
      <c r="D184">
        <v>1</v>
      </c>
      <c r="E184" s="36" t="s">
        <v>53</v>
      </c>
      <c r="F184">
        <v>13</v>
      </c>
      <c r="G184" s="36" t="s">
        <v>68</v>
      </c>
      <c r="H184">
        <v>4</v>
      </c>
      <c r="J184" s="36" t="s">
        <v>48</v>
      </c>
    </row>
    <row r="185" spans="1:10" hidden="1" x14ac:dyDescent="0.25">
      <c r="A185" s="36" t="s">
        <v>855</v>
      </c>
      <c r="B185" t="b">
        <v>0</v>
      </c>
      <c r="D185">
        <v>1</v>
      </c>
      <c r="E185" s="36" t="s">
        <v>54</v>
      </c>
      <c r="F185">
        <v>13</v>
      </c>
      <c r="G185" s="36" t="s">
        <v>68</v>
      </c>
      <c r="H185">
        <v>4</v>
      </c>
      <c r="J185" s="36" t="s">
        <v>48</v>
      </c>
    </row>
    <row r="186" spans="1:10" x14ac:dyDescent="0.25">
      <c r="A186" s="36" t="s">
        <v>856</v>
      </c>
      <c r="B186" t="b">
        <v>0</v>
      </c>
      <c r="C186">
        <v>0</v>
      </c>
      <c r="D186">
        <v>4</v>
      </c>
      <c r="E186" s="36" t="s">
        <v>77</v>
      </c>
      <c r="F186">
        <v>13</v>
      </c>
      <c r="G186" s="36" t="s">
        <v>68</v>
      </c>
      <c r="H186">
        <v>4</v>
      </c>
      <c r="I186">
        <v>1</v>
      </c>
      <c r="J186" s="36" t="s">
        <v>48</v>
      </c>
    </row>
    <row r="187" spans="1:10" hidden="1" x14ac:dyDescent="0.25">
      <c r="A187" s="36" t="s">
        <v>857</v>
      </c>
      <c r="B187" t="b">
        <v>0</v>
      </c>
      <c r="D187">
        <v>1</v>
      </c>
      <c r="E187" s="36" t="s">
        <v>4</v>
      </c>
      <c r="F187">
        <v>13</v>
      </c>
      <c r="G187" s="36" t="s">
        <v>69</v>
      </c>
      <c r="H187">
        <v>4</v>
      </c>
      <c r="J187" s="36" t="s">
        <v>48</v>
      </c>
    </row>
    <row r="188" spans="1:10" hidden="1" x14ac:dyDescent="0.25">
      <c r="A188" s="36" t="s">
        <v>858</v>
      </c>
      <c r="B188" t="b">
        <v>0</v>
      </c>
      <c r="D188">
        <v>1</v>
      </c>
      <c r="E188" s="36" t="s">
        <v>5</v>
      </c>
      <c r="F188">
        <v>13</v>
      </c>
      <c r="G188" s="36" t="s">
        <v>69</v>
      </c>
      <c r="H188">
        <v>4</v>
      </c>
      <c r="J188" s="36" t="s">
        <v>48</v>
      </c>
    </row>
    <row r="189" spans="1:10" hidden="1" x14ac:dyDescent="0.25">
      <c r="A189" s="36" t="s">
        <v>859</v>
      </c>
      <c r="B189" t="b">
        <v>0</v>
      </c>
      <c r="D189">
        <v>1</v>
      </c>
      <c r="E189" s="36" t="s">
        <v>53</v>
      </c>
      <c r="F189">
        <v>13</v>
      </c>
      <c r="G189" s="36" t="s">
        <v>69</v>
      </c>
      <c r="H189">
        <v>4</v>
      </c>
      <c r="J189" s="36" t="s">
        <v>48</v>
      </c>
    </row>
    <row r="190" spans="1:10" hidden="1" x14ac:dyDescent="0.25">
      <c r="A190" s="36" t="s">
        <v>860</v>
      </c>
      <c r="B190" t="b">
        <v>0</v>
      </c>
      <c r="D190">
        <v>1</v>
      </c>
      <c r="E190" s="36" t="s">
        <v>54</v>
      </c>
      <c r="F190">
        <v>13</v>
      </c>
      <c r="G190" s="36" t="s">
        <v>69</v>
      </c>
      <c r="H190">
        <v>4</v>
      </c>
      <c r="J190" s="36" t="s">
        <v>48</v>
      </c>
    </row>
    <row r="191" spans="1:10" hidden="1" x14ac:dyDescent="0.25">
      <c r="A191" s="36" t="s">
        <v>861</v>
      </c>
      <c r="B191" t="b">
        <v>0</v>
      </c>
      <c r="D191">
        <v>1</v>
      </c>
      <c r="E191" s="36" t="s">
        <v>55</v>
      </c>
      <c r="F191">
        <v>13</v>
      </c>
      <c r="G191" s="36" t="s">
        <v>69</v>
      </c>
      <c r="H191">
        <v>4</v>
      </c>
      <c r="J191" s="36" t="s">
        <v>48</v>
      </c>
    </row>
    <row r="192" spans="1:10" x14ac:dyDescent="0.25">
      <c r="A192" s="36" t="s">
        <v>862</v>
      </c>
      <c r="B192" t="b">
        <v>0</v>
      </c>
      <c r="C192">
        <v>0</v>
      </c>
      <c r="D192">
        <v>5</v>
      </c>
      <c r="E192" s="36" t="s">
        <v>77</v>
      </c>
      <c r="F192">
        <v>13</v>
      </c>
      <c r="G192" s="36" t="s">
        <v>69</v>
      </c>
      <c r="H192">
        <v>4</v>
      </c>
      <c r="I192">
        <v>1</v>
      </c>
      <c r="J192" s="36" t="s">
        <v>48</v>
      </c>
    </row>
    <row r="193" spans="1:10" hidden="1" x14ac:dyDescent="0.25">
      <c r="A193" s="36" t="s">
        <v>863</v>
      </c>
      <c r="B193" t="b">
        <v>0</v>
      </c>
      <c r="D193">
        <v>1</v>
      </c>
      <c r="E193" s="36" t="s">
        <v>3</v>
      </c>
      <c r="F193">
        <v>13</v>
      </c>
      <c r="G193" s="36" t="s">
        <v>70</v>
      </c>
      <c r="H193">
        <v>4</v>
      </c>
      <c r="J193" s="36" t="s">
        <v>48</v>
      </c>
    </row>
    <row r="194" spans="1:10" x14ac:dyDescent="0.25">
      <c r="A194" s="36" t="s">
        <v>864</v>
      </c>
      <c r="B194" t="b">
        <v>0</v>
      </c>
      <c r="C194">
        <v>0</v>
      </c>
      <c r="D194">
        <v>1</v>
      </c>
      <c r="E194" s="36" t="s">
        <v>77</v>
      </c>
      <c r="F194">
        <v>13</v>
      </c>
      <c r="G194" s="36" t="s">
        <v>70</v>
      </c>
      <c r="H194">
        <v>4</v>
      </c>
      <c r="I194">
        <v>1</v>
      </c>
      <c r="J194" s="36" t="s">
        <v>48</v>
      </c>
    </row>
    <row r="195" spans="1:10" hidden="1" x14ac:dyDescent="0.25">
      <c r="A195" s="36" t="s">
        <v>865</v>
      </c>
      <c r="B195" t="b">
        <v>0</v>
      </c>
      <c r="D195">
        <v>1</v>
      </c>
      <c r="E195" s="36" t="s">
        <v>3</v>
      </c>
      <c r="F195">
        <v>13</v>
      </c>
      <c r="G195" s="36" t="s">
        <v>71</v>
      </c>
      <c r="H195">
        <v>4</v>
      </c>
      <c r="J195" s="36" t="s">
        <v>48</v>
      </c>
    </row>
    <row r="196" spans="1:10" x14ac:dyDescent="0.25">
      <c r="A196" s="36" t="s">
        <v>866</v>
      </c>
      <c r="B196" t="b">
        <v>0</v>
      </c>
      <c r="C196">
        <v>0</v>
      </c>
      <c r="D196">
        <v>1</v>
      </c>
      <c r="E196" s="36" t="s">
        <v>77</v>
      </c>
      <c r="F196">
        <v>13</v>
      </c>
      <c r="G196" s="36" t="s">
        <v>71</v>
      </c>
      <c r="H196">
        <v>4</v>
      </c>
      <c r="I196">
        <v>1</v>
      </c>
      <c r="J196" s="36" t="s">
        <v>48</v>
      </c>
    </row>
    <row r="197" spans="1:10" hidden="1" x14ac:dyDescent="0.25">
      <c r="A197" s="36" t="s">
        <v>867</v>
      </c>
      <c r="B197" t="b">
        <v>0</v>
      </c>
      <c r="D197">
        <v>1</v>
      </c>
      <c r="E197" s="36" t="s">
        <v>3</v>
      </c>
      <c r="F197">
        <v>13</v>
      </c>
      <c r="G197" s="36" t="s">
        <v>72</v>
      </c>
      <c r="H197">
        <v>4</v>
      </c>
      <c r="J197" s="36" t="s">
        <v>48</v>
      </c>
    </row>
    <row r="198" spans="1:10" x14ac:dyDescent="0.25">
      <c r="A198" s="36" t="s">
        <v>868</v>
      </c>
      <c r="B198" t="b">
        <v>0</v>
      </c>
      <c r="C198">
        <v>0</v>
      </c>
      <c r="D198">
        <v>1</v>
      </c>
      <c r="E198" s="36" t="s">
        <v>77</v>
      </c>
      <c r="F198">
        <v>13</v>
      </c>
      <c r="G198" s="36" t="s">
        <v>72</v>
      </c>
      <c r="H198">
        <v>4</v>
      </c>
      <c r="I198">
        <v>1</v>
      </c>
      <c r="J198" s="36" t="s">
        <v>48</v>
      </c>
    </row>
    <row r="199" spans="1:10" hidden="1" x14ac:dyDescent="0.25">
      <c r="A199" s="36" t="s">
        <v>869</v>
      </c>
      <c r="B199" t="b">
        <v>0</v>
      </c>
      <c r="D199">
        <v>1</v>
      </c>
      <c r="E199" s="36" t="s">
        <v>3</v>
      </c>
      <c r="F199">
        <v>13</v>
      </c>
      <c r="G199" s="36" t="s">
        <v>73</v>
      </c>
      <c r="H199">
        <v>4</v>
      </c>
      <c r="J199" s="36" t="s">
        <v>48</v>
      </c>
    </row>
    <row r="200" spans="1:10" x14ac:dyDescent="0.25">
      <c r="A200" s="36" t="s">
        <v>870</v>
      </c>
      <c r="B200" t="b">
        <v>0</v>
      </c>
      <c r="C200">
        <v>0</v>
      </c>
      <c r="D200">
        <v>1</v>
      </c>
      <c r="E200" s="36" t="s">
        <v>77</v>
      </c>
      <c r="F200">
        <v>13</v>
      </c>
      <c r="G200" s="36" t="s">
        <v>73</v>
      </c>
      <c r="H200">
        <v>4</v>
      </c>
      <c r="I200">
        <v>1</v>
      </c>
      <c r="J200" s="36" t="s">
        <v>48</v>
      </c>
    </row>
    <row r="201" spans="1:10" x14ac:dyDescent="0.25">
      <c r="A201" s="36" t="s">
        <v>871</v>
      </c>
      <c r="B201" t="b">
        <v>0</v>
      </c>
      <c r="C201">
        <v>1.8348478592697179</v>
      </c>
      <c r="D201">
        <v>13</v>
      </c>
      <c r="E201" s="36" t="s">
        <v>78</v>
      </c>
      <c r="F201">
        <v>13</v>
      </c>
      <c r="G201" s="36" t="s">
        <v>6</v>
      </c>
      <c r="H201">
        <v>4</v>
      </c>
      <c r="I201">
        <v>2.1666666666666665</v>
      </c>
      <c r="J201" s="36" t="s">
        <v>48</v>
      </c>
    </row>
    <row r="202" spans="1:10" hidden="1" x14ac:dyDescent="0.25">
      <c r="A202" s="36" t="s">
        <v>872</v>
      </c>
      <c r="B202" t="b">
        <v>0</v>
      </c>
      <c r="D202">
        <v>1</v>
      </c>
      <c r="E202" s="36" t="s">
        <v>4</v>
      </c>
      <c r="F202">
        <v>14</v>
      </c>
      <c r="G202" s="36" t="s">
        <v>68</v>
      </c>
      <c r="H202">
        <v>4</v>
      </c>
      <c r="J202" s="36" t="s">
        <v>48</v>
      </c>
    </row>
    <row r="203" spans="1:10" hidden="1" x14ac:dyDescent="0.25">
      <c r="A203" s="36" t="s">
        <v>873</v>
      </c>
      <c r="B203" t="b">
        <v>0</v>
      </c>
      <c r="D203">
        <v>1</v>
      </c>
      <c r="E203" s="36" t="s">
        <v>5</v>
      </c>
      <c r="F203">
        <v>14</v>
      </c>
      <c r="G203" s="36" t="s">
        <v>68</v>
      </c>
      <c r="H203">
        <v>4</v>
      </c>
      <c r="J203" s="36" t="s">
        <v>48</v>
      </c>
    </row>
    <row r="204" spans="1:10" hidden="1" x14ac:dyDescent="0.25">
      <c r="A204" s="36" t="s">
        <v>874</v>
      </c>
      <c r="B204" t="b">
        <v>0</v>
      </c>
      <c r="D204">
        <v>1</v>
      </c>
      <c r="E204" s="36" t="s">
        <v>53</v>
      </c>
      <c r="F204">
        <v>14</v>
      </c>
      <c r="G204" s="36" t="s">
        <v>68</v>
      </c>
      <c r="H204">
        <v>4</v>
      </c>
      <c r="J204" s="36" t="s">
        <v>48</v>
      </c>
    </row>
    <row r="205" spans="1:10" hidden="1" x14ac:dyDescent="0.25">
      <c r="A205" s="36" t="s">
        <v>875</v>
      </c>
      <c r="B205" t="b">
        <v>0</v>
      </c>
      <c r="D205">
        <v>1</v>
      </c>
      <c r="E205" s="36" t="s">
        <v>54</v>
      </c>
      <c r="F205">
        <v>14</v>
      </c>
      <c r="G205" s="36" t="s">
        <v>68</v>
      </c>
      <c r="H205">
        <v>4</v>
      </c>
      <c r="J205" s="36" t="s">
        <v>48</v>
      </c>
    </row>
    <row r="206" spans="1:10" x14ac:dyDescent="0.25">
      <c r="A206" s="36" t="s">
        <v>876</v>
      </c>
      <c r="B206" t="b">
        <v>0</v>
      </c>
      <c r="C206">
        <v>0</v>
      </c>
      <c r="D206">
        <v>4</v>
      </c>
      <c r="E206" s="36" t="s">
        <v>77</v>
      </c>
      <c r="F206">
        <v>14</v>
      </c>
      <c r="G206" s="36" t="s">
        <v>68</v>
      </c>
      <c r="H206">
        <v>4</v>
      </c>
      <c r="I206">
        <v>1</v>
      </c>
      <c r="J206" s="36" t="s">
        <v>48</v>
      </c>
    </row>
    <row r="207" spans="1:10" hidden="1" x14ac:dyDescent="0.25">
      <c r="A207" s="36" t="s">
        <v>877</v>
      </c>
      <c r="B207" t="b">
        <v>0</v>
      </c>
      <c r="D207">
        <v>1</v>
      </c>
      <c r="E207" s="36" t="s">
        <v>4</v>
      </c>
      <c r="F207">
        <v>14</v>
      </c>
      <c r="G207" s="36" t="s">
        <v>69</v>
      </c>
      <c r="H207">
        <v>4</v>
      </c>
      <c r="J207" s="36" t="s">
        <v>48</v>
      </c>
    </row>
    <row r="208" spans="1:10" hidden="1" x14ac:dyDescent="0.25">
      <c r="A208" s="36" t="s">
        <v>878</v>
      </c>
      <c r="B208" t="b">
        <v>0</v>
      </c>
      <c r="D208">
        <v>1</v>
      </c>
      <c r="E208" s="36" t="s">
        <v>5</v>
      </c>
      <c r="F208">
        <v>14</v>
      </c>
      <c r="G208" s="36" t="s">
        <v>69</v>
      </c>
      <c r="H208">
        <v>4</v>
      </c>
      <c r="J208" s="36" t="s">
        <v>48</v>
      </c>
    </row>
    <row r="209" spans="1:10" hidden="1" x14ac:dyDescent="0.25">
      <c r="A209" s="36" t="s">
        <v>879</v>
      </c>
      <c r="B209" t="b">
        <v>0</v>
      </c>
      <c r="D209">
        <v>1</v>
      </c>
      <c r="E209" s="36" t="s">
        <v>53</v>
      </c>
      <c r="F209">
        <v>14</v>
      </c>
      <c r="G209" s="36" t="s">
        <v>69</v>
      </c>
      <c r="H209">
        <v>4</v>
      </c>
      <c r="J209" s="36" t="s">
        <v>48</v>
      </c>
    </row>
    <row r="210" spans="1:10" hidden="1" x14ac:dyDescent="0.25">
      <c r="A210" s="36" t="s">
        <v>880</v>
      </c>
      <c r="B210" t="b">
        <v>0</v>
      </c>
      <c r="D210">
        <v>1</v>
      </c>
      <c r="E210" s="36" t="s">
        <v>54</v>
      </c>
      <c r="F210">
        <v>14</v>
      </c>
      <c r="G210" s="36" t="s">
        <v>69</v>
      </c>
      <c r="H210">
        <v>4</v>
      </c>
      <c r="J210" s="36" t="s">
        <v>48</v>
      </c>
    </row>
    <row r="211" spans="1:10" hidden="1" x14ac:dyDescent="0.25">
      <c r="A211" s="36" t="s">
        <v>881</v>
      </c>
      <c r="B211" t="b">
        <v>0</v>
      </c>
      <c r="D211">
        <v>1</v>
      </c>
      <c r="E211" s="36" t="s">
        <v>55</v>
      </c>
      <c r="F211">
        <v>14</v>
      </c>
      <c r="G211" s="36" t="s">
        <v>69</v>
      </c>
      <c r="H211">
        <v>4</v>
      </c>
      <c r="J211" s="36" t="s">
        <v>48</v>
      </c>
    </row>
    <row r="212" spans="1:10" x14ac:dyDescent="0.25">
      <c r="A212" s="36" t="s">
        <v>882</v>
      </c>
      <c r="B212" t="b">
        <v>0</v>
      </c>
      <c r="C212">
        <v>0</v>
      </c>
      <c r="D212">
        <v>5</v>
      </c>
      <c r="E212" s="36" t="s">
        <v>77</v>
      </c>
      <c r="F212">
        <v>14</v>
      </c>
      <c r="G212" s="36" t="s">
        <v>69</v>
      </c>
      <c r="H212">
        <v>4</v>
      </c>
      <c r="I212">
        <v>1</v>
      </c>
      <c r="J212" s="36" t="s">
        <v>48</v>
      </c>
    </row>
    <row r="213" spans="1:10" hidden="1" x14ac:dyDescent="0.25">
      <c r="A213" s="36" t="s">
        <v>883</v>
      </c>
      <c r="B213" t="b">
        <v>0</v>
      </c>
      <c r="D213">
        <v>1</v>
      </c>
      <c r="E213" s="36" t="s">
        <v>3</v>
      </c>
      <c r="F213">
        <v>14</v>
      </c>
      <c r="G213" s="36" t="s">
        <v>70</v>
      </c>
      <c r="H213">
        <v>4</v>
      </c>
      <c r="J213" s="36" t="s">
        <v>48</v>
      </c>
    </row>
    <row r="214" spans="1:10" x14ac:dyDescent="0.25">
      <c r="A214" s="36" t="s">
        <v>884</v>
      </c>
      <c r="B214" t="b">
        <v>0</v>
      </c>
      <c r="C214">
        <v>0</v>
      </c>
      <c r="D214">
        <v>1</v>
      </c>
      <c r="E214" s="36" t="s">
        <v>77</v>
      </c>
      <c r="F214">
        <v>14</v>
      </c>
      <c r="G214" s="36" t="s">
        <v>70</v>
      </c>
      <c r="H214">
        <v>4</v>
      </c>
      <c r="I214">
        <v>1</v>
      </c>
      <c r="J214" s="36" t="s">
        <v>48</v>
      </c>
    </row>
    <row r="215" spans="1:10" hidden="1" x14ac:dyDescent="0.25">
      <c r="A215" s="36" t="s">
        <v>885</v>
      </c>
      <c r="B215" t="b">
        <v>0</v>
      </c>
      <c r="D215">
        <v>1</v>
      </c>
      <c r="E215" s="36" t="s">
        <v>3</v>
      </c>
      <c r="F215">
        <v>14</v>
      </c>
      <c r="G215" s="36" t="s">
        <v>71</v>
      </c>
      <c r="H215">
        <v>4</v>
      </c>
      <c r="J215" s="36" t="s">
        <v>48</v>
      </c>
    </row>
    <row r="216" spans="1:10" x14ac:dyDescent="0.25">
      <c r="A216" s="36" t="s">
        <v>886</v>
      </c>
      <c r="B216" t="b">
        <v>0</v>
      </c>
      <c r="C216">
        <v>0</v>
      </c>
      <c r="D216">
        <v>1</v>
      </c>
      <c r="E216" s="36" t="s">
        <v>77</v>
      </c>
      <c r="F216">
        <v>14</v>
      </c>
      <c r="G216" s="36" t="s">
        <v>71</v>
      </c>
      <c r="H216">
        <v>4</v>
      </c>
      <c r="I216">
        <v>1</v>
      </c>
      <c r="J216" s="36" t="s">
        <v>48</v>
      </c>
    </row>
    <row r="217" spans="1:10" hidden="1" x14ac:dyDescent="0.25">
      <c r="A217" s="36" t="s">
        <v>887</v>
      </c>
      <c r="B217" t="b">
        <v>0</v>
      </c>
      <c r="D217">
        <v>1</v>
      </c>
      <c r="E217" s="36" t="s">
        <v>3</v>
      </c>
      <c r="F217">
        <v>14</v>
      </c>
      <c r="G217" s="36" t="s">
        <v>72</v>
      </c>
      <c r="H217">
        <v>4</v>
      </c>
      <c r="J217" s="36" t="s">
        <v>48</v>
      </c>
    </row>
    <row r="218" spans="1:10" x14ac:dyDescent="0.25">
      <c r="A218" s="36" t="s">
        <v>888</v>
      </c>
      <c r="B218" t="b">
        <v>0</v>
      </c>
      <c r="C218">
        <v>0</v>
      </c>
      <c r="D218">
        <v>1</v>
      </c>
      <c r="E218" s="36" t="s">
        <v>77</v>
      </c>
      <c r="F218">
        <v>14</v>
      </c>
      <c r="G218" s="36" t="s">
        <v>72</v>
      </c>
      <c r="H218">
        <v>4</v>
      </c>
      <c r="I218">
        <v>1</v>
      </c>
      <c r="J218" s="36" t="s">
        <v>48</v>
      </c>
    </row>
    <row r="219" spans="1:10" hidden="1" x14ac:dyDescent="0.25">
      <c r="A219" s="36" t="s">
        <v>889</v>
      </c>
      <c r="B219" t="b">
        <v>0</v>
      </c>
      <c r="D219">
        <v>1</v>
      </c>
      <c r="E219" s="36" t="s">
        <v>3</v>
      </c>
      <c r="F219">
        <v>14</v>
      </c>
      <c r="G219" s="36" t="s">
        <v>73</v>
      </c>
      <c r="H219">
        <v>4</v>
      </c>
      <c r="J219" s="36" t="s">
        <v>48</v>
      </c>
    </row>
    <row r="220" spans="1:10" x14ac:dyDescent="0.25">
      <c r="A220" s="36" t="s">
        <v>890</v>
      </c>
      <c r="B220" t="b">
        <v>0</v>
      </c>
      <c r="C220">
        <v>0</v>
      </c>
      <c r="D220">
        <v>1</v>
      </c>
      <c r="E220" s="36" t="s">
        <v>77</v>
      </c>
      <c r="F220">
        <v>14</v>
      </c>
      <c r="G220" s="36" t="s">
        <v>73</v>
      </c>
      <c r="H220">
        <v>4</v>
      </c>
      <c r="I220">
        <v>1</v>
      </c>
      <c r="J220" s="36" t="s">
        <v>48</v>
      </c>
    </row>
    <row r="221" spans="1:10" x14ac:dyDescent="0.25">
      <c r="A221" s="36" t="s">
        <v>891</v>
      </c>
      <c r="B221" t="b">
        <v>0</v>
      </c>
      <c r="C221">
        <v>1.8348478592697179</v>
      </c>
      <c r="D221">
        <v>13</v>
      </c>
      <c r="E221" s="36" t="s">
        <v>78</v>
      </c>
      <c r="F221">
        <v>14</v>
      </c>
      <c r="G221" s="36" t="s">
        <v>6</v>
      </c>
      <c r="H221">
        <v>4</v>
      </c>
      <c r="I221">
        <v>2.1666666666666665</v>
      </c>
      <c r="J221" s="36" t="s">
        <v>48</v>
      </c>
    </row>
    <row r="222" spans="1:10" hidden="1" x14ac:dyDescent="0.25">
      <c r="A222" s="36" t="s">
        <v>892</v>
      </c>
      <c r="B222" t="b">
        <v>0</v>
      </c>
      <c r="D222">
        <v>1</v>
      </c>
      <c r="E222" s="36" t="s">
        <v>4</v>
      </c>
      <c r="F222">
        <v>16</v>
      </c>
      <c r="G222" s="36" t="s">
        <v>68</v>
      </c>
      <c r="H222">
        <v>4</v>
      </c>
      <c r="J222" s="36" t="s">
        <v>48</v>
      </c>
    </row>
    <row r="223" spans="1:10" hidden="1" x14ac:dyDescent="0.25">
      <c r="A223" s="36" t="s">
        <v>893</v>
      </c>
      <c r="B223" t="b">
        <v>0</v>
      </c>
      <c r="D223">
        <v>1</v>
      </c>
      <c r="E223" s="36" t="s">
        <v>5</v>
      </c>
      <c r="F223">
        <v>16</v>
      </c>
      <c r="G223" s="36" t="s">
        <v>68</v>
      </c>
      <c r="H223">
        <v>4</v>
      </c>
      <c r="J223" s="36" t="s">
        <v>48</v>
      </c>
    </row>
    <row r="224" spans="1:10" hidden="1" x14ac:dyDescent="0.25">
      <c r="A224" s="36" t="s">
        <v>894</v>
      </c>
      <c r="B224" t="b">
        <v>0</v>
      </c>
      <c r="D224">
        <v>1</v>
      </c>
      <c r="E224" s="36" t="s">
        <v>53</v>
      </c>
      <c r="F224">
        <v>16</v>
      </c>
      <c r="G224" s="36" t="s">
        <v>68</v>
      </c>
      <c r="H224">
        <v>4</v>
      </c>
      <c r="J224" s="36" t="s">
        <v>48</v>
      </c>
    </row>
    <row r="225" spans="1:10" hidden="1" x14ac:dyDescent="0.25">
      <c r="A225" s="36" t="s">
        <v>895</v>
      </c>
      <c r="B225" t="b">
        <v>0</v>
      </c>
      <c r="D225">
        <v>1</v>
      </c>
      <c r="E225" s="36" t="s">
        <v>54</v>
      </c>
      <c r="F225">
        <v>16</v>
      </c>
      <c r="G225" s="36" t="s">
        <v>68</v>
      </c>
      <c r="H225">
        <v>4</v>
      </c>
      <c r="J225" s="36" t="s">
        <v>48</v>
      </c>
    </row>
    <row r="226" spans="1:10" hidden="1" x14ac:dyDescent="0.25">
      <c r="A226" s="36" t="s">
        <v>896</v>
      </c>
      <c r="B226" t="b">
        <v>0</v>
      </c>
      <c r="C226">
        <v>0</v>
      </c>
      <c r="D226">
        <v>4</v>
      </c>
      <c r="E226" s="36" t="s">
        <v>77</v>
      </c>
      <c r="F226">
        <v>16</v>
      </c>
      <c r="G226" s="36" t="s">
        <v>68</v>
      </c>
      <c r="H226">
        <v>4</v>
      </c>
      <c r="I226">
        <v>1</v>
      </c>
      <c r="J226" s="36" t="s">
        <v>48</v>
      </c>
    </row>
    <row r="227" spans="1:10" hidden="1" x14ac:dyDescent="0.25">
      <c r="A227" s="36" t="s">
        <v>897</v>
      </c>
      <c r="B227" t="b">
        <v>0</v>
      </c>
      <c r="D227">
        <v>1</v>
      </c>
      <c r="E227" s="36" t="s">
        <v>4</v>
      </c>
      <c r="F227">
        <v>16</v>
      </c>
      <c r="G227" s="36" t="s">
        <v>69</v>
      </c>
      <c r="H227">
        <v>4</v>
      </c>
      <c r="J227" s="36" t="s">
        <v>48</v>
      </c>
    </row>
    <row r="228" spans="1:10" hidden="1" x14ac:dyDescent="0.25">
      <c r="A228" s="36" t="s">
        <v>898</v>
      </c>
      <c r="B228" t="b">
        <v>0</v>
      </c>
      <c r="D228">
        <v>1</v>
      </c>
      <c r="E228" s="36" t="s">
        <v>5</v>
      </c>
      <c r="F228">
        <v>16</v>
      </c>
      <c r="G228" s="36" t="s">
        <v>69</v>
      </c>
      <c r="H228">
        <v>4</v>
      </c>
      <c r="J228" s="36" t="s">
        <v>48</v>
      </c>
    </row>
    <row r="229" spans="1:10" hidden="1" x14ac:dyDescent="0.25">
      <c r="A229" s="36" t="s">
        <v>899</v>
      </c>
      <c r="B229" t="b">
        <v>0</v>
      </c>
      <c r="D229">
        <v>1</v>
      </c>
      <c r="E229" s="36" t="s">
        <v>53</v>
      </c>
      <c r="F229">
        <v>16</v>
      </c>
      <c r="G229" s="36" t="s">
        <v>69</v>
      </c>
      <c r="H229">
        <v>4</v>
      </c>
      <c r="J229" s="36" t="s">
        <v>48</v>
      </c>
    </row>
    <row r="230" spans="1:10" hidden="1" x14ac:dyDescent="0.25">
      <c r="A230" s="36" t="s">
        <v>900</v>
      </c>
      <c r="B230" t="b">
        <v>0</v>
      </c>
      <c r="D230">
        <v>5</v>
      </c>
      <c r="E230" s="36" t="s">
        <v>54</v>
      </c>
      <c r="F230">
        <v>16</v>
      </c>
      <c r="G230" s="36" t="s">
        <v>69</v>
      </c>
      <c r="H230">
        <v>4</v>
      </c>
      <c r="J230" s="36" t="s">
        <v>48</v>
      </c>
    </row>
    <row r="231" spans="1:10" hidden="1" x14ac:dyDescent="0.25">
      <c r="A231" s="36" t="s">
        <v>901</v>
      </c>
      <c r="B231" t="b">
        <v>0</v>
      </c>
      <c r="D231">
        <v>1</v>
      </c>
      <c r="E231" s="36" t="s">
        <v>55</v>
      </c>
      <c r="F231">
        <v>16</v>
      </c>
      <c r="G231" s="36" t="s">
        <v>69</v>
      </c>
      <c r="H231">
        <v>4</v>
      </c>
      <c r="J231" s="36" t="s">
        <v>48</v>
      </c>
    </row>
    <row r="232" spans="1:10" hidden="1" x14ac:dyDescent="0.25">
      <c r="A232" s="36" t="s">
        <v>902</v>
      </c>
      <c r="B232" t="b">
        <v>0</v>
      </c>
      <c r="C232">
        <v>1.6</v>
      </c>
      <c r="D232">
        <v>9</v>
      </c>
      <c r="E232" s="36" t="s">
        <v>77</v>
      </c>
      <c r="F232">
        <v>16</v>
      </c>
      <c r="G232" s="36" t="s">
        <v>69</v>
      </c>
      <c r="H232">
        <v>4</v>
      </c>
      <c r="I232">
        <v>1.8</v>
      </c>
      <c r="J232" s="36" t="s">
        <v>48</v>
      </c>
    </row>
    <row r="233" spans="1:10" hidden="1" x14ac:dyDescent="0.25">
      <c r="A233" s="36" t="s">
        <v>903</v>
      </c>
      <c r="B233" t="b">
        <v>0</v>
      </c>
      <c r="D233">
        <v>18</v>
      </c>
      <c r="E233" s="36" t="s">
        <v>3</v>
      </c>
      <c r="F233">
        <v>16</v>
      </c>
      <c r="G233" s="36" t="s">
        <v>70</v>
      </c>
      <c r="H233">
        <v>4</v>
      </c>
      <c r="J233" s="36" t="s">
        <v>48</v>
      </c>
    </row>
    <row r="234" spans="1:10" hidden="1" x14ac:dyDescent="0.25">
      <c r="A234" s="36" t="s">
        <v>904</v>
      </c>
      <c r="B234" t="b">
        <v>0</v>
      </c>
      <c r="C234">
        <v>0</v>
      </c>
      <c r="D234">
        <v>18</v>
      </c>
      <c r="E234" s="36" t="s">
        <v>77</v>
      </c>
      <c r="F234">
        <v>16</v>
      </c>
      <c r="G234" s="36" t="s">
        <v>70</v>
      </c>
      <c r="H234">
        <v>4</v>
      </c>
      <c r="I234">
        <v>18</v>
      </c>
      <c r="J234" s="36" t="s">
        <v>48</v>
      </c>
    </row>
    <row r="235" spans="1:10" hidden="1" x14ac:dyDescent="0.25">
      <c r="A235" s="36" t="s">
        <v>905</v>
      </c>
      <c r="B235" t="b">
        <v>0</v>
      </c>
      <c r="D235">
        <v>2</v>
      </c>
      <c r="E235" s="36" t="s">
        <v>3</v>
      </c>
      <c r="F235">
        <v>16</v>
      </c>
      <c r="G235" s="36" t="s">
        <v>71</v>
      </c>
      <c r="H235">
        <v>4</v>
      </c>
      <c r="J235" s="36" t="s">
        <v>48</v>
      </c>
    </row>
    <row r="236" spans="1:10" hidden="1" x14ac:dyDescent="0.25">
      <c r="A236" s="36" t="s">
        <v>906</v>
      </c>
      <c r="B236" t="b">
        <v>0</v>
      </c>
      <c r="C236">
        <v>0</v>
      </c>
      <c r="D236">
        <v>2</v>
      </c>
      <c r="E236" s="36" t="s">
        <v>77</v>
      </c>
      <c r="F236">
        <v>16</v>
      </c>
      <c r="G236" s="36" t="s">
        <v>71</v>
      </c>
      <c r="H236">
        <v>4</v>
      </c>
      <c r="I236">
        <v>2</v>
      </c>
      <c r="J236" s="36" t="s">
        <v>48</v>
      </c>
    </row>
    <row r="237" spans="1:10" hidden="1" x14ac:dyDescent="0.25">
      <c r="A237" s="36" t="s">
        <v>907</v>
      </c>
      <c r="B237" t="b">
        <v>0</v>
      </c>
      <c r="D237">
        <v>12</v>
      </c>
      <c r="E237" s="36" t="s">
        <v>3</v>
      </c>
      <c r="F237">
        <v>16</v>
      </c>
      <c r="G237" s="36" t="s">
        <v>72</v>
      </c>
      <c r="H237">
        <v>4</v>
      </c>
      <c r="J237" s="36" t="s">
        <v>48</v>
      </c>
    </row>
    <row r="238" spans="1:10" hidden="1" x14ac:dyDescent="0.25">
      <c r="A238" s="36" t="s">
        <v>908</v>
      </c>
      <c r="B238" t="b">
        <v>0</v>
      </c>
      <c r="C238">
        <v>0</v>
      </c>
      <c r="D238">
        <v>12</v>
      </c>
      <c r="E238" s="36" t="s">
        <v>77</v>
      </c>
      <c r="F238">
        <v>16</v>
      </c>
      <c r="G238" s="36" t="s">
        <v>72</v>
      </c>
      <c r="H238">
        <v>4</v>
      </c>
      <c r="I238">
        <v>12</v>
      </c>
      <c r="J238" s="36" t="s">
        <v>48</v>
      </c>
    </row>
    <row r="239" spans="1:10" hidden="1" x14ac:dyDescent="0.25">
      <c r="A239" s="36" t="s">
        <v>909</v>
      </c>
      <c r="B239" t="b">
        <v>0</v>
      </c>
      <c r="D239">
        <v>4</v>
      </c>
      <c r="E239" s="36" t="s">
        <v>3</v>
      </c>
      <c r="F239">
        <v>16</v>
      </c>
      <c r="G239" s="36" t="s">
        <v>73</v>
      </c>
      <c r="H239">
        <v>4</v>
      </c>
      <c r="J239" s="36" t="s">
        <v>48</v>
      </c>
    </row>
    <row r="240" spans="1:10" hidden="1" x14ac:dyDescent="0.25">
      <c r="A240" s="36" t="s">
        <v>910</v>
      </c>
      <c r="B240" t="b">
        <v>0</v>
      </c>
      <c r="C240">
        <v>0</v>
      </c>
      <c r="D240">
        <v>4</v>
      </c>
      <c r="E240" s="36" t="s">
        <v>77</v>
      </c>
      <c r="F240">
        <v>16</v>
      </c>
      <c r="G240" s="36" t="s">
        <v>73</v>
      </c>
      <c r="H240">
        <v>4</v>
      </c>
      <c r="I240">
        <v>4</v>
      </c>
      <c r="J240" s="36" t="s">
        <v>48</v>
      </c>
    </row>
    <row r="241" spans="1:10" hidden="1" x14ac:dyDescent="0.25">
      <c r="A241" s="36" t="s">
        <v>911</v>
      </c>
      <c r="B241" t="b">
        <v>0</v>
      </c>
      <c r="C241">
        <v>6.0800219297850129</v>
      </c>
      <c r="D241">
        <v>49</v>
      </c>
      <c r="E241" s="36" t="s">
        <v>78</v>
      </c>
      <c r="F241">
        <v>16</v>
      </c>
      <c r="G241" s="36" t="s">
        <v>6</v>
      </c>
      <c r="H241">
        <v>4</v>
      </c>
      <c r="I241">
        <v>8.1666666666666661</v>
      </c>
      <c r="J241" s="36" t="s">
        <v>48</v>
      </c>
    </row>
    <row r="242" spans="1:10" hidden="1" x14ac:dyDescent="0.25">
      <c r="A242" s="36" t="s">
        <v>912</v>
      </c>
      <c r="B242" t="b">
        <v>0</v>
      </c>
      <c r="D242">
        <v>5</v>
      </c>
      <c r="E242" s="36" t="s">
        <v>4</v>
      </c>
      <c r="F242">
        <v>17</v>
      </c>
      <c r="G242" s="36" t="s">
        <v>68</v>
      </c>
      <c r="H242">
        <v>4</v>
      </c>
      <c r="J242" s="36" t="s">
        <v>48</v>
      </c>
    </row>
    <row r="243" spans="1:10" hidden="1" x14ac:dyDescent="0.25">
      <c r="A243" s="36" t="s">
        <v>913</v>
      </c>
      <c r="B243" t="b">
        <v>0</v>
      </c>
      <c r="D243">
        <v>5</v>
      </c>
      <c r="E243" s="36" t="s">
        <v>5</v>
      </c>
      <c r="F243">
        <v>17</v>
      </c>
      <c r="G243" s="36" t="s">
        <v>68</v>
      </c>
      <c r="H243">
        <v>4</v>
      </c>
      <c r="J243" s="36" t="s">
        <v>48</v>
      </c>
    </row>
    <row r="244" spans="1:10" hidden="1" x14ac:dyDescent="0.25">
      <c r="A244" s="36" t="s">
        <v>914</v>
      </c>
      <c r="B244" t="b">
        <v>0</v>
      </c>
      <c r="D244">
        <v>4</v>
      </c>
      <c r="E244" s="36" t="s">
        <v>53</v>
      </c>
      <c r="F244">
        <v>17</v>
      </c>
      <c r="G244" s="36" t="s">
        <v>68</v>
      </c>
      <c r="H244">
        <v>4</v>
      </c>
      <c r="J244" s="36" t="s">
        <v>48</v>
      </c>
    </row>
    <row r="245" spans="1:10" hidden="1" x14ac:dyDescent="0.25">
      <c r="A245" s="36" t="s">
        <v>915</v>
      </c>
      <c r="B245" t="b">
        <v>0</v>
      </c>
      <c r="D245">
        <v>1</v>
      </c>
      <c r="E245" s="36" t="s">
        <v>54</v>
      </c>
      <c r="F245">
        <v>17</v>
      </c>
      <c r="G245" s="36" t="s">
        <v>68</v>
      </c>
      <c r="H245">
        <v>4</v>
      </c>
      <c r="J245" s="36" t="s">
        <v>48</v>
      </c>
    </row>
    <row r="246" spans="1:10" hidden="1" x14ac:dyDescent="0.25">
      <c r="A246" s="36" t="s">
        <v>916</v>
      </c>
      <c r="B246" t="b">
        <v>0</v>
      </c>
      <c r="C246">
        <v>1.6393596310755001</v>
      </c>
      <c r="D246">
        <v>15</v>
      </c>
      <c r="E246" s="36" t="s">
        <v>77</v>
      </c>
      <c r="F246">
        <v>17</v>
      </c>
      <c r="G246" s="36" t="s">
        <v>68</v>
      </c>
      <c r="H246">
        <v>4</v>
      </c>
      <c r="I246">
        <v>3.75</v>
      </c>
      <c r="J246" s="36" t="s">
        <v>48</v>
      </c>
    </row>
    <row r="247" spans="1:10" hidden="1" x14ac:dyDescent="0.25">
      <c r="A247" s="36" t="s">
        <v>917</v>
      </c>
      <c r="B247" t="b">
        <v>0</v>
      </c>
      <c r="D247">
        <v>1</v>
      </c>
      <c r="E247" s="36" t="s">
        <v>4</v>
      </c>
      <c r="F247">
        <v>17</v>
      </c>
      <c r="G247" s="36" t="s">
        <v>69</v>
      </c>
      <c r="H247">
        <v>4</v>
      </c>
      <c r="J247" s="36" t="s">
        <v>48</v>
      </c>
    </row>
    <row r="248" spans="1:10" hidden="1" x14ac:dyDescent="0.25">
      <c r="A248" s="36" t="s">
        <v>918</v>
      </c>
      <c r="B248" t="b">
        <v>0</v>
      </c>
      <c r="D248">
        <v>16</v>
      </c>
      <c r="E248" s="36" t="s">
        <v>5</v>
      </c>
      <c r="F248">
        <v>17</v>
      </c>
      <c r="G248" s="36" t="s">
        <v>69</v>
      </c>
      <c r="H248">
        <v>4</v>
      </c>
      <c r="J248" s="36" t="s">
        <v>48</v>
      </c>
    </row>
    <row r="249" spans="1:10" hidden="1" x14ac:dyDescent="0.25">
      <c r="A249" s="36" t="s">
        <v>919</v>
      </c>
      <c r="B249" t="b">
        <v>0</v>
      </c>
      <c r="D249">
        <v>5</v>
      </c>
      <c r="E249" s="36" t="s">
        <v>53</v>
      </c>
      <c r="F249">
        <v>17</v>
      </c>
      <c r="G249" s="36" t="s">
        <v>69</v>
      </c>
      <c r="H249">
        <v>4</v>
      </c>
      <c r="J249" s="36" t="s">
        <v>48</v>
      </c>
    </row>
    <row r="250" spans="1:10" hidden="1" x14ac:dyDescent="0.25">
      <c r="A250" s="36" t="s">
        <v>920</v>
      </c>
      <c r="B250" t="b">
        <v>0</v>
      </c>
      <c r="D250">
        <v>17</v>
      </c>
      <c r="E250" s="36" t="s">
        <v>54</v>
      </c>
      <c r="F250">
        <v>17</v>
      </c>
      <c r="G250" s="36" t="s">
        <v>69</v>
      </c>
      <c r="H250">
        <v>4</v>
      </c>
      <c r="J250" s="36" t="s">
        <v>48</v>
      </c>
    </row>
    <row r="251" spans="1:10" hidden="1" x14ac:dyDescent="0.25">
      <c r="A251" s="36" t="s">
        <v>921</v>
      </c>
      <c r="B251" t="b">
        <v>0</v>
      </c>
      <c r="D251">
        <v>21</v>
      </c>
      <c r="E251" s="36" t="s">
        <v>55</v>
      </c>
      <c r="F251">
        <v>17</v>
      </c>
      <c r="G251" s="36" t="s">
        <v>69</v>
      </c>
      <c r="H251">
        <v>4</v>
      </c>
      <c r="J251" s="36" t="s">
        <v>48</v>
      </c>
    </row>
    <row r="252" spans="1:10" hidden="1" x14ac:dyDescent="0.25">
      <c r="A252" s="36" t="s">
        <v>922</v>
      </c>
      <c r="B252" t="b">
        <v>0</v>
      </c>
      <c r="C252">
        <v>7.6419892698171203</v>
      </c>
      <c r="D252">
        <v>60</v>
      </c>
      <c r="E252" s="36" t="s">
        <v>77</v>
      </c>
      <c r="F252">
        <v>17</v>
      </c>
      <c r="G252" s="36" t="s">
        <v>69</v>
      </c>
      <c r="H252">
        <v>4</v>
      </c>
      <c r="I252">
        <v>12</v>
      </c>
      <c r="J252" s="36" t="s">
        <v>48</v>
      </c>
    </row>
    <row r="253" spans="1:10" hidden="1" x14ac:dyDescent="0.25">
      <c r="A253" s="36" t="s">
        <v>923</v>
      </c>
      <c r="B253" t="b">
        <v>0</v>
      </c>
      <c r="D253">
        <v>3</v>
      </c>
      <c r="E253" s="36" t="s">
        <v>3</v>
      </c>
      <c r="F253">
        <v>17</v>
      </c>
      <c r="G253" s="36" t="s">
        <v>70</v>
      </c>
      <c r="H253">
        <v>4</v>
      </c>
      <c r="J253" s="36" t="s">
        <v>48</v>
      </c>
    </row>
    <row r="254" spans="1:10" hidden="1" x14ac:dyDescent="0.25">
      <c r="A254" s="36" t="s">
        <v>924</v>
      </c>
      <c r="B254" t="b">
        <v>0</v>
      </c>
      <c r="C254">
        <v>0</v>
      </c>
      <c r="D254">
        <v>3</v>
      </c>
      <c r="E254" s="36" t="s">
        <v>77</v>
      </c>
      <c r="F254">
        <v>17</v>
      </c>
      <c r="G254" s="36" t="s">
        <v>70</v>
      </c>
      <c r="H254">
        <v>4</v>
      </c>
      <c r="I254">
        <v>3</v>
      </c>
      <c r="J254" s="36" t="s">
        <v>48</v>
      </c>
    </row>
    <row r="255" spans="1:10" hidden="1" x14ac:dyDescent="0.25">
      <c r="A255" s="36" t="s">
        <v>925</v>
      </c>
      <c r="B255" t="b">
        <v>0</v>
      </c>
      <c r="D255">
        <v>30</v>
      </c>
      <c r="E255" s="36" t="s">
        <v>3</v>
      </c>
      <c r="F255">
        <v>17</v>
      </c>
      <c r="G255" s="36" t="s">
        <v>71</v>
      </c>
      <c r="H255">
        <v>4</v>
      </c>
      <c r="J255" s="36" t="s">
        <v>48</v>
      </c>
    </row>
    <row r="256" spans="1:10" hidden="1" x14ac:dyDescent="0.25">
      <c r="A256" s="36" t="s">
        <v>926</v>
      </c>
      <c r="B256" t="b">
        <v>0</v>
      </c>
      <c r="C256">
        <v>0</v>
      </c>
      <c r="D256">
        <v>30</v>
      </c>
      <c r="E256" s="36" t="s">
        <v>77</v>
      </c>
      <c r="F256">
        <v>17</v>
      </c>
      <c r="G256" s="36" t="s">
        <v>71</v>
      </c>
      <c r="H256">
        <v>4</v>
      </c>
      <c r="I256">
        <v>30</v>
      </c>
      <c r="J256" s="36" t="s">
        <v>48</v>
      </c>
    </row>
    <row r="257" spans="1:10" hidden="1" x14ac:dyDescent="0.25">
      <c r="A257" s="36" t="s">
        <v>927</v>
      </c>
      <c r="B257" t="b">
        <v>0</v>
      </c>
      <c r="D257">
        <v>10</v>
      </c>
      <c r="E257" s="36" t="s">
        <v>3</v>
      </c>
      <c r="F257">
        <v>17</v>
      </c>
      <c r="G257" s="36" t="s">
        <v>72</v>
      </c>
      <c r="H257">
        <v>4</v>
      </c>
      <c r="J257" s="36" t="s">
        <v>48</v>
      </c>
    </row>
    <row r="258" spans="1:10" hidden="1" x14ac:dyDescent="0.25">
      <c r="A258" s="36" t="s">
        <v>928</v>
      </c>
      <c r="B258" t="b">
        <v>0</v>
      </c>
      <c r="C258">
        <v>0</v>
      </c>
      <c r="D258">
        <v>10</v>
      </c>
      <c r="E258" s="36" t="s">
        <v>77</v>
      </c>
      <c r="F258">
        <v>17</v>
      </c>
      <c r="G258" s="36" t="s">
        <v>72</v>
      </c>
      <c r="H258">
        <v>4</v>
      </c>
      <c r="I258">
        <v>10</v>
      </c>
      <c r="J258" s="36" t="s">
        <v>48</v>
      </c>
    </row>
    <row r="259" spans="1:10" hidden="1" x14ac:dyDescent="0.25">
      <c r="A259" s="36" t="s">
        <v>929</v>
      </c>
      <c r="B259" t="b">
        <v>0</v>
      </c>
      <c r="D259">
        <v>3</v>
      </c>
      <c r="E259" s="36" t="s">
        <v>3</v>
      </c>
      <c r="F259">
        <v>17</v>
      </c>
      <c r="G259" s="36" t="s">
        <v>73</v>
      </c>
      <c r="H259">
        <v>4</v>
      </c>
      <c r="J259" s="36" t="s">
        <v>48</v>
      </c>
    </row>
    <row r="260" spans="1:10" hidden="1" x14ac:dyDescent="0.25">
      <c r="A260" s="36" t="s">
        <v>930</v>
      </c>
      <c r="B260" t="b">
        <v>0</v>
      </c>
      <c r="C260">
        <v>0</v>
      </c>
      <c r="D260">
        <v>3</v>
      </c>
      <c r="E260" s="36" t="s">
        <v>77</v>
      </c>
      <c r="F260">
        <v>17</v>
      </c>
      <c r="G260" s="36" t="s">
        <v>73</v>
      </c>
      <c r="H260">
        <v>4</v>
      </c>
      <c r="I260">
        <v>3</v>
      </c>
      <c r="J260" s="36" t="s">
        <v>48</v>
      </c>
    </row>
    <row r="261" spans="1:10" hidden="1" x14ac:dyDescent="0.25">
      <c r="A261" s="36" t="s">
        <v>931</v>
      </c>
      <c r="B261" t="b">
        <v>0</v>
      </c>
      <c r="C261">
        <v>21.921830823785374</v>
      </c>
      <c r="D261">
        <v>121</v>
      </c>
      <c r="E261" s="36" t="s">
        <v>78</v>
      </c>
      <c r="F261">
        <v>17</v>
      </c>
      <c r="G261" s="36" t="s">
        <v>6</v>
      </c>
      <c r="H261">
        <v>4</v>
      </c>
      <c r="I261">
        <v>20.166666666666668</v>
      </c>
      <c r="J261" s="36" t="s">
        <v>48</v>
      </c>
    </row>
    <row r="262" spans="1:10" hidden="1" x14ac:dyDescent="0.25">
      <c r="A262" s="36" t="s">
        <v>932</v>
      </c>
      <c r="B262" t="b">
        <v>0</v>
      </c>
      <c r="D262">
        <v>1</v>
      </c>
      <c r="E262" s="36" t="s">
        <v>4</v>
      </c>
      <c r="F262">
        <v>18</v>
      </c>
      <c r="G262" s="36" t="s">
        <v>68</v>
      </c>
      <c r="H262">
        <v>4</v>
      </c>
      <c r="J262" s="36" t="s">
        <v>48</v>
      </c>
    </row>
    <row r="263" spans="1:10" hidden="1" x14ac:dyDescent="0.25">
      <c r="A263" s="36" t="s">
        <v>933</v>
      </c>
      <c r="B263" t="b">
        <v>0</v>
      </c>
      <c r="D263">
        <v>1</v>
      </c>
      <c r="E263" s="36" t="s">
        <v>5</v>
      </c>
      <c r="F263">
        <v>18</v>
      </c>
      <c r="G263" s="36" t="s">
        <v>68</v>
      </c>
      <c r="H263">
        <v>4</v>
      </c>
      <c r="J263" s="36" t="s">
        <v>48</v>
      </c>
    </row>
    <row r="264" spans="1:10" hidden="1" x14ac:dyDescent="0.25">
      <c r="A264" s="36" t="s">
        <v>934</v>
      </c>
      <c r="B264" t="b">
        <v>0</v>
      </c>
      <c r="D264">
        <v>1</v>
      </c>
      <c r="E264" s="36" t="s">
        <v>53</v>
      </c>
      <c r="F264">
        <v>18</v>
      </c>
      <c r="G264" s="36" t="s">
        <v>68</v>
      </c>
      <c r="H264">
        <v>4</v>
      </c>
      <c r="J264" s="36" t="s">
        <v>48</v>
      </c>
    </row>
    <row r="265" spans="1:10" hidden="1" x14ac:dyDescent="0.25">
      <c r="A265" s="36" t="s">
        <v>935</v>
      </c>
      <c r="B265" t="b">
        <v>0</v>
      </c>
      <c r="D265">
        <v>1</v>
      </c>
      <c r="E265" s="36" t="s">
        <v>54</v>
      </c>
      <c r="F265">
        <v>18</v>
      </c>
      <c r="G265" s="36" t="s">
        <v>68</v>
      </c>
      <c r="H265">
        <v>4</v>
      </c>
      <c r="J265" s="36" t="s">
        <v>48</v>
      </c>
    </row>
    <row r="266" spans="1:10" hidden="1" x14ac:dyDescent="0.25">
      <c r="A266" s="36" t="s">
        <v>936</v>
      </c>
      <c r="B266" t="b">
        <v>0</v>
      </c>
      <c r="C266">
        <v>0</v>
      </c>
      <c r="D266">
        <v>4</v>
      </c>
      <c r="E266" s="36" t="s">
        <v>77</v>
      </c>
      <c r="F266">
        <v>18</v>
      </c>
      <c r="G266" s="36" t="s">
        <v>68</v>
      </c>
      <c r="H266">
        <v>4</v>
      </c>
      <c r="I266">
        <v>1</v>
      </c>
      <c r="J266" s="36" t="s">
        <v>48</v>
      </c>
    </row>
    <row r="267" spans="1:10" hidden="1" x14ac:dyDescent="0.25">
      <c r="A267" s="36" t="s">
        <v>937</v>
      </c>
      <c r="B267" t="b">
        <v>0</v>
      </c>
      <c r="D267">
        <v>1</v>
      </c>
      <c r="E267" s="36" t="s">
        <v>4</v>
      </c>
      <c r="F267">
        <v>18</v>
      </c>
      <c r="G267" s="36" t="s">
        <v>69</v>
      </c>
      <c r="H267">
        <v>4</v>
      </c>
      <c r="J267" s="36" t="s">
        <v>48</v>
      </c>
    </row>
    <row r="268" spans="1:10" hidden="1" x14ac:dyDescent="0.25">
      <c r="A268" s="36" t="s">
        <v>938</v>
      </c>
      <c r="B268" t="b">
        <v>0</v>
      </c>
      <c r="D268">
        <v>1</v>
      </c>
      <c r="E268" s="36" t="s">
        <v>5</v>
      </c>
      <c r="F268">
        <v>18</v>
      </c>
      <c r="G268" s="36" t="s">
        <v>69</v>
      </c>
      <c r="H268">
        <v>4</v>
      </c>
      <c r="J268" s="36" t="s">
        <v>48</v>
      </c>
    </row>
    <row r="269" spans="1:10" hidden="1" x14ac:dyDescent="0.25">
      <c r="A269" s="36" t="s">
        <v>939</v>
      </c>
      <c r="B269" t="b">
        <v>0</v>
      </c>
      <c r="D269">
        <v>5</v>
      </c>
      <c r="E269" s="36" t="s">
        <v>53</v>
      </c>
      <c r="F269">
        <v>18</v>
      </c>
      <c r="G269" s="36" t="s">
        <v>69</v>
      </c>
      <c r="H269">
        <v>4</v>
      </c>
      <c r="J269" s="36" t="s">
        <v>48</v>
      </c>
    </row>
    <row r="270" spans="1:10" hidden="1" x14ac:dyDescent="0.25">
      <c r="A270" s="36" t="s">
        <v>940</v>
      </c>
      <c r="B270" t="b">
        <v>0</v>
      </c>
      <c r="D270">
        <v>5</v>
      </c>
      <c r="E270" s="36" t="s">
        <v>54</v>
      </c>
      <c r="F270">
        <v>18</v>
      </c>
      <c r="G270" s="36" t="s">
        <v>69</v>
      </c>
      <c r="H270">
        <v>4</v>
      </c>
      <c r="J270" s="36" t="s">
        <v>48</v>
      </c>
    </row>
    <row r="271" spans="1:10" hidden="1" x14ac:dyDescent="0.25">
      <c r="A271" s="36" t="s">
        <v>941</v>
      </c>
      <c r="B271" t="b">
        <v>0</v>
      </c>
      <c r="D271">
        <v>5</v>
      </c>
      <c r="E271" s="36" t="s">
        <v>55</v>
      </c>
      <c r="F271">
        <v>18</v>
      </c>
      <c r="G271" s="36" t="s">
        <v>69</v>
      </c>
      <c r="H271">
        <v>4</v>
      </c>
      <c r="J271" s="36" t="s">
        <v>48</v>
      </c>
    </row>
    <row r="272" spans="1:10" hidden="1" x14ac:dyDescent="0.25">
      <c r="A272" s="36" t="s">
        <v>942</v>
      </c>
      <c r="B272" t="b">
        <v>0</v>
      </c>
      <c r="C272">
        <v>1.9595917942265426</v>
      </c>
      <c r="D272">
        <v>17</v>
      </c>
      <c r="E272" s="36" t="s">
        <v>77</v>
      </c>
      <c r="F272">
        <v>18</v>
      </c>
      <c r="G272" s="36" t="s">
        <v>69</v>
      </c>
      <c r="H272">
        <v>4</v>
      </c>
      <c r="I272">
        <v>3.4</v>
      </c>
      <c r="J272" s="36" t="s">
        <v>48</v>
      </c>
    </row>
    <row r="273" spans="1:10" hidden="1" x14ac:dyDescent="0.25">
      <c r="A273" s="36" t="s">
        <v>943</v>
      </c>
      <c r="B273" t="b">
        <v>0</v>
      </c>
      <c r="D273">
        <v>11</v>
      </c>
      <c r="E273" s="36" t="s">
        <v>3</v>
      </c>
      <c r="F273">
        <v>18</v>
      </c>
      <c r="G273" s="36" t="s">
        <v>70</v>
      </c>
      <c r="H273">
        <v>4</v>
      </c>
      <c r="J273" s="36" t="s">
        <v>48</v>
      </c>
    </row>
    <row r="274" spans="1:10" hidden="1" x14ac:dyDescent="0.25">
      <c r="A274" s="36" t="s">
        <v>944</v>
      </c>
      <c r="B274" t="b">
        <v>0</v>
      </c>
      <c r="C274">
        <v>0</v>
      </c>
      <c r="D274">
        <v>11</v>
      </c>
      <c r="E274" s="36" t="s">
        <v>77</v>
      </c>
      <c r="F274">
        <v>18</v>
      </c>
      <c r="G274" s="36" t="s">
        <v>70</v>
      </c>
      <c r="H274">
        <v>4</v>
      </c>
      <c r="I274">
        <v>11</v>
      </c>
      <c r="J274" s="36" t="s">
        <v>48</v>
      </c>
    </row>
    <row r="275" spans="1:10" hidden="1" x14ac:dyDescent="0.25">
      <c r="A275" s="36" t="s">
        <v>945</v>
      </c>
      <c r="B275" t="b">
        <v>0</v>
      </c>
      <c r="D275">
        <v>10</v>
      </c>
      <c r="E275" s="36" t="s">
        <v>3</v>
      </c>
      <c r="F275">
        <v>18</v>
      </c>
      <c r="G275" s="36" t="s">
        <v>71</v>
      </c>
      <c r="H275">
        <v>4</v>
      </c>
      <c r="J275" s="36" t="s">
        <v>48</v>
      </c>
    </row>
    <row r="276" spans="1:10" hidden="1" x14ac:dyDescent="0.25">
      <c r="A276" s="36" t="s">
        <v>946</v>
      </c>
      <c r="B276" t="b">
        <v>0</v>
      </c>
      <c r="C276">
        <v>0</v>
      </c>
      <c r="D276">
        <v>10</v>
      </c>
      <c r="E276" s="36" t="s">
        <v>77</v>
      </c>
      <c r="F276">
        <v>18</v>
      </c>
      <c r="G276" s="36" t="s">
        <v>71</v>
      </c>
      <c r="H276">
        <v>4</v>
      </c>
      <c r="I276">
        <v>10</v>
      </c>
      <c r="J276" s="36" t="s">
        <v>48</v>
      </c>
    </row>
    <row r="277" spans="1:10" hidden="1" x14ac:dyDescent="0.25">
      <c r="A277" s="36" t="s">
        <v>947</v>
      </c>
      <c r="B277" t="b">
        <v>0</v>
      </c>
      <c r="D277">
        <v>15</v>
      </c>
      <c r="E277" s="36" t="s">
        <v>3</v>
      </c>
      <c r="F277">
        <v>18</v>
      </c>
      <c r="G277" s="36" t="s">
        <v>72</v>
      </c>
      <c r="H277">
        <v>4</v>
      </c>
      <c r="J277" s="36" t="s">
        <v>48</v>
      </c>
    </row>
    <row r="278" spans="1:10" hidden="1" x14ac:dyDescent="0.25">
      <c r="A278" s="36" t="s">
        <v>948</v>
      </c>
      <c r="B278" t="b">
        <v>0</v>
      </c>
      <c r="C278">
        <v>0</v>
      </c>
      <c r="D278">
        <v>15</v>
      </c>
      <c r="E278" s="36" t="s">
        <v>77</v>
      </c>
      <c r="F278">
        <v>18</v>
      </c>
      <c r="G278" s="36" t="s">
        <v>72</v>
      </c>
      <c r="H278">
        <v>4</v>
      </c>
      <c r="I278">
        <v>15</v>
      </c>
      <c r="J278" s="36" t="s">
        <v>48</v>
      </c>
    </row>
    <row r="279" spans="1:10" hidden="1" x14ac:dyDescent="0.25">
      <c r="A279" s="36" t="s">
        <v>949</v>
      </c>
      <c r="B279" t="b">
        <v>0</v>
      </c>
      <c r="D279">
        <v>14</v>
      </c>
      <c r="E279" s="36" t="s">
        <v>3</v>
      </c>
      <c r="F279">
        <v>18</v>
      </c>
      <c r="G279" s="36" t="s">
        <v>73</v>
      </c>
      <c r="H279">
        <v>4</v>
      </c>
      <c r="J279" s="36" t="s">
        <v>48</v>
      </c>
    </row>
    <row r="280" spans="1:10" hidden="1" x14ac:dyDescent="0.25">
      <c r="A280" s="36" t="s">
        <v>950</v>
      </c>
      <c r="B280" t="b">
        <v>0</v>
      </c>
      <c r="C280">
        <v>0</v>
      </c>
      <c r="D280">
        <v>14</v>
      </c>
      <c r="E280" s="36" t="s">
        <v>77</v>
      </c>
      <c r="F280">
        <v>18</v>
      </c>
      <c r="G280" s="36" t="s">
        <v>73</v>
      </c>
      <c r="H280">
        <v>4</v>
      </c>
      <c r="I280">
        <v>14</v>
      </c>
      <c r="J280" s="36" t="s">
        <v>48</v>
      </c>
    </row>
    <row r="281" spans="1:10" hidden="1" x14ac:dyDescent="0.25">
      <c r="A281" s="36" t="s">
        <v>951</v>
      </c>
      <c r="B281" t="b">
        <v>0</v>
      </c>
      <c r="C281">
        <v>4.6224091842530193</v>
      </c>
      <c r="D281">
        <v>71</v>
      </c>
      <c r="E281" s="36" t="s">
        <v>78</v>
      </c>
      <c r="F281">
        <v>18</v>
      </c>
      <c r="G281" s="36" t="s">
        <v>6</v>
      </c>
      <c r="H281">
        <v>4</v>
      </c>
      <c r="I281">
        <v>11.833333333333334</v>
      </c>
      <c r="J281" s="36" t="s">
        <v>48</v>
      </c>
    </row>
    <row r="282" spans="1:10" hidden="1" x14ac:dyDescent="0.25">
      <c r="A282" s="36" t="s">
        <v>952</v>
      </c>
      <c r="B282" t="b">
        <v>0</v>
      </c>
      <c r="D282">
        <v>1</v>
      </c>
      <c r="E282" s="36" t="s">
        <v>4</v>
      </c>
      <c r="F282">
        <v>19</v>
      </c>
      <c r="G282" s="36" t="s">
        <v>68</v>
      </c>
      <c r="H282">
        <v>4</v>
      </c>
      <c r="J282" s="36" t="s">
        <v>48</v>
      </c>
    </row>
    <row r="283" spans="1:10" hidden="1" x14ac:dyDescent="0.25">
      <c r="A283" s="36" t="s">
        <v>953</v>
      </c>
      <c r="B283" t="b">
        <v>0</v>
      </c>
      <c r="D283">
        <v>1</v>
      </c>
      <c r="E283" s="36" t="s">
        <v>5</v>
      </c>
      <c r="F283">
        <v>19</v>
      </c>
      <c r="G283" s="36" t="s">
        <v>68</v>
      </c>
      <c r="H283">
        <v>4</v>
      </c>
      <c r="J283" s="36" t="s">
        <v>48</v>
      </c>
    </row>
    <row r="284" spans="1:10" hidden="1" x14ac:dyDescent="0.25">
      <c r="A284" s="36" t="s">
        <v>954</v>
      </c>
      <c r="B284" t="b">
        <v>0</v>
      </c>
      <c r="D284">
        <v>1</v>
      </c>
      <c r="E284" s="36" t="s">
        <v>53</v>
      </c>
      <c r="F284">
        <v>19</v>
      </c>
      <c r="G284" s="36" t="s">
        <v>68</v>
      </c>
      <c r="H284">
        <v>4</v>
      </c>
      <c r="J284" s="36" t="s">
        <v>48</v>
      </c>
    </row>
    <row r="285" spans="1:10" hidden="1" x14ac:dyDescent="0.25">
      <c r="A285" s="36" t="s">
        <v>955</v>
      </c>
      <c r="B285" t="b">
        <v>0</v>
      </c>
      <c r="D285">
        <v>4</v>
      </c>
      <c r="E285" s="36" t="s">
        <v>54</v>
      </c>
      <c r="F285">
        <v>19</v>
      </c>
      <c r="G285" s="36" t="s">
        <v>68</v>
      </c>
      <c r="H285">
        <v>4</v>
      </c>
      <c r="J285" s="36" t="s">
        <v>48</v>
      </c>
    </row>
    <row r="286" spans="1:10" hidden="1" x14ac:dyDescent="0.25">
      <c r="A286" s="36" t="s">
        <v>956</v>
      </c>
      <c r="B286" t="b">
        <v>0</v>
      </c>
      <c r="C286">
        <v>1.299038105676658</v>
      </c>
      <c r="D286">
        <v>7</v>
      </c>
      <c r="E286" s="36" t="s">
        <v>77</v>
      </c>
      <c r="F286">
        <v>19</v>
      </c>
      <c r="G286" s="36" t="s">
        <v>68</v>
      </c>
      <c r="H286">
        <v>4</v>
      </c>
      <c r="I286">
        <v>1.75</v>
      </c>
      <c r="J286" s="36" t="s">
        <v>48</v>
      </c>
    </row>
    <row r="287" spans="1:10" hidden="1" x14ac:dyDescent="0.25">
      <c r="A287" s="36" t="s">
        <v>957</v>
      </c>
      <c r="B287" t="b">
        <v>0</v>
      </c>
      <c r="D287">
        <v>9</v>
      </c>
      <c r="E287" s="36" t="s">
        <v>4</v>
      </c>
      <c r="F287">
        <v>19</v>
      </c>
      <c r="G287" s="36" t="s">
        <v>69</v>
      </c>
      <c r="H287">
        <v>4</v>
      </c>
      <c r="J287" s="36" t="s">
        <v>48</v>
      </c>
    </row>
    <row r="288" spans="1:10" hidden="1" x14ac:dyDescent="0.25">
      <c r="A288" s="36" t="s">
        <v>958</v>
      </c>
      <c r="B288" t="b">
        <v>0</v>
      </c>
      <c r="D288">
        <v>8</v>
      </c>
      <c r="E288" s="36" t="s">
        <v>5</v>
      </c>
      <c r="F288">
        <v>19</v>
      </c>
      <c r="G288" s="36" t="s">
        <v>69</v>
      </c>
      <c r="H288">
        <v>4</v>
      </c>
      <c r="J288" s="36" t="s">
        <v>48</v>
      </c>
    </row>
    <row r="289" spans="1:10" hidden="1" x14ac:dyDescent="0.25">
      <c r="A289" s="36" t="s">
        <v>959</v>
      </c>
      <c r="B289" t="b">
        <v>0</v>
      </c>
      <c r="D289">
        <v>9</v>
      </c>
      <c r="E289" s="36" t="s">
        <v>53</v>
      </c>
      <c r="F289">
        <v>19</v>
      </c>
      <c r="G289" s="36" t="s">
        <v>69</v>
      </c>
      <c r="H289">
        <v>4</v>
      </c>
      <c r="J289" s="36" t="s">
        <v>48</v>
      </c>
    </row>
    <row r="290" spans="1:10" hidden="1" x14ac:dyDescent="0.25">
      <c r="A290" s="36" t="s">
        <v>960</v>
      </c>
      <c r="B290" t="b">
        <v>0</v>
      </c>
      <c r="D290">
        <v>9</v>
      </c>
      <c r="E290" s="36" t="s">
        <v>54</v>
      </c>
      <c r="F290">
        <v>19</v>
      </c>
      <c r="G290" s="36" t="s">
        <v>69</v>
      </c>
      <c r="H290">
        <v>4</v>
      </c>
      <c r="J290" s="36" t="s">
        <v>48</v>
      </c>
    </row>
    <row r="291" spans="1:10" hidden="1" x14ac:dyDescent="0.25">
      <c r="A291" s="36" t="s">
        <v>961</v>
      </c>
      <c r="B291" t="b">
        <v>0</v>
      </c>
      <c r="D291">
        <v>21</v>
      </c>
      <c r="E291" s="36" t="s">
        <v>55</v>
      </c>
      <c r="F291">
        <v>19</v>
      </c>
      <c r="G291" s="36" t="s">
        <v>69</v>
      </c>
      <c r="H291">
        <v>4</v>
      </c>
      <c r="J291" s="36" t="s">
        <v>48</v>
      </c>
    </row>
    <row r="292" spans="1:10" hidden="1" x14ac:dyDescent="0.25">
      <c r="A292" s="36" t="s">
        <v>962</v>
      </c>
      <c r="B292" t="b">
        <v>0</v>
      </c>
      <c r="C292">
        <v>4.9152822909778031</v>
      </c>
      <c r="D292">
        <v>56</v>
      </c>
      <c r="E292" s="36" t="s">
        <v>77</v>
      </c>
      <c r="F292">
        <v>19</v>
      </c>
      <c r="G292" s="36" t="s">
        <v>69</v>
      </c>
      <c r="H292">
        <v>4</v>
      </c>
      <c r="I292">
        <v>11.2</v>
      </c>
      <c r="J292" s="36" t="s">
        <v>48</v>
      </c>
    </row>
    <row r="293" spans="1:10" hidden="1" x14ac:dyDescent="0.25">
      <c r="A293" s="36" t="s">
        <v>963</v>
      </c>
      <c r="B293" t="b">
        <v>0</v>
      </c>
      <c r="D293">
        <v>3</v>
      </c>
      <c r="E293" s="36" t="s">
        <v>3</v>
      </c>
      <c r="F293">
        <v>19</v>
      </c>
      <c r="G293" s="36" t="s">
        <v>70</v>
      </c>
      <c r="H293">
        <v>4</v>
      </c>
      <c r="J293" s="36" t="s">
        <v>48</v>
      </c>
    </row>
    <row r="294" spans="1:10" hidden="1" x14ac:dyDescent="0.25">
      <c r="A294" s="36" t="s">
        <v>964</v>
      </c>
      <c r="B294" t="b">
        <v>0</v>
      </c>
      <c r="C294">
        <v>0</v>
      </c>
      <c r="D294">
        <v>3</v>
      </c>
      <c r="E294" s="36" t="s">
        <v>77</v>
      </c>
      <c r="F294">
        <v>19</v>
      </c>
      <c r="G294" s="36" t="s">
        <v>70</v>
      </c>
      <c r="H294">
        <v>4</v>
      </c>
      <c r="I294">
        <v>3</v>
      </c>
      <c r="J294" s="36" t="s">
        <v>48</v>
      </c>
    </row>
    <row r="295" spans="1:10" hidden="1" x14ac:dyDescent="0.25">
      <c r="A295" s="36" t="s">
        <v>965</v>
      </c>
      <c r="B295" t="b">
        <v>0</v>
      </c>
      <c r="D295">
        <v>10</v>
      </c>
      <c r="E295" s="36" t="s">
        <v>3</v>
      </c>
      <c r="F295">
        <v>19</v>
      </c>
      <c r="G295" s="36" t="s">
        <v>71</v>
      </c>
      <c r="H295">
        <v>4</v>
      </c>
      <c r="J295" s="36" t="s">
        <v>48</v>
      </c>
    </row>
    <row r="296" spans="1:10" hidden="1" x14ac:dyDescent="0.25">
      <c r="A296" s="36" t="s">
        <v>966</v>
      </c>
      <c r="B296" t="b">
        <v>0</v>
      </c>
      <c r="C296">
        <v>0</v>
      </c>
      <c r="D296">
        <v>10</v>
      </c>
      <c r="E296" s="36" t="s">
        <v>77</v>
      </c>
      <c r="F296">
        <v>19</v>
      </c>
      <c r="G296" s="36" t="s">
        <v>71</v>
      </c>
      <c r="H296">
        <v>4</v>
      </c>
      <c r="I296">
        <v>10</v>
      </c>
      <c r="J296" s="36" t="s">
        <v>48</v>
      </c>
    </row>
    <row r="297" spans="1:10" hidden="1" x14ac:dyDescent="0.25">
      <c r="A297" s="36" t="s">
        <v>967</v>
      </c>
      <c r="B297" t="b">
        <v>0</v>
      </c>
      <c r="D297">
        <v>5</v>
      </c>
      <c r="E297" s="36" t="s">
        <v>3</v>
      </c>
      <c r="F297">
        <v>19</v>
      </c>
      <c r="G297" s="36" t="s">
        <v>72</v>
      </c>
      <c r="H297">
        <v>4</v>
      </c>
      <c r="J297" s="36" t="s">
        <v>48</v>
      </c>
    </row>
    <row r="298" spans="1:10" hidden="1" x14ac:dyDescent="0.25">
      <c r="A298" s="36" t="s">
        <v>968</v>
      </c>
      <c r="B298" t="b">
        <v>0</v>
      </c>
      <c r="C298">
        <v>0</v>
      </c>
      <c r="D298">
        <v>5</v>
      </c>
      <c r="E298" s="36" t="s">
        <v>77</v>
      </c>
      <c r="F298">
        <v>19</v>
      </c>
      <c r="G298" s="36" t="s">
        <v>72</v>
      </c>
      <c r="H298">
        <v>4</v>
      </c>
      <c r="I298">
        <v>5</v>
      </c>
      <c r="J298" s="36" t="s">
        <v>48</v>
      </c>
    </row>
    <row r="299" spans="1:10" hidden="1" x14ac:dyDescent="0.25">
      <c r="A299" s="36" t="s">
        <v>969</v>
      </c>
      <c r="B299" t="b">
        <v>0</v>
      </c>
      <c r="D299">
        <v>8</v>
      </c>
      <c r="E299" s="36" t="s">
        <v>3</v>
      </c>
      <c r="F299">
        <v>19</v>
      </c>
      <c r="G299" s="36" t="s">
        <v>73</v>
      </c>
      <c r="H299">
        <v>4</v>
      </c>
      <c r="J299" s="36" t="s">
        <v>48</v>
      </c>
    </row>
    <row r="300" spans="1:10" hidden="1" x14ac:dyDescent="0.25">
      <c r="A300" s="36" t="s">
        <v>970</v>
      </c>
      <c r="B300" t="b">
        <v>0</v>
      </c>
      <c r="C300">
        <v>0</v>
      </c>
      <c r="D300">
        <v>8</v>
      </c>
      <c r="E300" s="36" t="s">
        <v>77</v>
      </c>
      <c r="F300">
        <v>19</v>
      </c>
      <c r="G300" s="36" t="s">
        <v>73</v>
      </c>
      <c r="H300">
        <v>4</v>
      </c>
      <c r="I300">
        <v>8</v>
      </c>
      <c r="J300" s="36" t="s">
        <v>48</v>
      </c>
    </row>
    <row r="301" spans="1:10" hidden="1" x14ac:dyDescent="0.25">
      <c r="A301" s="36" t="s">
        <v>971</v>
      </c>
      <c r="B301" t="b">
        <v>0</v>
      </c>
      <c r="C301">
        <v>20.311737165163066</v>
      </c>
      <c r="D301">
        <v>89</v>
      </c>
      <c r="E301" s="36" t="s">
        <v>78</v>
      </c>
      <c r="F301">
        <v>19</v>
      </c>
      <c r="G301" s="36" t="s">
        <v>6</v>
      </c>
      <c r="H301">
        <v>4</v>
      </c>
      <c r="I301">
        <v>14.833333333333334</v>
      </c>
      <c r="J301" s="36" t="s">
        <v>48</v>
      </c>
    </row>
    <row r="302" spans="1:10" hidden="1" x14ac:dyDescent="0.25">
      <c r="A302" s="36" t="s">
        <v>972</v>
      </c>
      <c r="B302" t="b">
        <v>0</v>
      </c>
      <c r="D302">
        <v>1</v>
      </c>
      <c r="E302" s="36" t="s">
        <v>4</v>
      </c>
      <c r="F302">
        <v>20</v>
      </c>
      <c r="G302" s="36" t="s">
        <v>68</v>
      </c>
      <c r="H302">
        <v>4</v>
      </c>
      <c r="J302" s="36" t="s">
        <v>48</v>
      </c>
    </row>
    <row r="303" spans="1:10" hidden="1" x14ac:dyDescent="0.25">
      <c r="A303" s="36" t="s">
        <v>973</v>
      </c>
      <c r="B303" t="b">
        <v>0</v>
      </c>
      <c r="D303">
        <v>1</v>
      </c>
      <c r="E303" s="36" t="s">
        <v>5</v>
      </c>
      <c r="F303">
        <v>20</v>
      </c>
      <c r="G303" s="36" t="s">
        <v>68</v>
      </c>
      <c r="H303">
        <v>4</v>
      </c>
      <c r="J303" s="36" t="s">
        <v>48</v>
      </c>
    </row>
    <row r="304" spans="1:10" hidden="1" x14ac:dyDescent="0.25">
      <c r="A304" s="36" t="s">
        <v>974</v>
      </c>
      <c r="B304" t="b">
        <v>0</v>
      </c>
      <c r="D304">
        <v>1</v>
      </c>
      <c r="E304" s="36" t="s">
        <v>53</v>
      </c>
      <c r="F304">
        <v>20</v>
      </c>
      <c r="G304" s="36" t="s">
        <v>68</v>
      </c>
      <c r="H304">
        <v>4</v>
      </c>
      <c r="J304" s="36" t="s">
        <v>48</v>
      </c>
    </row>
    <row r="305" spans="1:10" hidden="1" x14ac:dyDescent="0.25">
      <c r="A305" s="36" t="s">
        <v>975</v>
      </c>
      <c r="B305" t="b">
        <v>0</v>
      </c>
      <c r="D305">
        <v>4</v>
      </c>
      <c r="E305" s="36" t="s">
        <v>54</v>
      </c>
      <c r="F305">
        <v>20</v>
      </c>
      <c r="G305" s="36" t="s">
        <v>68</v>
      </c>
      <c r="H305">
        <v>4</v>
      </c>
      <c r="J305" s="36" t="s">
        <v>48</v>
      </c>
    </row>
    <row r="306" spans="1:10" hidden="1" x14ac:dyDescent="0.25">
      <c r="A306" s="36" t="s">
        <v>976</v>
      </c>
      <c r="B306" t="b">
        <v>0</v>
      </c>
      <c r="C306">
        <v>1.299038105676658</v>
      </c>
      <c r="D306">
        <v>7</v>
      </c>
      <c r="E306" s="36" t="s">
        <v>77</v>
      </c>
      <c r="F306">
        <v>20</v>
      </c>
      <c r="G306" s="36" t="s">
        <v>68</v>
      </c>
      <c r="H306">
        <v>4</v>
      </c>
      <c r="I306">
        <v>1.75</v>
      </c>
      <c r="J306" s="36" t="s">
        <v>48</v>
      </c>
    </row>
    <row r="307" spans="1:10" hidden="1" x14ac:dyDescent="0.25">
      <c r="A307" s="36" t="s">
        <v>977</v>
      </c>
      <c r="B307" t="b">
        <v>0</v>
      </c>
      <c r="D307">
        <v>1</v>
      </c>
      <c r="E307" s="36" t="s">
        <v>4</v>
      </c>
      <c r="F307">
        <v>20</v>
      </c>
      <c r="G307" s="36" t="s">
        <v>69</v>
      </c>
      <c r="H307">
        <v>4</v>
      </c>
      <c r="J307" s="36" t="s">
        <v>48</v>
      </c>
    </row>
    <row r="308" spans="1:10" hidden="1" x14ac:dyDescent="0.25">
      <c r="A308" s="36" t="s">
        <v>978</v>
      </c>
      <c r="B308" t="b">
        <v>0</v>
      </c>
      <c r="D308">
        <v>1</v>
      </c>
      <c r="E308" s="36" t="s">
        <v>5</v>
      </c>
      <c r="F308">
        <v>20</v>
      </c>
      <c r="G308" s="36" t="s">
        <v>69</v>
      </c>
      <c r="H308">
        <v>4</v>
      </c>
      <c r="J308" s="36" t="s">
        <v>48</v>
      </c>
    </row>
    <row r="309" spans="1:10" hidden="1" x14ac:dyDescent="0.25">
      <c r="A309" s="36" t="s">
        <v>979</v>
      </c>
      <c r="B309" t="b">
        <v>0</v>
      </c>
      <c r="D309">
        <v>1</v>
      </c>
      <c r="E309" s="36" t="s">
        <v>53</v>
      </c>
      <c r="F309">
        <v>20</v>
      </c>
      <c r="G309" s="36" t="s">
        <v>69</v>
      </c>
      <c r="H309">
        <v>4</v>
      </c>
      <c r="J309" s="36" t="s">
        <v>48</v>
      </c>
    </row>
    <row r="310" spans="1:10" hidden="1" x14ac:dyDescent="0.25">
      <c r="A310" s="36" t="s">
        <v>980</v>
      </c>
      <c r="B310" t="b">
        <v>0</v>
      </c>
      <c r="D310">
        <v>1</v>
      </c>
      <c r="E310" s="36" t="s">
        <v>54</v>
      </c>
      <c r="F310">
        <v>20</v>
      </c>
      <c r="G310" s="36" t="s">
        <v>69</v>
      </c>
      <c r="H310">
        <v>4</v>
      </c>
      <c r="J310" s="36" t="s">
        <v>48</v>
      </c>
    </row>
    <row r="311" spans="1:10" hidden="1" x14ac:dyDescent="0.25">
      <c r="A311" s="36" t="s">
        <v>981</v>
      </c>
      <c r="B311" t="b">
        <v>0</v>
      </c>
      <c r="D311">
        <v>1</v>
      </c>
      <c r="E311" s="36" t="s">
        <v>55</v>
      </c>
      <c r="F311">
        <v>20</v>
      </c>
      <c r="G311" s="36" t="s">
        <v>69</v>
      </c>
      <c r="H311">
        <v>4</v>
      </c>
      <c r="J311" s="36" t="s">
        <v>48</v>
      </c>
    </row>
    <row r="312" spans="1:10" hidden="1" x14ac:dyDescent="0.25">
      <c r="A312" s="36" t="s">
        <v>982</v>
      </c>
      <c r="B312" t="b">
        <v>0</v>
      </c>
      <c r="C312">
        <v>0</v>
      </c>
      <c r="D312">
        <v>5</v>
      </c>
      <c r="E312" s="36" t="s">
        <v>77</v>
      </c>
      <c r="F312">
        <v>20</v>
      </c>
      <c r="G312" s="36" t="s">
        <v>69</v>
      </c>
      <c r="H312">
        <v>4</v>
      </c>
      <c r="I312">
        <v>1</v>
      </c>
      <c r="J312" s="36" t="s">
        <v>48</v>
      </c>
    </row>
    <row r="313" spans="1:10" hidden="1" x14ac:dyDescent="0.25">
      <c r="A313" s="36" t="s">
        <v>983</v>
      </c>
      <c r="B313" t="b">
        <v>0</v>
      </c>
      <c r="D313">
        <v>3</v>
      </c>
      <c r="E313" s="36" t="s">
        <v>3</v>
      </c>
      <c r="F313">
        <v>20</v>
      </c>
      <c r="G313" s="36" t="s">
        <v>70</v>
      </c>
      <c r="H313">
        <v>4</v>
      </c>
      <c r="J313" s="36" t="s">
        <v>48</v>
      </c>
    </row>
    <row r="314" spans="1:10" hidden="1" x14ac:dyDescent="0.25">
      <c r="A314" s="36" t="s">
        <v>984</v>
      </c>
      <c r="B314" t="b">
        <v>0</v>
      </c>
      <c r="C314">
        <v>0</v>
      </c>
      <c r="D314">
        <v>3</v>
      </c>
      <c r="E314" s="36" t="s">
        <v>77</v>
      </c>
      <c r="F314">
        <v>20</v>
      </c>
      <c r="G314" s="36" t="s">
        <v>70</v>
      </c>
      <c r="H314">
        <v>4</v>
      </c>
      <c r="I314">
        <v>3</v>
      </c>
      <c r="J314" s="36" t="s">
        <v>48</v>
      </c>
    </row>
    <row r="315" spans="1:10" hidden="1" x14ac:dyDescent="0.25">
      <c r="A315" s="36" t="s">
        <v>985</v>
      </c>
      <c r="B315" t="b">
        <v>0</v>
      </c>
      <c r="D315">
        <v>7</v>
      </c>
      <c r="E315" s="36" t="s">
        <v>3</v>
      </c>
      <c r="F315">
        <v>20</v>
      </c>
      <c r="G315" s="36" t="s">
        <v>71</v>
      </c>
      <c r="H315">
        <v>4</v>
      </c>
      <c r="J315" s="36" t="s">
        <v>48</v>
      </c>
    </row>
    <row r="316" spans="1:10" hidden="1" x14ac:dyDescent="0.25">
      <c r="A316" s="36" t="s">
        <v>986</v>
      </c>
      <c r="B316" t="b">
        <v>0</v>
      </c>
      <c r="C316">
        <v>0</v>
      </c>
      <c r="D316">
        <v>7</v>
      </c>
      <c r="E316" s="36" t="s">
        <v>77</v>
      </c>
      <c r="F316">
        <v>20</v>
      </c>
      <c r="G316" s="36" t="s">
        <v>71</v>
      </c>
      <c r="H316">
        <v>4</v>
      </c>
      <c r="I316">
        <v>7</v>
      </c>
      <c r="J316" s="36" t="s">
        <v>48</v>
      </c>
    </row>
    <row r="317" spans="1:10" hidden="1" x14ac:dyDescent="0.25">
      <c r="A317" s="36" t="s">
        <v>987</v>
      </c>
      <c r="B317" t="b">
        <v>0</v>
      </c>
      <c r="D317">
        <v>2</v>
      </c>
      <c r="E317" s="36" t="s">
        <v>3</v>
      </c>
      <c r="F317">
        <v>20</v>
      </c>
      <c r="G317" s="36" t="s">
        <v>72</v>
      </c>
      <c r="H317">
        <v>4</v>
      </c>
      <c r="J317" s="36" t="s">
        <v>48</v>
      </c>
    </row>
    <row r="318" spans="1:10" hidden="1" x14ac:dyDescent="0.25">
      <c r="A318" s="36" t="s">
        <v>988</v>
      </c>
      <c r="B318" t="b">
        <v>0</v>
      </c>
      <c r="C318">
        <v>0</v>
      </c>
      <c r="D318">
        <v>2</v>
      </c>
      <c r="E318" s="36" t="s">
        <v>77</v>
      </c>
      <c r="F318">
        <v>20</v>
      </c>
      <c r="G318" s="36" t="s">
        <v>72</v>
      </c>
      <c r="H318">
        <v>4</v>
      </c>
      <c r="I318">
        <v>2</v>
      </c>
      <c r="J318" s="36" t="s">
        <v>48</v>
      </c>
    </row>
    <row r="319" spans="1:10" hidden="1" x14ac:dyDescent="0.25">
      <c r="A319" s="36" t="s">
        <v>989</v>
      </c>
      <c r="B319" t="b">
        <v>0</v>
      </c>
      <c r="D319">
        <v>3</v>
      </c>
      <c r="E319" s="36" t="s">
        <v>3</v>
      </c>
      <c r="F319">
        <v>20</v>
      </c>
      <c r="G319" s="36" t="s">
        <v>73</v>
      </c>
      <c r="H319">
        <v>4</v>
      </c>
      <c r="J319" s="36" t="s">
        <v>48</v>
      </c>
    </row>
    <row r="320" spans="1:10" hidden="1" x14ac:dyDescent="0.25">
      <c r="A320" s="36" t="s">
        <v>990</v>
      </c>
      <c r="B320" t="b">
        <v>0</v>
      </c>
      <c r="C320">
        <v>0</v>
      </c>
      <c r="D320">
        <v>3</v>
      </c>
      <c r="E320" s="36" t="s">
        <v>77</v>
      </c>
      <c r="F320">
        <v>20</v>
      </c>
      <c r="G320" s="36" t="s">
        <v>73</v>
      </c>
      <c r="H320">
        <v>4</v>
      </c>
      <c r="I320">
        <v>3</v>
      </c>
      <c r="J320" s="36" t="s">
        <v>48</v>
      </c>
    </row>
    <row r="321" spans="1:10" hidden="1" x14ac:dyDescent="0.25">
      <c r="A321" s="36" t="s">
        <v>991</v>
      </c>
      <c r="B321" t="b">
        <v>0</v>
      </c>
      <c r="C321">
        <v>2.16794833886788</v>
      </c>
      <c r="D321">
        <v>27</v>
      </c>
      <c r="E321" s="36" t="s">
        <v>78</v>
      </c>
      <c r="F321">
        <v>20</v>
      </c>
      <c r="G321" s="36" t="s">
        <v>6</v>
      </c>
      <c r="H321">
        <v>4</v>
      </c>
      <c r="I321">
        <v>4.5</v>
      </c>
      <c r="J321" s="36" t="s">
        <v>48</v>
      </c>
    </row>
    <row r="322" spans="1:10" hidden="1" x14ac:dyDescent="0.25">
      <c r="A322" s="36" t="s">
        <v>992</v>
      </c>
      <c r="B322" t="b">
        <v>0</v>
      </c>
      <c r="D322">
        <v>1</v>
      </c>
      <c r="E322" s="36" t="s">
        <v>4</v>
      </c>
      <c r="F322">
        <v>21</v>
      </c>
      <c r="G322" s="36" t="s">
        <v>68</v>
      </c>
      <c r="H322">
        <v>4</v>
      </c>
      <c r="J322" s="36" t="s">
        <v>48</v>
      </c>
    </row>
    <row r="323" spans="1:10" hidden="1" x14ac:dyDescent="0.25">
      <c r="A323" s="36" t="s">
        <v>993</v>
      </c>
      <c r="B323" t="b">
        <v>0</v>
      </c>
      <c r="D323">
        <v>1</v>
      </c>
      <c r="E323" s="36" t="s">
        <v>5</v>
      </c>
      <c r="F323">
        <v>21</v>
      </c>
      <c r="G323" s="36" t="s">
        <v>68</v>
      </c>
      <c r="H323">
        <v>4</v>
      </c>
      <c r="J323" s="36" t="s">
        <v>48</v>
      </c>
    </row>
    <row r="324" spans="1:10" hidden="1" x14ac:dyDescent="0.25">
      <c r="A324" s="36" t="s">
        <v>994</v>
      </c>
      <c r="B324" t="b">
        <v>0</v>
      </c>
      <c r="D324">
        <v>1</v>
      </c>
      <c r="E324" s="36" t="s">
        <v>53</v>
      </c>
      <c r="F324">
        <v>21</v>
      </c>
      <c r="G324" s="36" t="s">
        <v>68</v>
      </c>
      <c r="H324">
        <v>4</v>
      </c>
      <c r="J324" s="36" t="s">
        <v>48</v>
      </c>
    </row>
    <row r="325" spans="1:10" hidden="1" x14ac:dyDescent="0.25">
      <c r="A325" s="36" t="s">
        <v>995</v>
      </c>
      <c r="B325" t="b">
        <v>0</v>
      </c>
      <c r="D325">
        <v>1</v>
      </c>
      <c r="E325" s="36" t="s">
        <v>54</v>
      </c>
      <c r="F325">
        <v>21</v>
      </c>
      <c r="G325" s="36" t="s">
        <v>68</v>
      </c>
      <c r="H325">
        <v>4</v>
      </c>
      <c r="J325" s="36" t="s">
        <v>48</v>
      </c>
    </row>
    <row r="326" spans="1:10" hidden="1" x14ac:dyDescent="0.25">
      <c r="A326" s="36" t="s">
        <v>996</v>
      </c>
      <c r="B326" t="b">
        <v>0</v>
      </c>
      <c r="C326">
        <v>0</v>
      </c>
      <c r="D326">
        <v>4</v>
      </c>
      <c r="E326" s="36" t="s">
        <v>77</v>
      </c>
      <c r="F326">
        <v>21</v>
      </c>
      <c r="G326" s="36" t="s">
        <v>68</v>
      </c>
      <c r="H326">
        <v>4</v>
      </c>
      <c r="I326">
        <v>1</v>
      </c>
      <c r="J326" s="36" t="s">
        <v>48</v>
      </c>
    </row>
    <row r="327" spans="1:10" hidden="1" x14ac:dyDescent="0.25">
      <c r="A327" s="36" t="s">
        <v>997</v>
      </c>
      <c r="B327" t="b">
        <v>0</v>
      </c>
      <c r="D327">
        <v>25</v>
      </c>
      <c r="E327" s="36" t="s">
        <v>4</v>
      </c>
      <c r="F327">
        <v>21</v>
      </c>
      <c r="G327" s="36" t="s">
        <v>69</v>
      </c>
      <c r="H327">
        <v>4</v>
      </c>
      <c r="J327" s="36" t="s">
        <v>48</v>
      </c>
    </row>
    <row r="328" spans="1:10" hidden="1" x14ac:dyDescent="0.25">
      <c r="A328" s="36" t="s">
        <v>998</v>
      </c>
      <c r="B328" t="b">
        <v>0</v>
      </c>
      <c r="D328">
        <v>28</v>
      </c>
      <c r="E328" s="36" t="s">
        <v>5</v>
      </c>
      <c r="F328">
        <v>21</v>
      </c>
      <c r="G328" s="36" t="s">
        <v>69</v>
      </c>
      <c r="H328">
        <v>4</v>
      </c>
      <c r="J328" s="36" t="s">
        <v>48</v>
      </c>
    </row>
    <row r="329" spans="1:10" hidden="1" x14ac:dyDescent="0.25">
      <c r="A329" s="36" t="s">
        <v>999</v>
      </c>
      <c r="B329" t="b">
        <v>0</v>
      </c>
      <c r="D329">
        <v>33</v>
      </c>
      <c r="E329" s="36" t="s">
        <v>53</v>
      </c>
      <c r="F329">
        <v>21</v>
      </c>
      <c r="G329" s="36" t="s">
        <v>69</v>
      </c>
      <c r="H329">
        <v>4</v>
      </c>
      <c r="J329" s="36" t="s">
        <v>48</v>
      </c>
    </row>
    <row r="330" spans="1:10" hidden="1" x14ac:dyDescent="0.25">
      <c r="A330" s="36" t="s">
        <v>1000</v>
      </c>
      <c r="B330" t="b">
        <v>0</v>
      </c>
      <c r="D330">
        <v>29</v>
      </c>
      <c r="E330" s="36" t="s">
        <v>54</v>
      </c>
      <c r="F330">
        <v>21</v>
      </c>
      <c r="G330" s="36" t="s">
        <v>69</v>
      </c>
      <c r="H330">
        <v>4</v>
      </c>
      <c r="J330" s="36" t="s">
        <v>48</v>
      </c>
    </row>
    <row r="331" spans="1:10" hidden="1" x14ac:dyDescent="0.25">
      <c r="A331" s="36" t="s">
        <v>1001</v>
      </c>
      <c r="B331" t="b">
        <v>0</v>
      </c>
      <c r="D331">
        <v>29</v>
      </c>
      <c r="E331" s="36" t="s">
        <v>55</v>
      </c>
      <c r="F331">
        <v>21</v>
      </c>
      <c r="G331" s="36" t="s">
        <v>69</v>
      </c>
      <c r="H331">
        <v>4</v>
      </c>
      <c r="J331" s="36" t="s">
        <v>48</v>
      </c>
    </row>
    <row r="332" spans="1:10" hidden="1" x14ac:dyDescent="0.25">
      <c r="A332" s="36" t="s">
        <v>1002</v>
      </c>
      <c r="B332" t="b">
        <v>0</v>
      </c>
      <c r="C332">
        <v>2.5612496949731396</v>
      </c>
      <c r="D332">
        <v>144</v>
      </c>
      <c r="E332" s="36" t="s">
        <v>77</v>
      </c>
      <c r="F332">
        <v>21</v>
      </c>
      <c r="G332" s="36" t="s">
        <v>69</v>
      </c>
      <c r="H332">
        <v>4</v>
      </c>
      <c r="I332">
        <v>28.8</v>
      </c>
      <c r="J332" s="36" t="s">
        <v>48</v>
      </c>
    </row>
    <row r="333" spans="1:10" hidden="1" x14ac:dyDescent="0.25">
      <c r="A333" s="36" t="s">
        <v>1003</v>
      </c>
      <c r="B333" t="b">
        <v>0</v>
      </c>
      <c r="D333">
        <v>3</v>
      </c>
      <c r="E333" s="36" t="s">
        <v>3</v>
      </c>
      <c r="F333">
        <v>21</v>
      </c>
      <c r="G333" s="36" t="s">
        <v>70</v>
      </c>
      <c r="H333">
        <v>4</v>
      </c>
      <c r="J333" s="36" t="s">
        <v>48</v>
      </c>
    </row>
    <row r="334" spans="1:10" hidden="1" x14ac:dyDescent="0.25">
      <c r="A334" s="36" t="s">
        <v>1004</v>
      </c>
      <c r="B334" t="b">
        <v>0</v>
      </c>
      <c r="C334">
        <v>0</v>
      </c>
      <c r="D334">
        <v>3</v>
      </c>
      <c r="E334" s="36" t="s">
        <v>77</v>
      </c>
      <c r="F334">
        <v>21</v>
      </c>
      <c r="G334" s="36" t="s">
        <v>70</v>
      </c>
      <c r="H334">
        <v>4</v>
      </c>
      <c r="I334">
        <v>3</v>
      </c>
      <c r="J334" s="36" t="s">
        <v>48</v>
      </c>
    </row>
    <row r="335" spans="1:10" hidden="1" x14ac:dyDescent="0.25">
      <c r="A335" s="36" t="s">
        <v>1005</v>
      </c>
      <c r="B335" t="b">
        <v>0</v>
      </c>
      <c r="D335">
        <v>5</v>
      </c>
      <c r="E335" s="36" t="s">
        <v>3</v>
      </c>
      <c r="F335">
        <v>21</v>
      </c>
      <c r="G335" s="36" t="s">
        <v>71</v>
      </c>
      <c r="H335">
        <v>4</v>
      </c>
      <c r="J335" s="36" t="s">
        <v>48</v>
      </c>
    </row>
    <row r="336" spans="1:10" hidden="1" x14ac:dyDescent="0.25">
      <c r="A336" s="36" t="s">
        <v>1006</v>
      </c>
      <c r="B336" t="b">
        <v>0</v>
      </c>
      <c r="C336">
        <v>0</v>
      </c>
      <c r="D336">
        <v>5</v>
      </c>
      <c r="E336" s="36" t="s">
        <v>77</v>
      </c>
      <c r="F336">
        <v>21</v>
      </c>
      <c r="G336" s="36" t="s">
        <v>71</v>
      </c>
      <c r="H336">
        <v>4</v>
      </c>
      <c r="I336">
        <v>5</v>
      </c>
      <c r="J336" s="36" t="s">
        <v>48</v>
      </c>
    </row>
    <row r="337" spans="1:10" hidden="1" x14ac:dyDescent="0.25">
      <c r="A337" s="36" t="s">
        <v>1007</v>
      </c>
      <c r="B337" t="b">
        <v>0</v>
      </c>
      <c r="D337">
        <v>4</v>
      </c>
      <c r="E337" s="36" t="s">
        <v>3</v>
      </c>
      <c r="F337">
        <v>21</v>
      </c>
      <c r="G337" s="36" t="s">
        <v>72</v>
      </c>
      <c r="H337">
        <v>4</v>
      </c>
      <c r="J337" s="36" t="s">
        <v>48</v>
      </c>
    </row>
    <row r="338" spans="1:10" hidden="1" x14ac:dyDescent="0.25">
      <c r="A338" s="36" t="s">
        <v>1008</v>
      </c>
      <c r="B338" t="b">
        <v>0</v>
      </c>
      <c r="C338">
        <v>0</v>
      </c>
      <c r="D338">
        <v>4</v>
      </c>
      <c r="E338" s="36" t="s">
        <v>77</v>
      </c>
      <c r="F338">
        <v>21</v>
      </c>
      <c r="G338" s="36" t="s">
        <v>72</v>
      </c>
      <c r="H338">
        <v>4</v>
      </c>
      <c r="I338">
        <v>4</v>
      </c>
      <c r="J338" s="36" t="s">
        <v>48</v>
      </c>
    </row>
    <row r="339" spans="1:10" hidden="1" x14ac:dyDescent="0.25">
      <c r="A339" s="36" t="s">
        <v>1009</v>
      </c>
      <c r="B339" t="b">
        <v>0</v>
      </c>
      <c r="D339">
        <v>5</v>
      </c>
      <c r="E339" s="36" t="s">
        <v>3</v>
      </c>
      <c r="F339">
        <v>21</v>
      </c>
      <c r="G339" s="36" t="s">
        <v>73</v>
      </c>
      <c r="H339">
        <v>4</v>
      </c>
      <c r="J339" s="36" t="s">
        <v>48</v>
      </c>
    </row>
    <row r="340" spans="1:10" hidden="1" x14ac:dyDescent="0.25">
      <c r="A340" s="36" t="s">
        <v>1010</v>
      </c>
      <c r="B340" t="b">
        <v>0</v>
      </c>
      <c r="C340">
        <v>0</v>
      </c>
      <c r="D340">
        <v>5</v>
      </c>
      <c r="E340" s="36" t="s">
        <v>77</v>
      </c>
      <c r="F340">
        <v>21</v>
      </c>
      <c r="G340" s="36" t="s">
        <v>73</v>
      </c>
      <c r="H340">
        <v>4</v>
      </c>
      <c r="I340">
        <v>5</v>
      </c>
      <c r="J340" s="36" t="s">
        <v>48</v>
      </c>
    </row>
    <row r="341" spans="1:10" hidden="1" x14ac:dyDescent="0.25">
      <c r="A341" s="36" t="s">
        <v>1011</v>
      </c>
      <c r="B341" t="b">
        <v>0</v>
      </c>
      <c r="C341">
        <v>57.078016784047428</v>
      </c>
      <c r="D341">
        <v>165</v>
      </c>
      <c r="E341" s="36" t="s">
        <v>78</v>
      </c>
      <c r="F341">
        <v>21</v>
      </c>
      <c r="G341" s="36" t="s">
        <v>6</v>
      </c>
      <c r="H341">
        <v>4</v>
      </c>
      <c r="I341">
        <v>27.5</v>
      </c>
      <c r="J341" s="36" t="s">
        <v>48</v>
      </c>
    </row>
    <row r="342" spans="1:10" hidden="1" x14ac:dyDescent="0.25">
      <c r="A342" s="36" t="s">
        <v>1012</v>
      </c>
      <c r="B342" t="b">
        <v>0</v>
      </c>
      <c r="D342">
        <v>1</v>
      </c>
      <c r="E342" s="36" t="s">
        <v>4</v>
      </c>
      <c r="F342">
        <v>22</v>
      </c>
      <c r="G342" s="36" t="s">
        <v>68</v>
      </c>
      <c r="H342">
        <v>4</v>
      </c>
      <c r="J342" s="36" t="s">
        <v>48</v>
      </c>
    </row>
    <row r="343" spans="1:10" hidden="1" x14ac:dyDescent="0.25">
      <c r="A343" s="36" t="s">
        <v>1013</v>
      </c>
      <c r="B343" t="b">
        <v>0</v>
      </c>
      <c r="D343">
        <v>1</v>
      </c>
      <c r="E343" s="36" t="s">
        <v>5</v>
      </c>
      <c r="F343">
        <v>22</v>
      </c>
      <c r="G343" s="36" t="s">
        <v>68</v>
      </c>
      <c r="H343">
        <v>4</v>
      </c>
      <c r="J343" s="36" t="s">
        <v>48</v>
      </c>
    </row>
    <row r="344" spans="1:10" hidden="1" x14ac:dyDescent="0.25">
      <c r="A344" s="36" t="s">
        <v>1014</v>
      </c>
      <c r="B344" t="b">
        <v>0</v>
      </c>
      <c r="D344">
        <v>1</v>
      </c>
      <c r="E344" s="36" t="s">
        <v>53</v>
      </c>
      <c r="F344">
        <v>22</v>
      </c>
      <c r="G344" s="36" t="s">
        <v>68</v>
      </c>
      <c r="H344">
        <v>4</v>
      </c>
      <c r="J344" s="36" t="s">
        <v>48</v>
      </c>
    </row>
    <row r="345" spans="1:10" hidden="1" x14ac:dyDescent="0.25">
      <c r="A345" s="36" t="s">
        <v>1015</v>
      </c>
      <c r="B345" t="b">
        <v>0</v>
      </c>
      <c r="D345">
        <v>1</v>
      </c>
      <c r="E345" s="36" t="s">
        <v>54</v>
      </c>
      <c r="F345">
        <v>22</v>
      </c>
      <c r="G345" s="36" t="s">
        <v>68</v>
      </c>
      <c r="H345">
        <v>4</v>
      </c>
      <c r="J345" s="36" t="s">
        <v>48</v>
      </c>
    </row>
    <row r="346" spans="1:10" hidden="1" x14ac:dyDescent="0.25">
      <c r="A346" s="36" t="s">
        <v>1016</v>
      </c>
      <c r="B346" t="b">
        <v>0</v>
      </c>
      <c r="C346">
        <v>0</v>
      </c>
      <c r="D346">
        <v>4</v>
      </c>
      <c r="E346" s="36" t="s">
        <v>77</v>
      </c>
      <c r="F346">
        <v>22</v>
      </c>
      <c r="G346" s="36" t="s">
        <v>68</v>
      </c>
      <c r="H346">
        <v>4</v>
      </c>
      <c r="I346">
        <v>1</v>
      </c>
      <c r="J346" s="36" t="s">
        <v>48</v>
      </c>
    </row>
    <row r="347" spans="1:10" hidden="1" x14ac:dyDescent="0.25">
      <c r="A347" s="36" t="s">
        <v>1017</v>
      </c>
      <c r="B347" t="b">
        <v>0</v>
      </c>
      <c r="D347">
        <v>1</v>
      </c>
      <c r="E347" s="36" t="s">
        <v>4</v>
      </c>
      <c r="F347">
        <v>22</v>
      </c>
      <c r="G347" s="36" t="s">
        <v>69</v>
      </c>
      <c r="H347">
        <v>4</v>
      </c>
      <c r="J347" s="36" t="s">
        <v>48</v>
      </c>
    </row>
    <row r="348" spans="1:10" hidden="1" x14ac:dyDescent="0.25">
      <c r="A348" s="36" t="s">
        <v>1018</v>
      </c>
      <c r="B348" t="b">
        <v>0</v>
      </c>
      <c r="D348">
        <v>1</v>
      </c>
      <c r="E348" s="36" t="s">
        <v>5</v>
      </c>
      <c r="F348">
        <v>22</v>
      </c>
      <c r="G348" s="36" t="s">
        <v>69</v>
      </c>
      <c r="H348">
        <v>4</v>
      </c>
      <c r="J348" s="36" t="s">
        <v>48</v>
      </c>
    </row>
    <row r="349" spans="1:10" hidden="1" x14ac:dyDescent="0.25">
      <c r="A349" s="36" t="s">
        <v>1019</v>
      </c>
      <c r="B349" t="b">
        <v>0</v>
      </c>
      <c r="D349">
        <v>1</v>
      </c>
      <c r="E349" s="36" t="s">
        <v>53</v>
      </c>
      <c r="F349">
        <v>22</v>
      </c>
      <c r="G349" s="36" t="s">
        <v>69</v>
      </c>
      <c r="H349">
        <v>4</v>
      </c>
      <c r="J349" s="36" t="s">
        <v>48</v>
      </c>
    </row>
    <row r="350" spans="1:10" hidden="1" x14ac:dyDescent="0.25">
      <c r="A350" s="36" t="s">
        <v>1020</v>
      </c>
      <c r="B350" t="b">
        <v>0</v>
      </c>
      <c r="D350">
        <v>1</v>
      </c>
      <c r="E350" s="36" t="s">
        <v>54</v>
      </c>
      <c r="F350">
        <v>22</v>
      </c>
      <c r="G350" s="36" t="s">
        <v>69</v>
      </c>
      <c r="H350">
        <v>4</v>
      </c>
      <c r="J350" s="36" t="s">
        <v>48</v>
      </c>
    </row>
    <row r="351" spans="1:10" hidden="1" x14ac:dyDescent="0.25">
      <c r="A351" s="36" t="s">
        <v>1021</v>
      </c>
      <c r="B351" t="b">
        <v>0</v>
      </c>
      <c r="D351">
        <v>1</v>
      </c>
      <c r="E351" s="36" t="s">
        <v>55</v>
      </c>
      <c r="F351">
        <v>22</v>
      </c>
      <c r="G351" s="36" t="s">
        <v>69</v>
      </c>
      <c r="H351">
        <v>4</v>
      </c>
      <c r="J351" s="36" t="s">
        <v>48</v>
      </c>
    </row>
    <row r="352" spans="1:10" hidden="1" x14ac:dyDescent="0.25">
      <c r="A352" s="36" t="s">
        <v>1022</v>
      </c>
      <c r="B352" t="b">
        <v>0</v>
      </c>
      <c r="C352">
        <v>0</v>
      </c>
      <c r="D352">
        <v>5</v>
      </c>
      <c r="E352" s="36" t="s">
        <v>77</v>
      </c>
      <c r="F352">
        <v>22</v>
      </c>
      <c r="G352" s="36" t="s">
        <v>69</v>
      </c>
      <c r="H352">
        <v>4</v>
      </c>
      <c r="I352">
        <v>1</v>
      </c>
      <c r="J352" s="36" t="s">
        <v>48</v>
      </c>
    </row>
    <row r="353" spans="1:10" hidden="1" x14ac:dyDescent="0.25">
      <c r="A353" s="36" t="s">
        <v>1023</v>
      </c>
      <c r="B353" t="b">
        <v>0</v>
      </c>
      <c r="D353">
        <v>2</v>
      </c>
      <c r="E353" s="36" t="s">
        <v>3</v>
      </c>
      <c r="F353">
        <v>22</v>
      </c>
      <c r="G353" s="36" t="s">
        <v>70</v>
      </c>
      <c r="H353">
        <v>4</v>
      </c>
      <c r="J353" s="36" t="s">
        <v>48</v>
      </c>
    </row>
    <row r="354" spans="1:10" hidden="1" x14ac:dyDescent="0.25">
      <c r="A354" s="36" t="s">
        <v>1024</v>
      </c>
      <c r="B354" t="b">
        <v>0</v>
      </c>
      <c r="C354">
        <v>0</v>
      </c>
      <c r="D354">
        <v>2</v>
      </c>
      <c r="E354" s="36" t="s">
        <v>77</v>
      </c>
      <c r="F354">
        <v>22</v>
      </c>
      <c r="G354" s="36" t="s">
        <v>70</v>
      </c>
      <c r="H354">
        <v>4</v>
      </c>
      <c r="I354">
        <v>2</v>
      </c>
      <c r="J354" s="36" t="s">
        <v>48</v>
      </c>
    </row>
    <row r="355" spans="1:10" hidden="1" x14ac:dyDescent="0.25">
      <c r="A355" s="36" t="s">
        <v>1025</v>
      </c>
      <c r="B355" t="b">
        <v>0</v>
      </c>
      <c r="D355">
        <v>3</v>
      </c>
      <c r="E355" s="36" t="s">
        <v>3</v>
      </c>
      <c r="F355">
        <v>22</v>
      </c>
      <c r="G355" s="36" t="s">
        <v>71</v>
      </c>
      <c r="H355">
        <v>4</v>
      </c>
      <c r="J355" s="36" t="s">
        <v>48</v>
      </c>
    </row>
    <row r="356" spans="1:10" hidden="1" x14ac:dyDescent="0.25">
      <c r="A356" s="36" t="s">
        <v>1026</v>
      </c>
      <c r="B356" t="b">
        <v>0</v>
      </c>
      <c r="C356">
        <v>0</v>
      </c>
      <c r="D356">
        <v>3</v>
      </c>
      <c r="E356" s="36" t="s">
        <v>77</v>
      </c>
      <c r="F356">
        <v>22</v>
      </c>
      <c r="G356" s="36" t="s">
        <v>71</v>
      </c>
      <c r="H356">
        <v>4</v>
      </c>
      <c r="I356">
        <v>3</v>
      </c>
      <c r="J356" s="36" t="s">
        <v>48</v>
      </c>
    </row>
    <row r="357" spans="1:10" hidden="1" x14ac:dyDescent="0.25">
      <c r="A357" s="36" t="s">
        <v>1027</v>
      </c>
      <c r="B357" t="b">
        <v>0</v>
      </c>
      <c r="D357">
        <v>24</v>
      </c>
      <c r="E357" s="36" t="s">
        <v>3</v>
      </c>
      <c r="F357">
        <v>22</v>
      </c>
      <c r="G357" s="36" t="s">
        <v>72</v>
      </c>
      <c r="H357">
        <v>4</v>
      </c>
      <c r="J357" s="36" t="s">
        <v>48</v>
      </c>
    </row>
    <row r="358" spans="1:10" hidden="1" x14ac:dyDescent="0.25">
      <c r="A358" s="36" t="s">
        <v>1028</v>
      </c>
      <c r="B358" t="b">
        <v>0</v>
      </c>
      <c r="C358">
        <v>0</v>
      </c>
      <c r="D358">
        <v>24</v>
      </c>
      <c r="E358" s="36" t="s">
        <v>77</v>
      </c>
      <c r="F358">
        <v>22</v>
      </c>
      <c r="G358" s="36" t="s">
        <v>72</v>
      </c>
      <c r="H358">
        <v>4</v>
      </c>
      <c r="I358">
        <v>24</v>
      </c>
      <c r="J358" s="36" t="s">
        <v>48</v>
      </c>
    </row>
    <row r="359" spans="1:10" hidden="1" x14ac:dyDescent="0.25">
      <c r="A359" s="36" t="s">
        <v>1029</v>
      </c>
      <c r="B359" t="b">
        <v>0</v>
      </c>
      <c r="D359">
        <v>10</v>
      </c>
      <c r="E359" s="36" t="s">
        <v>3</v>
      </c>
      <c r="F359">
        <v>22</v>
      </c>
      <c r="G359" s="36" t="s">
        <v>73</v>
      </c>
      <c r="H359">
        <v>4</v>
      </c>
      <c r="J359" s="36" t="s">
        <v>48</v>
      </c>
    </row>
    <row r="360" spans="1:10" hidden="1" x14ac:dyDescent="0.25">
      <c r="A360" s="36" t="s">
        <v>1030</v>
      </c>
      <c r="B360" t="b">
        <v>0</v>
      </c>
      <c r="C360">
        <v>0</v>
      </c>
      <c r="D360">
        <v>10</v>
      </c>
      <c r="E360" s="36" t="s">
        <v>77</v>
      </c>
      <c r="F360">
        <v>22</v>
      </c>
      <c r="G360" s="36" t="s">
        <v>73</v>
      </c>
      <c r="H360">
        <v>4</v>
      </c>
      <c r="I360">
        <v>10</v>
      </c>
      <c r="J360" s="36" t="s">
        <v>48</v>
      </c>
    </row>
    <row r="361" spans="1:10" hidden="1" x14ac:dyDescent="0.25">
      <c r="A361" s="36" t="s">
        <v>1031</v>
      </c>
      <c r="B361" t="b">
        <v>0</v>
      </c>
      <c r="C361">
        <v>8.3186537372341682</v>
      </c>
      <c r="D361">
        <v>48</v>
      </c>
      <c r="E361" s="36" t="s">
        <v>78</v>
      </c>
      <c r="F361">
        <v>22</v>
      </c>
      <c r="G361" s="36" t="s">
        <v>6</v>
      </c>
      <c r="H361">
        <v>4</v>
      </c>
      <c r="I361">
        <v>8</v>
      </c>
      <c r="J361" s="36" t="s">
        <v>48</v>
      </c>
    </row>
    <row r="362" spans="1:10" hidden="1" x14ac:dyDescent="0.25">
      <c r="A362" s="36" t="s">
        <v>1032</v>
      </c>
      <c r="B362" t="b">
        <v>0</v>
      </c>
      <c r="D362">
        <v>5</v>
      </c>
      <c r="E362" s="36" t="s">
        <v>4</v>
      </c>
      <c r="F362">
        <v>23</v>
      </c>
      <c r="G362" s="36" t="s">
        <v>68</v>
      </c>
      <c r="H362">
        <v>4</v>
      </c>
      <c r="J362" s="36" t="s">
        <v>48</v>
      </c>
    </row>
    <row r="363" spans="1:10" hidden="1" x14ac:dyDescent="0.25">
      <c r="A363" s="36" t="s">
        <v>1033</v>
      </c>
      <c r="B363" t="b">
        <v>0</v>
      </c>
      <c r="D363">
        <v>1</v>
      </c>
      <c r="E363" s="36" t="s">
        <v>5</v>
      </c>
      <c r="F363">
        <v>23</v>
      </c>
      <c r="G363" s="36" t="s">
        <v>68</v>
      </c>
      <c r="H363">
        <v>4</v>
      </c>
      <c r="J363" s="36" t="s">
        <v>48</v>
      </c>
    </row>
    <row r="364" spans="1:10" hidden="1" x14ac:dyDescent="0.25">
      <c r="A364" s="36" t="s">
        <v>1034</v>
      </c>
      <c r="B364" t="b">
        <v>0</v>
      </c>
      <c r="D364">
        <v>1</v>
      </c>
      <c r="E364" s="36" t="s">
        <v>53</v>
      </c>
      <c r="F364">
        <v>23</v>
      </c>
      <c r="G364" s="36" t="s">
        <v>68</v>
      </c>
      <c r="H364">
        <v>4</v>
      </c>
      <c r="J364" s="36" t="s">
        <v>48</v>
      </c>
    </row>
    <row r="365" spans="1:10" hidden="1" x14ac:dyDescent="0.25">
      <c r="A365" s="36" t="s">
        <v>1035</v>
      </c>
      <c r="B365" t="b">
        <v>0</v>
      </c>
      <c r="D365">
        <v>1</v>
      </c>
      <c r="E365" s="36" t="s">
        <v>54</v>
      </c>
      <c r="F365">
        <v>23</v>
      </c>
      <c r="G365" s="36" t="s">
        <v>68</v>
      </c>
      <c r="H365">
        <v>4</v>
      </c>
      <c r="J365" s="36" t="s">
        <v>48</v>
      </c>
    </row>
    <row r="366" spans="1:10" hidden="1" x14ac:dyDescent="0.25">
      <c r="A366" s="36" t="s">
        <v>1036</v>
      </c>
      <c r="B366" t="b">
        <v>0</v>
      </c>
      <c r="C366">
        <v>1.7320508075688772</v>
      </c>
      <c r="D366">
        <v>8</v>
      </c>
      <c r="E366" s="36" t="s">
        <v>77</v>
      </c>
      <c r="F366">
        <v>23</v>
      </c>
      <c r="G366" s="36" t="s">
        <v>68</v>
      </c>
      <c r="H366">
        <v>4</v>
      </c>
      <c r="I366">
        <v>2</v>
      </c>
      <c r="J366" s="36" t="s">
        <v>48</v>
      </c>
    </row>
    <row r="367" spans="1:10" hidden="1" x14ac:dyDescent="0.25">
      <c r="A367" s="36" t="s">
        <v>1037</v>
      </c>
      <c r="B367" t="b">
        <v>0</v>
      </c>
      <c r="D367">
        <v>2</v>
      </c>
      <c r="E367" s="36" t="s">
        <v>4</v>
      </c>
      <c r="F367">
        <v>23</v>
      </c>
      <c r="G367" s="36" t="s">
        <v>69</v>
      </c>
      <c r="H367">
        <v>4</v>
      </c>
      <c r="J367" s="36" t="s">
        <v>48</v>
      </c>
    </row>
    <row r="368" spans="1:10" hidden="1" x14ac:dyDescent="0.25">
      <c r="A368" s="36" t="s">
        <v>1038</v>
      </c>
      <c r="B368" t="b">
        <v>0</v>
      </c>
      <c r="D368">
        <v>1</v>
      </c>
      <c r="E368" s="36" t="s">
        <v>5</v>
      </c>
      <c r="F368">
        <v>23</v>
      </c>
      <c r="G368" s="36" t="s">
        <v>69</v>
      </c>
      <c r="H368">
        <v>4</v>
      </c>
      <c r="J368" s="36" t="s">
        <v>48</v>
      </c>
    </row>
    <row r="369" spans="1:10" hidden="1" x14ac:dyDescent="0.25">
      <c r="A369" s="36" t="s">
        <v>1039</v>
      </c>
      <c r="B369" t="b">
        <v>0</v>
      </c>
      <c r="D369">
        <v>1</v>
      </c>
      <c r="E369" s="36" t="s">
        <v>53</v>
      </c>
      <c r="F369">
        <v>23</v>
      </c>
      <c r="G369" s="36" t="s">
        <v>69</v>
      </c>
      <c r="H369">
        <v>4</v>
      </c>
      <c r="J369" s="36" t="s">
        <v>48</v>
      </c>
    </row>
    <row r="370" spans="1:10" hidden="1" x14ac:dyDescent="0.25">
      <c r="A370" s="36" t="s">
        <v>1040</v>
      </c>
      <c r="B370" t="b">
        <v>0</v>
      </c>
      <c r="D370">
        <v>1</v>
      </c>
      <c r="E370" s="36" t="s">
        <v>54</v>
      </c>
      <c r="F370">
        <v>23</v>
      </c>
      <c r="G370" s="36" t="s">
        <v>69</v>
      </c>
      <c r="H370">
        <v>4</v>
      </c>
      <c r="J370" s="36" t="s">
        <v>48</v>
      </c>
    </row>
    <row r="371" spans="1:10" hidden="1" x14ac:dyDescent="0.25">
      <c r="A371" s="36" t="s">
        <v>1041</v>
      </c>
      <c r="B371" t="b">
        <v>0</v>
      </c>
      <c r="D371">
        <v>1</v>
      </c>
      <c r="E371" s="36" t="s">
        <v>55</v>
      </c>
      <c r="F371">
        <v>23</v>
      </c>
      <c r="G371" s="36" t="s">
        <v>69</v>
      </c>
      <c r="H371">
        <v>4</v>
      </c>
      <c r="J371" s="36" t="s">
        <v>48</v>
      </c>
    </row>
    <row r="372" spans="1:10" hidden="1" x14ac:dyDescent="0.25">
      <c r="A372" s="36" t="s">
        <v>1042</v>
      </c>
      <c r="B372" t="b">
        <v>0</v>
      </c>
      <c r="C372">
        <v>0.40000000000000008</v>
      </c>
      <c r="D372">
        <v>6</v>
      </c>
      <c r="E372" s="36" t="s">
        <v>77</v>
      </c>
      <c r="F372">
        <v>23</v>
      </c>
      <c r="G372" s="36" t="s">
        <v>69</v>
      </c>
      <c r="H372">
        <v>4</v>
      </c>
      <c r="I372">
        <v>1.2</v>
      </c>
      <c r="J372" s="36" t="s">
        <v>48</v>
      </c>
    </row>
    <row r="373" spans="1:10" hidden="1" x14ac:dyDescent="0.25">
      <c r="A373" s="36" t="s">
        <v>1043</v>
      </c>
      <c r="B373" t="b">
        <v>0</v>
      </c>
      <c r="D373">
        <v>9</v>
      </c>
      <c r="E373" s="36" t="s">
        <v>3</v>
      </c>
      <c r="F373">
        <v>23</v>
      </c>
      <c r="G373" s="36" t="s">
        <v>70</v>
      </c>
      <c r="H373">
        <v>4</v>
      </c>
      <c r="J373" s="36" t="s">
        <v>48</v>
      </c>
    </row>
    <row r="374" spans="1:10" hidden="1" x14ac:dyDescent="0.25">
      <c r="A374" s="36" t="s">
        <v>1044</v>
      </c>
      <c r="B374" t="b">
        <v>0</v>
      </c>
      <c r="C374">
        <v>0</v>
      </c>
      <c r="D374">
        <v>9</v>
      </c>
      <c r="E374" s="36" t="s">
        <v>77</v>
      </c>
      <c r="F374">
        <v>23</v>
      </c>
      <c r="G374" s="36" t="s">
        <v>70</v>
      </c>
      <c r="H374">
        <v>4</v>
      </c>
      <c r="I374">
        <v>9</v>
      </c>
      <c r="J374" s="36" t="s">
        <v>48</v>
      </c>
    </row>
    <row r="375" spans="1:10" hidden="1" x14ac:dyDescent="0.25">
      <c r="A375" s="36" t="s">
        <v>1045</v>
      </c>
      <c r="B375" t="b">
        <v>0</v>
      </c>
      <c r="D375">
        <v>8</v>
      </c>
      <c r="E375" s="36" t="s">
        <v>3</v>
      </c>
      <c r="F375">
        <v>23</v>
      </c>
      <c r="G375" s="36" t="s">
        <v>71</v>
      </c>
      <c r="H375">
        <v>4</v>
      </c>
      <c r="J375" s="36" t="s">
        <v>48</v>
      </c>
    </row>
    <row r="376" spans="1:10" hidden="1" x14ac:dyDescent="0.25">
      <c r="A376" s="36" t="s">
        <v>1046</v>
      </c>
      <c r="B376" t="b">
        <v>0</v>
      </c>
      <c r="C376">
        <v>0</v>
      </c>
      <c r="D376">
        <v>8</v>
      </c>
      <c r="E376" s="36" t="s">
        <v>77</v>
      </c>
      <c r="F376">
        <v>23</v>
      </c>
      <c r="G376" s="36" t="s">
        <v>71</v>
      </c>
      <c r="H376">
        <v>4</v>
      </c>
      <c r="I376">
        <v>8</v>
      </c>
      <c r="J376" s="36" t="s">
        <v>48</v>
      </c>
    </row>
    <row r="377" spans="1:10" hidden="1" x14ac:dyDescent="0.25">
      <c r="A377" s="36" t="s">
        <v>1047</v>
      </c>
      <c r="B377" t="b">
        <v>0</v>
      </c>
      <c r="D377">
        <v>3</v>
      </c>
      <c r="E377" s="36" t="s">
        <v>3</v>
      </c>
      <c r="F377">
        <v>23</v>
      </c>
      <c r="G377" s="36" t="s">
        <v>72</v>
      </c>
      <c r="H377">
        <v>4</v>
      </c>
      <c r="J377" s="36" t="s">
        <v>48</v>
      </c>
    </row>
    <row r="378" spans="1:10" hidden="1" x14ac:dyDescent="0.25">
      <c r="A378" s="36" t="s">
        <v>1048</v>
      </c>
      <c r="B378" t="b">
        <v>0</v>
      </c>
      <c r="C378">
        <v>0</v>
      </c>
      <c r="D378">
        <v>3</v>
      </c>
      <c r="E378" s="36" t="s">
        <v>77</v>
      </c>
      <c r="F378">
        <v>23</v>
      </c>
      <c r="G378" s="36" t="s">
        <v>72</v>
      </c>
      <c r="H378">
        <v>4</v>
      </c>
      <c r="I378">
        <v>3</v>
      </c>
      <c r="J378" s="36" t="s">
        <v>48</v>
      </c>
    </row>
    <row r="379" spans="1:10" hidden="1" x14ac:dyDescent="0.25">
      <c r="A379" s="36" t="s">
        <v>1049</v>
      </c>
      <c r="B379" t="b">
        <v>0</v>
      </c>
      <c r="D379">
        <v>4</v>
      </c>
      <c r="E379" s="36" t="s">
        <v>3</v>
      </c>
      <c r="F379">
        <v>23</v>
      </c>
      <c r="G379" s="36" t="s">
        <v>73</v>
      </c>
      <c r="H379">
        <v>4</v>
      </c>
      <c r="J379" s="36" t="s">
        <v>48</v>
      </c>
    </row>
    <row r="380" spans="1:10" hidden="1" x14ac:dyDescent="0.25">
      <c r="A380" s="36" t="s">
        <v>1050</v>
      </c>
      <c r="B380" t="b">
        <v>0</v>
      </c>
      <c r="C380">
        <v>0</v>
      </c>
      <c r="D380">
        <v>4</v>
      </c>
      <c r="E380" s="36" t="s">
        <v>77</v>
      </c>
      <c r="F380">
        <v>23</v>
      </c>
      <c r="G380" s="36" t="s">
        <v>73</v>
      </c>
      <c r="H380">
        <v>4</v>
      </c>
      <c r="I380">
        <v>4</v>
      </c>
      <c r="J380" s="36" t="s">
        <v>48</v>
      </c>
    </row>
    <row r="381" spans="1:10" hidden="1" x14ac:dyDescent="0.25">
      <c r="A381" s="36" t="s">
        <v>1051</v>
      </c>
      <c r="B381" t="b">
        <v>0</v>
      </c>
      <c r="C381">
        <v>2.4221202832779931</v>
      </c>
      <c r="D381">
        <v>38</v>
      </c>
      <c r="E381" s="36" t="s">
        <v>78</v>
      </c>
      <c r="F381">
        <v>23</v>
      </c>
      <c r="G381" s="36" t="s">
        <v>6</v>
      </c>
      <c r="H381">
        <v>4</v>
      </c>
      <c r="I381">
        <v>6.333333333333333</v>
      </c>
      <c r="J381" s="36" t="s">
        <v>48</v>
      </c>
    </row>
    <row r="382" spans="1:10" hidden="1" x14ac:dyDescent="0.25">
      <c r="A382" s="36" t="s">
        <v>1052</v>
      </c>
      <c r="B382" t="b">
        <v>0</v>
      </c>
      <c r="D382">
        <v>5</v>
      </c>
      <c r="E382" s="36" t="s">
        <v>4</v>
      </c>
      <c r="F382">
        <v>24</v>
      </c>
      <c r="G382" s="36" t="s">
        <v>68</v>
      </c>
      <c r="H382">
        <v>4</v>
      </c>
      <c r="J382" s="36" t="s">
        <v>48</v>
      </c>
    </row>
    <row r="383" spans="1:10" hidden="1" x14ac:dyDescent="0.25">
      <c r="A383" s="36" t="s">
        <v>1053</v>
      </c>
      <c r="B383" t="b">
        <v>0</v>
      </c>
      <c r="D383">
        <v>5</v>
      </c>
      <c r="E383" s="36" t="s">
        <v>5</v>
      </c>
      <c r="F383">
        <v>24</v>
      </c>
      <c r="G383" s="36" t="s">
        <v>68</v>
      </c>
      <c r="H383">
        <v>4</v>
      </c>
      <c r="J383" s="36" t="s">
        <v>48</v>
      </c>
    </row>
    <row r="384" spans="1:10" hidden="1" x14ac:dyDescent="0.25">
      <c r="A384" s="36" t="s">
        <v>1054</v>
      </c>
      <c r="B384" t="b">
        <v>0</v>
      </c>
      <c r="D384">
        <v>4</v>
      </c>
      <c r="E384" s="36" t="s">
        <v>53</v>
      </c>
      <c r="F384">
        <v>24</v>
      </c>
      <c r="G384" s="36" t="s">
        <v>68</v>
      </c>
      <c r="H384">
        <v>4</v>
      </c>
      <c r="J384" s="36" t="s">
        <v>48</v>
      </c>
    </row>
    <row r="385" spans="1:10" hidden="1" x14ac:dyDescent="0.25">
      <c r="A385" s="36" t="s">
        <v>1055</v>
      </c>
      <c r="B385" t="b">
        <v>0</v>
      </c>
      <c r="D385">
        <v>4</v>
      </c>
      <c r="E385" s="36" t="s">
        <v>54</v>
      </c>
      <c r="F385">
        <v>24</v>
      </c>
      <c r="G385" s="36" t="s">
        <v>68</v>
      </c>
      <c r="H385">
        <v>4</v>
      </c>
      <c r="J385" s="36" t="s">
        <v>48</v>
      </c>
    </row>
    <row r="386" spans="1:10" hidden="1" x14ac:dyDescent="0.25">
      <c r="A386" s="36" t="s">
        <v>1056</v>
      </c>
      <c r="B386" t="b">
        <v>0</v>
      </c>
      <c r="C386">
        <v>0.5</v>
      </c>
      <c r="D386">
        <v>18</v>
      </c>
      <c r="E386" s="36" t="s">
        <v>77</v>
      </c>
      <c r="F386">
        <v>24</v>
      </c>
      <c r="G386" s="36" t="s">
        <v>68</v>
      </c>
      <c r="H386">
        <v>4</v>
      </c>
      <c r="I386">
        <v>4.5</v>
      </c>
      <c r="J386" s="36" t="s">
        <v>48</v>
      </c>
    </row>
    <row r="387" spans="1:10" hidden="1" x14ac:dyDescent="0.25">
      <c r="A387" s="36" t="s">
        <v>1057</v>
      </c>
      <c r="B387" t="b">
        <v>0</v>
      </c>
      <c r="D387">
        <v>17</v>
      </c>
      <c r="E387" s="36" t="s">
        <v>4</v>
      </c>
      <c r="F387">
        <v>24</v>
      </c>
      <c r="G387" s="36" t="s">
        <v>69</v>
      </c>
      <c r="H387">
        <v>4</v>
      </c>
      <c r="J387" s="36" t="s">
        <v>48</v>
      </c>
    </row>
    <row r="388" spans="1:10" hidden="1" x14ac:dyDescent="0.25">
      <c r="A388" s="36" t="s">
        <v>1058</v>
      </c>
      <c r="B388" t="b">
        <v>0</v>
      </c>
      <c r="D388">
        <v>8</v>
      </c>
      <c r="E388" s="36" t="s">
        <v>5</v>
      </c>
      <c r="F388">
        <v>24</v>
      </c>
      <c r="G388" s="36" t="s">
        <v>69</v>
      </c>
      <c r="H388">
        <v>4</v>
      </c>
      <c r="J388" s="36" t="s">
        <v>48</v>
      </c>
    </row>
    <row r="389" spans="1:10" hidden="1" x14ac:dyDescent="0.25">
      <c r="A389" s="36" t="s">
        <v>1059</v>
      </c>
      <c r="B389" t="b">
        <v>0</v>
      </c>
      <c r="D389">
        <v>5</v>
      </c>
      <c r="E389" s="36" t="s">
        <v>53</v>
      </c>
      <c r="F389">
        <v>24</v>
      </c>
      <c r="G389" s="36" t="s">
        <v>69</v>
      </c>
      <c r="H389">
        <v>4</v>
      </c>
      <c r="J389" s="36" t="s">
        <v>48</v>
      </c>
    </row>
    <row r="390" spans="1:10" hidden="1" x14ac:dyDescent="0.25">
      <c r="A390" s="36" t="s">
        <v>1060</v>
      </c>
      <c r="B390" t="b">
        <v>0</v>
      </c>
      <c r="D390">
        <v>21</v>
      </c>
      <c r="E390" s="36" t="s">
        <v>54</v>
      </c>
      <c r="F390">
        <v>24</v>
      </c>
      <c r="G390" s="36" t="s">
        <v>69</v>
      </c>
      <c r="H390">
        <v>4</v>
      </c>
      <c r="J390" s="36" t="s">
        <v>48</v>
      </c>
    </row>
    <row r="391" spans="1:10" hidden="1" x14ac:dyDescent="0.25">
      <c r="A391" s="36" t="s">
        <v>1061</v>
      </c>
      <c r="B391" t="b">
        <v>0</v>
      </c>
      <c r="D391">
        <v>9</v>
      </c>
      <c r="E391" s="36" t="s">
        <v>55</v>
      </c>
      <c r="F391">
        <v>24</v>
      </c>
      <c r="G391" s="36" t="s">
        <v>69</v>
      </c>
      <c r="H391">
        <v>4</v>
      </c>
      <c r="J391" s="36" t="s">
        <v>48</v>
      </c>
    </row>
    <row r="392" spans="1:10" hidden="1" x14ac:dyDescent="0.25">
      <c r="A392" s="36" t="s">
        <v>1062</v>
      </c>
      <c r="B392" t="b">
        <v>0</v>
      </c>
      <c r="C392">
        <v>6</v>
      </c>
      <c r="D392">
        <v>60</v>
      </c>
      <c r="E392" s="36" t="s">
        <v>77</v>
      </c>
      <c r="F392">
        <v>24</v>
      </c>
      <c r="G392" s="36" t="s">
        <v>69</v>
      </c>
      <c r="H392">
        <v>4</v>
      </c>
      <c r="I392">
        <v>12</v>
      </c>
      <c r="J392" s="36" t="s">
        <v>48</v>
      </c>
    </row>
    <row r="393" spans="1:10" hidden="1" x14ac:dyDescent="0.25">
      <c r="A393" s="36" t="s">
        <v>1063</v>
      </c>
      <c r="B393" t="b">
        <v>0</v>
      </c>
      <c r="D393">
        <v>4</v>
      </c>
      <c r="E393" s="36" t="s">
        <v>3</v>
      </c>
      <c r="F393">
        <v>24</v>
      </c>
      <c r="G393" s="36" t="s">
        <v>70</v>
      </c>
      <c r="H393">
        <v>4</v>
      </c>
      <c r="J393" s="36" t="s">
        <v>48</v>
      </c>
    </row>
    <row r="394" spans="1:10" hidden="1" x14ac:dyDescent="0.25">
      <c r="A394" s="36" t="s">
        <v>1064</v>
      </c>
      <c r="B394" t="b">
        <v>0</v>
      </c>
      <c r="C394">
        <v>0</v>
      </c>
      <c r="D394">
        <v>4</v>
      </c>
      <c r="E394" s="36" t="s">
        <v>77</v>
      </c>
      <c r="F394">
        <v>24</v>
      </c>
      <c r="G394" s="36" t="s">
        <v>70</v>
      </c>
      <c r="H394">
        <v>4</v>
      </c>
      <c r="I394">
        <v>4</v>
      </c>
      <c r="J394" s="36" t="s">
        <v>48</v>
      </c>
    </row>
    <row r="395" spans="1:10" hidden="1" x14ac:dyDescent="0.25">
      <c r="A395" s="36" t="s">
        <v>1065</v>
      </c>
      <c r="B395" t="b">
        <v>0</v>
      </c>
      <c r="D395">
        <v>17</v>
      </c>
      <c r="E395" s="36" t="s">
        <v>3</v>
      </c>
      <c r="F395">
        <v>24</v>
      </c>
      <c r="G395" s="36" t="s">
        <v>71</v>
      </c>
      <c r="H395">
        <v>4</v>
      </c>
      <c r="J395" s="36" t="s">
        <v>48</v>
      </c>
    </row>
    <row r="396" spans="1:10" hidden="1" x14ac:dyDescent="0.25">
      <c r="A396" s="36" t="s">
        <v>1066</v>
      </c>
      <c r="B396" t="b">
        <v>0</v>
      </c>
      <c r="C396">
        <v>0</v>
      </c>
      <c r="D396">
        <v>17</v>
      </c>
      <c r="E396" s="36" t="s">
        <v>77</v>
      </c>
      <c r="F396">
        <v>24</v>
      </c>
      <c r="G396" s="36" t="s">
        <v>71</v>
      </c>
      <c r="H396">
        <v>4</v>
      </c>
      <c r="I396">
        <v>17</v>
      </c>
      <c r="J396" s="36" t="s">
        <v>48</v>
      </c>
    </row>
    <row r="397" spans="1:10" hidden="1" x14ac:dyDescent="0.25">
      <c r="A397" s="36" t="s">
        <v>1067</v>
      </c>
      <c r="B397" t="b">
        <v>0</v>
      </c>
      <c r="D397">
        <v>2</v>
      </c>
      <c r="E397" s="36" t="s">
        <v>3</v>
      </c>
      <c r="F397">
        <v>24</v>
      </c>
      <c r="G397" s="36" t="s">
        <v>72</v>
      </c>
      <c r="H397">
        <v>4</v>
      </c>
      <c r="J397" s="36" t="s">
        <v>48</v>
      </c>
    </row>
    <row r="398" spans="1:10" hidden="1" x14ac:dyDescent="0.25">
      <c r="A398" s="36" t="s">
        <v>1068</v>
      </c>
      <c r="B398" t="b">
        <v>0</v>
      </c>
      <c r="C398">
        <v>0</v>
      </c>
      <c r="D398">
        <v>2</v>
      </c>
      <c r="E398" s="36" t="s">
        <v>77</v>
      </c>
      <c r="F398">
        <v>24</v>
      </c>
      <c r="G398" s="36" t="s">
        <v>72</v>
      </c>
      <c r="H398">
        <v>4</v>
      </c>
      <c r="I398">
        <v>2</v>
      </c>
      <c r="J398" s="36" t="s">
        <v>48</v>
      </c>
    </row>
    <row r="399" spans="1:10" hidden="1" x14ac:dyDescent="0.25">
      <c r="A399" s="36" t="s">
        <v>1069</v>
      </c>
      <c r="B399" t="b">
        <v>0</v>
      </c>
      <c r="D399">
        <v>4</v>
      </c>
      <c r="E399" s="36" t="s">
        <v>3</v>
      </c>
      <c r="F399">
        <v>24</v>
      </c>
      <c r="G399" s="36" t="s">
        <v>73</v>
      </c>
      <c r="H399">
        <v>4</v>
      </c>
      <c r="J399" s="36" t="s">
        <v>48</v>
      </c>
    </row>
    <row r="400" spans="1:10" hidden="1" x14ac:dyDescent="0.25">
      <c r="A400" s="36" t="s">
        <v>1070</v>
      </c>
      <c r="B400" t="b">
        <v>0</v>
      </c>
      <c r="C400">
        <v>0</v>
      </c>
      <c r="D400">
        <v>4</v>
      </c>
      <c r="E400" s="36" t="s">
        <v>77</v>
      </c>
      <c r="F400">
        <v>24</v>
      </c>
      <c r="G400" s="36" t="s">
        <v>73</v>
      </c>
      <c r="H400">
        <v>4</v>
      </c>
      <c r="I400">
        <v>4</v>
      </c>
      <c r="J400" s="36" t="s">
        <v>48</v>
      </c>
    </row>
    <row r="401" spans="1:10" hidden="1" x14ac:dyDescent="0.25">
      <c r="A401" s="36" t="s">
        <v>1071</v>
      </c>
      <c r="B401" t="b">
        <v>0</v>
      </c>
      <c r="C401">
        <v>21.961329650091773</v>
      </c>
      <c r="D401">
        <v>105</v>
      </c>
      <c r="E401" s="36" t="s">
        <v>78</v>
      </c>
      <c r="F401">
        <v>24</v>
      </c>
      <c r="G401" s="36" t="s">
        <v>6</v>
      </c>
      <c r="H401">
        <v>4</v>
      </c>
      <c r="I401">
        <v>17.5</v>
      </c>
      <c r="J401" s="36" t="s">
        <v>48</v>
      </c>
    </row>
    <row r="402" spans="1:10" hidden="1" x14ac:dyDescent="0.25">
      <c r="A402" s="36" t="s">
        <v>1072</v>
      </c>
      <c r="B402" t="b">
        <v>0</v>
      </c>
      <c r="D402">
        <v>1</v>
      </c>
      <c r="E402" s="36" t="s">
        <v>4</v>
      </c>
      <c r="F402">
        <v>25</v>
      </c>
      <c r="G402" s="36" t="s">
        <v>68</v>
      </c>
      <c r="H402">
        <v>4</v>
      </c>
      <c r="J402" s="36" t="s">
        <v>48</v>
      </c>
    </row>
    <row r="403" spans="1:10" hidden="1" x14ac:dyDescent="0.25">
      <c r="A403" s="36" t="s">
        <v>1073</v>
      </c>
      <c r="B403" t="b">
        <v>0</v>
      </c>
      <c r="D403">
        <v>1</v>
      </c>
      <c r="E403" s="36" t="s">
        <v>5</v>
      </c>
      <c r="F403">
        <v>25</v>
      </c>
      <c r="G403" s="36" t="s">
        <v>68</v>
      </c>
      <c r="H403">
        <v>4</v>
      </c>
      <c r="J403" s="36" t="s">
        <v>48</v>
      </c>
    </row>
    <row r="404" spans="1:10" hidden="1" x14ac:dyDescent="0.25">
      <c r="A404" s="36" t="s">
        <v>1074</v>
      </c>
      <c r="B404" t="b">
        <v>0</v>
      </c>
      <c r="D404">
        <v>1</v>
      </c>
      <c r="E404" s="36" t="s">
        <v>53</v>
      </c>
      <c r="F404">
        <v>25</v>
      </c>
      <c r="G404" s="36" t="s">
        <v>68</v>
      </c>
      <c r="H404">
        <v>4</v>
      </c>
      <c r="J404" s="36" t="s">
        <v>48</v>
      </c>
    </row>
    <row r="405" spans="1:10" hidden="1" x14ac:dyDescent="0.25">
      <c r="A405" s="36" t="s">
        <v>1075</v>
      </c>
      <c r="B405" t="b">
        <v>0</v>
      </c>
      <c r="D405">
        <v>1</v>
      </c>
      <c r="E405" s="36" t="s">
        <v>54</v>
      </c>
      <c r="F405">
        <v>25</v>
      </c>
      <c r="G405" s="36" t="s">
        <v>68</v>
      </c>
      <c r="H405">
        <v>4</v>
      </c>
      <c r="J405" s="36" t="s">
        <v>48</v>
      </c>
    </row>
    <row r="406" spans="1:10" hidden="1" x14ac:dyDescent="0.25">
      <c r="A406" s="36" t="s">
        <v>1076</v>
      </c>
      <c r="B406" t="b">
        <v>0</v>
      </c>
      <c r="C406">
        <v>0</v>
      </c>
      <c r="D406">
        <v>4</v>
      </c>
      <c r="E406" s="36" t="s">
        <v>77</v>
      </c>
      <c r="F406">
        <v>25</v>
      </c>
      <c r="G406" s="36" t="s">
        <v>68</v>
      </c>
      <c r="H406">
        <v>4</v>
      </c>
      <c r="I406">
        <v>1</v>
      </c>
      <c r="J406" s="36" t="s">
        <v>48</v>
      </c>
    </row>
    <row r="407" spans="1:10" hidden="1" x14ac:dyDescent="0.25">
      <c r="A407" s="36" t="s">
        <v>1077</v>
      </c>
      <c r="B407" t="b">
        <v>0</v>
      </c>
      <c r="D407">
        <v>11</v>
      </c>
      <c r="E407" s="36" t="s">
        <v>4</v>
      </c>
      <c r="F407">
        <v>25</v>
      </c>
      <c r="G407" s="36" t="s">
        <v>69</v>
      </c>
      <c r="H407">
        <v>4</v>
      </c>
      <c r="J407" s="36" t="s">
        <v>48</v>
      </c>
    </row>
    <row r="408" spans="1:10" hidden="1" x14ac:dyDescent="0.25">
      <c r="A408" s="36" t="s">
        <v>1078</v>
      </c>
      <c r="B408" t="b">
        <v>0</v>
      </c>
      <c r="D408">
        <v>7</v>
      </c>
      <c r="E408" s="36" t="s">
        <v>5</v>
      </c>
      <c r="F408">
        <v>25</v>
      </c>
      <c r="G408" s="36" t="s">
        <v>69</v>
      </c>
      <c r="H408">
        <v>4</v>
      </c>
      <c r="J408" s="36" t="s">
        <v>48</v>
      </c>
    </row>
    <row r="409" spans="1:10" hidden="1" x14ac:dyDescent="0.25">
      <c r="A409" s="36" t="s">
        <v>1079</v>
      </c>
      <c r="B409" t="b">
        <v>0</v>
      </c>
      <c r="D409">
        <v>7</v>
      </c>
      <c r="E409" s="36" t="s">
        <v>53</v>
      </c>
      <c r="F409">
        <v>25</v>
      </c>
      <c r="G409" s="36" t="s">
        <v>69</v>
      </c>
      <c r="H409">
        <v>4</v>
      </c>
      <c r="J409" s="36" t="s">
        <v>48</v>
      </c>
    </row>
    <row r="410" spans="1:10" hidden="1" x14ac:dyDescent="0.25">
      <c r="A410" s="36" t="s">
        <v>1080</v>
      </c>
      <c r="B410" t="b">
        <v>0</v>
      </c>
      <c r="D410">
        <v>4</v>
      </c>
      <c r="E410" s="36" t="s">
        <v>54</v>
      </c>
      <c r="F410">
        <v>25</v>
      </c>
      <c r="G410" s="36" t="s">
        <v>69</v>
      </c>
      <c r="H410">
        <v>4</v>
      </c>
      <c r="J410" s="36" t="s">
        <v>48</v>
      </c>
    </row>
    <row r="411" spans="1:10" hidden="1" x14ac:dyDescent="0.25">
      <c r="A411" s="36" t="s">
        <v>1081</v>
      </c>
      <c r="B411" t="b">
        <v>0</v>
      </c>
      <c r="D411">
        <v>3</v>
      </c>
      <c r="E411" s="36" t="s">
        <v>55</v>
      </c>
      <c r="F411">
        <v>25</v>
      </c>
      <c r="G411" s="36" t="s">
        <v>69</v>
      </c>
      <c r="H411">
        <v>4</v>
      </c>
      <c r="J411" s="36" t="s">
        <v>48</v>
      </c>
    </row>
    <row r="412" spans="1:10" hidden="1" x14ac:dyDescent="0.25">
      <c r="A412" s="36" t="s">
        <v>1082</v>
      </c>
      <c r="B412" t="b">
        <v>0</v>
      </c>
      <c r="C412">
        <v>2.8000000000000003</v>
      </c>
      <c r="D412">
        <v>32</v>
      </c>
      <c r="E412" s="36" t="s">
        <v>77</v>
      </c>
      <c r="F412">
        <v>25</v>
      </c>
      <c r="G412" s="36" t="s">
        <v>69</v>
      </c>
      <c r="H412">
        <v>4</v>
      </c>
      <c r="I412">
        <v>6.4</v>
      </c>
      <c r="J412" s="36" t="s">
        <v>48</v>
      </c>
    </row>
    <row r="413" spans="1:10" hidden="1" x14ac:dyDescent="0.25">
      <c r="A413" s="36" t="s">
        <v>1083</v>
      </c>
      <c r="B413" t="b">
        <v>0</v>
      </c>
      <c r="D413">
        <v>27</v>
      </c>
      <c r="E413" s="36" t="s">
        <v>3</v>
      </c>
      <c r="F413">
        <v>25</v>
      </c>
      <c r="G413" s="36" t="s">
        <v>70</v>
      </c>
      <c r="H413">
        <v>4</v>
      </c>
      <c r="J413" s="36" t="s">
        <v>48</v>
      </c>
    </row>
    <row r="414" spans="1:10" hidden="1" x14ac:dyDescent="0.25">
      <c r="A414" s="36" t="s">
        <v>1084</v>
      </c>
      <c r="B414" t="b">
        <v>0</v>
      </c>
      <c r="C414">
        <v>0</v>
      </c>
      <c r="D414">
        <v>27</v>
      </c>
      <c r="E414" s="36" t="s">
        <v>77</v>
      </c>
      <c r="F414">
        <v>25</v>
      </c>
      <c r="G414" s="36" t="s">
        <v>70</v>
      </c>
      <c r="H414">
        <v>4</v>
      </c>
      <c r="I414">
        <v>27</v>
      </c>
      <c r="J414" s="36" t="s">
        <v>48</v>
      </c>
    </row>
    <row r="415" spans="1:10" hidden="1" x14ac:dyDescent="0.25">
      <c r="A415" s="36" t="s">
        <v>1085</v>
      </c>
      <c r="B415" t="b">
        <v>0</v>
      </c>
      <c r="D415">
        <v>1</v>
      </c>
      <c r="E415" s="36" t="s">
        <v>3</v>
      </c>
      <c r="F415">
        <v>25</v>
      </c>
      <c r="G415" s="36" t="s">
        <v>71</v>
      </c>
      <c r="H415">
        <v>4</v>
      </c>
      <c r="J415" s="36" t="s">
        <v>48</v>
      </c>
    </row>
    <row r="416" spans="1:10" hidden="1" x14ac:dyDescent="0.25">
      <c r="A416" s="36" t="s">
        <v>1086</v>
      </c>
      <c r="B416" t="b">
        <v>0</v>
      </c>
      <c r="C416">
        <v>0</v>
      </c>
      <c r="D416">
        <v>1</v>
      </c>
      <c r="E416" s="36" t="s">
        <v>77</v>
      </c>
      <c r="F416">
        <v>25</v>
      </c>
      <c r="G416" s="36" t="s">
        <v>71</v>
      </c>
      <c r="H416">
        <v>4</v>
      </c>
      <c r="I416">
        <v>1</v>
      </c>
      <c r="J416" s="36" t="s">
        <v>48</v>
      </c>
    </row>
    <row r="417" spans="1:10" hidden="1" x14ac:dyDescent="0.25">
      <c r="A417" s="36" t="s">
        <v>1087</v>
      </c>
      <c r="B417" t="b">
        <v>0</v>
      </c>
      <c r="D417">
        <v>1</v>
      </c>
      <c r="E417" s="36" t="s">
        <v>3</v>
      </c>
      <c r="F417">
        <v>25</v>
      </c>
      <c r="G417" s="36" t="s">
        <v>72</v>
      </c>
      <c r="H417">
        <v>4</v>
      </c>
      <c r="J417" s="36" t="s">
        <v>48</v>
      </c>
    </row>
    <row r="418" spans="1:10" hidden="1" x14ac:dyDescent="0.25">
      <c r="A418" s="36" t="s">
        <v>1088</v>
      </c>
      <c r="B418" t="b">
        <v>0</v>
      </c>
      <c r="C418">
        <v>0</v>
      </c>
      <c r="D418">
        <v>1</v>
      </c>
      <c r="E418" s="36" t="s">
        <v>77</v>
      </c>
      <c r="F418">
        <v>25</v>
      </c>
      <c r="G418" s="36" t="s">
        <v>72</v>
      </c>
      <c r="H418">
        <v>4</v>
      </c>
      <c r="I418">
        <v>1</v>
      </c>
      <c r="J418" s="36" t="s">
        <v>48</v>
      </c>
    </row>
    <row r="419" spans="1:10" hidden="1" x14ac:dyDescent="0.25">
      <c r="A419" s="36" t="s">
        <v>1089</v>
      </c>
      <c r="B419" t="b">
        <v>0</v>
      </c>
      <c r="D419">
        <v>5</v>
      </c>
      <c r="E419" s="36" t="s">
        <v>3</v>
      </c>
      <c r="F419">
        <v>25</v>
      </c>
      <c r="G419" s="36" t="s">
        <v>73</v>
      </c>
      <c r="H419">
        <v>4</v>
      </c>
      <c r="J419" s="36" t="s">
        <v>48</v>
      </c>
    </row>
    <row r="420" spans="1:10" hidden="1" x14ac:dyDescent="0.25">
      <c r="A420" s="36" t="s">
        <v>1090</v>
      </c>
      <c r="B420" t="b">
        <v>0</v>
      </c>
      <c r="C420">
        <v>0</v>
      </c>
      <c r="D420">
        <v>5</v>
      </c>
      <c r="E420" s="36" t="s">
        <v>77</v>
      </c>
      <c r="F420">
        <v>25</v>
      </c>
      <c r="G420" s="36" t="s">
        <v>73</v>
      </c>
      <c r="H420">
        <v>4</v>
      </c>
      <c r="I420">
        <v>5</v>
      </c>
      <c r="J420" s="36" t="s">
        <v>48</v>
      </c>
    </row>
    <row r="421" spans="1:10" hidden="1" x14ac:dyDescent="0.25">
      <c r="A421" s="36" t="s">
        <v>1091</v>
      </c>
      <c r="B421" t="b">
        <v>0</v>
      </c>
      <c r="C421">
        <v>13.995237285114774</v>
      </c>
      <c r="D421">
        <v>70</v>
      </c>
      <c r="E421" s="36" t="s">
        <v>78</v>
      </c>
      <c r="F421">
        <v>25</v>
      </c>
      <c r="G421" s="36" t="s">
        <v>6</v>
      </c>
      <c r="H421">
        <v>4</v>
      </c>
      <c r="I421">
        <v>11.666666666666666</v>
      </c>
      <c r="J421" s="36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25"/>
  <sheetViews>
    <sheetView topLeftCell="B1" workbookViewId="0">
      <selection activeCell="E20" sqref="E20:J2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1.7109375" bestFit="1" customWidth="1"/>
    <col min="5" max="10" width="4.5703125" bestFit="1" customWidth="1"/>
    <col min="11" max="11" width="5.5703125" bestFit="1" customWidth="1"/>
    <col min="12" max="14" width="4.5703125" bestFit="1" customWidth="1"/>
    <col min="16" max="16" width="6.7109375" bestFit="1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25"/>
    <row r="3" spans="1:11" ht="15" customHeight="1" x14ac:dyDescent="0.25"/>
    <row r="4" spans="1:11" ht="15" customHeight="1" x14ac:dyDescent="0.25">
      <c r="B4" s="126" t="s">
        <v>1</v>
      </c>
      <c r="C4" s="126"/>
      <c r="D4" s="138" t="s">
        <v>67</v>
      </c>
      <c r="E4" s="138"/>
      <c r="F4" s="138"/>
      <c r="G4" s="138"/>
      <c r="H4" s="138"/>
      <c r="I4" s="138"/>
      <c r="J4" s="138"/>
      <c r="K4" s="138"/>
    </row>
    <row r="5" spans="1:11" x14ac:dyDescent="0.25">
      <c r="B5" s="14" t="s">
        <v>2</v>
      </c>
      <c r="C5" s="14" t="s">
        <v>0</v>
      </c>
      <c r="D5" s="5" t="s">
        <v>8</v>
      </c>
      <c r="E5" s="42" t="s">
        <v>22</v>
      </c>
      <c r="F5" s="43" t="s">
        <v>23</v>
      </c>
      <c r="G5" s="42" t="s">
        <v>24</v>
      </c>
      <c r="H5" s="42" t="s">
        <v>25</v>
      </c>
      <c r="I5" s="43" t="s">
        <v>26</v>
      </c>
      <c r="J5" s="42" t="s">
        <v>27</v>
      </c>
      <c r="K5" s="46" t="s">
        <v>34</v>
      </c>
    </row>
    <row r="6" spans="1:11" x14ac:dyDescent="0.25">
      <c r="A6">
        <v>1</v>
      </c>
      <c r="B6" s="14">
        <v>13</v>
      </c>
      <c r="C6" s="14">
        <v>352</v>
      </c>
      <c r="D6" s="12" t="s">
        <v>11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>
        <v>2</v>
      </c>
      <c r="B7" s="14">
        <v>4</v>
      </c>
      <c r="C7" s="14">
        <v>364</v>
      </c>
      <c r="D7" s="75" t="s">
        <v>12</v>
      </c>
      <c r="E7" s="19">
        <v>0.5</v>
      </c>
      <c r="F7" s="19">
        <v>3.8461538461538464E-2</v>
      </c>
      <c r="G7" s="19">
        <v>0.25</v>
      </c>
      <c r="H7" s="19">
        <v>0</v>
      </c>
      <c r="I7" s="19">
        <v>0.125</v>
      </c>
      <c r="J7" s="19">
        <v>0.1</v>
      </c>
      <c r="K7" s="19">
        <v>0.16891025641025639</v>
      </c>
    </row>
    <row r="8" spans="1:11" x14ac:dyDescent="0.25">
      <c r="A8">
        <v>3</v>
      </c>
      <c r="B8" s="14">
        <v>7</v>
      </c>
      <c r="C8" s="14">
        <v>368</v>
      </c>
      <c r="D8" s="12" t="s">
        <v>13</v>
      </c>
      <c r="E8" s="9">
        <v>0.18181818181818182</v>
      </c>
      <c r="F8" s="9">
        <v>5.7142857142857141E-2</v>
      </c>
      <c r="G8" s="9">
        <v>6.6666666666666666E-2</v>
      </c>
      <c r="H8" s="9">
        <v>0</v>
      </c>
      <c r="I8" s="9">
        <v>0.125</v>
      </c>
      <c r="J8" s="9">
        <v>0.125</v>
      </c>
      <c r="K8" s="9">
        <v>9.260461760461762E-2</v>
      </c>
    </row>
    <row r="9" spans="1:11" x14ac:dyDescent="0.25">
      <c r="A9">
        <v>4</v>
      </c>
      <c r="B9" s="14">
        <v>5</v>
      </c>
      <c r="C9" s="14">
        <v>370</v>
      </c>
      <c r="D9" s="75" t="s">
        <v>14</v>
      </c>
      <c r="E9" s="19">
        <v>0.5</v>
      </c>
      <c r="F9" s="19">
        <v>0.33333333333333331</v>
      </c>
      <c r="G9" s="19">
        <v>0.1</v>
      </c>
      <c r="H9" s="19">
        <v>0</v>
      </c>
      <c r="I9" s="19">
        <v>0.2</v>
      </c>
      <c r="J9" s="19">
        <v>7.6923076923076927E-2</v>
      </c>
      <c r="K9" s="19">
        <v>0.20170940170940169</v>
      </c>
    </row>
    <row r="10" spans="1:11" x14ac:dyDescent="0.25">
      <c r="A10">
        <v>5</v>
      </c>
      <c r="B10" s="14">
        <v>6</v>
      </c>
      <c r="C10" s="14">
        <v>373</v>
      </c>
      <c r="D10" s="12" t="s">
        <v>15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>
        <v>6</v>
      </c>
      <c r="B11" s="14">
        <v>9</v>
      </c>
      <c r="C11" s="14">
        <v>377</v>
      </c>
      <c r="D11" s="75" t="s">
        <v>16</v>
      </c>
      <c r="E11" s="19">
        <v>0.5</v>
      </c>
      <c r="F11" s="19">
        <v>0.13333333333333333</v>
      </c>
      <c r="G11" s="19">
        <v>0.33333333333333331</v>
      </c>
      <c r="H11" s="19">
        <v>0</v>
      </c>
      <c r="I11" s="19">
        <v>0.2</v>
      </c>
      <c r="J11" s="19">
        <v>8.3333333333333329E-2</v>
      </c>
      <c r="K11" s="19">
        <v>0.20833333333333329</v>
      </c>
    </row>
    <row r="12" spans="1:11" x14ac:dyDescent="0.25">
      <c r="A12">
        <v>7</v>
      </c>
      <c r="B12" s="14">
        <v>12</v>
      </c>
      <c r="C12" s="14">
        <v>382</v>
      </c>
      <c r="D12" s="12" t="s">
        <v>17</v>
      </c>
      <c r="E12" s="9">
        <v>0.5</v>
      </c>
      <c r="F12" s="9">
        <v>0</v>
      </c>
      <c r="G12" s="9">
        <v>0.125</v>
      </c>
      <c r="H12" s="9">
        <v>0</v>
      </c>
      <c r="I12" s="9">
        <v>0.5</v>
      </c>
      <c r="J12" s="9">
        <v>2.8571428571428571E-2</v>
      </c>
      <c r="K12" s="9">
        <v>0.19226190476190474</v>
      </c>
    </row>
    <row r="13" spans="1:11" x14ac:dyDescent="0.25">
      <c r="A13">
        <v>8</v>
      </c>
      <c r="B13" s="14">
        <v>14</v>
      </c>
      <c r="C13" s="14">
        <v>383</v>
      </c>
      <c r="D13" s="75" t="s">
        <v>7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</row>
    <row r="14" spans="1:11" x14ac:dyDescent="0.25">
      <c r="D14" s="12" t="s">
        <v>6</v>
      </c>
      <c r="E14" s="9">
        <f t="shared" ref="E14:K14" si="0">AVERAGE(E6:E13)</f>
        <v>0.27272727272727271</v>
      </c>
      <c r="F14" s="9">
        <f t="shared" si="0"/>
        <v>7.0283882783882784E-2</v>
      </c>
      <c r="G14" s="9">
        <f t="shared" si="0"/>
        <v>0.109375</v>
      </c>
      <c r="H14" s="9">
        <f t="shared" si="0"/>
        <v>0</v>
      </c>
      <c r="I14" s="9">
        <f t="shared" si="0"/>
        <v>0.14374999999999999</v>
      </c>
      <c r="J14" s="9">
        <f t="shared" si="0"/>
        <v>5.1728479853479857E-2</v>
      </c>
      <c r="K14" s="9">
        <f t="shared" si="0"/>
        <v>0.10797743922743921</v>
      </c>
    </row>
    <row r="18" spans="4:11" x14ac:dyDescent="0.25">
      <c r="D18" s="138" t="s">
        <v>67</v>
      </c>
      <c r="E18" s="138"/>
      <c r="F18" s="138"/>
      <c r="G18" s="138"/>
      <c r="H18" s="138"/>
      <c r="I18" s="138"/>
      <c r="J18" s="138"/>
      <c r="K18" s="138"/>
    </row>
    <row r="19" spans="4:11" x14ac:dyDescent="0.25">
      <c r="D19" s="73" t="s">
        <v>8</v>
      </c>
      <c r="E19" s="42" t="s">
        <v>22</v>
      </c>
      <c r="F19" s="43" t="s">
        <v>23</v>
      </c>
      <c r="G19" s="42" t="s">
        <v>24</v>
      </c>
      <c r="H19" s="42" t="s">
        <v>25</v>
      </c>
      <c r="I19" s="43" t="s">
        <v>26</v>
      </c>
      <c r="J19" s="42" t="s">
        <v>27</v>
      </c>
      <c r="K19" s="73" t="s">
        <v>34</v>
      </c>
    </row>
    <row r="20" spans="4:11" x14ac:dyDescent="0.25">
      <c r="D20" s="12" t="s">
        <v>12</v>
      </c>
      <c r="E20" s="9">
        <v>0.5</v>
      </c>
      <c r="F20" s="9">
        <v>3.8461538461538464E-2</v>
      </c>
      <c r="G20" s="9">
        <v>0.25</v>
      </c>
      <c r="H20" s="9">
        <v>0</v>
      </c>
      <c r="I20" s="9">
        <v>0.125</v>
      </c>
      <c r="J20" s="9">
        <v>0.1</v>
      </c>
      <c r="K20" s="9">
        <v>0.16891025641025639</v>
      </c>
    </row>
    <row r="21" spans="4:11" x14ac:dyDescent="0.25">
      <c r="D21" s="75" t="s">
        <v>13</v>
      </c>
      <c r="E21" s="19">
        <v>0.18181818181818182</v>
      </c>
      <c r="F21" s="19">
        <v>5.7142857142857141E-2</v>
      </c>
      <c r="G21" s="19">
        <v>6.6666666666666666E-2</v>
      </c>
      <c r="H21" s="19">
        <v>0</v>
      </c>
      <c r="I21" s="19">
        <v>0.125</v>
      </c>
      <c r="J21" s="19">
        <v>0.125</v>
      </c>
      <c r="K21" s="19">
        <v>9.260461760461762E-2</v>
      </c>
    </row>
    <row r="22" spans="4:11" x14ac:dyDescent="0.25">
      <c r="D22" s="12" t="s">
        <v>14</v>
      </c>
      <c r="E22" s="9">
        <v>0.5</v>
      </c>
      <c r="F22" s="9">
        <v>0.33333333333333331</v>
      </c>
      <c r="G22" s="9">
        <v>0.1</v>
      </c>
      <c r="H22" s="9">
        <v>0</v>
      </c>
      <c r="I22" s="9">
        <v>0.2</v>
      </c>
      <c r="J22" s="9">
        <v>7.6923076923076927E-2</v>
      </c>
      <c r="K22" s="9">
        <v>0.20170940170940169</v>
      </c>
    </row>
    <row r="23" spans="4:11" x14ac:dyDescent="0.25">
      <c r="D23" s="75" t="s">
        <v>16</v>
      </c>
      <c r="E23" s="19">
        <v>0.5</v>
      </c>
      <c r="F23" s="19">
        <v>0.13333333333333333</v>
      </c>
      <c r="G23" s="19">
        <v>0.33333333333333331</v>
      </c>
      <c r="H23" s="19">
        <v>0</v>
      </c>
      <c r="I23" s="19">
        <v>0.2</v>
      </c>
      <c r="J23" s="19">
        <v>8.3333333333333329E-2</v>
      </c>
      <c r="K23" s="19">
        <v>0.20833333333333329</v>
      </c>
    </row>
    <row r="24" spans="4:11" x14ac:dyDescent="0.25">
      <c r="D24" s="12" t="s">
        <v>17</v>
      </c>
      <c r="E24" s="9">
        <v>0.5</v>
      </c>
      <c r="F24" s="9">
        <v>0</v>
      </c>
      <c r="G24" s="9">
        <v>0.125</v>
      </c>
      <c r="H24" s="9">
        <v>0</v>
      </c>
      <c r="I24" s="9">
        <v>0.5</v>
      </c>
      <c r="J24" s="9">
        <v>2.8571428571428571E-2</v>
      </c>
      <c r="K24" s="9">
        <v>0.19226190476190474</v>
      </c>
    </row>
    <row r="25" spans="4:11" x14ac:dyDescent="0.25">
      <c r="D25" s="75" t="s">
        <v>6</v>
      </c>
      <c r="E25" s="19">
        <f t="shared" ref="E25:K25" si="1">AVERAGE(E20:E24)</f>
        <v>0.43636363636363634</v>
      </c>
      <c r="F25" s="19">
        <f t="shared" si="1"/>
        <v>0.11245421245421246</v>
      </c>
      <c r="G25" s="19">
        <f t="shared" si="1"/>
        <v>0.17499999999999999</v>
      </c>
      <c r="H25" s="19">
        <f t="shared" si="1"/>
        <v>0</v>
      </c>
      <c r="I25" s="19">
        <f t="shared" si="1"/>
        <v>0.22999999999999998</v>
      </c>
      <c r="J25" s="19">
        <f t="shared" si="1"/>
        <v>8.2765567765567774E-2</v>
      </c>
      <c r="K25" s="19">
        <f t="shared" si="1"/>
        <v>0.17276390276390274</v>
      </c>
    </row>
  </sheetData>
  <mergeCells count="3">
    <mergeCell ref="D4:K4"/>
    <mergeCell ref="B4:C4"/>
    <mergeCell ref="D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2CD4-9C6C-49E6-B7DF-F193FDA5F164}">
  <dimension ref="A1:H148"/>
  <sheetViews>
    <sheetView topLeftCell="A28" workbookViewId="0">
      <selection activeCell="C1" sqref="C1:F78"/>
    </sheetView>
  </sheetViews>
  <sheetFormatPr defaultRowHeight="15" x14ac:dyDescent="0.25"/>
  <cols>
    <col min="1" max="1" width="26.7109375" bestFit="1" customWidth="1"/>
    <col min="2" max="3" width="15.140625" bestFit="1" customWidth="1"/>
    <col min="4" max="4" width="8.140625" bestFit="1" customWidth="1"/>
    <col min="5" max="5" width="15" bestFit="1" customWidth="1"/>
    <col min="6" max="6" width="10.85546875" bestFit="1" customWidth="1"/>
    <col min="7" max="7" width="17.42578125" bestFit="1" customWidth="1"/>
    <col min="8" max="8" width="10.28515625" bestFit="1" customWidth="1"/>
  </cols>
  <sheetData>
    <row r="1" spans="1:8" x14ac:dyDescent="0.25">
      <c r="A1" t="s">
        <v>41</v>
      </c>
      <c r="B1" t="s">
        <v>42</v>
      </c>
      <c r="C1" t="s">
        <v>1093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hidden="1" x14ac:dyDescent="0.25">
      <c r="A2" s="36" t="s">
        <v>1094</v>
      </c>
      <c r="B2" t="b">
        <v>0</v>
      </c>
      <c r="C2">
        <v>0.2857142857142857</v>
      </c>
      <c r="E2">
        <v>3</v>
      </c>
      <c r="F2" s="36" t="s">
        <v>68</v>
      </c>
      <c r="G2">
        <v>4</v>
      </c>
      <c r="H2" s="36" t="s">
        <v>48</v>
      </c>
    </row>
    <row r="3" spans="1:8" hidden="1" x14ac:dyDescent="0.25">
      <c r="A3" s="36" t="s">
        <v>1095</v>
      </c>
      <c r="B3" t="b">
        <v>0</v>
      </c>
      <c r="C3">
        <v>0.6</v>
      </c>
      <c r="E3">
        <v>3</v>
      </c>
      <c r="F3" s="36" t="s">
        <v>69</v>
      </c>
      <c r="G3">
        <v>4</v>
      </c>
      <c r="H3" s="36" t="s">
        <v>48</v>
      </c>
    </row>
    <row r="4" spans="1:8" hidden="1" x14ac:dyDescent="0.25">
      <c r="A4" s="36" t="s">
        <v>1096</v>
      </c>
      <c r="B4" t="b">
        <v>0</v>
      </c>
      <c r="C4">
        <v>1</v>
      </c>
      <c r="E4">
        <v>3</v>
      </c>
      <c r="F4" s="36" t="s">
        <v>70</v>
      </c>
      <c r="G4">
        <v>4</v>
      </c>
      <c r="H4" s="36" t="s">
        <v>48</v>
      </c>
    </row>
    <row r="5" spans="1:8" hidden="1" x14ac:dyDescent="0.25">
      <c r="A5" s="36" t="s">
        <v>1097</v>
      </c>
      <c r="B5" t="b">
        <v>0</v>
      </c>
      <c r="C5">
        <v>0</v>
      </c>
      <c r="E5">
        <v>3</v>
      </c>
      <c r="F5" s="36" t="s">
        <v>71</v>
      </c>
      <c r="G5">
        <v>4</v>
      </c>
      <c r="H5" s="36" t="s">
        <v>48</v>
      </c>
    </row>
    <row r="6" spans="1:8" hidden="1" x14ac:dyDescent="0.25">
      <c r="A6" s="36" t="s">
        <v>1098</v>
      </c>
      <c r="B6" t="b">
        <v>0</v>
      </c>
      <c r="C6">
        <v>1</v>
      </c>
      <c r="E6">
        <v>3</v>
      </c>
      <c r="F6" s="36" t="s">
        <v>72</v>
      </c>
      <c r="G6">
        <v>4</v>
      </c>
      <c r="H6" s="36" t="s">
        <v>48</v>
      </c>
    </row>
    <row r="7" spans="1:8" hidden="1" x14ac:dyDescent="0.25">
      <c r="A7" s="36" t="s">
        <v>1099</v>
      </c>
      <c r="B7" t="b">
        <v>0</v>
      </c>
      <c r="C7">
        <v>1</v>
      </c>
      <c r="E7">
        <v>3</v>
      </c>
      <c r="F7" s="36" t="s">
        <v>73</v>
      </c>
      <c r="G7">
        <v>4</v>
      </c>
      <c r="H7" s="36" t="s">
        <v>48</v>
      </c>
    </row>
    <row r="8" spans="1:8" hidden="1" x14ac:dyDescent="0.25">
      <c r="A8" s="36" t="s">
        <v>1100</v>
      </c>
      <c r="B8" t="b">
        <v>0</v>
      </c>
      <c r="C8">
        <v>0.64761904761904765</v>
      </c>
      <c r="D8">
        <v>3</v>
      </c>
      <c r="E8">
        <v>3</v>
      </c>
      <c r="F8" s="36" t="s">
        <v>6</v>
      </c>
      <c r="G8">
        <v>4</v>
      </c>
      <c r="H8" s="36" t="s">
        <v>48</v>
      </c>
    </row>
    <row r="9" spans="1:8" x14ac:dyDescent="0.25">
      <c r="A9" s="36" t="s">
        <v>1108</v>
      </c>
      <c r="B9" t="b">
        <v>0</v>
      </c>
      <c r="C9">
        <v>0.5</v>
      </c>
      <c r="E9">
        <v>4</v>
      </c>
      <c r="F9" s="36" t="s">
        <v>68</v>
      </c>
      <c r="G9">
        <v>4</v>
      </c>
      <c r="H9" s="36" t="s">
        <v>48</v>
      </c>
    </row>
    <row r="10" spans="1:8" x14ac:dyDescent="0.25">
      <c r="A10" s="36" t="s">
        <v>1109</v>
      </c>
      <c r="B10" t="b">
        <v>0</v>
      </c>
      <c r="C10">
        <v>3.8461538461538464E-2</v>
      </c>
      <c r="E10">
        <v>4</v>
      </c>
      <c r="F10" s="36" t="s">
        <v>69</v>
      </c>
      <c r="G10">
        <v>4</v>
      </c>
      <c r="H10" s="36" t="s">
        <v>48</v>
      </c>
    </row>
    <row r="11" spans="1:8" x14ac:dyDescent="0.25">
      <c r="A11" s="36" t="s">
        <v>1110</v>
      </c>
      <c r="B11" t="b">
        <v>0</v>
      </c>
      <c r="C11">
        <v>0.25</v>
      </c>
      <c r="E11">
        <v>4</v>
      </c>
      <c r="F11" s="36" t="s">
        <v>70</v>
      </c>
      <c r="G11">
        <v>4</v>
      </c>
      <c r="H11" s="36" t="s">
        <v>48</v>
      </c>
    </row>
    <row r="12" spans="1:8" x14ac:dyDescent="0.25">
      <c r="A12" s="36" t="s">
        <v>1111</v>
      </c>
      <c r="B12" t="b">
        <v>0</v>
      </c>
      <c r="C12">
        <v>0</v>
      </c>
      <c r="E12">
        <v>4</v>
      </c>
      <c r="F12" s="36" t="s">
        <v>71</v>
      </c>
      <c r="G12">
        <v>4</v>
      </c>
      <c r="H12" s="36" t="s">
        <v>48</v>
      </c>
    </row>
    <row r="13" spans="1:8" x14ac:dyDescent="0.25">
      <c r="A13" s="36" t="s">
        <v>1112</v>
      </c>
      <c r="B13" t="b">
        <v>0</v>
      </c>
      <c r="C13">
        <v>0.125</v>
      </c>
      <c r="E13">
        <v>4</v>
      </c>
      <c r="F13" s="36" t="s">
        <v>72</v>
      </c>
      <c r="G13">
        <v>4</v>
      </c>
      <c r="H13" s="36" t="s">
        <v>48</v>
      </c>
    </row>
    <row r="14" spans="1:8" x14ac:dyDescent="0.25">
      <c r="A14" s="36" t="s">
        <v>1113</v>
      </c>
      <c r="B14" t="b">
        <v>0</v>
      </c>
      <c r="C14">
        <v>0.1</v>
      </c>
      <c r="E14">
        <v>4</v>
      </c>
      <c r="F14" s="36" t="s">
        <v>73</v>
      </c>
      <c r="G14">
        <v>4</v>
      </c>
      <c r="H14" s="36" t="s">
        <v>48</v>
      </c>
    </row>
    <row r="15" spans="1:8" x14ac:dyDescent="0.25">
      <c r="A15" s="36" t="s">
        <v>1114</v>
      </c>
      <c r="B15" t="b">
        <v>0</v>
      </c>
      <c r="C15">
        <v>0.16891025641025639</v>
      </c>
      <c r="D15">
        <v>3</v>
      </c>
      <c r="E15">
        <v>4</v>
      </c>
      <c r="F15" s="36" t="s">
        <v>6</v>
      </c>
      <c r="G15">
        <v>4</v>
      </c>
      <c r="H15" s="36" t="s">
        <v>48</v>
      </c>
    </row>
    <row r="16" spans="1:8" x14ac:dyDescent="0.25">
      <c r="A16" s="36" t="s">
        <v>1101</v>
      </c>
      <c r="B16" t="b">
        <v>0</v>
      </c>
      <c r="C16">
        <v>0.5</v>
      </c>
      <c r="E16">
        <v>5</v>
      </c>
      <c r="F16" s="36" t="s">
        <v>68</v>
      </c>
      <c r="G16">
        <v>4</v>
      </c>
      <c r="H16" s="36" t="s">
        <v>48</v>
      </c>
    </row>
    <row r="17" spans="1:8" x14ac:dyDescent="0.25">
      <c r="A17" s="36" t="s">
        <v>1102</v>
      </c>
      <c r="B17" t="b">
        <v>0</v>
      </c>
      <c r="C17">
        <v>0.33333333333333331</v>
      </c>
      <c r="E17">
        <v>5</v>
      </c>
      <c r="F17" s="36" t="s">
        <v>69</v>
      </c>
      <c r="G17">
        <v>4</v>
      </c>
      <c r="H17" s="36" t="s">
        <v>48</v>
      </c>
    </row>
    <row r="18" spans="1:8" x14ac:dyDescent="0.25">
      <c r="A18" s="36" t="s">
        <v>1103</v>
      </c>
      <c r="B18" t="b">
        <v>0</v>
      </c>
      <c r="C18">
        <v>0.1</v>
      </c>
      <c r="E18">
        <v>5</v>
      </c>
      <c r="F18" s="36" t="s">
        <v>70</v>
      </c>
      <c r="G18">
        <v>4</v>
      </c>
      <c r="H18" s="36" t="s">
        <v>48</v>
      </c>
    </row>
    <row r="19" spans="1:8" x14ac:dyDescent="0.25">
      <c r="A19" s="36" t="s">
        <v>1104</v>
      </c>
      <c r="B19" t="b">
        <v>0</v>
      </c>
      <c r="C19">
        <v>0</v>
      </c>
      <c r="E19">
        <v>5</v>
      </c>
      <c r="F19" s="36" t="s">
        <v>71</v>
      </c>
      <c r="G19">
        <v>4</v>
      </c>
      <c r="H19" s="36" t="s">
        <v>48</v>
      </c>
    </row>
    <row r="20" spans="1:8" x14ac:dyDescent="0.25">
      <c r="A20" s="36" t="s">
        <v>1105</v>
      </c>
      <c r="B20" t="b">
        <v>0</v>
      </c>
      <c r="C20">
        <v>0.2</v>
      </c>
      <c r="E20">
        <v>5</v>
      </c>
      <c r="F20" s="36" t="s">
        <v>72</v>
      </c>
      <c r="G20">
        <v>4</v>
      </c>
      <c r="H20" s="36" t="s">
        <v>48</v>
      </c>
    </row>
    <row r="21" spans="1:8" x14ac:dyDescent="0.25">
      <c r="A21" s="36" t="s">
        <v>1106</v>
      </c>
      <c r="B21" t="b">
        <v>0</v>
      </c>
      <c r="C21">
        <v>7.6923076923076927E-2</v>
      </c>
      <c r="E21">
        <v>5</v>
      </c>
      <c r="F21" s="36" t="s">
        <v>73</v>
      </c>
      <c r="G21">
        <v>4</v>
      </c>
      <c r="H21" s="36" t="s">
        <v>48</v>
      </c>
    </row>
    <row r="22" spans="1:8" x14ac:dyDescent="0.25">
      <c r="A22" s="36" t="s">
        <v>1107</v>
      </c>
      <c r="B22" t="b">
        <v>0</v>
      </c>
      <c r="C22">
        <v>0.20170940170940169</v>
      </c>
      <c r="D22">
        <v>3</v>
      </c>
      <c r="E22">
        <v>5</v>
      </c>
      <c r="F22" s="36" t="s">
        <v>6</v>
      </c>
      <c r="G22">
        <v>4</v>
      </c>
      <c r="H22" s="36" t="s">
        <v>48</v>
      </c>
    </row>
    <row r="23" spans="1:8" x14ac:dyDescent="0.25">
      <c r="A23" s="36" t="s">
        <v>1115</v>
      </c>
      <c r="B23" t="b">
        <v>0</v>
      </c>
      <c r="C23">
        <v>0</v>
      </c>
      <c r="E23">
        <v>6</v>
      </c>
      <c r="F23" s="36" t="s">
        <v>68</v>
      </c>
      <c r="G23">
        <v>4</v>
      </c>
      <c r="H23" s="36" t="s">
        <v>48</v>
      </c>
    </row>
    <row r="24" spans="1:8" x14ac:dyDescent="0.25">
      <c r="A24" s="36" t="s">
        <v>1116</v>
      </c>
      <c r="B24" t="b">
        <v>0</v>
      </c>
      <c r="C24">
        <v>0</v>
      </c>
      <c r="E24">
        <v>6</v>
      </c>
      <c r="F24" s="36" t="s">
        <v>69</v>
      </c>
      <c r="G24">
        <v>4</v>
      </c>
      <c r="H24" s="36" t="s">
        <v>48</v>
      </c>
    </row>
    <row r="25" spans="1:8" x14ac:dyDescent="0.25">
      <c r="A25" s="36" t="s">
        <v>1117</v>
      </c>
      <c r="B25" t="b">
        <v>0</v>
      </c>
      <c r="C25">
        <v>0</v>
      </c>
      <c r="E25">
        <v>6</v>
      </c>
      <c r="F25" s="36" t="s">
        <v>70</v>
      </c>
      <c r="G25">
        <v>4</v>
      </c>
      <c r="H25" s="36" t="s">
        <v>48</v>
      </c>
    </row>
    <row r="26" spans="1:8" x14ac:dyDescent="0.25">
      <c r="A26" s="36" t="s">
        <v>1118</v>
      </c>
      <c r="B26" t="b">
        <v>0</v>
      </c>
      <c r="C26">
        <v>0</v>
      </c>
      <c r="E26">
        <v>6</v>
      </c>
      <c r="F26" s="36" t="s">
        <v>71</v>
      </c>
      <c r="G26">
        <v>4</v>
      </c>
      <c r="H26" s="36" t="s">
        <v>48</v>
      </c>
    </row>
    <row r="27" spans="1:8" x14ac:dyDescent="0.25">
      <c r="A27" s="36" t="s">
        <v>1119</v>
      </c>
      <c r="B27" t="b">
        <v>0</v>
      </c>
      <c r="C27">
        <v>0</v>
      </c>
      <c r="E27">
        <v>6</v>
      </c>
      <c r="F27" s="36" t="s">
        <v>72</v>
      </c>
      <c r="G27">
        <v>4</v>
      </c>
      <c r="H27" s="36" t="s">
        <v>48</v>
      </c>
    </row>
    <row r="28" spans="1:8" x14ac:dyDescent="0.25">
      <c r="A28" s="36" t="s">
        <v>1120</v>
      </c>
      <c r="B28" t="b">
        <v>0</v>
      </c>
      <c r="C28">
        <v>0</v>
      </c>
      <c r="E28">
        <v>6</v>
      </c>
      <c r="F28" s="36" t="s">
        <v>73</v>
      </c>
      <c r="G28">
        <v>4</v>
      </c>
      <c r="H28" s="36" t="s">
        <v>48</v>
      </c>
    </row>
    <row r="29" spans="1:8" x14ac:dyDescent="0.25">
      <c r="A29" s="36" t="s">
        <v>1121</v>
      </c>
      <c r="B29" t="b">
        <v>0</v>
      </c>
      <c r="C29">
        <v>0</v>
      </c>
      <c r="D29">
        <v>3</v>
      </c>
      <c r="E29">
        <v>6</v>
      </c>
      <c r="F29" s="36" t="s">
        <v>6</v>
      </c>
      <c r="G29">
        <v>4</v>
      </c>
      <c r="H29" s="36" t="s">
        <v>48</v>
      </c>
    </row>
    <row r="30" spans="1:8" x14ac:dyDescent="0.25">
      <c r="A30" s="36" t="s">
        <v>1122</v>
      </c>
      <c r="B30" t="b">
        <v>0</v>
      </c>
      <c r="C30">
        <v>0.18181818181818182</v>
      </c>
      <c r="E30">
        <v>7</v>
      </c>
      <c r="F30" s="36" t="s">
        <v>68</v>
      </c>
      <c r="G30">
        <v>4</v>
      </c>
      <c r="H30" s="36" t="s">
        <v>48</v>
      </c>
    </row>
    <row r="31" spans="1:8" x14ac:dyDescent="0.25">
      <c r="A31" s="36" t="s">
        <v>1123</v>
      </c>
      <c r="B31" t="b">
        <v>0</v>
      </c>
      <c r="C31">
        <v>5.7142857142857141E-2</v>
      </c>
      <c r="E31">
        <v>7</v>
      </c>
      <c r="F31" s="36" t="s">
        <v>69</v>
      </c>
      <c r="G31">
        <v>4</v>
      </c>
      <c r="H31" s="36" t="s">
        <v>48</v>
      </c>
    </row>
    <row r="32" spans="1:8" x14ac:dyDescent="0.25">
      <c r="A32" s="36" t="s">
        <v>1124</v>
      </c>
      <c r="B32" t="b">
        <v>0</v>
      </c>
      <c r="C32">
        <v>6.6666666666666666E-2</v>
      </c>
      <c r="E32">
        <v>7</v>
      </c>
      <c r="F32" s="36" t="s">
        <v>70</v>
      </c>
      <c r="G32">
        <v>4</v>
      </c>
      <c r="H32" s="36" t="s">
        <v>48</v>
      </c>
    </row>
    <row r="33" spans="1:8" x14ac:dyDescent="0.25">
      <c r="A33" s="36" t="s">
        <v>1125</v>
      </c>
      <c r="B33" t="b">
        <v>0</v>
      </c>
      <c r="C33">
        <v>0</v>
      </c>
      <c r="E33">
        <v>7</v>
      </c>
      <c r="F33" s="36" t="s">
        <v>71</v>
      </c>
      <c r="G33">
        <v>4</v>
      </c>
      <c r="H33" s="36" t="s">
        <v>48</v>
      </c>
    </row>
    <row r="34" spans="1:8" x14ac:dyDescent="0.25">
      <c r="A34" s="36" t="s">
        <v>1126</v>
      </c>
      <c r="B34" t="b">
        <v>0</v>
      </c>
      <c r="C34">
        <v>0.125</v>
      </c>
      <c r="E34">
        <v>7</v>
      </c>
      <c r="F34" s="36" t="s">
        <v>72</v>
      </c>
      <c r="G34">
        <v>4</v>
      </c>
      <c r="H34" s="36" t="s">
        <v>48</v>
      </c>
    </row>
    <row r="35" spans="1:8" x14ac:dyDescent="0.25">
      <c r="A35" s="36" t="s">
        <v>1127</v>
      </c>
      <c r="B35" t="b">
        <v>0</v>
      </c>
      <c r="C35">
        <v>0.125</v>
      </c>
      <c r="E35">
        <v>7</v>
      </c>
      <c r="F35" s="36" t="s">
        <v>73</v>
      </c>
      <c r="G35">
        <v>4</v>
      </c>
      <c r="H35" s="36" t="s">
        <v>48</v>
      </c>
    </row>
    <row r="36" spans="1:8" x14ac:dyDescent="0.25">
      <c r="A36" s="36" t="s">
        <v>1128</v>
      </c>
      <c r="B36" t="b">
        <v>0</v>
      </c>
      <c r="C36">
        <v>9.260461760461762E-2</v>
      </c>
      <c r="D36">
        <v>3</v>
      </c>
      <c r="E36">
        <v>7</v>
      </c>
      <c r="F36" s="36" t="s">
        <v>6</v>
      </c>
      <c r="G36">
        <v>4</v>
      </c>
      <c r="H36" s="36" t="s">
        <v>48</v>
      </c>
    </row>
    <row r="37" spans="1:8" x14ac:dyDescent="0.25">
      <c r="A37" s="36" t="s">
        <v>1129</v>
      </c>
      <c r="B37" t="b">
        <v>0</v>
      </c>
      <c r="C37">
        <v>0.5</v>
      </c>
      <c r="E37">
        <v>9</v>
      </c>
      <c r="F37" s="36" t="s">
        <v>68</v>
      </c>
      <c r="G37">
        <v>4</v>
      </c>
      <c r="H37" s="36" t="s">
        <v>48</v>
      </c>
    </row>
    <row r="38" spans="1:8" x14ac:dyDescent="0.25">
      <c r="A38" s="36" t="s">
        <v>1130</v>
      </c>
      <c r="B38" t="b">
        <v>0</v>
      </c>
      <c r="C38">
        <v>0.13333333333333333</v>
      </c>
      <c r="E38">
        <v>9</v>
      </c>
      <c r="F38" s="36" t="s">
        <v>69</v>
      </c>
      <c r="G38">
        <v>4</v>
      </c>
      <c r="H38" s="36" t="s">
        <v>48</v>
      </c>
    </row>
    <row r="39" spans="1:8" x14ac:dyDescent="0.25">
      <c r="A39" s="36" t="s">
        <v>1131</v>
      </c>
      <c r="B39" t="b">
        <v>0</v>
      </c>
      <c r="C39">
        <v>0.33333333333333331</v>
      </c>
      <c r="E39">
        <v>9</v>
      </c>
      <c r="F39" s="36" t="s">
        <v>70</v>
      </c>
      <c r="G39">
        <v>4</v>
      </c>
      <c r="H39" s="36" t="s">
        <v>48</v>
      </c>
    </row>
    <row r="40" spans="1:8" x14ac:dyDescent="0.25">
      <c r="A40" s="36" t="s">
        <v>1132</v>
      </c>
      <c r="B40" t="b">
        <v>0</v>
      </c>
      <c r="C40">
        <v>0</v>
      </c>
      <c r="E40">
        <v>9</v>
      </c>
      <c r="F40" s="36" t="s">
        <v>71</v>
      </c>
      <c r="G40">
        <v>4</v>
      </c>
      <c r="H40" s="36" t="s">
        <v>48</v>
      </c>
    </row>
    <row r="41" spans="1:8" x14ac:dyDescent="0.25">
      <c r="A41" s="36" t="s">
        <v>1133</v>
      </c>
      <c r="B41" t="b">
        <v>0</v>
      </c>
      <c r="C41">
        <v>0.2</v>
      </c>
      <c r="E41">
        <v>9</v>
      </c>
      <c r="F41" s="36" t="s">
        <v>72</v>
      </c>
      <c r="G41">
        <v>4</v>
      </c>
      <c r="H41" s="36" t="s">
        <v>48</v>
      </c>
    </row>
    <row r="42" spans="1:8" x14ac:dyDescent="0.25">
      <c r="A42" s="36" t="s">
        <v>1134</v>
      </c>
      <c r="B42" t="b">
        <v>0</v>
      </c>
      <c r="C42">
        <v>8.3333333333333329E-2</v>
      </c>
      <c r="E42">
        <v>9</v>
      </c>
      <c r="F42" s="36" t="s">
        <v>73</v>
      </c>
      <c r="G42">
        <v>4</v>
      </c>
      <c r="H42" s="36" t="s">
        <v>48</v>
      </c>
    </row>
    <row r="43" spans="1:8" x14ac:dyDescent="0.25">
      <c r="A43" s="36" t="s">
        <v>1135</v>
      </c>
      <c r="B43" t="b">
        <v>0</v>
      </c>
      <c r="C43">
        <v>0.20833333333333329</v>
      </c>
      <c r="D43">
        <v>3</v>
      </c>
      <c r="E43">
        <v>9</v>
      </c>
      <c r="F43" s="36" t="s">
        <v>6</v>
      </c>
      <c r="G43">
        <v>4</v>
      </c>
      <c r="H43" s="36" t="s">
        <v>48</v>
      </c>
    </row>
    <row r="44" spans="1:8" hidden="1" x14ac:dyDescent="0.25">
      <c r="A44" s="36" t="s">
        <v>1136</v>
      </c>
      <c r="B44" t="b">
        <v>0</v>
      </c>
      <c r="C44">
        <v>0</v>
      </c>
      <c r="E44">
        <v>10</v>
      </c>
      <c r="F44" s="36" t="s">
        <v>68</v>
      </c>
      <c r="G44">
        <v>4</v>
      </c>
      <c r="H44" s="36" t="s">
        <v>48</v>
      </c>
    </row>
    <row r="45" spans="1:8" hidden="1" x14ac:dyDescent="0.25">
      <c r="A45" s="36" t="s">
        <v>1137</v>
      </c>
      <c r="B45" t="b">
        <v>0</v>
      </c>
      <c r="C45">
        <v>0</v>
      </c>
      <c r="E45">
        <v>10</v>
      </c>
      <c r="F45" s="36" t="s">
        <v>69</v>
      </c>
      <c r="G45">
        <v>4</v>
      </c>
      <c r="H45" s="36" t="s">
        <v>48</v>
      </c>
    </row>
    <row r="46" spans="1:8" hidden="1" x14ac:dyDescent="0.25">
      <c r="A46" s="36" t="s">
        <v>1138</v>
      </c>
      <c r="B46" t="b">
        <v>0</v>
      </c>
      <c r="C46">
        <v>0</v>
      </c>
      <c r="E46">
        <v>10</v>
      </c>
      <c r="F46" s="36" t="s">
        <v>70</v>
      </c>
      <c r="G46">
        <v>4</v>
      </c>
      <c r="H46" s="36" t="s">
        <v>48</v>
      </c>
    </row>
    <row r="47" spans="1:8" hidden="1" x14ac:dyDescent="0.25">
      <c r="A47" s="36" t="s">
        <v>1139</v>
      </c>
      <c r="B47" t="b">
        <v>0</v>
      </c>
      <c r="C47">
        <v>0</v>
      </c>
      <c r="E47">
        <v>10</v>
      </c>
      <c r="F47" s="36" t="s">
        <v>71</v>
      </c>
      <c r="G47">
        <v>4</v>
      </c>
      <c r="H47" s="36" t="s">
        <v>48</v>
      </c>
    </row>
    <row r="48" spans="1:8" hidden="1" x14ac:dyDescent="0.25">
      <c r="A48" s="36" t="s">
        <v>1140</v>
      </c>
      <c r="B48" t="b">
        <v>0</v>
      </c>
      <c r="C48">
        <v>0</v>
      </c>
      <c r="E48">
        <v>10</v>
      </c>
      <c r="F48" s="36" t="s">
        <v>72</v>
      </c>
      <c r="G48">
        <v>4</v>
      </c>
      <c r="H48" s="36" t="s">
        <v>48</v>
      </c>
    </row>
    <row r="49" spans="1:8" hidden="1" x14ac:dyDescent="0.25">
      <c r="A49" s="36" t="s">
        <v>1141</v>
      </c>
      <c r="B49" t="b">
        <v>0</v>
      </c>
      <c r="C49">
        <v>0</v>
      </c>
      <c r="E49">
        <v>10</v>
      </c>
      <c r="F49" s="36" t="s">
        <v>73</v>
      </c>
      <c r="G49">
        <v>4</v>
      </c>
      <c r="H49" s="36" t="s">
        <v>48</v>
      </c>
    </row>
    <row r="50" spans="1:8" hidden="1" x14ac:dyDescent="0.25">
      <c r="A50" s="36" t="s">
        <v>1142</v>
      </c>
      <c r="B50" t="b">
        <v>0</v>
      </c>
      <c r="C50">
        <v>0</v>
      </c>
      <c r="D50">
        <v>3</v>
      </c>
      <c r="E50">
        <v>10</v>
      </c>
      <c r="F50" s="36" t="s">
        <v>6</v>
      </c>
      <c r="G50">
        <v>4</v>
      </c>
      <c r="H50" s="36" t="s">
        <v>48</v>
      </c>
    </row>
    <row r="51" spans="1:8" hidden="1" x14ac:dyDescent="0.25">
      <c r="A51" s="36" t="s">
        <v>1143</v>
      </c>
      <c r="B51" t="b">
        <v>0</v>
      </c>
      <c r="C51">
        <v>0</v>
      </c>
      <c r="E51">
        <v>11</v>
      </c>
      <c r="F51" s="36" t="s">
        <v>68</v>
      </c>
      <c r="G51">
        <v>4</v>
      </c>
      <c r="H51" s="36" t="s">
        <v>48</v>
      </c>
    </row>
    <row r="52" spans="1:8" hidden="1" x14ac:dyDescent="0.25">
      <c r="A52" s="36" t="s">
        <v>1144</v>
      </c>
      <c r="B52" t="b">
        <v>0</v>
      </c>
      <c r="C52">
        <v>0</v>
      </c>
      <c r="E52">
        <v>11</v>
      </c>
      <c r="F52" s="36" t="s">
        <v>69</v>
      </c>
      <c r="G52">
        <v>4</v>
      </c>
      <c r="H52" s="36" t="s">
        <v>48</v>
      </c>
    </row>
    <row r="53" spans="1:8" hidden="1" x14ac:dyDescent="0.25">
      <c r="A53" s="36" t="s">
        <v>1145</v>
      </c>
      <c r="B53" t="b">
        <v>0</v>
      </c>
      <c r="C53">
        <v>0</v>
      </c>
      <c r="E53">
        <v>11</v>
      </c>
      <c r="F53" s="36" t="s">
        <v>70</v>
      </c>
      <c r="G53">
        <v>4</v>
      </c>
      <c r="H53" s="36" t="s">
        <v>48</v>
      </c>
    </row>
    <row r="54" spans="1:8" hidden="1" x14ac:dyDescent="0.25">
      <c r="A54" s="36" t="s">
        <v>1146</v>
      </c>
      <c r="B54" t="b">
        <v>0</v>
      </c>
      <c r="C54">
        <v>0</v>
      </c>
      <c r="E54">
        <v>11</v>
      </c>
      <c r="F54" s="36" t="s">
        <v>71</v>
      </c>
      <c r="G54">
        <v>4</v>
      </c>
      <c r="H54" s="36" t="s">
        <v>48</v>
      </c>
    </row>
    <row r="55" spans="1:8" hidden="1" x14ac:dyDescent="0.25">
      <c r="A55" s="36" t="s">
        <v>1147</v>
      </c>
      <c r="B55" t="b">
        <v>0</v>
      </c>
      <c r="C55">
        <v>0</v>
      </c>
      <c r="E55">
        <v>11</v>
      </c>
      <c r="F55" s="36" t="s">
        <v>72</v>
      </c>
      <c r="G55">
        <v>4</v>
      </c>
      <c r="H55" s="36" t="s">
        <v>48</v>
      </c>
    </row>
    <row r="56" spans="1:8" hidden="1" x14ac:dyDescent="0.25">
      <c r="A56" s="36" t="s">
        <v>1148</v>
      </c>
      <c r="B56" t="b">
        <v>0</v>
      </c>
      <c r="C56">
        <v>0</v>
      </c>
      <c r="E56">
        <v>11</v>
      </c>
      <c r="F56" s="36" t="s">
        <v>73</v>
      </c>
      <c r="G56">
        <v>4</v>
      </c>
      <c r="H56" s="36" t="s">
        <v>48</v>
      </c>
    </row>
    <row r="57" spans="1:8" hidden="1" x14ac:dyDescent="0.25">
      <c r="A57" s="36" t="s">
        <v>1149</v>
      </c>
      <c r="B57" t="b">
        <v>0</v>
      </c>
      <c r="C57">
        <v>0</v>
      </c>
      <c r="D57">
        <v>3</v>
      </c>
      <c r="E57">
        <v>11</v>
      </c>
      <c r="F57" s="36" t="s">
        <v>6</v>
      </c>
      <c r="G57">
        <v>4</v>
      </c>
      <c r="H57" s="36" t="s">
        <v>48</v>
      </c>
    </row>
    <row r="58" spans="1:8" x14ac:dyDescent="0.25">
      <c r="A58" s="36" t="s">
        <v>1150</v>
      </c>
      <c r="B58" t="b">
        <v>0</v>
      </c>
      <c r="C58">
        <v>0.5</v>
      </c>
      <c r="E58">
        <v>12</v>
      </c>
      <c r="F58" s="36" t="s">
        <v>68</v>
      </c>
      <c r="G58">
        <v>4</v>
      </c>
      <c r="H58" s="36" t="s">
        <v>48</v>
      </c>
    </row>
    <row r="59" spans="1:8" x14ac:dyDescent="0.25">
      <c r="A59" s="36" t="s">
        <v>1151</v>
      </c>
      <c r="B59" t="b">
        <v>0</v>
      </c>
      <c r="C59">
        <v>0</v>
      </c>
      <c r="E59">
        <v>12</v>
      </c>
      <c r="F59" s="36" t="s">
        <v>69</v>
      </c>
      <c r="G59">
        <v>4</v>
      </c>
      <c r="H59" s="36" t="s">
        <v>48</v>
      </c>
    </row>
    <row r="60" spans="1:8" x14ac:dyDescent="0.25">
      <c r="A60" s="36" t="s">
        <v>1152</v>
      </c>
      <c r="B60" t="b">
        <v>0</v>
      </c>
      <c r="C60">
        <v>0.125</v>
      </c>
      <c r="E60">
        <v>12</v>
      </c>
      <c r="F60" s="36" t="s">
        <v>70</v>
      </c>
      <c r="G60">
        <v>4</v>
      </c>
      <c r="H60" s="36" t="s">
        <v>48</v>
      </c>
    </row>
    <row r="61" spans="1:8" x14ac:dyDescent="0.25">
      <c r="A61" s="36" t="s">
        <v>1153</v>
      </c>
      <c r="B61" t="b">
        <v>0</v>
      </c>
      <c r="C61">
        <v>0</v>
      </c>
      <c r="E61">
        <v>12</v>
      </c>
      <c r="F61" s="36" t="s">
        <v>71</v>
      </c>
      <c r="G61">
        <v>4</v>
      </c>
      <c r="H61" s="36" t="s">
        <v>48</v>
      </c>
    </row>
    <row r="62" spans="1:8" x14ac:dyDescent="0.25">
      <c r="A62" s="36" t="s">
        <v>1154</v>
      </c>
      <c r="B62" t="b">
        <v>0</v>
      </c>
      <c r="C62">
        <v>0.5</v>
      </c>
      <c r="E62">
        <v>12</v>
      </c>
      <c r="F62" s="36" t="s">
        <v>72</v>
      </c>
      <c r="G62">
        <v>4</v>
      </c>
      <c r="H62" s="36" t="s">
        <v>48</v>
      </c>
    </row>
    <row r="63" spans="1:8" x14ac:dyDescent="0.25">
      <c r="A63" s="36" t="s">
        <v>1155</v>
      </c>
      <c r="B63" t="b">
        <v>0</v>
      </c>
      <c r="C63">
        <v>2.8571428571428571E-2</v>
      </c>
      <c r="E63">
        <v>12</v>
      </c>
      <c r="F63" s="36" t="s">
        <v>73</v>
      </c>
      <c r="G63">
        <v>4</v>
      </c>
      <c r="H63" s="36" t="s">
        <v>48</v>
      </c>
    </row>
    <row r="64" spans="1:8" x14ac:dyDescent="0.25">
      <c r="A64" s="36" t="s">
        <v>1156</v>
      </c>
      <c r="B64" t="b">
        <v>0</v>
      </c>
      <c r="C64">
        <v>0.19226190476190474</v>
      </c>
      <c r="D64">
        <v>3</v>
      </c>
      <c r="E64">
        <v>12</v>
      </c>
      <c r="F64" s="36" t="s">
        <v>6</v>
      </c>
      <c r="G64">
        <v>4</v>
      </c>
      <c r="H64" s="36" t="s">
        <v>48</v>
      </c>
    </row>
    <row r="65" spans="1:8" x14ac:dyDescent="0.25">
      <c r="A65" s="36" t="s">
        <v>1157</v>
      </c>
      <c r="B65" t="b">
        <v>0</v>
      </c>
      <c r="C65">
        <v>0</v>
      </c>
      <c r="E65">
        <v>13</v>
      </c>
      <c r="F65" s="36" t="s">
        <v>68</v>
      </c>
      <c r="G65">
        <v>4</v>
      </c>
      <c r="H65" s="36" t="s">
        <v>48</v>
      </c>
    </row>
    <row r="66" spans="1:8" x14ac:dyDescent="0.25">
      <c r="A66" s="36" t="s">
        <v>1158</v>
      </c>
      <c r="B66" t="b">
        <v>0</v>
      </c>
      <c r="C66">
        <v>0</v>
      </c>
      <c r="E66">
        <v>13</v>
      </c>
      <c r="F66" s="36" t="s">
        <v>69</v>
      </c>
      <c r="G66">
        <v>4</v>
      </c>
      <c r="H66" s="36" t="s">
        <v>48</v>
      </c>
    </row>
    <row r="67" spans="1:8" x14ac:dyDescent="0.25">
      <c r="A67" s="36" t="s">
        <v>1159</v>
      </c>
      <c r="B67" t="b">
        <v>0</v>
      </c>
      <c r="C67">
        <v>0</v>
      </c>
      <c r="E67">
        <v>13</v>
      </c>
      <c r="F67" s="36" t="s">
        <v>70</v>
      </c>
      <c r="G67">
        <v>4</v>
      </c>
      <c r="H67" s="36" t="s">
        <v>48</v>
      </c>
    </row>
    <row r="68" spans="1:8" x14ac:dyDescent="0.25">
      <c r="A68" s="36" t="s">
        <v>1160</v>
      </c>
      <c r="B68" t="b">
        <v>0</v>
      </c>
      <c r="C68">
        <v>0</v>
      </c>
      <c r="E68">
        <v>13</v>
      </c>
      <c r="F68" s="36" t="s">
        <v>71</v>
      </c>
      <c r="G68">
        <v>4</v>
      </c>
      <c r="H68" s="36" t="s">
        <v>48</v>
      </c>
    </row>
    <row r="69" spans="1:8" x14ac:dyDescent="0.25">
      <c r="A69" s="36" t="s">
        <v>1161</v>
      </c>
      <c r="B69" t="b">
        <v>0</v>
      </c>
      <c r="C69">
        <v>0</v>
      </c>
      <c r="E69">
        <v>13</v>
      </c>
      <c r="F69" s="36" t="s">
        <v>72</v>
      </c>
      <c r="G69">
        <v>4</v>
      </c>
      <c r="H69" s="36" t="s">
        <v>48</v>
      </c>
    </row>
    <row r="70" spans="1:8" x14ac:dyDescent="0.25">
      <c r="A70" s="36" t="s">
        <v>1162</v>
      </c>
      <c r="B70" t="b">
        <v>0</v>
      </c>
      <c r="C70">
        <v>0</v>
      </c>
      <c r="E70">
        <v>13</v>
      </c>
      <c r="F70" s="36" t="s">
        <v>73</v>
      </c>
      <c r="G70">
        <v>4</v>
      </c>
      <c r="H70" s="36" t="s">
        <v>48</v>
      </c>
    </row>
    <row r="71" spans="1:8" x14ac:dyDescent="0.25">
      <c r="A71" s="36" t="s">
        <v>1163</v>
      </c>
      <c r="B71" t="b">
        <v>0</v>
      </c>
      <c r="C71">
        <v>0</v>
      </c>
      <c r="D71">
        <v>3</v>
      </c>
      <c r="E71">
        <v>13</v>
      </c>
      <c r="F71" s="36" t="s">
        <v>6</v>
      </c>
      <c r="G71">
        <v>4</v>
      </c>
      <c r="H71" s="36" t="s">
        <v>48</v>
      </c>
    </row>
    <row r="72" spans="1:8" x14ac:dyDescent="0.25">
      <c r="A72" s="36" t="s">
        <v>1164</v>
      </c>
      <c r="B72" t="b">
        <v>0</v>
      </c>
      <c r="C72">
        <v>0</v>
      </c>
      <c r="E72">
        <v>14</v>
      </c>
      <c r="F72" s="36" t="s">
        <v>68</v>
      </c>
      <c r="G72">
        <v>4</v>
      </c>
      <c r="H72" s="36" t="s">
        <v>48</v>
      </c>
    </row>
    <row r="73" spans="1:8" x14ac:dyDescent="0.25">
      <c r="A73" s="36" t="s">
        <v>1165</v>
      </c>
      <c r="B73" t="b">
        <v>0</v>
      </c>
      <c r="C73">
        <v>0</v>
      </c>
      <c r="E73">
        <v>14</v>
      </c>
      <c r="F73" s="36" t="s">
        <v>69</v>
      </c>
      <c r="G73">
        <v>4</v>
      </c>
      <c r="H73" s="36" t="s">
        <v>48</v>
      </c>
    </row>
    <row r="74" spans="1:8" x14ac:dyDescent="0.25">
      <c r="A74" s="36" t="s">
        <v>1166</v>
      </c>
      <c r="B74" t="b">
        <v>0</v>
      </c>
      <c r="C74">
        <v>0</v>
      </c>
      <c r="E74">
        <v>14</v>
      </c>
      <c r="F74" s="36" t="s">
        <v>70</v>
      </c>
      <c r="G74">
        <v>4</v>
      </c>
      <c r="H74" s="36" t="s">
        <v>48</v>
      </c>
    </row>
    <row r="75" spans="1:8" x14ac:dyDescent="0.25">
      <c r="A75" s="36" t="s">
        <v>1167</v>
      </c>
      <c r="B75" t="b">
        <v>0</v>
      </c>
      <c r="C75">
        <v>0</v>
      </c>
      <c r="E75">
        <v>14</v>
      </c>
      <c r="F75" s="36" t="s">
        <v>71</v>
      </c>
      <c r="G75">
        <v>4</v>
      </c>
      <c r="H75" s="36" t="s">
        <v>48</v>
      </c>
    </row>
    <row r="76" spans="1:8" x14ac:dyDescent="0.25">
      <c r="A76" s="36" t="s">
        <v>1168</v>
      </c>
      <c r="B76" t="b">
        <v>0</v>
      </c>
      <c r="C76">
        <v>0</v>
      </c>
      <c r="E76">
        <v>14</v>
      </c>
      <c r="F76" s="36" t="s">
        <v>72</v>
      </c>
      <c r="G76">
        <v>4</v>
      </c>
      <c r="H76" s="36" t="s">
        <v>48</v>
      </c>
    </row>
    <row r="77" spans="1:8" x14ac:dyDescent="0.25">
      <c r="A77" s="36" t="s">
        <v>1169</v>
      </c>
      <c r="B77" t="b">
        <v>0</v>
      </c>
      <c r="C77">
        <v>0</v>
      </c>
      <c r="E77">
        <v>14</v>
      </c>
      <c r="F77" s="36" t="s">
        <v>73</v>
      </c>
      <c r="G77">
        <v>4</v>
      </c>
      <c r="H77" s="36" t="s">
        <v>48</v>
      </c>
    </row>
    <row r="78" spans="1:8" x14ac:dyDescent="0.25">
      <c r="A78" s="36" t="s">
        <v>1170</v>
      </c>
      <c r="B78" t="b">
        <v>0</v>
      </c>
      <c r="C78">
        <v>0</v>
      </c>
      <c r="D78">
        <v>3</v>
      </c>
      <c r="E78">
        <v>14</v>
      </c>
      <c r="F78" s="36" t="s">
        <v>6</v>
      </c>
      <c r="G78">
        <v>4</v>
      </c>
      <c r="H78" s="36" t="s">
        <v>48</v>
      </c>
    </row>
    <row r="79" spans="1:8" hidden="1" x14ac:dyDescent="0.25">
      <c r="A79" s="36" t="s">
        <v>1171</v>
      </c>
      <c r="B79" t="b">
        <v>0</v>
      </c>
      <c r="C79">
        <v>0.5</v>
      </c>
      <c r="E79">
        <v>16</v>
      </c>
      <c r="F79" s="36" t="s">
        <v>68</v>
      </c>
      <c r="G79">
        <v>4</v>
      </c>
      <c r="H79" s="36" t="s">
        <v>48</v>
      </c>
    </row>
    <row r="80" spans="1:8" hidden="1" x14ac:dyDescent="0.25">
      <c r="A80" s="36" t="s">
        <v>1172</v>
      </c>
      <c r="B80" t="b">
        <v>0</v>
      </c>
      <c r="C80">
        <v>0.44444444444444442</v>
      </c>
      <c r="E80">
        <v>16</v>
      </c>
      <c r="F80" s="36" t="s">
        <v>69</v>
      </c>
      <c r="G80">
        <v>4</v>
      </c>
      <c r="H80" s="36" t="s">
        <v>48</v>
      </c>
    </row>
    <row r="81" spans="1:8" hidden="1" x14ac:dyDescent="0.25">
      <c r="A81" s="36" t="s">
        <v>1173</v>
      </c>
      <c r="B81" t="b">
        <v>0</v>
      </c>
      <c r="C81">
        <v>5.5555555555555552E-2</v>
      </c>
      <c r="E81">
        <v>16</v>
      </c>
      <c r="F81" s="36" t="s">
        <v>70</v>
      </c>
      <c r="G81">
        <v>4</v>
      </c>
      <c r="H81" s="36" t="s">
        <v>48</v>
      </c>
    </row>
    <row r="82" spans="1:8" hidden="1" x14ac:dyDescent="0.25">
      <c r="A82" s="36" t="s">
        <v>1174</v>
      </c>
      <c r="B82" t="b">
        <v>0</v>
      </c>
      <c r="C82">
        <v>0</v>
      </c>
      <c r="E82">
        <v>16</v>
      </c>
      <c r="F82" s="36" t="s">
        <v>71</v>
      </c>
      <c r="G82">
        <v>4</v>
      </c>
      <c r="H82" s="36" t="s">
        <v>48</v>
      </c>
    </row>
    <row r="83" spans="1:8" hidden="1" x14ac:dyDescent="0.25">
      <c r="A83" s="36" t="s">
        <v>1175</v>
      </c>
      <c r="B83" t="b">
        <v>0</v>
      </c>
      <c r="C83">
        <v>8.3333333333333329E-2</v>
      </c>
      <c r="E83">
        <v>16</v>
      </c>
      <c r="F83" s="36" t="s">
        <v>72</v>
      </c>
      <c r="G83">
        <v>4</v>
      </c>
      <c r="H83" s="36" t="s">
        <v>48</v>
      </c>
    </row>
    <row r="84" spans="1:8" hidden="1" x14ac:dyDescent="0.25">
      <c r="A84" s="36" t="s">
        <v>1176</v>
      </c>
      <c r="B84" t="b">
        <v>0</v>
      </c>
      <c r="C84">
        <v>0.25</v>
      </c>
      <c r="E84">
        <v>16</v>
      </c>
      <c r="F84" s="36" t="s">
        <v>73</v>
      </c>
      <c r="G84">
        <v>4</v>
      </c>
      <c r="H84" s="36" t="s">
        <v>48</v>
      </c>
    </row>
    <row r="85" spans="1:8" hidden="1" x14ac:dyDescent="0.25">
      <c r="A85" s="36" t="s">
        <v>1177</v>
      </c>
      <c r="B85" t="b">
        <v>0</v>
      </c>
      <c r="C85">
        <v>0.22222222222222221</v>
      </c>
      <c r="D85">
        <v>3</v>
      </c>
      <c r="E85">
        <v>16</v>
      </c>
      <c r="F85" s="36" t="s">
        <v>6</v>
      </c>
      <c r="G85">
        <v>4</v>
      </c>
      <c r="H85" s="36" t="s">
        <v>48</v>
      </c>
    </row>
    <row r="86" spans="1:8" hidden="1" x14ac:dyDescent="0.25">
      <c r="A86" s="36" t="s">
        <v>1178</v>
      </c>
      <c r="B86" t="b">
        <v>0</v>
      </c>
      <c r="C86">
        <v>0.13333333333333333</v>
      </c>
      <c r="E86">
        <v>17</v>
      </c>
      <c r="F86" s="36" t="s">
        <v>68</v>
      </c>
      <c r="G86">
        <v>4</v>
      </c>
      <c r="H86" s="36" t="s">
        <v>48</v>
      </c>
    </row>
    <row r="87" spans="1:8" hidden="1" x14ac:dyDescent="0.25">
      <c r="A87" s="36" t="s">
        <v>1179</v>
      </c>
      <c r="B87" t="b">
        <v>0</v>
      </c>
      <c r="C87">
        <v>6.6666666666666666E-2</v>
      </c>
      <c r="E87">
        <v>17</v>
      </c>
      <c r="F87" s="36" t="s">
        <v>69</v>
      </c>
      <c r="G87">
        <v>4</v>
      </c>
      <c r="H87" s="36" t="s">
        <v>48</v>
      </c>
    </row>
    <row r="88" spans="1:8" hidden="1" x14ac:dyDescent="0.25">
      <c r="A88" s="36" t="s">
        <v>1180</v>
      </c>
      <c r="B88" t="b">
        <v>0</v>
      </c>
      <c r="C88">
        <v>0.33333333333333331</v>
      </c>
      <c r="E88">
        <v>17</v>
      </c>
      <c r="F88" s="36" t="s">
        <v>70</v>
      </c>
      <c r="G88">
        <v>4</v>
      </c>
      <c r="H88" s="36" t="s">
        <v>48</v>
      </c>
    </row>
    <row r="89" spans="1:8" hidden="1" x14ac:dyDescent="0.25">
      <c r="A89" s="36" t="s">
        <v>1181</v>
      </c>
      <c r="B89" t="b">
        <v>0</v>
      </c>
      <c r="C89">
        <v>0</v>
      </c>
      <c r="E89">
        <v>17</v>
      </c>
      <c r="F89" s="36" t="s">
        <v>71</v>
      </c>
      <c r="G89">
        <v>4</v>
      </c>
      <c r="H89" s="36" t="s">
        <v>48</v>
      </c>
    </row>
    <row r="90" spans="1:8" hidden="1" x14ac:dyDescent="0.25">
      <c r="A90" s="36" t="s">
        <v>1182</v>
      </c>
      <c r="B90" t="b">
        <v>0</v>
      </c>
      <c r="C90">
        <v>0.1</v>
      </c>
      <c r="E90">
        <v>17</v>
      </c>
      <c r="F90" s="36" t="s">
        <v>72</v>
      </c>
      <c r="G90">
        <v>4</v>
      </c>
      <c r="H90" s="36" t="s">
        <v>48</v>
      </c>
    </row>
    <row r="91" spans="1:8" hidden="1" x14ac:dyDescent="0.25">
      <c r="A91" s="36" t="s">
        <v>1183</v>
      </c>
      <c r="B91" t="b">
        <v>0</v>
      </c>
      <c r="C91">
        <v>0.33333333333333331</v>
      </c>
      <c r="E91">
        <v>17</v>
      </c>
      <c r="F91" s="36" t="s">
        <v>73</v>
      </c>
      <c r="G91">
        <v>4</v>
      </c>
      <c r="H91" s="36" t="s">
        <v>48</v>
      </c>
    </row>
    <row r="92" spans="1:8" hidden="1" x14ac:dyDescent="0.25">
      <c r="A92" s="36" t="s">
        <v>1184</v>
      </c>
      <c r="B92" t="b">
        <v>0</v>
      </c>
      <c r="C92">
        <v>0.16111111111111109</v>
      </c>
      <c r="D92">
        <v>3</v>
      </c>
      <c r="E92">
        <v>17</v>
      </c>
      <c r="F92" s="36" t="s">
        <v>6</v>
      </c>
      <c r="G92">
        <v>4</v>
      </c>
      <c r="H92" s="36" t="s">
        <v>48</v>
      </c>
    </row>
    <row r="93" spans="1:8" hidden="1" x14ac:dyDescent="0.25">
      <c r="A93" s="36" t="s">
        <v>1185</v>
      </c>
      <c r="B93" t="b">
        <v>0</v>
      </c>
      <c r="C93">
        <v>0.5</v>
      </c>
      <c r="E93">
        <v>18</v>
      </c>
      <c r="F93" s="36" t="s">
        <v>68</v>
      </c>
      <c r="G93">
        <v>4</v>
      </c>
      <c r="H93" s="36" t="s">
        <v>48</v>
      </c>
    </row>
    <row r="94" spans="1:8" hidden="1" x14ac:dyDescent="0.25">
      <c r="A94" s="36" t="s">
        <v>1186</v>
      </c>
      <c r="B94" t="b">
        <v>0</v>
      </c>
      <c r="C94">
        <v>0.23529411764705882</v>
      </c>
      <c r="E94">
        <v>18</v>
      </c>
      <c r="F94" s="36" t="s">
        <v>69</v>
      </c>
      <c r="G94">
        <v>4</v>
      </c>
      <c r="H94" s="36" t="s">
        <v>48</v>
      </c>
    </row>
    <row r="95" spans="1:8" hidden="1" x14ac:dyDescent="0.25">
      <c r="A95" s="36" t="s">
        <v>1187</v>
      </c>
      <c r="B95" t="b">
        <v>0</v>
      </c>
      <c r="C95">
        <v>9.0909090909090912E-2</v>
      </c>
      <c r="E95">
        <v>18</v>
      </c>
      <c r="F95" s="36" t="s">
        <v>70</v>
      </c>
      <c r="G95">
        <v>4</v>
      </c>
      <c r="H95" s="36" t="s">
        <v>48</v>
      </c>
    </row>
    <row r="96" spans="1:8" hidden="1" x14ac:dyDescent="0.25">
      <c r="A96" s="36" t="s">
        <v>1188</v>
      </c>
      <c r="B96" t="b">
        <v>0</v>
      </c>
      <c r="C96">
        <v>0</v>
      </c>
      <c r="E96">
        <v>18</v>
      </c>
      <c r="F96" s="36" t="s">
        <v>71</v>
      </c>
      <c r="G96">
        <v>4</v>
      </c>
      <c r="H96" s="36" t="s">
        <v>48</v>
      </c>
    </row>
    <row r="97" spans="1:8" hidden="1" x14ac:dyDescent="0.25">
      <c r="A97" s="36" t="s">
        <v>1189</v>
      </c>
      <c r="B97" t="b">
        <v>0</v>
      </c>
      <c r="C97">
        <v>6.6666666666666666E-2</v>
      </c>
      <c r="E97">
        <v>18</v>
      </c>
      <c r="F97" s="36" t="s">
        <v>72</v>
      </c>
      <c r="G97">
        <v>4</v>
      </c>
      <c r="H97" s="36" t="s">
        <v>48</v>
      </c>
    </row>
    <row r="98" spans="1:8" hidden="1" x14ac:dyDescent="0.25">
      <c r="A98" s="36" t="s">
        <v>1190</v>
      </c>
      <c r="B98" t="b">
        <v>0</v>
      </c>
      <c r="C98">
        <v>7.1428571428571425E-2</v>
      </c>
      <c r="E98">
        <v>18</v>
      </c>
      <c r="F98" s="36" t="s">
        <v>73</v>
      </c>
      <c r="G98">
        <v>4</v>
      </c>
      <c r="H98" s="36" t="s">
        <v>48</v>
      </c>
    </row>
    <row r="99" spans="1:8" hidden="1" x14ac:dyDescent="0.25">
      <c r="A99" s="36" t="s">
        <v>1191</v>
      </c>
      <c r="B99" t="b">
        <v>0</v>
      </c>
      <c r="C99">
        <v>0.1607164077752313</v>
      </c>
      <c r="D99">
        <v>3</v>
      </c>
      <c r="E99">
        <v>18</v>
      </c>
      <c r="F99" s="36" t="s">
        <v>6</v>
      </c>
      <c r="G99">
        <v>4</v>
      </c>
      <c r="H99" s="36" t="s">
        <v>48</v>
      </c>
    </row>
    <row r="100" spans="1:8" hidden="1" x14ac:dyDescent="0.25">
      <c r="A100" s="36" t="s">
        <v>1192</v>
      </c>
      <c r="B100" t="b">
        <v>0</v>
      </c>
      <c r="C100">
        <v>0.2857142857142857</v>
      </c>
      <c r="E100">
        <v>19</v>
      </c>
      <c r="F100" s="36" t="s">
        <v>68</v>
      </c>
      <c r="G100">
        <v>4</v>
      </c>
      <c r="H100" s="36" t="s">
        <v>48</v>
      </c>
    </row>
    <row r="101" spans="1:8" hidden="1" x14ac:dyDescent="0.25">
      <c r="A101" s="36" t="s">
        <v>1193</v>
      </c>
      <c r="B101" t="b">
        <v>0</v>
      </c>
      <c r="C101">
        <v>7.1428571428571425E-2</v>
      </c>
      <c r="E101">
        <v>19</v>
      </c>
      <c r="F101" s="36" t="s">
        <v>69</v>
      </c>
      <c r="G101">
        <v>4</v>
      </c>
      <c r="H101" s="36" t="s">
        <v>48</v>
      </c>
    </row>
    <row r="102" spans="1:8" hidden="1" x14ac:dyDescent="0.25">
      <c r="A102" s="36" t="s">
        <v>1194</v>
      </c>
      <c r="B102" t="b">
        <v>0</v>
      </c>
      <c r="C102">
        <v>0.33333333333333331</v>
      </c>
      <c r="E102">
        <v>19</v>
      </c>
      <c r="F102" s="36" t="s">
        <v>70</v>
      </c>
      <c r="G102">
        <v>4</v>
      </c>
      <c r="H102" s="36" t="s">
        <v>48</v>
      </c>
    </row>
    <row r="103" spans="1:8" hidden="1" x14ac:dyDescent="0.25">
      <c r="A103" s="36" t="s">
        <v>1195</v>
      </c>
      <c r="B103" t="b">
        <v>0</v>
      </c>
      <c r="C103">
        <v>0</v>
      </c>
      <c r="E103">
        <v>19</v>
      </c>
      <c r="F103" s="36" t="s">
        <v>71</v>
      </c>
      <c r="G103">
        <v>4</v>
      </c>
      <c r="H103" s="36" t="s">
        <v>48</v>
      </c>
    </row>
    <row r="104" spans="1:8" hidden="1" x14ac:dyDescent="0.25">
      <c r="A104" s="36" t="s">
        <v>1196</v>
      </c>
      <c r="B104" t="b">
        <v>0</v>
      </c>
      <c r="C104">
        <v>0</v>
      </c>
      <c r="E104">
        <v>19</v>
      </c>
      <c r="F104" s="36" t="s">
        <v>72</v>
      </c>
      <c r="G104">
        <v>4</v>
      </c>
      <c r="H104" s="36" t="s">
        <v>48</v>
      </c>
    </row>
    <row r="105" spans="1:8" hidden="1" x14ac:dyDescent="0.25">
      <c r="A105" s="36" t="s">
        <v>1197</v>
      </c>
      <c r="B105" t="b">
        <v>0</v>
      </c>
      <c r="C105">
        <v>0.125</v>
      </c>
      <c r="E105">
        <v>19</v>
      </c>
      <c r="F105" s="36" t="s">
        <v>73</v>
      </c>
      <c r="G105">
        <v>4</v>
      </c>
      <c r="H105" s="36" t="s">
        <v>48</v>
      </c>
    </row>
    <row r="106" spans="1:8" hidden="1" x14ac:dyDescent="0.25">
      <c r="A106" s="36" t="s">
        <v>1198</v>
      </c>
      <c r="B106" t="b">
        <v>0</v>
      </c>
      <c r="C106">
        <v>0.1359126984126984</v>
      </c>
      <c r="D106">
        <v>3</v>
      </c>
      <c r="E106">
        <v>19</v>
      </c>
      <c r="F106" s="36" t="s">
        <v>6</v>
      </c>
      <c r="G106">
        <v>4</v>
      </c>
      <c r="H106" s="36" t="s">
        <v>48</v>
      </c>
    </row>
    <row r="107" spans="1:8" hidden="1" x14ac:dyDescent="0.25">
      <c r="A107" s="36" t="s">
        <v>1199</v>
      </c>
      <c r="B107" t="b">
        <v>0</v>
      </c>
      <c r="C107">
        <v>0.2857142857142857</v>
      </c>
      <c r="E107">
        <v>20</v>
      </c>
      <c r="F107" s="36" t="s">
        <v>68</v>
      </c>
      <c r="G107">
        <v>4</v>
      </c>
      <c r="H107" s="36" t="s">
        <v>48</v>
      </c>
    </row>
    <row r="108" spans="1:8" hidden="1" x14ac:dyDescent="0.25">
      <c r="A108" s="36" t="s">
        <v>1200</v>
      </c>
      <c r="B108" t="b">
        <v>0</v>
      </c>
      <c r="C108">
        <v>0.8</v>
      </c>
      <c r="E108">
        <v>20</v>
      </c>
      <c r="F108" s="36" t="s">
        <v>69</v>
      </c>
      <c r="G108">
        <v>4</v>
      </c>
      <c r="H108" s="36" t="s">
        <v>48</v>
      </c>
    </row>
    <row r="109" spans="1:8" hidden="1" x14ac:dyDescent="0.25">
      <c r="A109" s="36" t="s">
        <v>1201</v>
      </c>
      <c r="B109" t="b">
        <v>0</v>
      </c>
      <c r="C109">
        <v>0.33333333333333331</v>
      </c>
      <c r="E109">
        <v>20</v>
      </c>
      <c r="F109" s="36" t="s">
        <v>70</v>
      </c>
      <c r="G109">
        <v>4</v>
      </c>
      <c r="H109" s="36" t="s">
        <v>48</v>
      </c>
    </row>
    <row r="110" spans="1:8" hidden="1" x14ac:dyDescent="0.25">
      <c r="A110" s="36" t="s">
        <v>1202</v>
      </c>
      <c r="B110" t="b">
        <v>0</v>
      </c>
      <c r="C110">
        <v>0</v>
      </c>
      <c r="E110">
        <v>20</v>
      </c>
      <c r="F110" s="36" t="s">
        <v>71</v>
      </c>
      <c r="G110">
        <v>4</v>
      </c>
      <c r="H110" s="36" t="s">
        <v>48</v>
      </c>
    </row>
    <row r="111" spans="1:8" hidden="1" x14ac:dyDescent="0.25">
      <c r="A111" s="36" t="s">
        <v>1203</v>
      </c>
      <c r="B111" t="b">
        <v>0</v>
      </c>
      <c r="C111">
        <v>0.5</v>
      </c>
      <c r="E111">
        <v>20</v>
      </c>
      <c r="F111" s="36" t="s">
        <v>72</v>
      </c>
      <c r="G111">
        <v>4</v>
      </c>
      <c r="H111" s="36" t="s">
        <v>48</v>
      </c>
    </row>
    <row r="112" spans="1:8" hidden="1" x14ac:dyDescent="0.25">
      <c r="A112" s="36" t="s">
        <v>1204</v>
      </c>
      <c r="B112" t="b">
        <v>0</v>
      </c>
      <c r="C112">
        <v>0.33333333333333331</v>
      </c>
      <c r="E112">
        <v>20</v>
      </c>
      <c r="F112" s="36" t="s">
        <v>73</v>
      </c>
      <c r="G112">
        <v>4</v>
      </c>
      <c r="H112" s="36" t="s">
        <v>48</v>
      </c>
    </row>
    <row r="113" spans="1:8" hidden="1" x14ac:dyDescent="0.25">
      <c r="A113" s="36" t="s">
        <v>1205</v>
      </c>
      <c r="B113" t="b">
        <v>0</v>
      </c>
      <c r="C113">
        <v>0.3753968253968254</v>
      </c>
      <c r="D113">
        <v>3</v>
      </c>
      <c r="E113">
        <v>20</v>
      </c>
      <c r="F113" s="36" t="s">
        <v>6</v>
      </c>
      <c r="G113">
        <v>4</v>
      </c>
      <c r="H113" s="36" t="s">
        <v>48</v>
      </c>
    </row>
    <row r="114" spans="1:8" hidden="1" x14ac:dyDescent="0.25">
      <c r="A114" s="36" t="s">
        <v>1206</v>
      </c>
      <c r="B114" t="b">
        <v>0</v>
      </c>
      <c r="C114">
        <v>0.5</v>
      </c>
      <c r="E114">
        <v>21</v>
      </c>
      <c r="F114" s="36" t="s">
        <v>68</v>
      </c>
      <c r="G114">
        <v>4</v>
      </c>
      <c r="H114" s="36" t="s">
        <v>48</v>
      </c>
    </row>
    <row r="115" spans="1:8" hidden="1" x14ac:dyDescent="0.25">
      <c r="A115" s="36" t="s">
        <v>1207</v>
      </c>
      <c r="B115" t="b">
        <v>0</v>
      </c>
      <c r="C115">
        <v>2.7777777777777776E-2</v>
      </c>
      <c r="E115">
        <v>21</v>
      </c>
      <c r="F115" s="36" t="s">
        <v>69</v>
      </c>
      <c r="G115">
        <v>4</v>
      </c>
      <c r="H115" s="36" t="s">
        <v>48</v>
      </c>
    </row>
    <row r="116" spans="1:8" hidden="1" x14ac:dyDescent="0.25">
      <c r="A116" s="36" t="s">
        <v>1208</v>
      </c>
      <c r="B116" t="b">
        <v>0</v>
      </c>
      <c r="C116">
        <v>0.33333333333333331</v>
      </c>
      <c r="E116">
        <v>21</v>
      </c>
      <c r="F116" s="36" t="s">
        <v>70</v>
      </c>
      <c r="G116">
        <v>4</v>
      </c>
      <c r="H116" s="36" t="s">
        <v>48</v>
      </c>
    </row>
    <row r="117" spans="1:8" hidden="1" x14ac:dyDescent="0.25">
      <c r="A117" s="36" t="s">
        <v>1209</v>
      </c>
      <c r="B117" t="b">
        <v>0</v>
      </c>
      <c r="C117">
        <v>0</v>
      </c>
      <c r="E117">
        <v>21</v>
      </c>
      <c r="F117" s="36" t="s">
        <v>71</v>
      </c>
      <c r="G117">
        <v>4</v>
      </c>
      <c r="H117" s="36" t="s">
        <v>48</v>
      </c>
    </row>
    <row r="118" spans="1:8" hidden="1" x14ac:dyDescent="0.25">
      <c r="A118" s="36" t="s">
        <v>1210</v>
      </c>
      <c r="B118" t="b">
        <v>0</v>
      </c>
      <c r="C118">
        <v>0.25</v>
      </c>
      <c r="E118">
        <v>21</v>
      </c>
      <c r="F118" s="36" t="s">
        <v>72</v>
      </c>
      <c r="G118">
        <v>4</v>
      </c>
      <c r="H118" s="36" t="s">
        <v>48</v>
      </c>
    </row>
    <row r="119" spans="1:8" hidden="1" x14ac:dyDescent="0.25">
      <c r="A119" s="36" t="s">
        <v>1211</v>
      </c>
      <c r="B119" t="b">
        <v>0</v>
      </c>
      <c r="C119">
        <v>0.2</v>
      </c>
      <c r="E119">
        <v>21</v>
      </c>
      <c r="F119" s="36" t="s">
        <v>73</v>
      </c>
      <c r="G119">
        <v>4</v>
      </c>
      <c r="H119" s="36" t="s">
        <v>48</v>
      </c>
    </row>
    <row r="120" spans="1:8" hidden="1" x14ac:dyDescent="0.25">
      <c r="A120" s="36" t="s">
        <v>1212</v>
      </c>
      <c r="B120" t="b">
        <v>0</v>
      </c>
      <c r="C120">
        <v>0.21851851851851853</v>
      </c>
      <c r="D120">
        <v>3</v>
      </c>
      <c r="E120">
        <v>21</v>
      </c>
      <c r="F120" s="36" t="s">
        <v>6</v>
      </c>
      <c r="G120">
        <v>4</v>
      </c>
      <c r="H120" s="36" t="s">
        <v>48</v>
      </c>
    </row>
    <row r="121" spans="1:8" hidden="1" x14ac:dyDescent="0.25">
      <c r="A121" s="36" t="s">
        <v>1213</v>
      </c>
      <c r="B121" t="b">
        <v>0</v>
      </c>
      <c r="C121">
        <v>0.5</v>
      </c>
      <c r="E121">
        <v>22</v>
      </c>
      <c r="F121" s="36" t="s">
        <v>68</v>
      </c>
      <c r="G121">
        <v>4</v>
      </c>
      <c r="H121" s="36" t="s">
        <v>48</v>
      </c>
    </row>
    <row r="122" spans="1:8" hidden="1" x14ac:dyDescent="0.25">
      <c r="A122" s="36" t="s">
        <v>1214</v>
      </c>
      <c r="B122" t="b">
        <v>0</v>
      </c>
      <c r="C122">
        <v>0.8</v>
      </c>
      <c r="E122">
        <v>22</v>
      </c>
      <c r="F122" s="36" t="s">
        <v>69</v>
      </c>
      <c r="G122">
        <v>4</v>
      </c>
      <c r="H122" s="36" t="s">
        <v>48</v>
      </c>
    </row>
    <row r="123" spans="1:8" hidden="1" x14ac:dyDescent="0.25">
      <c r="A123" s="36" t="s">
        <v>1215</v>
      </c>
      <c r="B123" t="b">
        <v>0</v>
      </c>
      <c r="C123">
        <v>0.5</v>
      </c>
      <c r="E123">
        <v>22</v>
      </c>
      <c r="F123" s="36" t="s">
        <v>70</v>
      </c>
      <c r="G123">
        <v>4</v>
      </c>
      <c r="H123" s="36" t="s">
        <v>48</v>
      </c>
    </row>
    <row r="124" spans="1:8" hidden="1" x14ac:dyDescent="0.25">
      <c r="A124" s="36" t="s">
        <v>1216</v>
      </c>
      <c r="B124" t="b">
        <v>0</v>
      </c>
      <c r="C124">
        <v>0</v>
      </c>
      <c r="E124">
        <v>22</v>
      </c>
      <c r="F124" s="36" t="s">
        <v>71</v>
      </c>
      <c r="G124">
        <v>4</v>
      </c>
      <c r="H124" s="36" t="s">
        <v>48</v>
      </c>
    </row>
    <row r="125" spans="1:8" hidden="1" x14ac:dyDescent="0.25">
      <c r="A125" s="36" t="s">
        <v>1217</v>
      </c>
      <c r="B125" t="b">
        <v>0</v>
      </c>
      <c r="C125">
        <v>4.1666666666666664E-2</v>
      </c>
      <c r="E125">
        <v>22</v>
      </c>
      <c r="F125" s="36" t="s">
        <v>72</v>
      </c>
      <c r="G125">
        <v>4</v>
      </c>
      <c r="H125" s="36" t="s">
        <v>48</v>
      </c>
    </row>
    <row r="126" spans="1:8" hidden="1" x14ac:dyDescent="0.25">
      <c r="A126" s="36" t="s">
        <v>1218</v>
      </c>
      <c r="B126" t="b">
        <v>0</v>
      </c>
      <c r="C126">
        <v>0.1</v>
      </c>
      <c r="E126">
        <v>22</v>
      </c>
      <c r="F126" s="36" t="s">
        <v>73</v>
      </c>
      <c r="G126">
        <v>4</v>
      </c>
      <c r="H126" s="36" t="s">
        <v>48</v>
      </c>
    </row>
    <row r="127" spans="1:8" hidden="1" x14ac:dyDescent="0.25">
      <c r="A127" s="36" t="s">
        <v>1219</v>
      </c>
      <c r="B127" t="b">
        <v>0</v>
      </c>
      <c r="C127">
        <v>0.32361111111111113</v>
      </c>
      <c r="D127">
        <v>3</v>
      </c>
      <c r="E127">
        <v>22</v>
      </c>
      <c r="F127" s="36" t="s">
        <v>6</v>
      </c>
      <c r="G127">
        <v>4</v>
      </c>
      <c r="H127" s="36" t="s">
        <v>48</v>
      </c>
    </row>
    <row r="128" spans="1:8" hidden="1" x14ac:dyDescent="0.25">
      <c r="A128" s="36" t="s">
        <v>1220</v>
      </c>
      <c r="B128" t="b">
        <v>0</v>
      </c>
      <c r="C128">
        <v>0.25</v>
      </c>
      <c r="E128">
        <v>23</v>
      </c>
      <c r="F128" s="36" t="s">
        <v>68</v>
      </c>
      <c r="G128">
        <v>4</v>
      </c>
      <c r="H128" s="36" t="s">
        <v>48</v>
      </c>
    </row>
    <row r="129" spans="1:8" hidden="1" x14ac:dyDescent="0.25">
      <c r="A129" s="36" t="s">
        <v>1221</v>
      </c>
      <c r="B129" t="b">
        <v>0</v>
      </c>
      <c r="C129">
        <v>0.5</v>
      </c>
      <c r="E129">
        <v>23</v>
      </c>
      <c r="F129" s="36" t="s">
        <v>69</v>
      </c>
      <c r="G129">
        <v>4</v>
      </c>
      <c r="H129" s="36" t="s">
        <v>48</v>
      </c>
    </row>
    <row r="130" spans="1:8" hidden="1" x14ac:dyDescent="0.25">
      <c r="A130" s="36" t="s">
        <v>1222</v>
      </c>
      <c r="B130" t="b">
        <v>0</v>
      </c>
      <c r="C130">
        <v>0.1111111111111111</v>
      </c>
      <c r="E130">
        <v>23</v>
      </c>
      <c r="F130" s="36" t="s">
        <v>70</v>
      </c>
      <c r="G130">
        <v>4</v>
      </c>
      <c r="H130" s="36" t="s">
        <v>48</v>
      </c>
    </row>
    <row r="131" spans="1:8" hidden="1" x14ac:dyDescent="0.25">
      <c r="A131" s="36" t="s">
        <v>1223</v>
      </c>
      <c r="B131" t="b">
        <v>0</v>
      </c>
      <c r="C131">
        <v>0</v>
      </c>
      <c r="E131">
        <v>23</v>
      </c>
      <c r="F131" s="36" t="s">
        <v>71</v>
      </c>
      <c r="G131">
        <v>4</v>
      </c>
      <c r="H131" s="36" t="s">
        <v>48</v>
      </c>
    </row>
    <row r="132" spans="1:8" hidden="1" x14ac:dyDescent="0.25">
      <c r="A132" s="36" t="s">
        <v>1224</v>
      </c>
      <c r="B132" t="b">
        <v>0</v>
      </c>
      <c r="C132">
        <v>0.33333333333333331</v>
      </c>
      <c r="E132">
        <v>23</v>
      </c>
      <c r="F132" s="36" t="s">
        <v>72</v>
      </c>
      <c r="G132">
        <v>4</v>
      </c>
      <c r="H132" s="36" t="s">
        <v>48</v>
      </c>
    </row>
    <row r="133" spans="1:8" hidden="1" x14ac:dyDescent="0.25">
      <c r="A133" s="36" t="s">
        <v>1225</v>
      </c>
      <c r="B133" t="b">
        <v>0</v>
      </c>
      <c r="C133">
        <v>0.25</v>
      </c>
      <c r="E133">
        <v>23</v>
      </c>
      <c r="F133" s="36" t="s">
        <v>73</v>
      </c>
      <c r="G133">
        <v>4</v>
      </c>
      <c r="H133" s="36" t="s">
        <v>48</v>
      </c>
    </row>
    <row r="134" spans="1:8" hidden="1" x14ac:dyDescent="0.25">
      <c r="A134" s="36" t="s">
        <v>1226</v>
      </c>
      <c r="B134" t="b">
        <v>0</v>
      </c>
      <c r="C134">
        <v>0.24074074074074073</v>
      </c>
      <c r="D134">
        <v>3</v>
      </c>
      <c r="E134">
        <v>23</v>
      </c>
      <c r="F134" s="36" t="s">
        <v>6</v>
      </c>
      <c r="G134">
        <v>4</v>
      </c>
      <c r="H134" s="36" t="s">
        <v>48</v>
      </c>
    </row>
    <row r="135" spans="1:8" hidden="1" x14ac:dyDescent="0.25">
      <c r="A135" s="36" t="s">
        <v>1227</v>
      </c>
      <c r="B135" t="b">
        <v>0</v>
      </c>
      <c r="C135">
        <v>0.1111111111111111</v>
      </c>
      <c r="E135">
        <v>24</v>
      </c>
      <c r="F135" s="36" t="s">
        <v>68</v>
      </c>
      <c r="G135">
        <v>4</v>
      </c>
      <c r="H135" s="36" t="s">
        <v>48</v>
      </c>
    </row>
    <row r="136" spans="1:8" hidden="1" x14ac:dyDescent="0.25">
      <c r="A136" s="36" t="s">
        <v>1228</v>
      </c>
      <c r="B136" t="b">
        <v>0</v>
      </c>
      <c r="C136">
        <v>6.6666666666666666E-2</v>
      </c>
      <c r="E136">
        <v>24</v>
      </c>
      <c r="F136" s="36" t="s">
        <v>69</v>
      </c>
      <c r="G136">
        <v>4</v>
      </c>
      <c r="H136" s="36" t="s">
        <v>48</v>
      </c>
    </row>
    <row r="137" spans="1:8" hidden="1" x14ac:dyDescent="0.25">
      <c r="A137" s="36" t="s">
        <v>1229</v>
      </c>
      <c r="B137" t="b">
        <v>0</v>
      </c>
      <c r="C137">
        <v>0.25</v>
      </c>
      <c r="E137">
        <v>24</v>
      </c>
      <c r="F137" s="36" t="s">
        <v>70</v>
      </c>
      <c r="G137">
        <v>4</v>
      </c>
      <c r="H137" s="36" t="s">
        <v>48</v>
      </c>
    </row>
    <row r="138" spans="1:8" hidden="1" x14ac:dyDescent="0.25">
      <c r="A138" s="36" t="s">
        <v>1230</v>
      </c>
      <c r="B138" t="b">
        <v>0</v>
      </c>
      <c r="C138">
        <v>0</v>
      </c>
      <c r="E138">
        <v>24</v>
      </c>
      <c r="F138" s="36" t="s">
        <v>71</v>
      </c>
      <c r="G138">
        <v>4</v>
      </c>
      <c r="H138" s="36" t="s">
        <v>48</v>
      </c>
    </row>
    <row r="139" spans="1:8" hidden="1" x14ac:dyDescent="0.25">
      <c r="A139" s="36" t="s">
        <v>1231</v>
      </c>
      <c r="B139" t="b">
        <v>0</v>
      </c>
      <c r="C139">
        <v>0.5</v>
      </c>
      <c r="E139">
        <v>24</v>
      </c>
      <c r="F139" s="36" t="s">
        <v>72</v>
      </c>
      <c r="G139">
        <v>4</v>
      </c>
      <c r="H139" s="36" t="s">
        <v>48</v>
      </c>
    </row>
    <row r="140" spans="1:8" hidden="1" x14ac:dyDescent="0.25">
      <c r="A140" s="36" t="s">
        <v>1232</v>
      </c>
      <c r="B140" t="b">
        <v>0</v>
      </c>
      <c r="C140">
        <v>0.25</v>
      </c>
      <c r="E140">
        <v>24</v>
      </c>
      <c r="F140" s="36" t="s">
        <v>73</v>
      </c>
      <c r="G140">
        <v>4</v>
      </c>
      <c r="H140" s="36" t="s">
        <v>48</v>
      </c>
    </row>
    <row r="141" spans="1:8" hidden="1" x14ac:dyDescent="0.25">
      <c r="A141" s="36" t="s">
        <v>1233</v>
      </c>
      <c r="B141" t="b">
        <v>0</v>
      </c>
      <c r="C141">
        <v>0.1962962962962963</v>
      </c>
      <c r="D141">
        <v>3</v>
      </c>
      <c r="E141">
        <v>24</v>
      </c>
      <c r="F141" s="36" t="s">
        <v>6</v>
      </c>
      <c r="G141">
        <v>4</v>
      </c>
      <c r="H141" s="36" t="s">
        <v>48</v>
      </c>
    </row>
    <row r="142" spans="1:8" hidden="1" x14ac:dyDescent="0.25">
      <c r="A142" s="36" t="s">
        <v>1234</v>
      </c>
      <c r="B142" t="b">
        <v>0</v>
      </c>
      <c r="C142">
        <v>0.5</v>
      </c>
      <c r="E142">
        <v>25</v>
      </c>
      <c r="F142" s="36" t="s">
        <v>68</v>
      </c>
      <c r="G142">
        <v>4</v>
      </c>
      <c r="H142" s="36" t="s">
        <v>48</v>
      </c>
    </row>
    <row r="143" spans="1:8" hidden="1" x14ac:dyDescent="0.25">
      <c r="A143" s="36" t="s">
        <v>1235</v>
      </c>
      <c r="B143" t="b">
        <v>0</v>
      </c>
      <c r="C143">
        <v>9.375E-2</v>
      </c>
      <c r="E143">
        <v>25</v>
      </c>
      <c r="F143" s="36" t="s">
        <v>69</v>
      </c>
      <c r="G143">
        <v>4</v>
      </c>
      <c r="H143" s="36" t="s">
        <v>48</v>
      </c>
    </row>
    <row r="144" spans="1:8" hidden="1" x14ac:dyDescent="0.25">
      <c r="A144" s="36" t="s">
        <v>1236</v>
      </c>
      <c r="B144" t="b">
        <v>0</v>
      </c>
      <c r="C144">
        <v>3.7037037037037035E-2</v>
      </c>
      <c r="E144">
        <v>25</v>
      </c>
      <c r="F144" s="36" t="s">
        <v>70</v>
      </c>
      <c r="G144">
        <v>4</v>
      </c>
      <c r="H144" s="36" t="s">
        <v>48</v>
      </c>
    </row>
    <row r="145" spans="1:8" hidden="1" x14ac:dyDescent="0.25">
      <c r="A145" s="36" t="s">
        <v>1237</v>
      </c>
      <c r="B145" t="b">
        <v>0</v>
      </c>
      <c r="C145">
        <v>0</v>
      </c>
      <c r="E145">
        <v>25</v>
      </c>
      <c r="F145" s="36" t="s">
        <v>71</v>
      </c>
      <c r="G145">
        <v>4</v>
      </c>
      <c r="H145" s="36" t="s">
        <v>48</v>
      </c>
    </row>
    <row r="146" spans="1:8" hidden="1" x14ac:dyDescent="0.25">
      <c r="A146" s="36" t="s">
        <v>1238</v>
      </c>
      <c r="B146" t="b">
        <v>0</v>
      </c>
      <c r="C146">
        <v>0</v>
      </c>
      <c r="E146">
        <v>25</v>
      </c>
      <c r="F146" s="36" t="s">
        <v>72</v>
      </c>
      <c r="G146">
        <v>4</v>
      </c>
      <c r="H146" s="36" t="s">
        <v>48</v>
      </c>
    </row>
    <row r="147" spans="1:8" hidden="1" x14ac:dyDescent="0.25">
      <c r="A147" s="36" t="s">
        <v>1239</v>
      </c>
      <c r="B147" t="b">
        <v>0</v>
      </c>
      <c r="C147">
        <v>0</v>
      </c>
      <c r="E147">
        <v>25</v>
      </c>
      <c r="F147" s="36" t="s">
        <v>73</v>
      </c>
      <c r="G147">
        <v>4</v>
      </c>
      <c r="H147" s="36" t="s">
        <v>48</v>
      </c>
    </row>
    <row r="148" spans="1:8" hidden="1" x14ac:dyDescent="0.25">
      <c r="A148" s="36" t="s">
        <v>1240</v>
      </c>
      <c r="B148" t="b">
        <v>0</v>
      </c>
      <c r="C148">
        <v>0.10513117283950617</v>
      </c>
      <c r="D148">
        <v>3</v>
      </c>
      <c r="E148">
        <v>25</v>
      </c>
      <c r="F148" s="36" t="s">
        <v>6</v>
      </c>
      <c r="G148">
        <v>4</v>
      </c>
      <c r="H148" s="36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O57"/>
  <sheetViews>
    <sheetView topLeftCell="B31" zoomScaleNormal="100" workbookViewId="0">
      <selection activeCell="H49" sqref="H49"/>
    </sheetView>
  </sheetViews>
  <sheetFormatPr defaultRowHeight="15" x14ac:dyDescent="0.25"/>
  <cols>
    <col min="1" max="1" width="2" hidden="1" customWidth="1"/>
    <col min="2" max="2" width="12" bestFit="1" customWidth="1"/>
    <col min="3" max="3" width="10.5703125" customWidth="1"/>
    <col min="4" max="4" width="13.28515625" customWidth="1"/>
    <col min="5" max="12" width="5.5703125" bestFit="1" customWidth="1"/>
    <col min="14" max="14" width="8.42578125" customWidth="1"/>
  </cols>
  <sheetData>
    <row r="1" spans="1:15" x14ac:dyDescent="0.25">
      <c r="A1" s="158" t="s">
        <v>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5" x14ac:dyDescent="0.25">
      <c r="D2" s="138" t="s">
        <v>40</v>
      </c>
      <c r="E2" s="138"/>
      <c r="F2" s="138"/>
      <c r="G2" s="138"/>
      <c r="H2" s="138"/>
      <c r="I2" s="138"/>
      <c r="J2" s="138"/>
      <c r="K2" s="138"/>
      <c r="L2" s="138"/>
    </row>
    <row r="3" spans="1:15" x14ac:dyDescent="0.25">
      <c r="B3" s="126" t="s">
        <v>1</v>
      </c>
      <c r="C3" s="126"/>
      <c r="D3" s="18" t="s">
        <v>9</v>
      </c>
      <c r="E3" s="152" t="s">
        <v>10</v>
      </c>
      <c r="F3" s="153"/>
      <c r="G3" s="153"/>
      <c r="H3" s="153"/>
      <c r="I3" s="153"/>
      <c r="J3" s="153"/>
      <c r="K3" s="153"/>
      <c r="L3" s="154"/>
    </row>
    <row r="4" spans="1:15" x14ac:dyDescent="0.25">
      <c r="B4" s="16"/>
      <c r="C4" s="16"/>
      <c r="D4" s="156" t="s">
        <v>8</v>
      </c>
      <c r="E4" s="127" t="s">
        <v>36</v>
      </c>
      <c r="F4" s="128"/>
      <c r="G4" s="128"/>
      <c r="H4" s="128"/>
      <c r="I4" s="128"/>
      <c r="J4" s="128"/>
      <c r="K4" s="137"/>
      <c r="L4" s="156" t="s">
        <v>38</v>
      </c>
    </row>
    <row r="5" spans="1:15" x14ac:dyDescent="0.25">
      <c r="B5" s="17" t="s">
        <v>2</v>
      </c>
      <c r="C5" s="17" t="s">
        <v>0</v>
      </c>
      <c r="D5" s="157"/>
      <c r="E5" s="5" t="s">
        <v>37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28</v>
      </c>
      <c r="L5" s="157"/>
    </row>
    <row r="6" spans="1:15" x14ac:dyDescent="0.25">
      <c r="A6">
        <v>1</v>
      </c>
      <c r="B6" s="17">
        <v>13</v>
      </c>
      <c r="C6" s="17">
        <v>352</v>
      </c>
      <c r="D6" s="139" t="s">
        <v>11</v>
      </c>
      <c r="E6" s="12" t="s">
        <v>3</v>
      </c>
      <c r="F6" s="44">
        <v>0.49180327868852464</v>
      </c>
      <c r="G6" s="44">
        <v>0.32085561497326204</v>
      </c>
      <c r="H6" s="25">
        <v>0</v>
      </c>
      <c r="I6" s="25">
        <v>0</v>
      </c>
      <c r="J6" s="25"/>
      <c r="K6" s="25"/>
      <c r="L6">
        <v>0.35129759678013683</v>
      </c>
      <c r="N6" s="37" t="s">
        <v>36</v>
      </c>
      <c r="O6" s="38" t="s">
        <v>44</v>
      </c>
    </row>
    <row r="7" spans="1:15" x14ac:dyDescent="0.25">
      <c r="B7" s="17"/>
      <c r="C7" s="17"/>
      <c r="D7" s="140"/>
      <c r="E7" s="18" t="s">
        <v>4</v>
      </c>
      <c r="F7" s="45">
        <v>0.31578947368421051</v>
      </c>
      <c r="G7" s="45">
        <v>0.18181818181818182</v>
      </c>
      <c r="H7" s="26">
        <v>0</v>
      </c>
      <c r="I7" s="26">
        <v>0</v>
      </c>
      <c r="J7" s="26"/>
      <c r="K7" s="27"/>
      <c r="L7">
        <v>0.46713757912205511</v>
      </c>
      <c r="O7" s="39">
        <v>4</v>
      </c>
    </row>
    <row r="8" spans="1:15" x14ac:dyDescent="0.25">
      <c r="B8" s="17"/>
      <c r="C8" s="17"/>
      <c r="D8" s="141"/>
      <c r="E8" s="12" t="s">
        <v>5</v>
      </c>
      <c r="F8" s="44">
        <v>0.48430493273542602</v>
      </c>
      <c r="G8" s="44">
        <v>0.24357239512855208</v>
      </c>
      <c r="H8" s="25">
        <v>0</v>
      </c>
      <c r="I8" s="25">
        <v>0</v>
      </c>
      <c r="J8" s="25"/>
      <c r="K8" s="25"/>
      <c r="L8">
        <v>0.57329949324455198</v>
      </c>
      <c r="O8" s="40">
        <v>4</v>
      </c>
    </row>
    <row r="9" spans="1:15" x14ac:dyDescent="0.25">
      <c r="A9">
        <v>2</v>
      </c>
      <c r="B9" s="17">
        <v>4</v>
      </c>
      <c r="C9" s="17">
        <v>364</v>
      </c>
      <c r="D9" s="139" t="s">
        <v>12</v>
      </c>
      <c r="E9" s="18" t="s">
        <v>3</v>
      </c>
      <c r="F9" s="44">
        <v>0.51020408163265307</v>
      </c>
      <c r="G9" s="44">
        <v>2.605184316790413E-2</v>
      </c>
      <c r="H9" s="26">
        <v>0</v>
      </c>
      <c r="I9" s="26">
        <v>0</v>
      </c>
      <c r="J9" s="26"/>
      <c r="K9" s="27"/>
      <c r="L9">
        <v>0.3002085437017496</v>
      </c>
      <c r="O9" s="39">
        <v>4</v>
      </c>
    </row>
    <row r="10" spans="1:15" x14ac:dyDescent="0.25">
      <c r="C10" s="17"/>
      <c r="D10" s="140"/>
      <c r="E10" s="12" t="s">
        <v>4</v>
      </c>
      <c r="F10" s="45">
        <v>0.28846153846153844</v>
      </c>
      <c r="G10" s="45">
        <v>0.3</v>
      </c>
      <c r="H10" s="25">
        <v>0</v>
      </c>
      <c r="I10" s="25">
        <v>0</v>
      </c>
      <c r="J10" s="25"/>
      <c r="K10" s="25"/>
      <c r="L10">
        <v>0.46403207739688823</v>
      </c>
      <c r="O10" s="40">
        <v>5</v>
      </c>
    </row>
    <row r="11" spans="1:15" x14ac:dyDescent="0.25">
      <c r="C11" s="17"/>
      <c r="D11" s="141"/>
      <c r="E11" s="18" t="s">
        <v>5</v>
      </c>
      <c r="F11" s="44">
        <v>0.48</v>
      </c>
      <c r="G11" s="44">
        <v>0.24640657084188913</v>
      </c>
      <c r="H11" s="26">
        <v>0</v>
      </c>
      <c r="I11" s="26">
        <v>0</v>
      </c>
      <c r="J11" s="26"/>
      <c r="K11" s="27"/>
      <c r="L11">
        <v>0.32066866623230611</v>
      </c>
      <c r="O11" s="39">
        <v>5</v>
      </c>
    </row>
    <row r="12" spans="1:15" x14ac:dyDescent="0.25">
      <c r="A12">
        <v>3</v>
      </c>
      <c r="B12" s="17">
        <v>7</v>
      </c>
      <c r="C12" s="17">
        <v>368</v>
      </c>
      <c r="D12" s="139" t="s">
        <v>13</v>
      </c>
      <c r="E12" s="12" t="s">
        <v>3</v>
      </c>
      <c r="F12" s="45">
        <v>0.5859375</v>
      </c>
      <c r="G12" s="45">
        <v>0.33333333333333331</v>
      </c>
      <c r="H12" s="25">
        <v>0</v>
      </c>
      <c r="I12" s="25">
        <v>0</v>
      </c>
      <c r="J12" s="25"/>
      <c r="K12" s="25"/>
      <c r="L12">
        <v>0.37623731385063985</v>
      </c>
      <c r="O12" s="40">
        <v>5</v>
      </c>
    </row>
    <row r="13" spans="1:15" x14ac:dyDescent="0.25">
      <c r="C13" s="17"/>
      <c r="D13" s="140"/>
      <c r="E13" s="18" t="s">
        <v>4</v>
      </c>
      <c r="F13" s="44">
        <v>0.21582733812949639</v>
      </c>
      <c r="G13" s="44">
        <v>0.42553191489361702</v>
      </c>
      <c r="H13" s="26">
        <v>0</v>
      </c>
      <c r="I13" s="26">
        <v>0</v>
      </c>
      <c r="J13" s="26"/>
      <c r="K13" s="27"/>
      <c r="L13">
        <v>0.47341960447484921</v>
      </c>
      <c r="O13" s="39">
        <v>6</v>
      </c>
    </row>
    <row r="14" spans="1:15" x14ac:dyDescent="0.25">
      <c r="C14" s="17"/>
      <c r="D14" s="141"/>
      <c r="E14" s="12" t="s">
        <v>5</v>
      </c>
      <c r="F14" s="45">
        <v>0.45840407470288624</v>
      </c>
      <c r="G14" s="45">
        <v>0.25</v>
      </c>
      <c r="H14" s="25">
        <v>0</v>
      </c>
      <c r="I14" s="25">
        <v>0</v>
      </c>
      <c r="J14" s="25"/>
      <c r="K14" s="25"/>
      <c r="L14">
        <v>0.37663165104334601</v>
      </c>
      <c r="O14" s="40">
        <v>6</v>
      </c>
    </row>
    <row r="15" spans="1:15" x14ac:dyDescent="0.25">
      <c r="A15">
        <v>4</v>
      </c>
      <c r="B15" s="17">
        <v>5</v>
      </c>
      <c r="C15" s="17">
        <v>370</v>
      </c>
      <c r="D15" s="139" t="s">
        <v>14</v>
      </c>
      <c r="E15" s="18" t="s">
        <v>3</v>
      </c>
      <c r="F15" s="45">
        <v>8.4309133489461355E-2</v>
      </c>
      <c r="G15" s="45">
        <v>0.10666666666666667</v>
      </c>
      <c r="H15" s="26">
        <v>0</v>
      </c>
      <c r="I15" s="26">
        <v>0</v>
      </c>
      <c r="J15" s="26"/>
      <c r="K15" s="27"/>
      <c r="L15">
        <v>0.24848082586210454</v>
      </c>
      <c r="O15" s="39">
        <v>6</v>
      </c>
    </row>
    <row r="16" spans="1:15" x14ac:dyDescent="0.25">
      <c r="C16" s="17"/>
      <c r="D16" s="140"/>
      <c r="E16" s="12" t="s">
        <v>4</v>
      </c>
      <c r="F16" s="44">
        <v>0.41095890410958907</v>
      </c>
      <c r="G16" s="44">
        <v>0.30769230769230771</v>
      </c>
      <c r="H16" s="25">
        <v>0</v>
      </c>
      <c r="I16" s="25">
        <v>0</v>
      </c>
      <c r="J16" s="25"/>
      <c r="K16" s="25"/>
      <c r="L16">
        <v>0.31610470949690911</v>
      </c>
      <c r="O16" s="40">
        <v>7</v>
      </c>
    </row>
    <row r="17" spans="1:15" x14ac:dyDescent="0.25">
      <c r="C17" s="17"/>
      <c r="D17" s="141"/>
      <c r="E17" s="18" t="s">
        <v>5</v>
      </c>
      <c r="F17" s="45">
        <v>0.22425249169435216</v>
      </c>
      <c r="G17" s="45">
        <v>0.25</v>
      </c>
      <c r="H17" s="26">
        <v>0</v>
      </c>
      <c r="I17" s="26">
        <v>0</v>
      </c>
      <c r="J17" s="26"/>
      <c r="K17" s="27"/>
      <c r="L17">
        <v>0.46782719921224453</v>
      </c>
      <c r="O17" s="39">
        <v>7</v>
      </c>
    </row>
    <row r="18" spans="1:15" x14ac:dyDescent="0.25">
      <c r="A18">
        <v>5</v>
      </c>
      <c r="B18" s="17">
        <v>6</v>
      </c>
      <c r="C18" s="17">
        <v>373</v>
      </c>
      <c r="D18" s="139" t="s">
        <v>15</v>
      </c>
      <c r="E18" s="12" t="s">
        <v>3</v>
      </c>
      <c r="F18" s="44">
        <v>0.70866141732283461</v>
      </c>
      <c r="G18" s="44">
        <v>0.34482758620689657</v>
      </c>
      <c r="H18" s="25">
        <v>0</v>
      </c>
      <c r="I18" s="25">
        <v>0</v>
      </c>
      <c r="J18" s="25"/>
      <c r="K18" s="25"/>
      <c r="L18">
        <v>0.31776611327870802</v>
      </c>
      <c r="O18" s="40">
        <v>7</v>
      </c>
    </row>
    <row r="19" spans="1:15" x14ac:dyDescent="0.25">
      <c r="C19" s="17"/>
      <c r="D19" s="140"/>
      <c r="E19" s="18" t="s">
        <v>4</v>
      </c>
      <c r="F19" s="45">
        <v>0.26548672566371678</v>
      </c>
      <c r="G19" s="45">
        <v>0.41666666666666669</v>
      </c>
      <c r="H19" s="26">
        <v>0</v>
      </c>
      <c r="I19" s="26">
        <v>0</v>
      </c>
      <c r="J19" s="26"/>
      <c r="K19" s="27"/>
      <c r="L19">
        <v>0.36485665151737667</v>
      </c>
      <c r="O19" s="39">
        <v>9</v>
      </c>
    </row>
    <row r="20" spans="1:15" x14ac:dyDescent="0.25">
      <c r="C20" s="17"/>
      <c r="D20" s="141"/>
      <c r="E20" s="12" t="s">
        <v>5</v>
      </c>
      <c r="F20" s="44">
        <v>0.47745358090185674</v>
      </c>
      <c r="G20" s="44">
        <v>0.25</v>
      </c>
      <c r="H20" s="25">
        <v>0</v>
      </c>
      <c r="I20" s="25">
        <v>0</v>
      </c>
      <c r="J20" s="25"/>
      <c r="K20" s="25"/>
      <c r="L20">
        <v>0.44097916314210561</v>
      </c>
      <c r="O20" s="40">
        <v>9</v>
      </c>
    </row>
    <row r="21" spans="1:15" x14ac:dyDescent="0.25">
      <c r="A21">
        <v>6</v>
      </c>
      <c r="B21" s="17">
        <v>9</v>
      </c>
      <c r="C21" s="17">
        <v>376</v>
      </c>
      <c r="D21" s="139" t="s">
        <v>16</v>
      </c>
      <c r="E21" s="18" t="s">
        <v>3</v>
      </c>
      <c r="F21" s="44">
        <v>0.55900621118012417</v>
      </c>
      <c r="G21" s="44">
        <v>0.375</v>
      </c>
      <c r="H21" s="26">
        <v>0</v>
      </c>
      <c r="I21" s="26">
        <v>0</v>
      </c>
      <c r="J21" s="26"/>
      <c r="K21" s="27"/>
      <c r="L21">
        <v>0.44330374006421891</v>
      </c>
      <c r="O21" s="39">
        <v>9</v>
      </c>
    </row>
    <row r="22" spans="1:15" x14ac:dyDescent="0.25">
      <c r="C22" s="17"/>
      <c r="D22" s="140"/>
      <c r="E22" s="12" t="s">
        <v>4</v>
      </c>
      <c r="F22" s="45">
        <v>0.37037037037037041</v>
      </c>
      <c r="G22" s="45">
        <v>0.2857142857142857</v>
      </c>
      <c r="H22" s="25">
        <v>0</v>
      </c>
      <c r="I22" s="25">
        <v>0</v>
      </c>
      <c r="J22" s="25"/>
      <c r="K22" s="25"/>
      <c r="L22">
        <v>0.48948484066044073</v>
      </c>
      <c r="O22" s="40">
        <v>12</v>
      </c>
    </row>
    <row r="23" spans="1:15" x14ac:dyDescent="0.25">
      <c r="C23" s="17"/>
      <c r="D23" s="141"/>
      <c r="E23" s="18" t="s">
        <v>5</v>
      </c>
      <c r="F23" s="44">
        <v>0.49315068493150682</v>
      </c>
      <c r="G23" s="44">
        <v>0.25</v>
      </c>
      <c r="H23" s="26">
        <v>0</v>
      </c>
      <c r="I23" s="26">
        <v>0</v>
      </c>
      <c r="J23" s="26"/>
      <c r="K23" s="27"/>
      <c r="L23">
        <v>0.48100194087034709</v>
      </c>
      <c r="O23" s="39">
        <v>12</v>
      </c>
    </row>
    <row r="24" spans="1:15" x14ac:dyDescent="0.25">
      <c r="A24">
        <v>7</v>
      </c>
      <c r="B24" s="17">
        <v>12</v>
      </c>
      <c r="C24" s="17">
        <v>377</v>
      </c>
      <c r="D24" s="139" t="s">
        <v>17</v>
      </c>
      <c r="E24" s="12" t="s">
        <v>3</v>
      </c>
      <c r="F24" s="45">
        <v>0.60402684563758391</v>
      </c>
      <c r="G24" s="45">
        <v>0.34883720930232559</v>
      </c>
      <c r="H24" s="25">
        <v>0</v>
      </c>
      <c r="I24" s="25">
        <v>0</v>
      </c>
      <c r="J24" s="25"/>
      <c r="K24" s="25"/>
      <c r="L24">
        <v>0.36852872929113184</v>
      </c>
      <c r="O24" s="40">
        <v>12</v>
      </c>
    </row>
    <row r="25" spans="1:15" x14ac:dyDescent="0.25">
      <c r="C25" s="17"/>
      <c r="D25" s="140"/>
      <c r="E25" s="18" t="s">
        <v>4</v>
      </c>
      <c r="F25" s="44">
        <v>0.6</v>
      </c>
      <c r="G25" s="44">
        <v>0.37735849056603776</v>
      </c>
      <c r="H25" s="26">
        <v>0</v>
      </c>
      <c r="I25" s="26">
        <v>0</v>
      </c>
      <c r="J25" s="26"/>
      <c r="K25" s="27"/>
      <c r="L25">
        <v>0.34997003491560286</v>
      </c>
      <c r="O25" s="39">
        <v>13</v>
      </c>
    </row>
    <row r="26" spans="1:15" x14ac:dyDescent="0.25">
      <c r="B26" s="17"/>
      <c r="C26" s="17"/>
      <c r="D26" s="141"/>
      <c r="E26" s="12" t="s">
        <v>5</v>
      </c>
      <c r="F26" s="45">
        <v>0.5</v>
      </c>
      <c r="G26" s="45">
        <v>0.125</v>
      </c>
      <c r="H26" s="25">
        <v>0</v>
      </c>
      <c r="I26" s="25">
        <v>0</v>
      </c>
      <c r="J26" s="25"/>
      <c r="K26" s="25"/>
      <c r="L26">
        <v>0.41890329225523504</v>
      </c>
      <c r="O26" s="40">
        <v>13</v>
      </c>
    </row>
    <row r="27" spans="1:15" x14ac:dyDescent="0.25">
      <c r="A27">
        <v>8</v>
      </c>
      <c r="B27" s="17">
        <v>14</v>
      </c>
      <c r="C27" s="17">
        <v>382</v>
      </c>
      <c r="D27" s="139" t="s">
        <v>7</v>
      </c>
      <c r="E27" s="18" t="s">
        <v>3</v>
      </c>
      <c r="F27" s="45">
        <v>0.40909090909090906</v>
      </c>
      <c r="G27" s="45">
        <v>0.37558685446009388</v>
      </c>
      <c r="H27" s="26">
        <v>0</v>
      </c>
      <c r="I27" s="26">
        <v>0</v>
      </c>
      <c r="J27" s="26"/>
      <c r="K27" s="27"/>
      <c r="L27">
        <v>0.36764160253790495</v>
      </c>
      <c r="O27" s="39">
        <v>13</v>
      </c>
    </row>
    <row r="28" spans="1:15" x14ac:dyDescent="0.25">
      <c r="C28" s="17"/>
      <c r="D28" s="140"/>
      <c r="E28" s="12" t="s">
        <v>4</v>
      </c>
      <c r="F28" s="44">
        <v>0.56603773584905659</v>
      </c>
      <c r="G28" s="44">
        <v>0.32786885245901642</v>
      </c>
      <c r="H28" s="25">
        <v>0</v>
      </c>
      <c r="I28" s="25">
        <v>0</v>
      </c>
      <c r="J28" s="25"/>
      <c r="K28" s="25"/>
      <c r="L28">
        <v>0.28634128103079687</v>
      </c>
      <c r="O28" s="40">
        <v>14</v>
      </c>
    </row>
    <row r="29" spans="1:15" x14ac:dyDescent="0.25">
      <c r="C29" s="17"/>
      <c r="D29" s="141"/>
      <c r="E29" s="18" t="s">
        <v>5</v>
      </c>
      <c r="F29" s="45">
        <v>0.5</v>
      </c>
      <c r="G29" s="45">
        <v>0.25</v>
      </c>
      <c r="H29" s="26">
        <v>0</v>
      </c>
      <c r="I29" s="26">
        <v>0</v>
      </c>
      <c r="J29" s="26"/>
      <c r="K29" s="27"/>
      <c r="L29">
        <v>0.13951456800398485</v>
      </c>
      <c r="O29" s="39">
        <v>14</v>
      </c>
    </row>
    <row r="30" spans="1:15" x14ac:dyDescent="0.25">
      <c r="O30" s="40">
        <v>14</v>
      </c>
    </row>
    <row r="33" spans="1:14" x14ac:dyDescent="0.25">
      <c r="A33" s="158" t="s">
        <v>21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</row>
    <row r="35" spans="1:14" ht="15" customHeight="1" x14ac:dyDescent="0.25">
      <c r="D35" s="62" t="s">
        <v>39</v>
      </c>
      <c r="E35" s="62"/>
      <c r="F35" s="62"/>
      <c r="G35" s="62"/>
      <c r="H35" s="62"/>
      <c r="I35" s="62"/>
      <c r="J35" s="62"/>
      <c r="K35" s="62"/>
    </row>
    <row r="36" spans="1:14" x14ac:dyDescent="0.25">
      <c r="B36" s="126" t="s">
        <v>1</v>
      </c>
      <c r="C36" s="126"/>
      <c r="D36" s="24" t="s">
        <v>9</v>
      </c>
      <c r="E36" s="155" t="s">
        <v>10</v>
      </c>
      <c r="F36" s="155"/>
      <c r="G36" s="155"/>
      <c r="H36" s="155"/>
      <c r="I36" s="155"/>
      <c r="J36" s="155"/>
      <c r="K36" s="155"/>
    </row>
    <row r="37" spans="1:14" x14ac:dyDescent="0.25">
      <c r="B37" s="16"/>
      <c r="C37" s="16"/>
      <c r="D37" s="136" t="s">
        <v>8</v>
      </c>
      <c r="E37" s="127" t="s">
        <v>36</v>
      </c>
      <c r="F37" s="128"/>
      <c r="G37" s="128"/>
      <c r="H37" s="128"/>
      <c r="I37" s="128"/>
      <c r="J37" s="137"/>
      <c r="K37" s="156" t="s">
        <v>38</v>
      </c>
    </row>
    <row r="38" spans="1:14" x14ac:dyDescent="0.25">
      <c r="B38" s="17" t="s">
        <v>2</v>
      </c>
      <c r="C38" s="17" t="s">
        <v>0</v>
      </c>
      <c r="D38" s="136"/>
      <c r="E38" s="28" t="s">
        <v>22</v>
      </c>
      <c r="F38" s="28" t="s">
        <v>23</v>
      </c>
      <c r="G38" s="28" t="s">
        <v>24</v>
      </c>
      <c r="H38" s="28" t="s">
        <v>25</v>
      </c>
      <c r="I38" s="28" t="s">
        <v>26</v>
      </c>
      <c r="J38" s="28" t="s">
        <v>27</v>
      </c>
      <c r="K38" s="157"/>
    </row>
    <row r="39" spans="1:14" x14ac:dyDescent="0.25">
      <c r="A39">
        <v>1</v>
      </c>
      <c r="B39" s="17">
        <v>13</v>
      </c>
      <c r="C39" s="17">
        <v>352</v>
      </c>
      <c r="D39" s="29" t="s">
        <v>11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</row>
    <row r="40" spans="1:14" x14ac:dyDescent="0.25">
      <c r="A40">
        <v>2</v>
      </c>
      <c r="B40" s="17">
        <v>4</v>
      </c>
      <c r="C40" s="17">
        <v>364</v>
      </c>
      <c r="D40" s="77" t="s">
        <v>12</v>
      </c>
      <c r="E40" s="78">
        <v>1</v>
      </c>
      <c r="F40" s="79">
        <v>0.95128279042951858</v>
      </c>
      <c r="G40" s="78">
        <v>0.85918854415274459</v>
      </c>
      <c r="H40" s="79">
        <v>0</v>
      </c>
      <c r="I40" s="78">
        <v>0.91836734693877542</v>
      </c>
      <c r="J40" s="79">
        <v>0.96551724137931039</v>
      </c>
      <c r="K40" s="79">
        <v>0.68720454555665966</v>
      </c>
    </row>
    <row r="41" spans="1:14" x14ac:dyDescent="0.25">
      <c r="A41">
        <v>3</v>
      </c>
      <c r="B41" s="17">
        <v>7</v>
      </c>
      <c r="C41" s="17">
        <v>368</v>
      </c>
      <c r="D41" s="29" t="s">
        <v>13</v>
      </c>
      <c r="E41" s="30">
        <v>1</v>
      </c>
      <c r="F41" s="30">
        <v>0.94434110745457145</v>
      </c>
      <c r="G41" s="30">
        <v>0.67796610169491534</v>
      </c>
      <c r="H41" s="30">
        <v>0</v>
      </c>
      <c r="I41" s="30">
        <v>0.97035040431266839</v>
      </c>
      <c r="J41" s="30">
        <v>0.99683544303797467</v>
      </c>
      <c r="K41" s="30">
        <v>0.66443178686385862</v>
      </c>
    </row>
    <row r="42" spans="1:14" x14ac:dyDescent="0.25">
      <c r="A42">
        <v>4</v>
      </c>
      <c r="B42" s="17">
        <v>5</v>
      </c>
      <c r="C42" s="17">
        <v>370</v>
      </c>
      <c r="D42" s="77" t="s">
        <v>14</v>
      </c>
      <c r="E42" s="78">
        <v>0.99861303744798902</v>
      </c>
      <c r="F42" s="79">
        <v>0.98126672613737731</v>
      </c>
      <c r="G42" s="78">
        <v>0.7860262008733625</v>
      </c>
      <c r="H42" s="79">
        <v>0</v>
      </c>
      <c r="I42" s="78">
        <v>0.96904441453566625</v>
      </c>
      <c r="J42" s="79">
        <v>0.92920353982300896</v>
      </c>
      <c r="K42" s="79">
        <v>0.68607745599903991</v>
      </c>
    </row>
    <row r="43" spans="1:14" x14ac:dyDescent="0.25">
      <c r="A43">
        <v>5</v>
      </c>
      <c r="B43" s="17">
        <v>6</v>
      </c>
      <c r="C43" s="17">
        <v>373</v>
      </c>
      <c r="D43" s="29" t="s">
        <v>15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</row>
    <row r="44" spans="1:14" x14ac:dyDescent="0.25">
      <c r="A44">
        <v>6</v>
      </c>
      <c r="B44" s="17">
        <v>9</v>
      </c>
      <c r="C44" s="17">
        <v>376</v>
      </c>
      <c r="D44" s="77" t="s">
        <v>16</v>
      </c>
      <c r="E44" s="78">
        <v>0.99219108865411121</v>
      </c>
      <c r="F44" s="79">
        <v>0.96336301269887603</v>
      </c>
      <c r="G44" s="78">
        <v>0.88235294117647056</v>
      </c>
      <c r="H44" s="79">
        <v>0</v>
      </c>
      <c r="I44" s="78">
        <v>0.63047285464098068</v>
      </c>
      <c r="J44" s="79">
        <v>0.79096045197740117</v>
      </c>
      <c r="K44" s="79">
        <v>0.62714213729784141</v>
      </c>
    </row>
    <row r="45" spans="1:14" x14ac:dyDescent="0.25">
      <c r="A45">
        <v>7</v>
      </c>
      <c r="B45" s="17">
        <v>12</v>
      </c>
      <c r="C45" s="17">
        <v>377</v>
      </c>
      <c r="D45" s="29" t="s">
        <v>17</v>
      </c>
      <c r="E45" s="30">
        <v>1</v>
      </c>
      <c r="F45" s="30">
        <v>0</v>
      </c>
      <c r="G45" s="30">
        <v>0.89775561097256851</v>
      </c>
      <c r="H45" s="30">
        <v>0</v>
      </c>
      <c r="I45" s="30">
        <v>0.97693351424694708</v>
      </c>
      <c r="J45" s="30">
        <v>0.75268817204301075</v>
      </c>
      <c r="K45" s="30">
        <v>0.53283149946673469</v>
      </c>
    </row>
    <row r="46" spans="1:14" x14ac:dyDescent="0.25">
      <c r="A46">
        <v>8</v>
      </c>
      <c r="B46" s="17">
        <v>14</v>
      </c>
      <c r="C46" s="17">
        <v>382</v>
      </c>
      <c r="D46" s="75" t="s">
        <v>7</v>
      </c>
      <c r="E46" s="78">
        <v>0</v>
      </c>
      <c r="F46" s="79">
        <v>0</v>
      </c>
      <c r="G46" s="78">
        <v>0</v>
      </c>
      <c r="H46" s="79">
        <v>0</v>
      </c>
      <c r="I46" s="78">
        <v>0</v>
      </c>
      <c r="J46" s="79">
        <v>0</v>
      </c>
      <c r="K46" s="79">
        <v>0</v>
      </c>
    </row>
    <row r="47" spans="1:14" x14ac:dyDescent="0.25">
      <c r="D47" s="76" t="s">
        <v>6</v>
      </c>
      <c r="E47" s="2">
        <f t="shared" ref="E47:K47" si="0">AVERAGE(E39:E46)</f>
        <v>0.62385051576276251</v>
      </c>
      <c r="F47" s="2">
        <f t="shared" si="0"/>
        <v>0.48003170459004291</v>
      </c>
      <c r="G47" s="2">
        <f t="shared" si="0"/>
        <v>0.5129111748587577</v>
      </c>
      <c r="H47" s="2">
        <f t="shared" si="0"/>
        <v>0</v>
      </c>
      <c r="I47" s="2">
        <f t="shared" si="0"/>
        <v>0.55814606683437984</v>
      </c>
      <c r="J47" s="2">
        <f t="shared" si="0"/>
        <v>0.55440060603258834</v>
      </c>
      <c r="K47" s="2">
        <f t="shared" si="0"/>
        <v>0.39971092814801679</v>
      </c>
    </row>
    <row r="49" spans="4:11" x14ac:dyDescent="0.25">
      <c r="E49" s="42">
        <v>31</v>
      </c>
      <c r="F49" s="43">
        <v>32</v>
      </c>
      <c r="G49" s="42">
        <v>33</v>
      </c>
      <c r="H49" s="43">
        <v>34</v>
      </c>
      <c r="I49" s="42">
        <v>35</v>
      </c>
      <c r="J49" s="43">
        <v>36</v>
      </c>
    </row>
    <row r="50" spans="4:11" x14ac:dyDescent="0.25">
      <c r="D50" s="136" t="s">
        <v>8</v>
      </c>
      <c r="E50" s="127" t="s">
        <v>36</v>
      </c>
      <c r="F50" s="128"/>
      <c r="G50" s="128"/>
      <c r="H50" s="128"/>
      <c r="I50" s="128"/>
      <c r="J50" s="137"/>
      <c r="K50" s="156" t="s">
        <v>38</v>
      </c>
    </row>
    <row r="51" spans="4:11" x14ac:dyDescent="0.25">
      <c r="D51" s="136"/>
      <c r="E51" s="73" t="s">
        <v>22</v>
      </c>
      <c r="F51" s="73" t="s">
        <v>23</v>
      </c>
      <c r="G51" s="73" t="s">
        <v>24</v>
      </c>
      <c r="H51" s="73" t="s">
        <v>25</v>
      </c>
      <c r="I51" s="73" t="s">
        <v>26</v>
      </c>
      <c r="J51" s="73" t="s">
        <v>27</v>
      </c>
      <c r="K51" s="157"/>
    </row>
    <row r="52" spans="4:11" x14ac:dyDescent="0.25">
      <c r="D52" s="29" t="s">
        <v>12</v>
      </c>
      <c r="E52" s="30">
        <v>1</v>
      </c>
      <c r="F52" s="30">
        <v>0.95128279042951858</v>
      </c>
      <c r="G52" s="30">
        <v>0.85918854415274459</v>
      </c>
      <c r="H52" s="30">
        <v>0</v>
      </c>
      <c r="I52" s="30">
        <v>0.91836734693877542</v>
      </c>
      <c r="J52" s="30">
        <v>0.96551724137931039</v>
      </c>
      <c r="K52" s="30">
        <v>0.68720454555665966</v>
      </c>
    </row>
    <row r="53" spans="4:11" x14ac:dyDescent="0.25">
      <c r="D53" s="77" t="s">
        <v>13</v>
      </c>
      <c r="E53" s="78">
        <v>1</v>
      </c>
      <c r="F53" s="79">
        <v>0.94434110745457145</v>
      </c>
      <c r="G53" s="78">
        <v>0.67796610169491534</v>
      </c>
      <c r="H53" s="79">
        <v>0</v>
      </c>
      <c r="I53" s="78">
        <v>0.97035040431266839</v>
      </c>
      <c r="J53" s="79">
        <v>0.99683544303797467</v>
      </c>
      <c r="K53" s="79">
        <v>0.66443178686385862</v>
      </c>
    </row>
    <row r="54" spans="4:11" x14ac:dyDescent="0.25">
      <c r="D54" s="29" t="s">
        <v>14</v>
      </c>
      <c r="E54" s="30">
        <v>0.99861303744798902</v>
      </c>
      <c r="F54" s="30">
        <v>0.98126672613737731</v>
      </c>
      <c r="G54" s="30">
        <v>0.7860262008733625</v>
      </c>
      <c r="H54" s="30">
        <v>0</v>
      </c>
      <c r="I54" s="30">
        <v>0.96904441453566625</v>
      </c>
      <c r="J54" s="30">
        <v>0.92920353982300896</v>
      </c>
      <c r="K54" s="30">
        <v>0.68607745599903991</v>
      </c>
    </row>
    <row r="55" spans="4:11" x14ac:dyDescent="0.25">
      <c r="D55" s="77" t="s">
        <v>16</v>
      </c>
      <c r="E55" s="78">
        <v>0.99219108865411121</v>
      </c>
      <c r="F55" s="79">
        <v>0.96336301269887603</v>
      </c>
      <c r="G55" s="78">
        <v>0.88235294117647056</v>
      </c>
      <c r="H55" s="79">
        <v>0</v>
      </c>
      <c r="I55" s="78">
        <v>0.63047285464098068</v>
      </c>
      <c r="J55" s="79">
        <v>0.79096045197740117</v>
      </c>
      <c r="K55" s="79">
        <v>0.62714213729784141</v>
      </c>
    </row>
    <row r="56" spans="4:11" x14ac:dyDescent="0.25">
      <c r="D56" s="29" t="s">
        <v>17</v>
      </c>
      <c r="E56" s="30">
        <v>1</v>
      </c>
      <c r="F56" s="30">
        <v>0</v>
      </c>
      <c r="G56" s="30">
        <v>0.89775561097256851</v>
      </c>
      <c r="H56" s="30">
        <v>0</v>
      </c>
      <c r="I56" s="30">
        <v>0.97693351424694708</v>
      </c>
      <c r="J56" s="30">
        <v>0.75268817204301075</v>
      </c>
      <c r="K56" s="30">
        <v>0.53283149946673469</v>
      </c>
    </row>
    <row r="57" spans="4:11" x14ac:dyDescent="0.25">
      <c r="D57" s="77" t="s">
        <v>6</v>
      </c>
      <c r="E57" s="78">
        <f t="shared" ref="E57:K57" si="1">AVERAGE(E52:E56)</f>
        <v>0.99816082522042004</v>
      </c>
      <c r="F57" s="79">
        <f t="shared" si="1"/>
        <v>0.76805072734406865</v>
      </c>
      <c r="G57" s="78">
        <f t="shared" si="1"/>
        <v>0.82065787977401228</v>
      </c>
      <c r="H57" s="79">
        <f t="shared" si="1"/>
        <v>0</v>
      </c>
      <c r="I57" s="78">
        <f t="shared" si="1"/>
        <v>0.89303370693500772</v>
      </c>
      <c r="J57" s="79">
        <f t="shared" si="1"/>
        <v>0.8870409696521413</v>
      </c>
      <c r="K57" s="79">
        <f t="shared" si="1"/>
        <v>0.63953748503682684</v>
      </c>
    </row>
  </sheetData>
  <mergeCells count="24">
    <mergeCell ref="D50:D51"/>
    <mergeCell ref="E50:J50"/>
    <mergeCell ref="K50:K51"/>
    <mergeCell ref="A1:N1"/>
    <mergeCell ref="A33:N33"/>
    <mergeCell ref="B36:C36"/>
    <mergeCell ref="D37:D38"/>
    <mergeCell ref="K37:K38"/>
    <mergeCell ref="B3:C3"/>
    <mergeCell ref="D6:D8"/>
    <mergeCell ref="D9:D11"/>
    <mergeCell ref="E4:K4"/>
    <mergeCell ref="D4:D5"/>
    <mergeCell ref="L4:L5"/>
    <mergeCell ref="D12:D14"/>
    <mergeCell ref="D15:D17"/>
    <mergeCell ref="E37:J37"/>
    <mergeCell ref="D27:D29"/>
    <mergeCell ref="D18:D20"/>
    <mergeCell ref="D2:L2"/>
    <mergeCell ref="E3:L3"/>
    <mergeCell ref="D21:D23"/>
    <mergeCell ref="D24:D26"/>
    <mergeCell ref="E36:K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C57E-443F-488F-8731-DEF04191FC65}">
  <dimension ref="A1:G22"/>
  <sheetViews>
    <sheetView workbookViewId="0">
      <selection activeCell="E33" sqref="E33"/>
    </sheetView>
  </sheetViews>
  <sheetFormatPr defaultRowHeight="15" x14ac:dyDescent="0.25"/>
  <cols>
    <col min="1" max="1" width="12" bestFit="1" customWidth="1"/>
    <col min="2" max="2" width="26.28515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38</v>
      </c>
      <c r="B1" t="s">
        <v>41</v>
      </c>
      <c r="C1" t="s">
        <v>42</v>
      </c>
      <c r="D1" t="s">
        <v>1241</v>
      </c>
      <c r="E1" t="s">
        <v>44</v>
      </c>
      <c r="F1" t="s">
        <v>46</v>
      </c>
      <c r="G1" t="s">
        <v>47</v>
      </c>
    </row>
    <row r="2" spans="1:7" hidden="1" x14ac:dyDescent="0.25">
      <c r="A2">
        <v>0.30420612759028132</v>
      </c>
      <c r="B2" s="36" t="s">
        <v>1242</v>
      </c>
      <c r="C2" t="b">
        <v>0</v>
      </c>
      <c r="D2" s="36" t="s">
        <v>1243</v>
      </c>
      <c r="E2">
        <v>3</v>
      </c>
      <c r="F2">
        <v>4</v>
      </c>
      <c r="G2" s="36" t="s">
        <v>48</v>
      </c>
    </row>
    <row r="3" spans="1:7" x14ac:dyDescent="0.25">
      <c r="A3">
        <v>0.68720454555665966</v>
      </c>
      <c r="B3" s="36" t="s">
        <v>1245</v>
      </c>
      <c r="C3" t="b">
        <v>0</v>
      </c>
      <c r="D3" s="36" t="s">
        <v>1243</v>
      </c>
      <c r="E3">
        <v>4</v>
      </c>
      <c r="F3">
        <v>4</v>
      </c>
      <c r="G3" s="36" t="s">
        <v>48</v>
      </c>
    </row>
    <row r="4" spans="1:7" x14ac:dyDescent="0.25">
      <c r="A4">
        <v>0.68607745599903991</v>
      </c>
      <c r="B4" s="36" t="s">
        <v>1244</v>
      </c>
      <c r="C4" t="b">
        <v>0</v>
      </c>
      <c r="D4" s="36" t="s">
        <v>1243</v>
      </c>
      <c r="E4">
        <v>5</v>
      </c>
      <c r="F4">
        <v>4</v>
      </c>
      <c r="G4" s="36" t="s">
        <v>48</v>
      </c>
    </row>
    <row r="5" spans="1:7" x14ac:dyDescent="0.25">
      <c r="A5">
        <v>0</v>
      </c>
      <c r="B5" s="36" t="s">
        <v>1246</v>
      </c>
      <c r="C5" t="b">
        <v>0</v>
      </c>
      <c r="D5" s="36" t="s">
        <v>1243</v>
      </c>
      <c r="E5">
        <v>6</v>
      </c>
      <c r="F5">
        <v>4</v>
      </c>
      <c r="G5" s="36" t="s">
        <v>48</v>
      </c>
    </row>
    <row r="6" spans="1:7" x14ac:dyDescent="0.25">
      <c r="A6">
        <v>0.66443178686385862</v>
      </c>
      <c r="B6" s="36" t="s">
        <v>1247</v>
      </c>
      <c r="C6" t="b">
        <v>0</v>
      </c>
      <c r="D6" s="36" t="s">
        <v>1243</v>
      </c>
      <c r="E6">
        <v>7</v>
      </c>
      <c r="F6">
        <v>4</v>
      </c>
      <c r="G6" s="36" t="s">
        <v>48</v>
      </c>
    </row>
    <row r="7" spans="1:7" x14ac:dyDescent="0.25">
      <c r="A7">
        <v>0.62714213729784141</v>
      </c>
      <c r="B7" s="36" t="s">
        <v>1248</v>
      </c>
      <c r="C7" t="b">
        <v>0</v>
      </c>
      <c r="D7" s="36" t="s">
        <v>1243</v>
      </c>
      <c r="E7">
        <v>9</v>
      </c>
      <c r="F7">
        <v>4</v>
      </c>
      <c r="G7" s="36" t="s">
        <v>48</v>
      </c>
    </row>
    <row r="8" spans="1:7" hidden="1" x14ac:dyDescent="0.25">
      <c r="A8">
        <v>0</v>
      </c>
      <c r="B8" s="36" t="s">
        <v>1249</v>
      </c>
      <c r="C8" t="b">
        <v>0</v>
      </c>
      <c r="D8" s="36" t="s">
        <v>1243</v>
      </c>
      <c r="E8">
        <v>10</v>
      </c>
      <c r="F8">
        <v>4</v>
      </c>
      <c r="G8" s="36" t="s">
        <v>48</v>
      </c>
    </row>
    <row r="9" spans="1:7" hidden="1" x14ac:dyDescent="0.25">
      <c r="A9">
        <v>0</v>
      </c>
      <c r="B9" s="36" t="s">
        <v>1250</v>
      </c>
      <c r="C9" t="b">
        <v>0</v>
      </c>
      <c r="D9" s="36" t="s">
        <v>1243</v>
      </c>
      <c r="E9">
        <v>11</v>
      </c>
      <c r="F9">
        <v>4</v>
      </c>
      <c r="G9" s="36" t="s">
        <v>48</v>
      </c>
    </row>
    <row r="10" spans="1:7" x14ac:dyDescent="0.25">
      <c r="A10">
        <v>0.53283149946673469</v>
      </c>
      <c r="B10" s="36" t="s">
        <v>1251</v>
      </c>
      <c r="C10" t="b">
        <v>0</v>
      </c>
      <c r="D10" s="36" t="s">
        <v>1243</v>
      </c>
      <c r="E10">
        <v>12</v>
      </c>
      <c r="F10">
        <v>4</v>
      </c>
      <c r="G10" s="36" t="s">
        <v>48</v>
      </c>
    </row>
    <row r="11" spans="1:7" x14ac:dyDescent="0.25">
      <c r="A11">
        <v>0</v>
      </c>
      <c r="B11" s="36" t="s">
        <v>1252</v>
      </c>
      <c r="C11" t="b">
        <v>0</v>
      </c>
      <c r="D11" s="36" t="s">
        <v>1243</v>
      </c>
      <c r="E11">
        <v>13</v>
      </c>
      <c r="F11">
        <v>4</v>
      </c>
      <c r="G11" s="36" t="s">
        <v>48</v>
      </c>
    </row>
    <row r="12" spans="1:7" x14ac:dyDescent="0.25">
      <c r="A12">
        <v>0</v>
      </c>
      <c r="B12" s="36" t="s">
        <v>1253</v>
      </c>
      <c r="C12" t="b">
        <v>0</v>
      </c>
      <c r="D12" s="36" t="s">
        <v>1243</v>
      </c>
      <c r="E12">
        <v>14</v>
      </c>
      <c r="F12">
        <v>4</v>
      </c>
      <c r="G12" s="36" t="s">
        <v>48</v>
      </c>
    </row>
    <row r="13" spans="1:7" hidden="1" x14ac:dyDescent="0.25">
      <c r="A13">
        <v>0.62281584305559379</v>
      </c>
      <c r="B13" s="36" t="s">
        <v>1254</v>
      </c>
      <c r="C13" t="b">
        <v>0</v>
      </c>
      <c r="D13" s="36" t="s">
        <v>1243</v>
      </c>
      <c r="E13">
        <v>16</v>
      </c>
      <c r="F13">
        <v>4</v>
      </c>
      <c r="G13" s="36" t="s">
        <v>48</v>
      </c>
    </row>
    <row r="14" spans="1:7" hidden="1" x14ac:dyDescent="0.25">
      <c r="A14">
        <v>0.67612019555383807</v>
      </c>
      <c r="B14" s="36" t="s">
        <v>1255</v>
      </c>
      <c r="C14" t="b">
        <v>0</v>
      </c>
      <c r="D14" s="36" t="s">
        <v>1243</v>
      </c>
      <c r="E14">
        <v>17</v>
      </c>
      <c r="F14">
        <v>4</v>
      </c>
      <c r="G14" s="36" t="s">
        <v>48</v>
      </c>
    </row>
    <row r="15" spans="1:7" hidden="1" x14ac:dyDescent="0.25">
      <c r="A15">
        <v>0.59591557537473849</v>
      </c>
      <c r="B15" s="36" t="s">
        <v>1256</v>
      </c>
      <c r="C15" t="b">
        <v>0</v>
      </c>
      <c r="D15" s="36" t="s">
        <v>1243</v>
      </c>
      <c r="E15">
        <v>18</v>
      </c>
      <c r="F15">
        <v>4</v>
      </c>
      <c r="G15" s="36" t="s">
        <v>48</v>
      </c>
    </row>
    <row r="16" spans="1:7" hidden="1" x14ac:dyDescent="0.25">
      <c r="A16">
        <v>0.55593565533194522</v>
      </c>
      <c r="B16" s="36" t="s">
        <v>1257</v>
      </c>
      <c r="C16" t="b">
        <v>0</v>
      </c>
      <c r="D16" s="36" t="s">
        <v>1243</v>
      </c>
      <c r="E16">
        <v>19</v>
      </c>
      <c r="F16">
        <v>4</v>
      </c>
      <c r="G16" s="36" t="s">
        <v>48</v>
      </c>
    </row>
    <row r="17" spans="1:7" hidden="1" x14ac:dyDescent="0.25">
      <c r="A17">
        <v>0.70437395515428469</v>
      </c>
      <c r="B17" s="36" t="s">
        <v>1258</v>
      </c>
      <c r="C17" t="b">
        <v>0</v>
      </c>
      <c r="D17" s="36" t="s">
        <v>1243</v>
      </c>
      <c r="E17">
        <v>20</v>
      </c>
      <c r="F17">
        <v>4</v>
      </c>
      <c r="G17" s="36" t="s">
        <v>48</v>
      </c>
    </row>
    <row r="18" spans="1:7" hidden="1" x14ac:dyDescent="0.25">
      <c r="A18">
        <v>0.57219718000249864</v>
      </c>
      <c r="B18" s="36" t="s">
        <v>1259</v>
      </c>
      <c r="C18" t="b">
        <v>0</v>
      </c>
      <c r="D18" s="36" t="s">
        <v>1243</v>
      </c>
      <c r="E18">
        <v>21</v>
      </c>
      <c r="F18">
        <v>4</v>
      </c>
      <c r="G18" s="36" t="s">
        <v>48</v>
      </c>
    </row>
    <row r="19" spans="1:7" hidden="1" x14ac:dyDescent="0.25">
      <c r="A19">
        <v>0.71769278170839013</v>
      </c>
      <c r="B19" s="36" t="s">
        <v>1260</v>
      </c>
      <c r="C19" t="b">
        <v>0</v>
      </c>
      <c r="D19" s="36" t="s">
        <v>1243</v>
      </c>
      <c r="E19">
        <v>22</v>
      </c>
      <c r="F19">
        <v>4</v>
      </c>
      <c r="G19" s="36" t="s">
        <v>48</v>
      </c>
    </row>
    <row r="20" spans="1:7" hidden="1" x14ac:dyDescent="0.25">
      <c r="A20">
        <v>0.66412843668521282</v>
      </c>
      <c r="B20" s="36" t="s">
        <v>1261</v>
      </c>
      <c r="C20" t="b">
        <v>0</v>
      </c>
      <c r="D20" s="36" t="s">
        <v>1243</v>
      </c>
      <c r="E20">
        <v>23</v>
      </c>
      <c r="F20">
        <v>4</v>
      </c>
      <c r="G20" s="36" t="s">
        <v>48</v>
      </c>
    </row>
    <row r="21" spans="1:7" hidden="1" x14ac:dyDescent="0.25">
      <c r="A21">
        <v>0.54800345134397099</v>
      </c>
      <c r="B21" s="36" t="s">
        <v>1262</v>
      </c>
      <c r="C21" t="b">
        <v>0</v>
      </c>
      <c r="D21" s="36" t="s">
        <v>1243</v>
      </c>
      <c r="E21">
        <v>24</v>
      </c>
      <c r="F21">
        <v>4</v>
      </c>
      <c r="G21" s="36" t="s">
        <v>48</v>
      </c>
    </row>
    <row r="22" spans="1:7" hidden="1" x14ac:dyDescent="0.25">
      <c r="A22">
        <v>0.34017249647952741</v>
      </c>
      <c r="B22" s="36" t="s">
        <v>1263</v>
      </c>
      <c r="C22" t="b">
        <v>0</v>
      </c>
      <c r="D22" s="36" t="s">
        <v>1243</v>
      </c>
      <c r="E22">
        <v>25</v>
      </c>
      <c r="F22">
        <v>4</v>
      </c>
      <c r="G22" s="36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F1A2-94AC-4AAB-8A62-097D8669294C}">
  <dimension ref="A1:I127"/>
  <sheetViews>
    <sheetView topLeftCell="A58" workbookViewId="0">
      <selection activeCell="E1" sqref="E1:F67"/>
    </sheetView>
  </sheetViews>
  <sheetFormatPr defaultRowHeight="15" x14ac:dyDescent="0.25"/>
  <cols>
    <col min="1" max="1" width="12" bestFit="1" customWidth="1"/>
    <col min="2" max="2" width="26.2851562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36</v>
      </c>
      <c r="B1" t="s">
        <v>41</v>
      </c>
      <c r="C1" t="s">
        <v>42</v>
      </c>
      <c r="D1" t="s">
        <v>43</v>
      </c>
      <c r="E1" t="s">
        <v>1241</v>
      </c>
      <c r="F1" t="s">
        <v>44</v>
      </c>
      <c r="G1" t="s">
        <v>45</v>
      </c>
      <c r="H1" t="s">
        <v>46</v>
      </c>
      <c r="I1" t="s">
        <v>47</v>
      </c>
    </row>
    <row r="2" spans="1:9" hidden="1" x14ac:dyDescent="0.25">
      <c r="A2">
        <v>0.99493321050207284</v>
      </c>
      <c r="B2" s="36" t="s">
        <v>1264</v>
      </c>
      <c r="C2" t="b">
        <v>0</v>
      </c>
      <c r="D2" s="36" t="s">
        <v>1243</v>
      </c>
      <c r="E2">
        <v>31</v>
      </c>
      <c r="F2">
        <v>3</v>
      </c>
      <c r="G2" s="36" t="s">
        <v>1243</v>
      </c>
      <c r="H2">
        <v>4</v>
      </c>
      <c r="I2" s="36" t="s">
        <v>48</v>
      </c>
    </row>
    <row r="3" spans="1:9" hidden="1" x14ac:dyDescent="0.25">
      <c r="A3">
        <v>0.1875</v>
      </c>
      <c r="B3" s="36" t="s">
        <v>1265</v>
      </c>
      <c r="C3" t="b">
        <v>0</v>
      </c>
      <c r="D3" s="36" t="s">
        <v>1243</v>
      </c>
      <c r="E3">
        <v>32</v>
      </c>
      <c r="F3">
        <v>3</v>
      </c>
      <c r="G3" s="36" t="s">
        <v>1243</v>
      </c>
      <c r="H3">
        <v>4</v>
      </c>
      <c r="I3" s="36" t="s">
        <v>48</v>
      </c>
    </row>
    <row r="4" spans="1:9" hidden="1" x14ac:dyDescent="0.25">
      <c r="A4">
        <v>0.25</v>
      </c>
      <c r="B4" s="36" t="s">
        <v>1266</v>
      </c>
      <c r="C4" t="b">
        <v>0</v>
      </c>
      <c r="D4" s="36" t="s">
        <v>1243</v>
      </c>
      <c r="E4">
        <v>33</v>
      </c>
      <c r="F4">
        <v>3</v>
      </c>
      <c r="G4" s="36" t="s">
        <v>1243</v>
      </c>
      <c r="H4">
        <v>4</v>
      </c>
      <c r="I4" s="36" t="s">
        <v>48</v>
      </c>
    </row>
    <row r="5" spans="1:9" hidden="1" x14ac:dyDescent="0.25">
      <c r="A5">
        <v>0</v>
      </c>
      <c r="B5" s="36" t="s">
        <v>1267</v>
      </c>
      <c r="C5" t="b">
        <v>0</v>
      </c>
      <c r="D5" s="36" t="s">
        <v>1243</v>
      </c>
      <c r="E5">
        <v>34</v>
      </c>
      <c r="F5">
        <v>3</v>
      </c>
      <c r="G5" s="36" t="s">
        <v>1243</v>
      </c>
      <c r="H5">
        <v>4</v>
      </c>
      <c r="I5" s="36" t="s">
        <v>48</v>
      </c>
    </row>
    <row r="6" spans="1:9" hidden="1" x14ac:dyDescent="0.25">
      <c r="A6">
        <v>0.25</v>
      </c>
      <c r="B6" s="36" t="s">
        <v>1268</v>
      </c>
      <c r="C6" t="b">
        <v>0</v>
      </c>
      <c r="D6" s="36" t="s">
        <v>1243</v>
      </c>
      <c r="E6">
        <v>35</v>
      </c>
      <c r="F6">
        <v>3</v>
      </c>
      <c r="G6" s="36" t="s">
        <v>1243</v>
      </c>
      <c r="H6">
        <v>4</v>
      </c>
      <c r="I6" s="36" t="s">
        <v>48</v>
      </c>
    </row>
    <row r="7" spans="1:9" hidden="1" x14ac:dyDescent="0.25">
      <c r="A7">
        <v>0.25</v>
      </c>
      <c r="B7" s="36" t="s">
        <v>1269</v>
      </c>
      <c r="C7" t="b">
        <v>0</v>
      </c>
      <c r="D7" s="36" t="s">
        <v>1243</v>
      </c>
      <c r="E7">
        <v>36</v>
      </c>
      <c r="F7">
        <v>3</v>
      </c>
      <c r="G7" s="36" t="s">
        <v>1243</v>
      </c>
      <c r="H7">
        <v>4</v>
      </c>
      <c r="I7" s="36" t="s">
        <v>48</v>
      </c>
    </row>
    <row r="8" spans="1:9" x14ac:dyDescent="0.25">
      <c r="A8">
        <v>1</v>
      </c>
      <c r="B8" s="36" t="s">
        <v>1276</v>
      </c>
      <c r="C8" t="b">
        <v>0</v>
      </c>
      <c r="D8" s="36" t="s">
        <v>1243</v>
      </c>
      <c r="E8">
        <v>31</v>
      </c>
      <c r="F8">
        <v>4</v>
      </c>
      <c r="G8" s="36" t="s">
        <v>1243</v>
      </c>
      <c r="H8">
        <v>4</v>
      </c>
      <c r="I8" s="36" t="s">
        <v>48</v>
      </c>
    </row>
    <row r="9" spans="1:9" x14ac:dyDescent="0.25">
      <c r="A9">
        <v>0.95128279042951858</v>
      </c>
      <c r="B9" s="36" t="s">
        <v>1277</v>
      </c>
      <c r="C9" t="b">
        <v>0</v>
      </c>
      <c r="D9" s="36" t="s">
        <v>1243</v>
      </c>
      <c r="E9">
        <v>32</v>
      </c>
      <c r="F9">
        <v>4</v>
      </c>
      <c r="G9" s="36" t="s">
        <v>1243</v>
      </c>
      <c r="H9">
        <v>4</v>
      </c>
      <c r="I9" s="36" t="s">
        <v>48</v>
      </c>
    </row>
    <row r="10" spans="1:9" x14ac:dyDescent="0.25">
      <c r="A10">
        <v>0.85918854415274459</v>
      </c>
      <c r="B10" s="36" t="s">
        <v>1278</v>
      </c>
      <c r="C10" t="b">
        <v>0</v>
      </c>
      <c r="D10" s="36" t="s">
        <v>1243</v>
      </c>
      <c r="E10">
        <v>33</v>
      </c>
      <c r="F10">
        <v>4</v>
      </c>
      <c r="G10" s="36" t="s">
        <v>1243</v>
      </c>
      <c r="H10">
        <v>4</v>
      </c>
      <c r="I10" s="36" t="s">
        <v>48</v>
      </c>
    </row>
    <row r="11" spans="1:9" x14ac:dyDescent="0.25">
      <c r="A11">
        <v>0</v>
      </c>
      <c r="B11" s="36" t="s">
        <v>1279</v>
      </c>
      <c r="C11" t="b">
        <v>0</v>
      </c>
      <c r="D11" s="36" t="s">
        <v>1243</v>
      </c>
      <c r="E11">
        <v>34</v>
      </c>
      <c r="F11">
        <v>4</v>
      </c>
      <c r="G11" s="36" t="s">
        <v>1243</v>
      </c>
      <c r="H11">
        <v>4</v>
      </c>
      <c r="I11" s="36" t="s">
        <v>48</v>
      </c>
    </row>
    <row r="12" spans="1:9" x14ac:dyDescent="0.25">
      <c r="A12">
        <v>0.91836734693877542</v>
      </c>
      <c r="B12" s="36" t="s">
        <v>1280</v>
      </c>
      <c r="C12" t="b">
        <v>0</v>
      </c>
      <c r="D12" s="36" t="s">
        <v>1243</v>
      </c>
      <c r="E12">
        <v>35</v>
      </c>
      <c r="F12">
        <v>4</v>
      </c>
      <c r="G12" s="36" t="s">
        <v>1243</v>
      </c>
      <c r="H12">
        <v>4</v>
      </c>
      <c r="I12" s="36" t="s">
        <v>48</v>
      </c>
    </row>
    <row r="13" spans="1:9" x14ac:dyDescent="0.25">
      <c r="A13">
        <v>0.96551724137931039</v>
      </c>
      <c r="B13" s="36" t="s">
        <v>1281</v>
      </c>
      <c r="C13" t="b">
        <v>0</v>
      </c>
      <c r="D13" s="36" t="s">
        <v>1243</v>
      </c>
      <c r="E13">
        <v>36</v>
      </c>
      <c r="F13">
        <v>4</v>
      </c>
      <c r="G13" s="36" t="s">
        <v>1243</v>
      </c>
      <c r="H13">
        <v>4</v>
      </c>
      <c r="I13" s="36" t="s">
        <v>48</v>
      </c>
    </row>
    <row r="14" spans="1:9" x14ac:dyDescent="0.25">
      <c r="A14">
        <v>0.99861303744798902</v>
      </c>
      <c r="B14" s="36" t="s">
        <v>1270</v>
      </c>
      <c r="C14" t="b">
        <v>0</v>
      </c>
      <c r="D14" s="36" t="s">
        <v>1243</v>
      </c>
      <c r="E14">
        <v>31</v>
      </c>
      <c r="F14">
        <v>5</v>
      </c>
      <c r="G14" s="36" t="s">
        <v>1243</v>
      </c>
      <c r="H14">
        <v>4</v>
      </c>
      <c r="I14" s="36" t="s">
        <v>48</v>
      </c>
    </row>
    <row r="15" spans="1:9" x14ac:dyDescent="0.25">
      <c r="A15">
        <v>0.98126672613737731</v>
      </c>
      <c r="B15" s="36" t="s">
        <v>1271</v>
      </c>
      <c r="C15" t="b">
        <v>0</v>
      </c>
      <c r="D15" s="36" t="s">
        <v>1243</v>
      </c>
      <c r="E15">
        <v>32</v>
      </c>
      <c r="F15">
        <v>5</v>
      </c>
      <c r="G15" s="36" t="s">
        <v>1243</v>
      </c>
      <c r="H15">
        <v>4</v>
      </c>
      <c r="I15" s="36" t="s">
        <v>48</v>
      </c>
    </row>
    <row r="16" spans="1:9" x14ac:dyDescent="0.25">
      <c r="A16">
        <v>0.7860262008733625</v>
      </c>
      <c r="B16" s="36" t="s">
        <v>1272</v>
      </c>
      <c r="C16" t="b">
        <v>0</v>
      </c>
      <c r="D16" s="36" t="s">
        <v>1243</v>
      </c>
      <c r="E16">
        <v>33</v>
      </c>
      <c r="F16">
        <v>5</v>
      </c>
      <c r="G16" s="36" t="s">
        <v>1243</v>
      </c>
      <c r="H16">
        <v>4</v>
      </c>
      <c r="I16" s="36" t="s">
        <v>48</v>
      </c>
    </row>
    <row r="17" spans="1:9" x14ac:dyDescent="0.25">
      <c r="A17">
        <v>0</v>
      </c>
      <c r="B17" s="36" t="s">
        <v>1273</v>
      </c>
      <c r="C17" t="b">
        <v>0</v>
      </c>
      <c r="D17" s="36" t="s">
        <v>1243</v>
      </c>
      <c r="E17">
        <v>34</v>
      </c>
      <c r="F17">
        <v>5</v>
      </c>
      <c r="G17" s="36" t="s">
        <v>1243</v>
      </c>
      <c r="H17">
        <v>4</v>
      </c>
      <c r="I17" s="36" t="s">
        <v>48</v>
      </c>
    </row>
    <row r="18" spans="1:9" x14ac:dyDescent="0.25">
      <c r="A18">
        <v>0.96904441453566625</v>
      </c>
      <c r="B18" s="36" t="s">
        <v>1274</v>
      </c>
      <c r="C18" t="b">
        <v>0</v>
      </c>
      <c r="D18" s="36" t="s">
        <v>1243</v>
      </c>
      <c r="E18">
        <v>35</v>
      </c>
      <c r="F18">
        <v>5</v>
      </c>
      <c r="G18" s="36" t="s">
        <v>1243</v>
      </c>
      <c r="H18">
        <v>4</v>
      </c>
      <c r="I18" s="36" t="s">
        <v>48</v>
      </c>
    </row>
    <row r="19" spans="1:9" x14ac:dyDescent="0.25">
      <c r="A19">
        <v>0.92920353982300896</v>
      </c>
      <c r="B19" s="36" t="s">
        <v>1275</v>
      </c>
      <c r="C19" t="b">
        <v>0</v>
      </c>
      <c r="D19" s="36" t="s">
        <v>1243</v>
      </c>
      <c r="E19">
        <v>36</v>
      </c>
      <c r="F19">
        <v>5</v>
      </c>
      <c r="G19" s="36" t="s">
        <v>1243</v>
      </c>
      <c r="H19">
        <v>4</v>
      </c>
      <c r="I19" s="36" t="s">
        <v>48</v>
      </c>
    </row>
    <row r="20" spans="1:9" x14ac:dyDescent="0.25">
      <c r="A20">
        <v>0</v>
      </c>
      <c r="B20" s="36" t="s">
        <v>1282</v>
      </c>
      <c r="C20" t="b">
        <v>0</v>
      </c>
      <c r="D20" s="36" t="s">
        <v>1243</v>
      </c>
      <c r="E20">
        <v>31</v>
      </c>
      <c r="F20">
        <v>6</v>
      </c>
      <c r="G20" s="36" t="s">
        <v>1243</v>
      </c>
      <c r="H20">
        <v>4</v>
      </c>
      <c r="I20" s="36" t="s">
        <v>48</v>
      </c>
    </row>
    <row r="21" spans="1:9" x14ac:dyDescent="0.25">
      <c r="A21">
        <v>0</v>
      </c>
      <c r="B21" s="36" t="s">
        <v>1283</v>
      </c>
      <c r="C21" t="b">
        <v>0</v>
      </c>
      <c r="D21" s="36" t="s">
        <v>1243</v>
      </c>
      <c r="E21">
        <v>32</v>
      </c>
      <c r="F21">
        <v>6</v>
      </c>
      <c r="G21" s="36" t="s">
        <v>1243</v>
      </c>
      <c r="H21">
        <v>4</v>
      </c>
      <c r="I21" s="36" t="s">
        <v>48</v>
      </c>
    </row>
    <row r="22" spans="1:9" x14ac:dyDescent="0.25">
      <c r="A22">
        <v>0</v>
      </c>
      <c r="B22" s="36" t="s">
        <v>1284</v>
      </c>
      <c r="C22" t="b">
        <v>0</v>
      </c>
      <c r="D22" s="36" t="s">
        <v>1243</v>
      </c>
      <c r="E22">
        <v>33</v>
      </c>
      <c r="F22">
        <v>6</v>
      </c>
      <c r="G22" s="36" t="s">
        <v>1243</v>
      </c>
      <c r="H22">
        <v>4</v>
      </c>
      <c r="I22" s="36" t="s">
        <v>48</v>
      </c>
    </row>
    <row r="23" spans="1:9" x14ac:dyDescent="0.25">
      <c r="A23">
        <v>0</v>
      </c>
      <c r="B23" s="36" t="s">
        <v>1285</v>
      </c>
      <c r="C23" t="b">
        <v>0</v>
      </c>
      <c r="D23" s="36" t="s">
        <v>1243</v>
      </c>
      <c r="E23">
        <v>34</v>
      </c>
      <c r="F23">
        <v>6</v>
      </c>
      <c r="G23" s="36" t="s">
        <v>1243</v>
      </c>
      <c r="H23">
        <v>4</v>
      </c>
      <c r="I23" s="36" t="s">
        <v>48</v>
      </c>
    </row>
    <row r="24" spans="1:9" x14ac:dyDescent="0.25">
      <c r="A24">
        <v>0</v>
      </c>
      <c r="B24" s="36" t="s">
        <v>1286</v>
      </c>
      <c r="C24" t="b">
        <v>0</v>
      </c>
      <c r="D24" s="36" t="s">
        <v>1243</v>
      </c>
      <c r="E24">
        <v>35</v>
      </c>
      <c r="F24">
        <v>6</v>
      </c>
      <c r="G24" s="36" t="s">
        <v>1243</v>
      </c>
      <c r="H24">
        <v>4</v>
      </c>
      <c r="I24" s="36" t="s">
        <v>48</v>
      </c>
    </row>
    <row r="25" spans="1:9" x14ac:dyDescent="0.25">
      <c r="A25">
        <v>0</v>
      </c>
      <c r="B25" s="36" t="s">
        <v>1287</v>
      </c>
      <c r="C25" t="b">
        <v>0</v>
      </c>
      <c r="D25" s="36" t="s">
        <v>1243</v>
      </c>
      <c r="E25">
        <v>36</v>
      </c>
      <c r="F25">
        <v>6</v>
      </c>
      <c r="G25" s="36" t="s">
        <v>1243</v>
      </c>
      <c r="H25">
        <v>4</v>
      </c>
      <c r="I25" s="36" t="s">
        <v>48</v>
      </c>
    </row>
    <row r="26" spans="1:9" x14ac:dyDescent="0.25">
      <c r="A26">
        <v>1</v>
      </c>
      <c r="B26" s="36" t="s">
        <v>1288</v>
      </c>
      <c r="C26" t="b">
        <v>0</v>
      </c>
      <c r="D26" s="36" t="s">
        <v>1243</v>
      </c>
      <c r="E26">
        <v>31</v>
      </c>
      <c r="F26">
        <v>7</v>
      </c>
      <c r="G26" s="36" t="s">
        <v>1243</v>
      </c>
      <c r="H26">
        <v>4</v>
      </c>
      <c r="I26" s="36" t="s">
        <v>48</v>
      </c>
    </row>
    <row r="27" spans="1:9" x14ac:dyDescent="0.25">
      <c r="A27">
        <v>0.94434110745457145</v>
      </c>
      <c r="B27" s="36" t="s">
        <v>1289</v>
      </c>
      <c r="C27" t="b">
        <v>0</v>
      </c>
      <c r="D27" s="36" t="s">
        <v>1243</v>
      </c>
      <c r="E27">
        <v>32</v>
      </c>
      <c r="F27">
        <v>7</v>
      </c>
      <c r="G27" s="36" t="s">
        <v>1243</v>
      </c>
      <c r="H27">
        <v>4</v>
      </c>
      <c r="I27" s="36" t="s">
        <v>48</v>
      </c>
    </row>
    <row r="28" spans="1:9" x14ac:dyDescent="0.25">
      <c r="A28">
        <v>0.67796610169491534</v>
      </c>
      <c r="B28" s="36" t="s">
        <v>1290</v>
      </c>
      <c r="C28" t="b">
        <v>0</v>
      </c>
      <c r="D28" s="36" t="s">
        <v>1243</v>
      </c>
      <c r="E28">
        <v>33</v>
      </c>
      <c r="F28">
        <v>7</v>
      </c>
      <c r="G28" s="36" t="s">
        <v>1243</v>
      </c>
      <c r="H28">
        <v>4</v>
      </c>
      <c r="I28" s="36" t="s">
        <v>48</v>
      </c>
    </row>
    <row r="29" spans="1:9" x14ac:dyDescent="0.25">
      <c r="A29">
        <v>0</v>
      </c>
      <c r="B29" s="36" t="s">
        <v>1291</v>
      </c>
      <c r="C29" t="b">
        <v>0</v>
      </c>
      <c r="D29" s="36" t="s">
        <v>1243</v>
      </c>
      <c r="E29">
        <v>34</v>
      </c>
      <c r="F29">
        <v>7</v>
      </c>
      <c r="G29" s="36" t="s">
        <v>1243</v>
      </c>
      <c r="H29">
        <v>4</v>
      </c>
      <c r="I29" s="36" t="s">
        <v>48</v>
      </c>
    </row>
    <row r="30" spans="1:9" x14ac:dyDescent="0.25">
      <c r="A30">
        <v>0.97035040431266839</v>
      </c>
      <c r="B30" s="36" t="s">
        <v>1292</v>
      </c>
      <c r="C30" t="b">
        <v>0</v>
      </c>
      <c r="D30" s="36" t="s">
        <v>1243</v>
      </c>
      <c r="E30">
        <v>35</v>
      </c>
      <c r="F30">
        <v>7</v>
      </c>
      <c r="G30" s="36" t="s">
        <v>1243</v>
      </c>
      <c r="H30">
        <v>4</v>
      </c>
      <c r="I30" s="36" t="s">
        <v>48</v>
      </c>
    </row>
    <row r="31" spans="1:9" x14ac:dyDescent="0.25">
      <c r="A31">
        <v>0.99683544303797467</v>
      </c>
      <c r="B31" s="36" t="s">
        <v>1293</v>
      </c>
      <c r="C31" t="b">
        <v>0</v>
      </c>
      <c r="D31" s="36" t="s">
        <v>1243</v>
      </c>
      <c r="E31">
        <v>36</v>
      </c>
      <c r="F31">
        <v>7</v>
      </c>
      <c r="G31" s="36" t="s">
        <v>1243</v>
      </c>
      <c r="H31">
        <v>4</v>
      </c>
      <c r="I31" s="36" t="s">
        <v>48</v>
      </c>
    </row>
    <row r="32" spans="1:9" x14ac:dyDescent="0.25">
      <c r="A32">
        <v>0.99219108865411121</v>
      </c>
      <c r="B32" s="36" t="s">
        <v>1294</v>
      </c>
      <c r="C32" t="b">
        <v>0</v>
      </c>
      <c r="D32" s="36" t="s">
        <v>1243</v>
      </c>
      <c r="E32">
        <v>31</v>
      </c>
      <c r="F32">
        <v>9</v>
      </c>
      <c r="G32" s="36" t="s">
        <v>1243</v>
      </c>
      <c r="H32">
        <v>4</v>
      </c>
      <c r="I32" s="36" t="s">
        <v>48</v>
      </c>
    </row>
    <row r="33" spans="1:9" x14ac:dyDescent="0.25">
      <c r="A33">
        <v>0.96336301269887603</v>
      </c>
      <c r="B33" s="36" t="s">
        <v>1295</v>
      </c>
      <c r="C33" t="b">
        <v>0</v>
      </c>
      <c r="D33" s="36" t="s">
        <v>1243</v>
      </c>
      <c r="E33">
        <v>32</v>
      </c>
      <c r="F33">
        <v>9</v>
      </c>
      <c r="G33" s="36" t="s">
        <v>1243</v>
      </c>
      <c r="H33">
        <v>4</v>
      </c>
      <c r="I33" s="36" t="s">
        <v>48</v>
      </c>
    </row>
    <row r="34" spans="1:9" x14ac:dyDescent="0.25">
      <c r="A34">
        <v>0.88235294117647056</v>
      </c>
      <c r="B34" s="36" t="s">
        <v>1296</v>
      </c>
      <c r="C34" t="b">
        <v>0</v>
      </c>
      <c r="D34" s="36" t="s">
        <v>1243</v>
      </c>
      <c r="E34">
        <v>33</v>
      </c>
      <c r="F34">
        <v>9</v>
      </c>
      <c r="G34" s="36" t="s">
        <v>1243</v>
      </c>
      <c r="H34">
        <v>4</v>
      </c>
      <c r="I34" s="36" t="s">
        <v>48</v>
      </c>
    </row>
    <row r="35" spans="1:9" x14ac:dyDescent="0.25">
      <c r="A35">
        <v>0</v>
      </c>
      <c r="B35" s="36" t="s">
        <v>1297</v>
      </c>
      <c r="C35" t="b">
        <v>0</v>
      </c>
      <c r="D35" s="36" t="s">
        <v>1243</v>
      </c>
      <c r="E35">
        <v>34</v>
      </c>
      <c r="F35">
        <v>9</v>
      </c>
      <c r="G35" s="36" t="s">
        <v>1243</v>
      </c>
      <c r="H35">
        <v>4</v>
      </c>
      <c r="I35" s="36" t="s">
        <v>48</v>
      </c>
    </row>
    <row r="36" spans="1:9" x14ac:dyDescent="0.25">
      <c r="A36">
        <v>0.63047285464098068</v>
      </c>
      <c r="B36" s="36" t="s">
        <v>1298</v>
      </c>
      <c r="C36" t="b">
        <v>0</v>
      </c>
      <c r="D36" s="36" t="s">
        <v>1243</v>
      </c>
      <c r="E36">
        <v>35</v>
      </c>
      <c r="F36">
        <v>9</v>
      </c>
      <c r="G36" s="36" t="s">
        <v>1243</v>
      </c>
      <c r="H36">
        <v>4</v>
      </c>
      <c r="I36" s="36" t="s">
        <v>48</v>
      </c>
    </row>
    <row r="37" spans="1:9" x14ac:dyDescent="0.25">
      <c r="A37">
        <v>0.79096045197740117</v>
      </c>
      <c r="B37" s="36" t="s">
        <v>1299</v>
      </c>
      <c r="C37" t="b">
        <v>0</v>
      </c>
      <c r="D37" s="36" t="s">
        <v>1243</v>
      </c>
      <c r="E37">
        <v>36</v>
      </c>
      <c r="F37">
        <v>9</v>
      </c>
      <c r="G37" s="36" t="s">
        <v>1243</v>
      </c>
      <c r="H37">
        <v>4</v>
      </c>
      <c r="I37" s="36" t="s">
        <v>48</v>
      </c>
    </row>
    <row r="38" spans="1:9" hidden="1" x14ac:dyDescent="0.25">
      <c r="A38">
        <v>0</v>
      </c>
      <c r="B38" s="36" t="s">
        <v>1300</v>
      </c>
      <c r="C38" t="b">
        <v>0</v>
      </c>
      <c r="D38" s="36" t="s">
        <v>1243</v>
      </c>
      <c r="E38">
        <v>31</v>
      </c>
      <c r="F38">
        <v>10</v>
      </c>
      <c r="G38" s="36" t="s">
        <v>1243</v>
      </c>
      <c r="H38">
        <v>4</v>
      </c>
      <c r="I38" s="36" t="s">
        <v>48</v>
      </c>
    </row>
    <row r="39" spans="1:9" hidden="1" x14ac:dyDescent="0.25">
      <c r="A39">
        <v>0</v>
      </c>
      <c r="B39" s="36" t="s">
        <v>1301</v>
      </c>
      <c r="C39" t="b">
        <v>0</v>
      </c>
      <c r="D39" s="36" t="s">
        <v>1243</v>
      </c>
      <c r="E39">
        <v>32</v>
      </c>
      <c r="F39">
        <v>10</v>
      </c>
      <c r="G39" s="36" t="s">
        <v>1243</v>
      </c>
      <c r="H39">
        <v>4</v>
      </c>
      <c r="I39" s="36" t="s">
        <v>48</v>
      </c>
    </row>
    <row r="40" spans="1:9" hidden="1" x14ac:dyDescent="0.25">
      <c r="A40">
        <v>0</v>
      </c>
      <c r="B40" s="36" t="s">
        <v>1302</v>
      </c>
      <c r="C40" t="b">
        <v>0</v>
      </c>
      <c r="D40" s="36" t="s">
        <v>1243</v>
      </c>
      <c r="E40">
        <v>33</v>
      </c>
      <c r="F40">
        <v>10</v>
      </c>
      <c r="G40" s="36" t="s">
        <v>1243</v>
      </c>
      <c r="H40">
        <v>4</v>
      </c>
      <c r="I40" s="36" t="s">
        <v>48</v>
      </c>
    </row>
    <row r="41" spans="1:9" hidden="1" x14ac:dyDescent="0.25">
      <c r="A41">
        <v>0</v>
      </c>
      <c r="B41" s="36" t="s">
        <v>1303</v>
      </c>
      <c r="C41" t="b">
        <v>0</v>
      </c>
      <c r="D41" s="36" t="s">
        <v>1243</v>
      </c>
      <c r="E41">
        <v>34</v>
      </c>
      <c r="F41">
        <v>10</v>
      </c>
      <c r="G41" s="36" t="s">
        <v>1243</v>
      </c>
      <c r="H41">
        <v>4</v>
      </c>
      <c r="I41" s="36" t="s">
        <v>48</v>
      </c>
    </row>
    <row r="42" spans="1:9" hidden="1" x14ac:dyDescent="0.25">
      <c r="A42">
        <v>0</v>
      </c>
      <c r="B42" s="36" t="s">
        <v>1304</v>
      </c>
      <c r="C42" t="b">
        <v>0</v>
      </c>
      <c r="D42" s="36" t="s">
        <v>1243</v>
      </c>
      <c r="E42">
        <v>35</v>
      </c>
      <c r="F42">
        <v>10</v>
      </c>
      <c r="G42" s="36" t="s">
        <v>1243</v>
      </c>
      <c r="H42">
        <v>4</v>
      </c>
      <c r="I42" s="36" t="s">
        <v>48</v>
      </c>
    </row>
    <row r="43" spans="1:9" hidden="1" x14ac:dyDescent="0.25">
      <c r="A43">
        <v>0</v>
      </c>
      <c r="B43" s="36" t="s">
        <v>1305</v>
      </c>
      <c r="C43" t="b">
        <v>0</v>
      </c>
      <c r="D43" s="36" t="s">
        <v>1243</v>
      </c>
      <c r="E43">
        <v>36</v>
      </c>
      <c r="F43">
        <v>10</v>
      </c>
      <c r="G43" s="36" t="s">
        <v>1243</v>
      </c>
      <c r="H43">
        <v>4</v>
      </c>
      <c r="I43" s="36" t="s">
        <v>48</v>
      </c>
    </row>
    <row r="44" spans="1:9" hidden="1" x14ac:dyDescent="0.25">
      <c r="A44">
        <v>0</v>
      </c>
      <c r="B44" s="36" t="s">
        <v>1306</v>
      </c>
      <c r="C44" t="b">
        <v>0</v>
      </c>
      <c r="D44" s="36" t="s">
        <v>1243</v>
      </c>
      <c r="E44">
        <v>31</v>
      </c>
      <c r="F44">
        <v>11</v>
      </c>
      <c r="G44" s="36" t="s">
        <v>1243</v>
      </c>
      <c r="H44">
        <v>4</v>
      </c>
      <c r="I44" s="36" t="s">
        <v>48</v>
      </c>
    </row>
    <row r="45" spans="1:9" hidden="1" x14ac:dyDescent="0.25">
      <c r="A45">
        <v>0</v>
      </c>
      <c r="B45" s="36" t="s">
        <v>1307</v>
      </c>
      <c r="C45" t="b">
        <v>0</v>
      </c>
      <c r="D45" s="36" t="s">
        <v>1243</v>
      </c>
      <c r="E45">
        <v>32</v>
      </c>
      <c r="F45">
        <v>11</v>
      </c>
      <c r="G45" s="36" t="s">
        <v>1243</v>
      </c>
      <c r="H45">
        <v>4</v>
      </c>
      <c r="I45" s="36" t="s">
        <v>48</v>
      </c>
    </row>
    <row r="46" spans="1:9" hidden="1" x14ac:dyDescent="0.25">
      <c r="A46">
        <v>0</v>
      </c>
      <c r="B46" s="36" t="s">
        <v>1308</v>
      </c>
      <c r="C46" t="b">
        <v>0</v>
      </c>
      <c r="D46" s="36" t="s">
        <v>1243</v>
      </c>
      <c r="E46">
        <v>33</v>
      </c>
      <c r="F46">
        <v>11</v>
      </c>
      <c r="G46" s="36" t="s">
        <v>1243</v>
      </c>
      <c r="H46">
        <v>4</v>
      </c>
      <c r="I46" s="36" t="s">
        <v>48</v>
      </c>
    </row>
    <row r="47" spans="1:9" hidden="1" x14ac:dyDescent="0.25">
      <c r="A47">
        <v>0</v>
      </c>
      <c r="B47" s="36" t="s">
        <v>1309</v>
      </c>
      <c r="C47" t="b">
        <v>0</v>
      </c>
      <c r="D47" s="36" t="s">
        <v>1243</v>
      </c>
      <c r="E47">
        <v>34</v>
      </c>
      <c r="F47">
        <v>11</v>
      </c>
      <c r="G47" s="36" t="s">
        <v>1243</v>
      </c>
      <c r="H47">
        <v>4</v>
      </c>
      <c r="I47" s="36" t="s">
        <v>48</v>
      </c>
    </row>
    <row r="48" spans="1:9" hidden="1" x14ac:dyDescent="0.25">
      <c r="A48">
        <v>0</v>
      </c>
      <c r="B48" s="36" t="s">
        <v>1310</v>
      </c>
      <c r="C48" t="b">
        <v>0</v>
      </c>
      <c r="D48" s="36" t="s">
        <v>1243</v>
      </c>
      <c r="E48">
        <v>35</v>
      </c>
      <c r="F48">
        <v>11</v>
      </c>
      <c r="G48" s="36" t="s">
        <v>1243</v>
      </c>
      <c r="H48">
        <v>4</v>
      </c>
      <c r="I48" s="36" t="s">
        <v>48</v>
      </c>
    </row>
    <row r="49" spans="1:9" hidden="1" x14ac:dyDescent="0.25">
      <c r="A49">
        <v>0</v>
      </c>
      <c r="B49" s="36" t="s">
        <v>1311</v>
      </c>
      <c r="C49" t="b">
        <v>0</v>
      </c>
      <c r="D49" s="36" t="s">
        <v>1243</v>
      </c>
      <c r="E49">
        <v>36</v>
      </c>
      <c r="F49">
        <v>11</v>
      </c>
      <c r="G49" s="36" t="s">
        <v>1243</v>
      </c>
      <c r="H49">
        <v>4</v>
      </c>
      <c r="I49" s="36" t="s">
        <v>48</v>
      </c>
    </row>
    <row r="50" spans="1:9" x14ac:dyDescent="0.25">
      <c r="A50">
        <v>1</v>
      </c>
      <c r="B50" s="36" t="s">
        <v>1312</v>
      </c>
      <c r="C50" t="b">
        <v>0</v>
      </c>
      <c r="D50" s="36" t="s">
        <v>1243</v>
      </c>
      <c r="E50">
        <v>31</v>
      </c>
      <c r="F50">
        <v>12</v>
      </c>
      <c r="G50" s="36" t="s">
        <v>1243</v>
      </c>
      <c r="H50">
        <v>4</v>
      </c>
      <c r="I50" s="36" t="s">
        <v>48</v>
      </c>
    </row>
    <row r="51" spans="1:9" x14ac:dyDescent="0.25">
      <c r="A51">
        <v>0</v>
      </c>
      <c r="B51" s="36" t="s">
        <v>1313</v>
      </c>
      <c r="C51" t="b">
        <v>0</v>
      </c>
      <c r="D51" s="36" t="s">
        <v>1243</v>
      </c>
      <c r="E51">
        <v>32</v>
      </c>
      <c r="F51">
        <v>12</v>
      </c>
      <c r="G51" s="36" t="s">
        <v>1243</v>
      </c>
      <c r="H51">
        <v>4</v>
      </c>
      <c r="I51" s="36" t="s">
        <v>48</v>
      </c>
    </row>
    <row r="52" spans="1:9" x14ac:dyDescent="0.25">
      <c r="A52">
        <v>0.89775561097256851</v>
      </c>
      <c r="B52" s="36" t="s">
        <v>1314</v>
      </c>
      <c r="C52" t="b">
        <v>0</v>
      </c>
      <c r="D52" s="36" t="s">
        <v>1243</v>
      </c>
      <c r="E52">
        <v>33</v>
      </c>
      <c r="F52">
        <v>12</v>
      </c>
      <c r="G52" s="36" t="s">
        <v>1243</v>
      </c>
      <c r="H52">
        <v>4</v>
      </c>
      <c r="I52" s="36" t="s">
        <v>48</v>
      </c>
    </row>
    <row r="53" spans="1:9" x14ac:dyDescent="0.25">
      <c r="A53">
        <v>0</v>
      </c>
      <c r="B53" s="36" t="s">
        <v>1315</v>
      </c>
      <c r="C53" t="b">
        <v>0</v>
      </c>
      <c r="D53" s="36" t="s">
        <v>1243</v>
      </c>
      <c r="E53">
        <v>34</v>
      </c>
      <c r="F53">
        <v>12</v>
      </c>
      <c r="G53" s="36" t="s">
        <v>1243</v>
      </c>
      <c r="H53">
        <v>4</v>
      </c>
      <c r="I53" s="36" t="s">
        <v>48</v>
      </c>
    </row>
    <row r="54" spans="1:9" x14ac:dyDescent="0.25">
      <c r="A54">
        <v>0.97693351424694708</v>
      </c>
      <c r="B54" s="36" t="s">
        <v>1316</v>
      </c>
      <c r="C54" t="b">
        <v>0</v>
      </c>
      <c r="D54" s="36" t="s">
        <v>1243</v>
      </c>
      <c r="E54">
        <v>35</v>
      </c>
      <c r="F54">
        <v>12</v>
      </c>
      <c r="G54" s="36" t="s">
        <v>1243</v>
      </c>
      <c r="H54">
        <v>4</v>
      </c>
      <c r="I54" s="36" t="s">
        <v>48</v>
      </c>
    </row>
    <row r="55" spans="1:9" x14ac:dyDescent="0.25">
      <c r="A55">
        <v>0.75268817204301075</v>
      </c>
      <c r="B55" s="36" t="s">
        <v>1317</v>
      </c>
      <c r="C55" t="b">
        <v>0</v>
      </c>
      <c r="D55" s="36" t="s">
        <v>1243</v>
      </c>
      <c r="E55">
        <v>36</v>
      </c>
      <c r="F55">
        <v>12</v>
      </c>
      <c r="G55" s="36" t="s">
        <v>1243</v>
      </c>
      <c r="H55">
        <v>4</v>
      </c>
      <c r="I55" s="36" t="s">
        <v>48</v>
      </c>
    </row>
    <row r="56" spans="1:9" x14ac:dyDescent="0.25">
      <c r="A56">
        <v>0</v>
      </c>
      <c r="B56" s="36" t="s">
        <v>1318</v>
      </c>
      <c r="C56" t="b">
        <v>0</v>
      </c>
      <c r="D56" s="36" t="s">
        <v>1243</v>
      </c>
      <c r="E56">
        <v>31</v>
      </c>
      <c r="F56">
        <v>13</v>
      </c>
      <c r="G56" s="36" t="s">
        <v>1243</v>
      </c>
      <c r="H56">
        <v>4</v>
      </c>
      <c r="I56" s="36" t="s">
        <v>48</v>
      </c>
    </row>
    <row r="57" spans="1:9" x14ac:dyDescent="0.25">
      <c r="A57">
        <v>0</v>
      </c>
      <c r="B57" s="36" t="s">
        <v>1319</v>
      </c>
      <c r="C57" t="b">
        <v>0</v>
      </c>
      <c r="D57" s="36" t="s">
        <v>1243</v>
      </c>
      <c r="E57">
        <v>32</v>
      </c>
      <c r="F57">
        <v>13</v>
      </c>
      <c r="G57" s="36" t="s">
        <v>1243</v>
      </c>
      <c r="H57">
        <v>4</v>
      </c>
      <c r="I57" s="36" t="s">
        <v>48</v>
      </c>
    </row>
    <row r="58" spans="1:9" x14ac:dyDescent="0.25">
      <c r="A58">
        <v>0</v>
      </c>
      <c r="B58" s="36" t="s">
        <v>1320</v>
      </c>
      <c r="C58" t="b">
        <v>0</v>
      </c>
      <c r="D58" s="36" t="s">
        <v>1243</v>
      </c>
      <c r="E58">
        <v>33</v>
      </c>
      <c r="F58">
        <v>13</v>
      </c>
      <c r="G58" s="36" t="s">
        <v>1243</v>
      </c>
      <c r="H58">
        <v>4</v>
      </c>
      <c r="I58" s="36" t="s">
        <v>48</v>
      </c>
    </row>
    <row r="59" spans="1:9" x14ac:dyDescent="0.25">
      <c r="A59">
        <v>0</v>
      </c>
      <c r="B59" s="36" t="s">
        <v>1321</v>
      </c>
      <c r="C59" t="b">
        <v>0</v>
      </c>
      <c r="D59" s="36" t="s">
        <v>1243</v>
      </c>
      <c r="E59">
        <v>34</v>
      </c>
      <c r="F59">
        <v>13</v>
      </c>
      <c r="G59" s="36" t="s">
        <v>1243</v>
      </c>
      <c r="H59">
        <v>4</v>
      </c>
      <c r="I59" s="36" t="s">
        <v>48</v>
      </c>
    </row>
    <row r="60" spans="1:9" x14ac:dyDescent="0.25">
      <c r="A60">
        <v>0</v>
      </c>
      <c r="B60" s="36" t="s">
        <v>1322</v>
      </c>
      <c r="C60" t="b">
        <v>0</v>
      </c>
      <c r="D60" s="36" t="s">
        <v>1243</v>
      </c>
      <c r="E60">
        <v>35</v>
      </c>
      <c r="F60">
        <v>13</v>
      </c>
      <c r="G60" s="36" t="s">
        <v>1243</v>
      </c>
      <c r="H60">
        <v>4</v>
      </c>
      <c r="I60" s="36" t="s">
        <v>48</v>
      </c>
    </row>
    <row r="61" spans="1:9" x14ac:dyDescent="0.25">
      <c r="A61">
        <v>0</v>
      </c>
      <c r="B61" s="36" t="s">
        <v>1323</v>
      </c>
      <c r="C61" t="b">
        <v>0</v>
      </c>
      <c r="D61" s="36" t="s">
        <v>1243</v>
      </c>
      <c r="E61">
        <v>36</v>
      </c>
      <c r="F61">
        <v>13</v>
      </c>
      <c r="G61" s="36" t="s">
        <v>1243</v>
      </c>
      <c r="H61">
        <v>4</v>
      </c>
      <c r="I61" s="36" t="s">
        <v>48</v>
      </c>
    </row>
    <row r="62" spans="1:9" x14ac:dyDescent="0.25">
      <c r="A62">
        <v>0</v>
      </c>
      <c r="B62" s="36" t="s">
        <v>1324</v>
      </c>
      <c r="C62" t="b">
        <v>0</v>
      </c>
      <c r="D62" s="36" t="s">
        <v>1243</v>
      </c>
      <c r="E62">
        <v>31</v>
      </c>
      <c r="F62">
        <v>14</v>
      </c>
      <c r="G62" s="36" t="s">
        <v>1243</v>
      </c>
      <c r="H62">
        <v>4</v>
      </c>
      <c r="I62" s="36" t="s">
        <v>48</v>
      </c>
    </row>
    <row r="63" spans="1:9" x14ac:dyDescent="0.25">
      <c r="A63">
        <v>0</v>
      </c>
      <c r="B63" s="36" t="s">
        <v>1325</v>
      </c>
      <c r="C63" t="b">
        <v>0</v>
      </c>
      <c r="D63" s="36" t="s">
        <v>1243</v>
      </c>
      <c r="E63">
        <v>32</v>
      </c>
      <c r="F63">
        <v>14</v>
      </c>
      <c r="G63" s="36" t="s">
        <v>1243</v>
      </c>
      <c r="H63">
        <v>4</v>
      </c>
      <c r="I63" s="36" t="s">
        <v>48</v>
      </c>
    </row>
    <row r="64" spans="1:9" x14ac:dyDescent="0.25">
      <c r="A64">
        <v>0</v>
      </c>
      <c r="B64" s="36" t="s">
        <v>1326</v>
      </c>
      <c r="C64" t="b">
        <v>0</v>
      </c>
      <c r="D64" s="36" t="s">
        <v>1243</v>
      </c>
      <c r="E64">
        <v>33</v>
      </c>
      <c r="F64">
        <v>14</v>
      </c>
      <c r="G64" s="36" t="s">
        <v>1243</v>
      </c>
      <c r="H64">
        <v>4</v>
      </c>
      <c r="I64" s="36" t="s">
        <v>48</v>
      </c>
    </row>
    <row r="65" spans="1:9" x14ac:dyDescent="0.25">
      <c r="A65">
        <v>0</v>
      </c>
      <c r="B65" s="36" t="s">
        <v>1327</v>
      </c>
      <c r="C65" t="b">
        <v>0</v>
      </c>
      <c r="D65" s="36" t="s">
        <v>1243</v>
      </c>
      <c r="E65">
        <v>34</v>
      </c>
      <c r="F65">
        <v>14</v>
      </c>
      <c r="G65" s="36" t="s">
        <v>1243</v>
      </c>
      <c r="H65">
        <v>4</v>
      </c>
      <c r="I65" s="36" t="s">
        <v>48</v>
      </c>
    </row>
    <row r="66" spans="1:9" x14ac:dyDescent="0.25">
      <c r="A66">
        <v>0</v>
      </c>
      <c r="B66" s="36" t="s">
        <v>1328</v>
      </c>
      <c r="C66" t="b">
        <v>0</v>
      </c>
      <c r="D66" s="36" t="s">
        <v>1243</v>
      </c>
      <c r="E66">
        <v>35</v>
      </c>
      <c r="F66">
        <v>14</v>
      </c>
      <c r="G66" s="36" t="s">
        <v>1243</v>
      </c>
      <c r="H66">
        <v>4</v>
      </c>
      <c r="I66" s="36" t="s">
        <v>48</v>
      </c>
    </row>
    <row r="67" spans="1:9" x14ac:dyDescent="0.25">
      <c r="A67">
        <v>0</v>
      </c>
      <c r="B67" s="36" t="s">
        <v>1329</v>
      </c>
      <c r="C67" t="b">
        <v>0</v>
      </c>
      <c r="D67" s="36" t="s">
        <v>1243</v>
      </c>
      <c r="E67">
        <v>36</v>
      </c>
      <c r="F67">
        <v>14</v>
      </c>
      <c r="G67" s="36" t="s">
        <v>1243</v>
      </c>
      <c r="H67">
        <v>4</v>
      </c>
      <c r="I67" s="36" t="s">
        <v>48</v>
      </c>
    </row>
    <row r="68" spans="1:9" hidden="1" x14ac:dyDescent="0.25">
      <c r="A68">
        <v>0.96601073345259392</v>
      </c>
      <c r="B68" s="36" t="s">
        <v>1330</v>
      </c>
      <c r="C68" t="b">
        <v>0</v>
      </c>
      <c r="D68" s="36" t="s">
        <v>1243</v>
      </c>
      <c r="E68">
        <v>31</v>
      </c>
      <c r="F68">
        <v>16</v>
      </c>
      <c r="G68" s="36" t="s">
        <v>1243</v>
      </c>
      <c r="H68">
        <v>4</v>
      </c>
      <c r="I68" s="36" t="s">
        <v>48</v>
      </c>
    </row>
    <row r="69" spans="1:9" hidden="1" x14ac:dyDescent="0.25">
      <c r="A69">
        <v>0.99128867527786124</v>
      </c>
      <c r="B69" s="36" t="s">
        <v>1331</v>
      </c>
      <c r="C69" t="b">
        <v>0</v>
      </c>
      <c r="D69" s="36" t="s">
        <v>1243</v>
      </c>
      <c r="E69">
        <v>32</v>
      </c>
      <c r="F69">
        <v>16</v>
      </c>
      <c r="G69" s="36" t="s">
        <v>1243</v>
      </c>
      <c r="H69">
        <v>4</v>
      </c>
      <c r="I69" s="36" t="s">
        <v>48</v>
      </c>
    </row>
    <row r="70" spans="1:9" hidden="1" x14ac:dyDescent="0.25">
      <c r="A70">
        <v>0.4063205417607223</v>
      </c>
      <c r="B70" s="36" t="s">
        <v>1332</v>
      </c>
      <c r="C70" t="b">
        <v>0</v>
      </c>
      <c r="D70" s="36" t="s">
        <v>1243</v>
      </c>
      <c r="E70">
        <v>33</v>
      </c>
      <c r="F70">
        <v>16</v>
      </c>
      <c r="G70" s="36" t="s">
        <v>1243</v>
      </c>
      <c r="H70">
        <v>4</v>
      </c>
      <c r="I70" s="36" t="s">
        <v>48</v>
      </c>
    </row>
    <row r="71" spans="1:9" hidden="1" x14ac:dyDescent="0.25">
      <c r="A71">
        <v>0</v>
      </c>
      <c r="B71" s="36" t="s">
        <v>1333</v>
      </c>
      <c r="C71" t="b">
        <v>0</v>
      </c>
      <c r="D71" s="36" t="s">
        <v>1243</v>
      </c>
      <c r="E71">
        <v>34</v>
      </c>
      <c r="F71">
        <v>16</v>
      </c>
      <c r="G71" s="36" t="s">
        <v>1243</v>
      </c>
      <c r="H71">
        <v>4</v>
      </c>
      <c r="I71" s="36" t="s">
        <v>48</v>
      </c>
    </row>
    <row r="72" spans="1:9" hidden="1" x14ac:dyDescent="0.25">
      <c r="A72">
        <v>0.8748481166464156</v>
      </c>
      <c r="B72" s="36" t="s">
        <v>1334</v>
      </c>
      <c r="C72" t="b">
        <v>0</v>
      </c>
      <c r="D72" s="36" t="s">
        <v>1243</v>
      </c>
      <c r="E72">
        <v>35</v>
      </c>
      <c r="F72">
        <v>16</v>
      </c>
      <c r="G72" s="36" t="s">
        <v>1243</v>
      </c>
      <c r="H72">
        <v>4</v>
      </c>
      <c r="I72" s="36" t="s">
        <v>48</v>
      </c>
    </row>
    <row r="73" spans="1:9" hidden="1" x14ac:dyDescent="0.25">
      <c r="A73">
        <v>0.98283931357254295</v>
      </c>
      <c r="B73" s="36" t="s">
        <v>1335</v>
      </c>
      <c r="C73" t="b">
        <v>0</v>
      </c>
      <c r="D73" s="36" t="s">
        <v>1243</v>
      </c>
      <c r="E73">
        <v>36</v>
      </c>
      <c r="F73">
        <v>16</v>
      </c>
      <c r="G73" s="36" t="s">
        <v>1243</v>
      </c>
      <c r="H73">
        <v>4</v>
      </c>
      <c r="I73" s="36" t="s">
        <v>48</v>
      </c>
    </row>
    <row r="74" spans="1:9" hidden="1" x14ac:dyDescent="0.25">
      <c r="A74">
        <v>0.96687555953446724</v>
      </c>
      <c r="B74" s="36" t="s">
        <v>1336</v>
      </c>
      <c r="C74" t="b">
        <v>0</v>
      </c>
      <c r="D74" s="36" t="s">
        <v>1243</v>
      </c>
      <c r="E74">
        <v>31</v>
      </c>
      <c r="F74">
        <v>17</v>
      </c>
      <c r="G74" s="36" t="s">
        <v>1243</v>
      </c>
      <c r="H74">
        <v>4</v>
      </c>
      <c r="I74" s="36" t="s">
        <v>48</v>
      </c>
    </row>
    <row r="75" spans="1:9" hidden="1" x14ac:dyDescent="0.25">
      <c r="A75">
        <v>0.89820359281437134</v>
      </c>
      <c r="B75" s="36" t="s">
        <v>1337</v>
      </c>
      <c r="C75" t="b">
        <v>0</v>
      </c>
      <c r="D75" s="36" t="s">
        <v>1243</v>
      </c>
      <c r="E75">
        <v>32</v>
      </c>
      <c r="F75">
        <v>17</v>
      </c>
      <c r="G75" s="36" t="s">
        <v>1243</v>
      </c>
      <c r="H75">
        <v>4</v>
      </c>
      <c r="I75" s="36" t="s">
        <v>48</v>
      </c>
    </row>
    <row r="76" spans="1:9" hidden="1" x14ac:dyDescent="0.25">
      <c r="A76">
        <v>0.89552238805970152</v>
      </c>
      <c r="B76" s="36" t="s">
        <v>1338</v>
      </c>
      <c r="C76" t="b">
        <v>0</v>
      </c>
      <c r="D76" s="36" t="s">
        <v>1243</v>
      </c>
      <c r="E76">
        <v>33</v>
      </c>
      <c r="F76">
        <v>17</v>
      </c>
      <c r="G76" s="36" t="s">
        <v>1243</v>
      </c>
      <c r="H76">
        <v>4</v>
      </c>
      <c r="I76" s="36" t="s">
        <v>48</v>
      </c>
    </row>
    <row r="77" spans="1:9" hidden="1" x14ac:dyDescent="0.25">
      <c r="A77">
        <v>0</v>
      </c>
      <c r="B77" s="36" t="s">
        <v>1339</v>
      </c>
      <c r="C77" t="b">
        <v>0</v>
      </c>
      <c r="D77" s="36" t="s">
        <v>1243</v>
      </c>
      <c r="E77">
        <v>34</v>
      </c>
      <c r="F77">
        <v>17</v>
      </c>
      <c r="G77" s="36" t="s">
        <v>1243</v>
      </c>
      <c r="H77">
        <v>4</v>
      </c>
      <c r="I77" s="36" t="s">
        <v>48</v>
      </c>
    </row>
    <row r="78" spans="1:9" hidden="1" x14ac:dyDescent="0.25">
      <c r="A78">
        <v>0.86330935251798557</v>
      </c>
      <c r="B78" s="36" t="s">
        <v>1340</v>
      </c>
      <c r="C78" t="b">
        <v>0</v>
      </c>
      <c r="D78" s="36" t="s">
        <v>1243</v>
      </c>
      <c r="E78">
        <v>35</v>
      </c>
      <c r="F78">
        <v>17</v>
      </c>
      <c r="G78" s="36" t="s">
        <v>1243</v>
      </c>
      <c r="H78">
        <v>4</v>
      </c>
      <c r="I78" s="36" t="s">
        <v>48</v>
      </c>
    </row>
    <row r="79" spans="1:9" hidden="1" x14ac:dyDescent="0.25">
      <c r="A79">
        <v>1</v>
      </c>
      <c r="B79" s="36" t="s">
        <v>1341</v>
      </c>
      <c r="C79" t="b">
        <v>0</v>
      </c>
      <c r="D79" s="36" t="s">
        <v>1243</v>
      </c>
      <c r="E79">
        <v>36</v>
      </c>
      <c r="F79">
        <v>17</v>
      </c>
      <c r="G79" s="36" t="s">
        <v>1243</v>
      </c>
      <c r="H79">
        <v>4</v>
      </c>
      <c r="I79" s="36" t="s">
        <v>48</v>
      </c>
    </row>
    <row r="80" spans="1:9" hidden="1" x14ac:dyDescent="0.25">
      <c r="A80">
        <v>0.94653812445223495</v>
      </c>
      <c r="B80" s="36" t="s">
        <v>1342</v>
      </c>
      <c r="C80" t="b">
        <v>0</v>
      </c>
      <c r="D80" s="36" t="s">
        <v>1243</v>
      </c>
      <c r="E80">
        <v>31</v>
      </c>
      <c r="F80">
        <v>18</v>
      </c>
      <c r="G80" s="36" t="s">
        <v>1243</v>
      </c>
      <c r="H80">
        <v>4</v>
      </c>
      <c r="I80" s="36" t="s">
        <v>48</v>
      </c>
    </row>
    <row r="81" spans="1:9" hidden="1" x14ac:dyDescent="0.25">
      <c r="A81">
        <v>0.91832475302629735</v>
      </c>
      <c r="B81" s="36" t="s">
        <v>1343</v>
      </c>
      <c r="C81" t="b">
        <v>0</v>
      </c>
      <c r="D81" s="36" t="s">
        <v>1243</v>
      </c>
      <c r="E81">
        <v>32</v>
      </c>
      <c r="F81">
        <v>18</v>
      </c>
      <c r="G81" s="36" t="s">
        <v>1243</v>
      </c>
      <c r="H81">
        <v>4</v>
      </c>
      <c r="I81" s="36" t="s">
        <v>48</v>
      </c>
    </row>
    <row r="82" spans="1:9" hidden="1" x14ac:dyDescent="0.25">
      <c r="A82">
        <v>0.44831880448318806</v>
      </c>
      <c r="B82" s="36" t="s">
        <v>1344</v>
      </c>
      <c r="C82" t="b">
        <v>0</v>
      </c>
      <c r="D82" s="36" t="s">
        <v>1243</v>
      </c>
      <c r="E82">
        <v>33</v>
      </c>
      <c r="F82">
        <v>18</v>
      </c>
      <c r="G82" s="36" t="s">
        <v>1243</v>
      </c>
      <c r="H82">
        <v>4</v>
      </c>
      <c r="I82" s="36" t="s">
        <v>48</v>
      </c>
    </row>
    <row r="83" spans="1:9" hidden="1" x14ac:dyDescent="0.25">
      <c r="A83">
        <v>0</v>
      </c>
      <c r="B83" s="36" t="s">
        <v>1345</v>
      </c>
      <c r="C83" t="b">
        <v>0</v>
      </c>
      <c r="D83" s="36" t="s">
        <v>1243</v>
      </c>
      <c r="E83">
        <v>34</v>
      </c>
      <c r="F83">
        <v>18</v>
      </c>
      <c r="G83" s="36" t="s">
        <v>1243</v>
      </c>
      <c r="H83">
        <v>4</v>
      </c>
      <c r="I83" s="36" t="s">
        <v>48</v>
      </c>
    </row>
    <row r="84" spans="1:9" hidden="1" x14ac:dyDescent="0.25">
      <c r="A84">
        <v>0.82004555808656043</v>
      </c>
      <c r="B84" s="36" t="s">
        <v>1346</v>
      </c>
      <c r="C84" t="b">
        <v>0</v>
      </c>
      <c r="D84" s="36" t="s">
        <v>1243</v>
      </c>
      <c r="E84">
        <v>35</v>
      </c>
      <c r="F84">
        <v>18</v>
      </c>
      <c r="G84" s="36" t="s">
        <v>1243</v>
      </c>
      <c r="H84">
        <v>4</v>
      </c>
      <c r="I84" s="36" t="s">
        <v>48</v>
      </c>
    </row>
    <row r="85" spans="1:9" hidden="1" x14ac:dyDescent="0.25">
      <c r="A85">
        <v>0.94240837696335067</v>
      </c>
      <c r="B85" s="36" t="s">
        <v>1347</v>
      </c>
      <c r="C85" t="b">
        <v>0</v>
      </c>
      <c r="D85" s="36" t="s">
        <v>1243</v>
      </c>
      <c r="E85">
        <v>36</v>
      </c>
      <c r="F85">
        <v>18</v>
      </c>
      <c r="G85" s="36" t="s">
        <v>1243</v>
      </c>
      <c r="H85">
        <v>4</v>
      </c>
      <c r="I85" s="36" t="s">
        <v>48</v>
      </c>
    </row>
    <row r="86" spans="1:9" hidden="1" x14ac:dyDescent="0.25">
      <c r="A86">
        <v>1</v>
      </c>
      <c r="B86" s="36" t="s">
        <v>1348</v>
      </c>
      <c r="C86" t="b">
        <v>0</v>
      </c>
      <c r="D86" s="36" t="s">
        <v>1243</v>
      </c>
      <c r="E86">
        <v>31</v>
      </c>
      <c r="F86">
        <v>19</v>
      </c>
      <c r="G86" s="36" t="s">
        <v>1243</v>
      </c>
      <c r="H86">
        <v>4</v>
      </c>
      <c r="I86" s="36" t="s">
        <v>48</v>
      </c>
    </row>
    <row r="87" spans="1:9" hidden="1" x14ac:dyDescent="0.25">
      <c r="A87">
        <v>0.98906039262700429</v>
      </c>
      <c r="B87" s="36" t="s">
        <v>1349</v>
      </c>
      <c r="C87" t="b">
        <v>0</v>
      </c>
      <c r="D87" s="36" t="s">
        <v>1243</v>
      </c>
      <c r="E87">
        <v>32</v>
      </c>
      <c r="F87">
        <v>19</v>
      </c>
      <c r="G87" s="36" t="s">
        <v>1243</v>
      </c>
      <c r="H87">
        <v>4</v>
      </c>
      <c r="I87" s="36" t="s">
        <v>48</v>
      </c>
    </row>
    <row r="88" spans="1:9" hidden="1" x14ac:dyDescent="0.25">
      <c r="A88">
        <v>0.85918854415274459</v>
      </c>
      <c r="B88" s="36" t="s">
        <v>1350</v>
      </c>
      <c r="C88" t="b">
        <v>0</v>
      </c>
      <c r="D88" s="36" t="s">
        <v>1243</v>
      </c>
      <c r="E88">
        <v>33</v>
      </c>
      <c r="F88">
        <v>19</v>
      </c>
      <c r="G88" s="36" t="s">
        <v>1243</v>
      </c>
      <c r="H88">
        <v>4</v>
      </c>
      <c r="I88" s="36" t="s">
        <v>48</v>
      </c>
    </row>
    <row r="89" spans="1:9" hidden="1" x14ac:dyDescent="0.25">
      <c r="A89">
        <v>0</v>
      </c>
      <c r="B89" s="36" t="s">
        <v>1351</v>
      </c>
      <c r="C89" t="b">
        <v>0</v>
      </c>
      <c r="D89" s="36" t="s">
        <v>1243</v>
      </c>
      <c r="E89">
        <v>34</v>
      </c>
      <c r="F89">
        <v>19</v>
      </c>
      <c r="G89" s="36" t="s">
        <v>1243</v>
      </c>
      <c r="H89">
        <v>4</v>
      </c>
      <c r="I89" s="36" t="s">
        <v>48</v>
      </c>
    </row>
    <row r="90" spans="1:9" hidden="1" x14ac:dyDescent="0.25">
      <c r="A90">
        <v>0</v>
      </c>
      <c r="B90" s="36" t="s">
        <v>1352</v>
      </c>
      <c r="C90" t="b">
        <v>0</v>
      </c>
      <c r="D90" s="36" t="s">
        <v>1243</v>
      </c>
      <c r="E90">
        <v>35</v>
      </c>
      <c r="F90">
        <v>19</v>
      </c>
      <c r="G90" s="36" t="s">
        <v>1243</v>
      </c>
      <c r="H90">
        <v>4</v>
      </c>
      <c r="I90" s="36" t="s">
        <v>48</v>
      </c>
    </row>
    <row r="91" spans="1:9" hidden="1" x14ac:dyDescent="0.25">
      <c r="A91">
        <v>0.96774193548387089</v>
      </c>
      <c r="B91" s="36" t="s">
        <v>1353</v>
      </c>
      <c r="C91" t="b">
        <v>0</v>
      </c>
      <c r="D91" s="36" t="s">
        <v>1243</v>
      </c>
      <c r="E91">
        <v>36</v>
      </c>
      <c r="F91">
        <v>19</v>
      </c>
      <c r="G91" s="36" t="s">
        <v>1243</v>
      </c>
      <c r="H91">
        <v>4</v>
      </c>
      <c r="I91" s="36" t="s">
        <v>48</v>
      </c>
    </row>
    <row r="92" spans="1:9" hidden="1" x14ac:dyDescent="0.25">
      <c r="A92">
        <v>0.99264705882352944</v>
      </c>
      <c r="B92" s="36" t="s">
        <v>1354</v>
      </c>
      <c r="C92" t="b">
        <v>0</v>
      </c>
      <c r="D92" s="36" t="s">
        <v>1243</v>
      </c>
      <c r="E92">
        <v>31</v>
      </c>
      <c r="F92">
        <v>20</v>
      </c>
      <c r="G92" s="36" t="s">
        <v>1243</v>
      </c>
      <c r="H92">
        <v>4</v>
      </c>
      <c r="I92" s="36" t="s">
        <v>48</v>
      </c>
    </row>
    <row r="93" spans="1:9" hidden="1" x14ac:dyDescent="0.25">
      <c r="A93">
        <v>1</v>
      </c>
      <c r="B93" s="36" t="s">
        <v>1355</v>
      </c>
      <c r="C93" t="b">
        <v>0</v>
      </c>
      <c r="D93" s="36" t="s">
        <v>1243</v>
      </c>
      <c r="E93">
        <v>32</v>
      </c>
      <c r="F93">
        <v>20</v>
      </c>
      <c r="G93" s="36" t="s">
        <v>1243</v>
      </c>
      <c r="H93">
        <v>4</v>
      </c>
      <c r="I93" s="36" t="s">
        <v>48</v>
      </c>
    </row>
    <row r="94" spans="1:9" hidden="1" x14ac:dyDescent="0.25">
      <c r="A94">
        <v>0.74844074844074848</v>
      </c>
      <c r="B94" s="36" t="s">
        <v>1356</v>
      </c>
      <c r="C94" t="b">
        <v>0</v>
      </c>
      <c r="D94" s="36" t="s">
        <v>1243</v>
      </c>
      <c r="E94">
        <v>33</v>
      </c>
      <c r="F94">
        <v>20</v>
      </c>
      <c r="G94" s="36" t="s">
        <v>1243</v>
      </c>
      <c r="H94">
        <v>4</v>
      </c>
      <c r="I94" s="36" t="s">
        <v>48</v>
      </c>
    </row>
    <row r="95" spans="1:9" hidden="1" x14ac:dyDescent="0.25">
      <c r="A95">
        <v>0</v>
      </c>
      <c r="B95" s="36" t="s">
        <v>1357</v>
      </c>
      <c r="C95" t="b">
        <v>0</v>
      </c>
      <c r="D95" s="36" t="s">
        <v>1243</v>
      </c>
      <c r="E95">
        <v>34</v>
      </c>
      <c r="F95">
        <v>20</v>
      </c>
      <c r="G95" s="36" t="s">
        <v>1243</v>
      </c>
      <c r="H95">
        <v>4</v>
      </c>
      <c r="I95" s="36" t="s">
        <v>48</v>
      </c>
    </row>
    <row r="96" spans="1:9" hidden="1" x14ac:dyDescent="0.25">
      <c r="A96">
        <v>1</v>
      </c>
      <c r="B96" s="36" t="s">
        <v>1358</v>
      </c>
      <c r="C96" t="b">
        <v>0</v>
      </c>
      <c r="D96" s="36" t="s">
        <v>1243</v>
      </c>
      <c r="E96">
        <v>35</v>
      </c>
      <c r="F96">
        <v>20</v>
      </c>
      <c r="G96" s="36" t="s">
        <v>1243</v>
      </c>
      <c r="H96">
        <v>4</v>
      </c>
      <c r="I96" s="36" t="s">
        <v>48</v>
      </c>
    </row>
    <row r="97" spans="1:9" hidden="1" x14ac:dyDescent="0.25">
      <c r="A97">
        <v>0.92511013215859039</v>
      </c>
      <c r="B97" s="36" t="s">
        <v>1359</v>
      </c>
      <c r="C97" t="b">
        <v>0</v>
      </c>
      <c r="D97" s="36" t="s">
        <v>1243</v>
      </c>
      <c r="E97">
        <v>36</v>
      </c>
      <c r="F97">
        <v>20</v>
      </c>
      <c r="G97" s="36" t="s">
        <v>1243</v>
      </c>
      <c r="H97">
        <v>4</v>
      </c>
      <c r="I97" s="36" t="s">
        <v>48</v>
      </c>
    </row>
    <row r="98" spans="1:9" hidden="1" x14ac:dyDescent="0.25">
      <c r="A98">
        <v>0.25</v>
      </c>
      <c r="B98" s="36" t="s">
        <v>1360</v>
      </c>
      <c r="C98" t="b">
        <v>0</v>
      </c>
      <c r="D98" s="36" t="s">
        <v>1243</v>
      </c>
      <c r="E98">
        <v>31</v>
      </c>
      <c r="F98">
        <v>21</v>
      </c>
      <c r="G98" s="36" t="s">
        <v>1243</v>
      </c>
      <c r="H98">
        <v>4</v>
      </c>
      <c r="I98" s="36" t="s">
        <v>48</v>
      </c>
    </row>
    <row r="99" spans="1:9" hidden="1" x14ac:dyDescent="0.25">
      <c r="A99">
        <v>0.95279341706366394</v>
      </c>
      <c r="B99" s="36" t="s">
        <v>1361</v>
      </c>
      <c r="C99" t="b">
        <v>0</v>
      </c>
      <c r="D99" s="36" t="s">
        <v>1243</v>
      </c>
      <c r="E99">
        <v>32</v>
      </c>
      <c r="F99">
        <v>21</v>
      </c>
      <c r="G99" s="36" t="s">
        <v>1243</v>
      </c>
      <c r="H99">
        <v>4</v>
      </c>
      <c r="I99" s="36" t="s">
        <v>48</v>
      </c>
    </row>
    <row r="100" spans="1:9" hidden="1" x14ac:dyDescent="0.25">
      <c r="A100">
        <v>0.8089887640449438</v>
      </c>
      <c r="B100" s="36" t="s">
        <v>1362</v>
      </c>
      <c r="C100" t="b">
        <v>0</v>
      </c>
      <c r="D100" s="36" t="s">
        <v>1243</v>
      </c>
      <c r="E100">
        <v>33</v>
      </c>
      <c r="F100">
        <v>21</v>
      </c>
      <c r="G100" s="36" t="s">
        <v>1243</v>
      </c>
      <c r="H100">
        <v>4</v>
      </c>
      <c r="I100" s="36" t="s">
        <v>48</v>
      </c>
    </row>
    <row r="101" spans="1:9" hidden="1" x14ac:dyDescent="0.25">
      <c r="A101">
        <v>0</v>
      </c>
      <c r="B101" s="36" t="s">
        <v>1363</v>
      </c>
      <c r="C101" t="b">
        <v>0</v>
      </c>
      <c r="D101" s="36" t="s">
        <v>1243</v>
      </c>
      <c r="E101">
        <v>34</v>
      </c>
      <c r="F101">
        <v>21</v>
      </c>
      <c r="G101" s="36" t="s">
        <v>1243</v>
      </c>
      <c r="H101">
        <v>4</v>
      </c>
      <c r="I101" s="36" t="s">
        <v>48</v>
      </c>
    </row>
    <row r="102" spans="1:9" hidden="1" x14ac:dyDescent="0.25">
      <c r="A102">
        <v>0.90452261306532666</v>
      </c>
      <c r="B102" s="36" t="s">
        <v>1364</v>
      </c>
      <c r="C102" t="b">
        <v>0</v>
      </c>
      <c r="D102" s="36" t="s">
        <v>1243</v>
      </c>
      <c r="E102">
        <v>35</v>
      </c>
      <c r="F102">
        <v>21</v>
      </c>
      <c r="G102" s="36" t="s">
        <v>1243</v>
      </c>
      <c r="H102">
        <v>4</v>
      </c>
      <c r="I102" s="36" t="s">
        <v>48</v>
      </c>
    </row>
    <row r="103" spans="1:9" hidden="1" x14ac:dyDescent="0.25">
      <c r="A103">
        <v>0.96403978576893656</v>
      </c>
      <c r="B103" s="36" t="s">
        <v>1365</v>
      </c>
      <c r="C103" t="b">
        <v>0</v>
      </c>
      <c r="D103" s="36" t="s">
        <v>1243</v>
      </c>
      <c r="E103">
        <v>36</v>
      </c>
      <c r="F103">
        <v>21</v>
      </c>
      <c r="G103" s="36" t="s">
        <v>1243</v>
      </c>
      <c r="H103">
        <v>4</v>
      </c>
      <c r="I103" s="36" t="s">
        <v>48</v>
      </c>
    </row>
    <row r="104" spans="1:9" hidden="1" x14ac:dyDescent="0.25">
      <c r="A104">
        <v>1</v>
      </c>
      <c r="B104" s="36" t="s">
        <v>1366</v>
      </c>
      <c r="C104" t="b">
        <v>0</v>
      </c>
      <c r="D104" s="36" t="s">
        <v>1243</v>
      </c>
      <c r="E104">
        <v>31</v>
      </c>
      <c r="F104">
        <v>22</v>
      </c>
      <c r="G104" s="36" t="s">
        <v>1243</v>
      </c>
      <c r="H104">
        <v>4</v>
      </c>
      <c r="I104" s="36" t="s">
        <v>48</v>
      </c>
    </row>
    <row r="105" spans="1:9" hidden="1" x14ac:dyDescent="0.25">
      <c r="A105">
        <v>1</v>
      </c>
      <c r="B105" s="36" t="s">
        <v>1367</v>
      </c>
      <c r="C105" t="b">
        <v>0</v>
      </c>
      <c r="D105" s="36" t="s">
        <v>1243</v>
      </c>
      <c r="E105">
        <v>32</v>
      </c>
      <c r="F105">
        <v>22</v>
      </c>
      <c r="G105" s="36" t="s">
        <v>1243</v>
      </c>
      <c r="H105">
        <v>4</v>
      </c>
      <c r="I105" s="36" t="s">
        <v>48</v>
      </c>
    </row>
    <row r="106" spans="1:9" hidden="1" x14ac:dyDescent="0.25">
      <c r="A106">
        <v>0.95238095238095244</v>
      </c>
      <c r="B106" s="36" t="s">
        <v>1368</v>
      </c>
      <c r="C106" t="b">
        <v>0</v>
      </c>
      <c r="D106" s="36" t="s">
        <v>1243</v>
      </c>
      <c r="E106">
        <v>33</v>
      </c>
      <c r="F106">
        <v>22</v>
      </c>
      <c r="G106" s="36" t="s">
        <v>1243</v>
      </c>
      <c r="H106">
        <v>4</v>
      </c>
      <c r="I106" s="36" t="s">
        <v>48</v>
      </c>
    </row>
    <row r="107" spans="1:9" hidden="1" x14ac:dyDescent="0.25">
      <c r="A107">
        <v>0</v>
      </c>
      <c r="B107" s="36" t="s">
        <v>1369</v>
      </c>
      <c r="C107" t="b">
        <v>0</v>
      </c>
      <c r="D107" s="36" t="s">
        <v>1243</v>
      </c>
      <c r="E107">
        <v>34</v>
      </c>
      <c r="F107">
        <v>22</v>
      </c>
      <c r="G107" s="36" t="s">
        <v>1243</v>
      </c>
      <c r="H107">
        <v>4</v>
      </c>
      <c r="I107" s="36" t="s">
        <v>48</v>
      </c>
    </row>
    <row r="108" spans="1:9" hidden="1" x14ac:dyDescent="0.25">
      <c r="A108">
        <v>0.87591240875912402</v>
      </c>
      <c r="B108" s="36" t="s">
        <v>1370</v>
      </c>
      <c r="C108" t="b">
        <v>0</v>
      </c>
      <c r="D108" s="36" t="s">
        <v>1243</v>
      </c>
      <c r="E108">
        <v>35</v>
      </c>
      <c r="F108">
        <v>22</v>
      </c>
      <c r="G108" s="36" t="s">
        <v>1243</v>
      </c>
      <c r="H108">
        <v>4</v>
      </c>
      <c r="I108" s="36" t="s">
        <v>48</v>
      </c>
    </row>
    <row r="109" spans="1:9" hidden="1" x14ac:dyDescent="0.25">
      <c r="A109">
        <v>0.96330275229357787</v>
      </c>
      <c r="B109" s="36" t="s">
        <v>1371</v>
      </c>
      <c r="C109" t="b">
        <v>0</v>
      </c>
      <c r="D109" s="36" t="s">
        <v>1243</v>
      </c>
      <c r="E109">
        <v>36</v>
      </c>
      <c r="F109">
        <v>22</v>
      </c>
      <c r="G109" s="36" t="s">
        <v>1243</v>
      </c>
      <c r="H109">
        <v>4</v>
      </c>
      <c r="I109" s="36" t="s">
        <v>48</v>
      </c>
    </row>
    <row r="110" spans="1:9" hidden="1" x14ac:dyDescent="0.25">
      <c r="A110">
        <v>0.94653812445223495</v>
      </c>
      <c r="B110" s="36" t="s">
        <v>1372</v>
      </c>
      <c r="C110" t="b">
        <v>0</v>
      </c>
      <c r="D110" s="36" t="s">
        <v>1243</v>
      </c>
      <c r="E110">
        <v>31</v>
      </c>
      <c r="F110">
        <v>23</v>
      </c>
      <c r="G110" s="36" t="s">
        <v>1243</v>
      </c>
      <c r="H110">
        <v>4</v>
      </c>
      <c r="I110" s="36" t="s">
        <v>48</v>
      </c>
    </row>
    <row r="111" spans="1:9" hidden="1" x14ac:dyDescent="0.25">
      <c r="A111">
        <v>0.74346650645839596</v>
      </c>
      <c r="B111" s="36" t="s">
        <v>1373</v>
      </c>
      <c r="C111" t="b">
        <v>0</v>
      </c>
      <c r="D111" s="36" t="s">
        <v>1243</v>
      </c>
      <c r="E111">
        <v>32</v>
      </c>
      <c r="F111">
        <v>23</v>
      </c>
      <c r="G111" s="36" t="s">
        <v>1243</v>
      </c>
      <c r="H111">
        <v>4</v>
      </c>
      <c r="I111" s="36" t="s">
        <v>48</v>
      </c>
    </row>
    <row r="112" spans="1:9" hidden="1" x14ac:dyDescent="0.25">
      <c r="A112">
        <v>0.80178173719376389</v>
      </c>
      <c r="B112" s="36" t="s">
        <v>1374</v>
      </c>
      <c r="C112" t="b">
        <v>0</v>
      </c>
      <c r="D112" s="36" t="s">
        <v>1243</v>
      </c>
      <c r="E112">
        <v>33</v>
      </c>
      <c r="F112">
        <v>23</v>
      </c>
      <c r="G112" s="36" t="s">
        <v>1243</v>
      </c>
      <c r="H112">
        <v>4</v>
      </c>
      <c r="I112" s="36" t="s">
        <v>48</v>
      </c>
    </row>
    <row r="113" spans="1:9" hidden="1" x14ac:dyDescent="0.25">
      <c r="A113">
        <v>0</v>
      </c>
      <c r="B113" s="36" t="s">
        <v>1375</v>
      </c>
      <c r="C113" t="b">
        <v>0</v>
      </c>
      <c r="D113" s="36" t="s">
        <v>1243</v>
      </c>
      <c r="E113">
        <v>34</v>
      </c>
      <c r="F113">
        <v>23</v>
      </c>
      <c r="G113" s="36" t="s">
        <v>1243</v>
      </c>
      <c r="H113">
        <v>4</v>
      </c>
      <c r="I113" s="36" t="s">
        <v>48</v>
      </c>
    </row>
    <row r="114" spans="1:9" hidden="1" x14ac:dyDescent="0.25">
      <c r="A114">
        <v>0.99722991689750684</v>
      </c>
      <c r="B114" s="36" t="s">
        <v>1376</v>
      </c>
      <c r="C114" t="b">
        <v>0</v>
      </c>
      <c r="D114" s="36" t="s">
        <v>1243</v>
      </c>
      <c r="E114">
        <v>35</v>
      </c>
      <c r="F114">
        <v>23</v>
      </c>
      <c r="G114" s="36" t="s">
        <v>1243</v>
      </c>
      <c r="H114">
        <v>4</v>
      </c>
      <c r="I114" s="36" t="s">
        <v>48</v>
      </c>
    </row>
    <row r="115" spans="1:9" hidden="1" x14ac:dyDescent="0.25">
      <c r="A115">
        <v>1</v>
      </c>
      <c r="B115" s="36" t="s">
        <v>1377</v>
      </c>
      <c r="C115" t="b">
        <v>0</v>
      </c>
      <c r="D115" s="36" t="s">
        <v>1243</v>
      </c>
      <c r="E115">
        <v>36</v>
      </c>
      <c r="F115">
        <v>23</v>
      </c>
      <c r="G115" s="36" t="s">
        <v>1243</v>
      </c>
      <c r="H115">
        <v>4</v>
      </c>
      <c r="I115" s="36" t="s">
        <v>48</v>
      </c>
    </row>
    <row r="116" spans="1:9" hidden="1" x14ac:dyDescent="0.25">
      <c r="A116">
        <v>0</v>
      </c>
      <c r="B116" s="36" t="s">
        <v>1378</v>
      </c>
      <c r="C116" t="b">
        <v>0</v>
      </c>
      <c r="D116" s="36" t="s">
        <v>1243</v>
      </c>
      <c r="E116">
        <v>31</v>
      </c>
      <c r="F116">
        <v>24</v>
      </c>
      <c r="G116" s="36" t="s">
        <v>1243</v>
      </c>
      <c r="H116">
        <v>4</v>
      </c>
      <c r="I116" s="36" t="s">
        <v>48</v>
      </c>
    </row>
    <row r="117" spans="1:9" hidden="1" x14ac:dyDescent="0.25">
      <c r="A117">
        <v>1</v>
      </c>
      <c r="B117" s="36" t="s">
        <v>1379</v>
      </c>
      <c r="C117" t="b">
        <v>0</v>
      </c>
      <c r="D117" s="36" t="s">
        <v>1243</v>
      </c>
      <c r="E117">
        <v>32</v>
      </c>
      <c r="F117">
        <v>24</v>
      </c>
      <c r="G117" s="36" t="s">
        <v>1243</v>
      </c>
      <c r="H117">
        <v>4</v>
      </c>
      <c r="I117" s="36" t="s">
        <v>48</v>
      </c>
    </row>
    <row r="118" spans="1:9" hidden="1" x14ac:dyDescent="0.25">
      <c r="A118">
        <v>0.82379862700228834</v>
      </c>
      <c r="B118" s="36" t="s">
        <v>1380</v>
      </c>
      <c r="C118" t="b">
        <v>0</v>
      </c>
      <c r="D118" s="36" t="s">
        <v>1243</v>
      </c>
      <c r="E118">
        <v>33</v>
      </c>
      <c r="F118">
        <v>24</v>
      </c>
      <c r="G118" s="36" t="s">
        <v>1243</v>
      </c>
      <c r="H118">
        <v>4</v>
      </c>
      <c r="I118" s="36" t="s">
        <v>48</v>
      </c>
    </row>
    <row r="119" spans="1:9" hidden="1" x14ac:dyDescent="0.25">
      <c r="A119">
        <v>0</v>
      </c>
      <c r="B119" s="36" t="s">
        <v>1381</v>
      </c>
      <c r="C119" t="b">
        <v>0</v>
      </c>
      <c r="D119" s="36" t="s">
        <v>1243</v>
      </c>
      <c r="E119">
        <v>34</v>
      </c>
      <c r="F119">
        <v>24</v>
      </c>
      <c r="G119" s="36" t="s">
        <v>1243</v>
      </c>
      <c r="H119">
        <v>4</v>
      </c>
      <c r="I119" s="36" t="s">
        <v>48</v>
      </c>
    </row>
    <row r="120" spans="1:9" hidden="1" x14ac:dyDescent="0.25">
      <c r="A120">
        <v>0.91486658195679793</v>
      </c>
      <c r="B120" s="36" t="s">
        <v>1382</v>
      </c>
      <c r="C120" t="b">
        <v>0</v>
      </c>
      <c r="D120" s="36" t="s">
        <v>1243</v>
      </c>
      <c r="E120">
        <v>35</v>
      </c>
      <c r="F120">
        <v>24</v>
      </c>
      <c r="G120" s="36" t="s">
        <v>1243</v>
      </c>
      <c r="H120">
        <v>4</v>
      </c>
      <c r="I120" s="36" t="s">
        <v>48</v>
      </c>
    </row>
    <row r="121" spans="1:9" hidden="1" x14ac:dyDescent="0.25">
      <c r="A121">
        <v>0.98978790259230154</v>
      </c>
      <c r="B121" s="36" t="s">
        <v>1383</v>
      </c>
      <c r="C121" t="b">
        <v>0</v>
      </c>
      <c r="D121" s="36" t="s">
        <v>1243</v>
      </c>
      <c r="E121">
        <v>36</v>
      </c>
      <c r="F121">
        <v>24</v>
      </c>
      <c r="G121" s="36" t="s">
        <v>1243</v>
      </c>
      <c r="H121">
        <v>4</v>
      </c>
      <c r="I121" s="36" t="s">
        <v>48</v>
      </c>
    </row>
    <row r="122" spans="1:9" hidden="1" x14ac:dyDescent="0.25">
      <c r="A122">
        <v>1</v>
      </c>
      <c r="B122" s="36" t="s">
        <v>1384</v>
      </c>
      <c r="C122" t="b">
        <v>0</v>
      </c>
      <c r="D122" s="36" t="s">
        <v>1243</v>
      </c>
      <c r="E122">
        <v>31</v>
      </c>
      <c r="F122">
        <v>25</v>
      </c>
      <c r="G122" s="36" t="s">
        <v>1243</v>
      </c>
      <c r="H122">
        <v>4</v>
      </c>
      <c r="I122" s="36" t="s">
        <v>48</v>
      </c>
    </row>
    <row r="123" spans="1:9" hidden="1" x14ac:dyDescent="0.25">
      <c r="A123">
        <v>0.25</v>
      </c>
      <c r="B123" s="36" t="s">
        <v>1385</v>
      </c>
      <c r="C123" t="b">
        <v>0</v>
      </c>
      <c r="D123" s="36" t="s">
        <v>1243</v>
      </c>
      <c r="E123">
        <v>32</v>
      </c>
      <c r="F123">
        <v>25</v>
      </c>
      <c r="G123" s="36" t="s">
        <v>1243</v>
      </c>
      <c r="H123">
        <v>4</v>
      </c>
      <c r="I123" s="36" t="s">
        <v>48</v>
      </c>
    </row>
    <row r="124" spans="1:9" hidden="1" x14ac:dyDescent="0.25">
      <c r="A124">
        <v>0.62068965517241381</v>
      </c>
      <c r="B124" s="36" t="s">
        <v>1386</v>
      </c>
      <c r="C124" t="b">
        <v>0</v>
      </c>
      <c r="D124" s="36" t="s">
        <v>1243</v>
      </c>
      <c r="E124">
        <v>33</v>
      </c>
      <c r="F124">
        <v>25</v>
      </c>
      <c r="G124" s="36" t="s">
        <v>1243</v>
      </c>
      <c r="H124">
        <v>4</v>
      </c>
      <c r="I124" s="36" t="s">
        <v>48</v>
      </c>
    </row>
    <row r="125" spans="1:9" hidden="1" x14ac:dyDescent="0.25">
      <c r="A125">
        <v>0</v>
      </c>
      <c r="B125" s="36" t="s">
        <v>1387</v>
      </c>
      <c r="C125" t="b">
        <v>0</v>
      </c>
      <c r="D125" s="36" t="s">
        <v>1243</v>
      </c>
      <c r="E125">
        <v>34</v>
      </c>
      <c r="F125">
        <v>25</v>
      </c>
      <c r="G125" s="36" t="s">
        <v>1243</v>
      </c>
      <c r="H125">
        <v>4</v>
      </c>
      <c r="I125" s="36" t="s">
        <v>48</v>
      </c>
    </row>
    <row r="126" spans="1:9" hidden="1" x14ac:dyDescent="0.25">
      <c r="A126">
        <v>0</v>
      </c>
      <c r="B126" s="36" t="s">
        <v>1388</v>
      </c>
      <c r="C126" t="b">
        <v>0</v>
      </c>
      <c r="D126" s="36" t="s">
        <v>1243</v>
      </c>
      <c r="E126">
        <v>35</v>
      </c>
      <c r="F126">
        <v>25</v>
      </c>
      <c r="G126" s="36" t="s">
        <v>1243</v>
      </c>
      <c r="H126">
        <v>4</v>
      </c>
      <c r="I126" s="36" t="s">
        <v>48</v>
      </c>
    </row>
    <row r="127" spans="1:9" hidden="1" x14ac:dyDescent="0.25">
      <c r="A127">
        <v>0.47475508666164284</v>
      </c>
      <c r="B127" s="36" t="s">
        <v>1389</v>
      </c>
      <c r="C127" t="b">
        <v>0</v>
      </c>
      <c r="D127" s="36" t="s">
        <v>1243</v>
      </c>
      <c r="E127">
        <v>36</v>
      </c>
      <c r="F127">
        <v>25</v>
      </c>
      <c r="G127" s="36" t="s">
        <v>1243</v>
      </c>
      <c r="H127">
        <v>4</v>
      </c>
      <c r="I127" s="36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84A-837C-4ED1-9DEF-C1CA1C3A51E4}">
  <dimension ref="A1:O55"/>
  <sheetViews>
    <sheetView topLeftCell="B22" zoomScaleNormal="100" workbookViewId="0">
      <selection activeCell="H38" sqref="H38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3.28515625" bestFit="1" customWidth="1"/>
    <col min="5" max="5" width="5.5703125" bestFit="1" customWidth="1"/>
    <col min="6" max="6" width="8.28515625" customWidth="1"/>
    <col min="7" max="7" width="12" bestFit="1" customWidth="1"/>
    <col min="8" max="8" width="6.5703125" bestFit="1" customWidth="1"/>
    <col min="9" max="9" width="5.5703125" bestFit="1" customWidth="1"/>
    <col min="10" max="10" width="6.5703125" bestFit="1" customWidth="1"/>
    <col min="11" max="11" width="3.140625" bestFit="1" customWidth="1"/>
    <col min="12" max="12" width="12" bestFit="1" customWidth="1"/>
    <col min="13" max="13" width="3" bestFit="1" customWidth="1"/>
    <col min="14" max="14" width="5" bestFit="1" customWidth="1"/>
    <col min="15" max="15" width="12.7109375" bestFit="1" customWidth="1"/>
    <col min="16" max="22" width="3" bestFit="1" customWidth="1"/>
  </cols>
  <sheetData>
    <row r="1" spans="1:15" x14ac:dyDescent="0.25">
      <c r="A1" s="158" t="s">
        <v>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5" x14ac:dyDescent="0.25">
      <c r="D2" s="138" t="s">
        <v>40</v>
      </c>
      <c r="E2" s="138"/>
      <c r="F2" s="138"/>
      <c r="G2" s="138"/>
      <c r="H2" s="138"/>
      <c r="I2" s="138"/>
      <c r="J2" s="138"/>
      <c r="K2" s="138"/>
      <c r="L2" s="138"/>
    </row>
    <row r="3" spans="1:15" x14ac:dyDescent="0.25">
      <c r="B3" s="126" t="s">
        <v>1</v>
      </c>
      <c r="C3" s="126"/>
      <c r="D3" s="34" t="s">
        <v>9</v>
      </c>
      <c r="E3" s="152" t="s">
        <v>10</v>
      </c>
      <c r="F3" s="153"/>
      <c r="G3" s="153"/>
      <c r="H3" s="153"/>
      <c r="I3" s="153"/>
      <c r="J3" s="153"/>
      <c r="K3" s="153"/>
      <c r="L3" s="154"/>
    </row>
    <row r="4" spans="1:15" x14ac:dyDescent="0.25">
      <c r="B4" s="72"/>
      <c r="C4" s="72"/>
      <c r="D4" s="156" t="s">
        <v>8</v>
      </c>
      <c r="E4" s="127" t="s">
        <v>36</v>
      </c>
      <c r="F4" s="128"/>
      <c r="G4" s="128"/>
      <c r="H4" s="128"/>
      <c r="I4" s="128"/>
      <c r="J4" s="128"/>
      <c r="K4" s="137"/>
      <c r="L4" s="156" t="s">
        <v>38</v>
      </c>
    </row>
    <row r="5" spans="1:15" x14ac:dyDescent="0.25">
      <c r="B5" s="31" t="s">
        <v>2</v>
      </c>
      <c r="C5" s="31" t="s">
        <v>0</v>
      </c>
      <c r="D5" s="157"/>
      <c r="E5" s="73" t="s">
        <v>37</v>
      </c>
      <c r="F5" s="73" t="s">
        <v>22</v>
      </c>
      <c r="G5" s="73" t="s">
        <v>23</v>
      </c>
      <c r="H5" s="73" t="s">
        <v>24</v>
      </c>
      <c r="I5" s="73" t="s">
        <v>25</v>
      </c>
      <c r="J5" s="73" t="s">
        <v>26</v>
      </c>
      <c r="K5" s="73" t="s">
        <v>28</v>
      </c>
      <c r="L5" s="157"/>
    </row>
    <row r="6" spans="1:15" x14ac:dyDescent="0.25">
      <c r="A6">
        <v>1</v>
      </c>
      <c r="B6" s="31">
        <v>13</v>
      </c>
      <c r="C6" s="31">
        <v>352</v>
      </c>
      <c r="D6" s="139" t="s">
        <v>11</v>
      </c>
      <c r="E6" s="12" t="s">
        <v>3</v>
      </c>
      <c r="F6" s="44">
        <v>0.49180327868852464</v>
      </c>
      <c r="G6" s="44">
        <v>0.32085561497326204</v>
      </c>
      <c r="H6" s="25">
        <v>0</v>
      </c>
      <c r="I6" s="25">
        <v>0</v>
      </c>
      <c r="J6" s="25"/>
      <c r="K6" s="25"/>
      <c r="L6">
        <v>0.35129759678013683</v>
      </c>
      <c r="N6" s="37" t="s">
        <v>36</v>
      </c>
      <c r="O6" s="38" t="s">
        <v>44</v>
      </c>
    </row>
    <row r="7" spans="1:15" x14ac:dyDescent="0.25">
      <c r="B7" s="31"/>
      <c r="C7" s="31"/>
      <c r="D7" s="140"/>
      <c r="E7" s="34" t="s">
        <v>4</v>
      </c>
      <c r="F7" s="45">
        <v>0.31578947368421051</v>
      </c>
      <c r="G7" s="45">
        <v>0.18181818181818182</v>
      </c>
      <c r="H7" s="26">
        <v>0</v>
      </c>
      <c r="I7" s="26">
        <v>0</v>
      </c>
      <c r="J7" s="26"/>
      <c r="K7" s="27"/>
      <c r="L7">
        <v>0.46713757912205511</v>
      </c>
      <c r="O7" s="39">
        <v>4</v>
      </c>
    </row>
    <row r="8" spans="1:15" x14ac:dyDescent="0.25">
      <c r="B8" s="31"/>
      <c r="C8" s="31"/>
      <c r="D8" s="141"/>
      <c r="E8" s="12" t="s">
        <v>5</v>
      </c>
      <c r="F8" s="44">
        <v>0.48430493273542602</v>
      </c>
      <c r="G8" s="44">
        <v>0.24357239512855208</v>
      </c>
      <c r="H8" s="25">
        <v>0</v>
      </c>
      <c r="I8" s="25">
        <v>0</v>
      </c>
      <c r="J8" s="25"/>
      <c r="K8" s="25"/>
      <c r="L8">
        <v>0.57329949324455198</v>
      </c>
      <c r="O8" s="40">
        <v>4</v>
      </c>
    </row>
    <row r="9" spans="1:15" x14ac:dyDescent="0.25">
      <c r="A9">
        <v>2</v>
      </c>
      <c r="B9" s="31">
        <v>4</v>
      </c>
      <c r="C9" s="31">
        <v>364</v>
      </c>
      <c r="D9" s="139" t="s">
        <v>12</v>
      </c>
      <c r="E9" s="34" t="s">
        <v>3</v>
      </c>
      <c r="F9" s="44">
        <v>0.51020408163265307</v>
      </c>
      <c r="G9" s="44">
        <v>2.605184316790413E-2</v>
      </c>
      <c r="H9" s="26">
        <v>0</v>
      </c>
      <c r="I9" s="26">
        <v>0</v>
      </c>
      <c r="J9" s="26"/>
      <c r="K9" s="27"/>
      <c r="L9">
        <v>0.3002085437017496</v>
      </c>
      <c r="O9" s="39">
        <v>4</v>
      </c>
    </row>
    <row r="10" spans="1:15" x14ac:dyDescent="0.25">
      <c r="C10" s="31"/>
      <c r="D10" s="140"/>
      <c r="E10" s="12" t="s">
        <v>4</v>
      </c>
      <c r="F10" s="45">
        <v>0.28846153846153844</v>
      </c>
      <c r="G10" s="45">
        <v>0.3</v>
      </c>
      <c r="H10" s="25">
        <v>0</v>
      </c>
      <c r="I10" s="25">
        <v>0</v>
      </c>
      <c r="J10" s="25"/>
      <c r="K10" s="25"/>
      <c r="L10">
        <v>0.46403207739688823</v>
      </c>
      <c r="O10" s="40">
        <v>5</v>
      </c>
    </row>
    <row r="11" spans="1:15" x14ac:dyDescent="0.25">
      <c r="C11" s="31"/>
      <c r="D11" s="141"/>
      <c r="E11" s="34" t="s">
        <v>5</v>
      </c>
      <c r="F11" s="44">
        <v>0.48</v>
      </c>
      <c r="G11" s="44">
        <v>0.24640657084188913</v>
      </c>
      <c r="H11" s="26">
        <v>0</v>
      </c>
      <c r="I11" s="26">
        <v>0</v>
      </c>
      <c r="J11" s="26"/>
      <c r="K11" s="27"/>
      <c r="L11">
        <v>0.32066866623230611</v>
      </c>
      <c r="O11" s="39">
        <v>5</v>
      </c>
    </row>
    <row r="12" spans="1:15" x14ac:dyDescent="0.25">
      <c r="A12">
        <v>3</v>
      </c>
      <c r="B12" s="31">
        <v>7</v>
      </c>
      <c r="C12" s="31">
        <v>368</v>
      </c>
      <c r="D12" s="139" t="s">
        <v>13</v>
      </c>
      <c r="E12" s="12" t="s">
        <v>3</v>
      </c>
      <c r="F12" s="45">
        <v>0.5859375</v>
      </c>
      <c r="G12" s="45">
        <v>0.33333333333333331</v>
      </c>
      <c r="H12" s="25">
        <v>0</v>
      </c>
      <c r="I12" s="25">
        <v>0</v>
      </c>
      <c r="J12" s="25"/>
      <c r="K12" s="25"/>
      <c r="L12">
        <v>0.37623731385063985</v>
      </c>
      <c r="O12" s="40">
        <v>5</v>
      </c>
    </row>
    <row r="13" spans="1:15" x14ac:dyDescent="0.25">
      <c r="C13" s="31"/>
      <c r="D13" s="140"/>
      <c r="E13" s="34" t="s">
        <v>4</v>
      </c>
      <c r="F13" s="44">
        <v>0.21582733812949639</v>
      </c>
      <c r="G13" s="44">
        <v>0.42553191489361702</v>
      </c>
      <c r="H13" s="26">
        <v>0</v>
      </c>
      <c r="I13" s="26">
        <v>0</v>
      </c>
      <c r="J13" s="26"/>
      <c r="K13" s="27"/>
      <c r="L13">
        <v>0.47341960447484921</v>
      </c>
      <c r="O13" s="39">
        <v>6</v>
      </c>
    </row>
    <row r="14" spans="1:15" x14ac:dyDescent="0.25">
      <c r="C14" s="31"/>
      <c r="D14" s="141"/>
      <c r="E14" s="12" t="s">
        <v>5</v>
      </c>
      <c r="F14" s="45">
        <v>0.45840407470288624</v>
      </c>
      <c r="G14" s="45">
        <v>0.25</v>
      </c>
      <c r="H14" s="25">
        <v>0</v>
      </c>
      <c r="I14" s="25">
        <v>0</v>
      </c>
      <c r="J14" s="25"/>
      <c r="K14" s="25"/>
      <c r="L14">
        <v>0.37663165104334601</v>
      </c>
      <c r="O14" s="40">
        <v>6</v>
      </c>
    </row>
    <row r="15" spans="1:15" x14ac:dyDescent="0.25">
      <c r="A15">
        <v>4</v>
      </c>
      <c r="B15" s="31">
        <v>5</v>
      </c>
      <c r="C15" s="31">
        <v>370</v>
      </c>
      <c r="D15" s="139" t="s">
        <v>14</v>
      </c>
      <c r="E15" s="34" t="s">
        <v>3</v>
      </c>
      <c r="F15" s="45">
        <v>8.4309133489461355E-2</v>
      </c>
      <c r="G15" s="45">
        <v>0.10666666666666667</v>
      </c>
      <c r="H15" s="26">
        <v>0</v>
      </c>
      <c r="I15" s="26">
        <v>0</v>
      </c>
      <c r="J15" s="26"/>
      <c r="K15" s="27"/>
      <c r="L15">
        <v>0.24848082586210454</v>
      </c>
      <c r="O15" s="39">
        <v>6</v>
      </c>
    </row>
    <row r="16" spans="1:15" x14ac:dyDescent="0.25">
      <c r="C16" s="31"/>
      <c r="D16" s="140"/>
      <c r="E16" s="12" t="s">
        <v>4</v>
      </c>
      <c r="F16" s="44">
        <v>0.41095890410958907</v>
      </c>
      <c r="G16" s="44">
        <v>0.30769230769230771</v>
      </c>
      <c r="H16" s="25">
        <v>0</v>
      </c>
      <c r="I16" s="25">
        <v>0</v>
      </c>
      <c r="J16" s="25"/>
      <c r="K16" s="25"/>
      <c r="L16">
        <v>0.31610470949690911</v>
      </c>
      <c r="O16" s="40">
        <v>7</v>
      </c>
    </row>
    <row r="17" spans="1:15" x14ac:dyDescent="0.25">
      <c r="C17" s="31"/>
      <c r="D17" s="141"/>
      <c r="E17" s="34" t="s">
        <v>5</v>
      </c>
      <c r="F17" s="45">
        <v>0.22425249169435216</v>
      </c>
      <c r="G17" s="45">
        <v>0.25</v>
      </c>
      <c r="H17" s="26">
        <v>0</v>
      </c>
      <c r="I17" s="26">
        <v>0</v>
      </c>
      <c r="J17" s="26"/>
      <c r="K17" s="27"/>
      <c r="L17">
        <v>0.46782719921224453</v>
      </c>
      <c r="O17" s="39">
        <v>7</v>
      </c>
    </row>
    <row r="18" spans="1:15" x14ac:dyDescent="0.25">
      <c r="A18">
        <v>5</v>
      </c>
      <c r="B18" s="31">
        <v>6</v>
      </c>
      <c r="C18" s="31">
        <v>373</v>
      </c>
      <c r="D18" s="139" t="s">
        <v>15</v>
      </c>
      <c r="E18" s="12" t="s">
        <v>3</v>
      </c>
      <c r="F18" s="44">
        <v>0.70866141732283461</v>
      </c>
      <c r="G18" s="44">
        <v>0.34482758620689657</v>
      </c>
      <c r="H18" s="25">
        <v>0</v>
      </c>
      <c r="I18" s="25">
        <v>0</v>
      </c>
      <c r="J18" s="25"/>
      <c r="K18" s="25"/>
      <c r="L18">
        <v>0.31776611327870802</v>
      </c>
      <c r="O18" s="40">
        <v>7</v>
      </c>
    </row>
    <row r="19" spans="1:15" x14ac:dyDescent="0.25">
      <c r="C19" s="31"/>
      <c r="D19" s="140"/>
      <c r="E19" s="34" t="s">
        <v>4</v>
      </c>
      <c r="F19" s="45">
        <v>0.26548672566371678</v>
      </c>
      <c r="G19" s="45">
        <v>0.41666666666666669</v>
      </c>
      <c r="H19" s="26">
        <v>0</v>
      </c>
      <c r="I19" s="26">
        <v>0</v>
      </c>
      <c r="J19" s="26"/>
      <c r="K19" s="27"/>
      <c r="L19">
        <v>0.36485665151737667</v>
      </c>
      <c r="O19" s="39">
        <v>9</v>
      </c>
    </row>
    <row r="20" spans="1:15" x14ac:dyDescent="0.25">
      <c r="C20" s="31"/>
      <c r="D20" s="141"/>
      <c r="E20" s="12" t="s">
        <v>5</v>
      </c>
      <c r="F20" s="44">
        <v>0.47745358090185674</v>
      </c>
      <c r="G20" s="44">
        <v>0.25</v>
      </c>
      <c r="H20" s="25">
        <v>0</v>
      </c>
      <c r="I20" s="25">
        <v>0</v>
      </c>
      <c r="J20" s="25"/>
      <c r="K20" s="25"/>
      <c r="L20">
        <v>0.44097916314210561</v>
      </c>
      <c r="O20" s="40">
        <v>9</v>
      </c>
    </row>
    <row r="21" spans="1:15" x14ac:dyDescent="0.25">
      <c r="A21">
        <v>6</v>
      </c>
      <c r="B21" s="31">
        <v>9</v>
      </c>
      <c r="C21" s="31">
        <v>376</v>
      </c>
      <c r="D21" s="139" t="s">
        <v>16</v>
      </c>
      <c r="E21" s="34" t="s">
        <v>3</v>
      </c>
      <c r="F21" s="44">
        <v>0.55900621118012417</v>
      </c>
      <c r="G21" s="44">
        <v>0.375</v>
      </c>
      <c r="H21" s="26">
        <v>0</v>
      </c>
      <c r="I21" s="26">
        <v>0</v>
      </c>
      <c r="J21" s="26"/>
      <c r="K21" s="27"/>
      <c r="L21">
        <v>0.44330374006421891</v>
      </c>
      <c r="O21" s="39">
        <v>9</v>
      </c>
    </row>
    <row r="22" spans="1:15" x14ac:dyDescent="0.25">
      <c r="C22" s="31"/>
      <c r="D22" s="140"/>
      <c r="E22" s="12" t="s">
        <v>4</v>
      </c>
      <c r="F22" s="45">
        <v>0.37037037037037041</v>
      </c>
      <c r="G22" s="45">
        <v>0.2857142857142857</v>
      </c>
      <c r="H22" s="25">
        <v>0</v>
      </c>
      <c r="I22" s="25">
        <v>0</v>
      </c>
      <c r="J22" s="25"/>
      <c r="K22" s="25"/>
      <c r="L22">
        <v>0.48948484066044073</v>
      </c>
      <c r="O22" s="40">
        <v>12</v>
      </c>
    </row>
    <row r="23" spans="1:15" x14ac:dyDescent="0.25">
      <c r="C23" s="31"/>
      <c r="D23" s="141"/>
      <c r="E23" s="34" t="s">
        <v>5</v>
      </c>
      <c r="F23" s="44">
        <v>0.49315068493150682</v>
      </c>
      <c r="G23" s="44">
        <v>0.25</v>
      </c>
      <c r="H23" s="26">
        <v>0</v>
      </c>
      <c r="I23" s="26">
        <v>0</v>
      </c>
      <c r="J23" s="26"/>
      <c r="K23" s="27"/>
      <c r="L23">
        <v>0.48100194087034709</v>
      </c>
      <c r="O23" s="39">
        <v>12</v>
      </c>
    </row>
    <row r="24" spans="1:15" x14ac:dyDescent="0.25">
      <c r="A24">
        <v>7</v>
      </c>
      <c r="B24" s="31">
        <v>12</v>
      </c>
      <c r="C24" s="31">
        <v>377</v>
      </c>
      <c r="D24" s="139" t="s">
        <v>17</v>
      </c>
      <c r="E24" s="12" t="s">
        <v>3</v>
      </c>
      <c r="F24" s="45">
        <v>0.60402684563758391</v>
      </c>
      <c r="G24" s="45">
        <v>0.34883720930232559</v>
      </c>
      <c r="H24" s="25">
        <v>0</v>
      </c>
      <c r="I24" s="25">
        <v>0</v>
      </c>
      <c r="J24" s="25"/>
      <c r="K24" s="25"/>
      <c r="L24">
        <v>0.36852872929113184</v>
      </c>
      <c r="O24" s="40">
        <v>12</v>
      </c>
    </row>
    <row r="25" spans="1:15" x14ac:dyDescent="0.25">
      <c r="C25" s="31"/>
      <c r="D25" s="140"/>
      <c r="E25" s="34" t="s">
        <v>4</v>
      </c>
      <c r="F25" s="44">
        <v>0.6</v>
      </c>
      <c r="G25" s="44">
        <v>0.37735849056603776</v>
      </c>
      <c r="H25" s="26">
        <v>0</v>
      </c>
      <c r="I25" s="26">
        <v>0</v>
      </c>
      <c r="J25" s="26"/>
      <c r="K25" s="27"/>
      <c r="L25">
        <v>0.34997003491560286</v>
      </c>
      <c r="O25" s="39">
        <v>13</v>
      </c>
    </row>
    <row r="26" spans="1:15" x14ac:dyDescent="0.25">
      <c r="B26" s="31"/>
      <c r="C26" s="31"/>
      <c r="D26" s="141"/>
      <c r="E26" s="12" t="s">
        <v>5</v>
      </c>
      <c r="F26" s="45">
        <v>0.5</v>
      </c>
      <c r="G26" s="45">
        <v>0.125</v>
      </c>
      <c r="H26" s="25">
        <v>0</v>
      </c>
      <c r="I26" s="25">
        <v>0</v>
      </c>
      <c r="J26" s="25"/>
      <c r="K26" s="25"/>
      <c r="L26">
        <v>0.41890329225523504</v>
      </c>
      <c r="O26" s="40">
        <v>13</v>
      </c>
    </row>
    <row r="27" spans="1:15" x14ac:dyDescent="0.25">
      <c r="A27">
        <v>8</v>
      </c>
      <c r="B27" s="31">
        <v>14</v>
      </c>
      <c r="C27" s="31">
        <v>382</v>
      </c>
      <c r="D27" s="139" t="s">
        <v>7</v>
      </c>
      <c r="E27" s="34" t="s">
        <v>3</v>
      </c>
      <c r="F27" s="45">
        <v>0.40909090909090906</v>
      </c>
      <c r="G27" s="45">
        <v>0.37558685446009388</v>
      </c>
      <c r="H27" s="26">
        <v>0</v>
      </c>
      <c r="I27" s="26">
        <v>0</v>
      </c>
      <c r="J27" s="26"/>
      <c r="K27" s="27"/>
      <c r="L27">
        <v>0.36764160253790495</v>
      </c>
      <c r="O27" s="39">
        <v>13</v>
      </c>
    </row>
    <row r="28" spans="1:15" x14ac:dyDescent="0.25">
      <c r="C28" s="31"/>
      <c r="D28" s="140"/>
      <c r="E28" s="12" t="s">
        <v>4</v>
      </c>
      <c r="F28" s="44">
        <v>0.56603773584905659</v>
      </c>
      <c r="G28" s="44">
        <v>0.32786885245901642</v>
      </c>
      <c r="H28" s="25">
        <v>0</v>
      </c>
      <c r="I28" s="25">
        <v>0</v>
      </c>
      <c r="J28" s="25"/>
      <c r="K28" s="25"/>
      <c r="L28">
        <v>0.28634128103079687</v>
      </c>
      <c r="O28" s="40">
        <v>14</v>
      </c>
    </row>
    <row r="29" spans="1:15" x14ac:dyDescent="0.25">
      <c r="C29" s="31"/>
      <c r="D29" s="141"/>
      <c r="E29" s="34" t="s">
        <v>5</v>
      </c>
      <c r="F29" s="45">
        <v>0.5</v>
      </c>
      <c r="G29" s="45">
        <v>0.25</v>
      </c>
      <c r="H29" s="26">
        <v>0</v>
      </c>
      <c r="I29" s="26">
        <v>0</v>
      </c>
      <c r="J29" s="26"/>
      <c r="K29" s="27"/>
      <c r="L29">
        <v>0.13951456800398485</v>
      </c>
      <c r="O29" s="39">
        <v>14</v>
      </c>
    </row>
    <row r="30" spans="1:15" x14ac:dyDescent="0.25">
      <c r="O30" s="40">
        <v>14</v>
      </c>
    </row>
    <row r="33" spans="1:14" x14ac:dyDescent="0.25">
      <c r="A33" s="158" t="s">
        <v>21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</row>
    <row r="35" spans="1:14" ht="15" customHeight="1" x14ac:dyDescent="0.25">
      <c r="D35" s="159" t="s">
        <v>1524</v>
      </c>
      <c r="E35" s="160"/>
      <c r="F35" s="160"/>
      <c r="G35" s="160"/>
      <c r="H35" s="160"/>
      <c r="I35" s="160"/>
      <c r="J35" s="161"/>
    </row>
    <row r="36" spans="1:14" x14ac:dyDescent="0.25">
      <c r="B36" s="31" t="s">
        <v>2</v>
      </c>
      <c r="C36" s="31" t="s">
        <v>0</v>
      </c>
      <c r="D36" s="73" t="s">
        <v>8</v>
      </c>
      <c r="E36" s="73" t="s">
        <v>22</v>
      </c>
      <c r="F36" s="73" t="s">
        <v>23</v>
      </c>
      <c r="G36" s="73" t="s">
        <v>24</v>
      </c>
      <c r="H36" s="73" t="s">
        <v>25</v>
      </c>
      <c r="I36" s="73" t="s">
        <v>26</v>
      </c>
      <c r="J36" s="73" t="s">
        <v>27</v>
      </c>
    </row>
    <row r="37" spans="1:14" x14ac:dyDescent="0.25">
      <c r="A37">
        <v>1</v>
      </c>
      <c r="B37" s="31">
        <v>13</v>
      </c>
      <c r="C37" s="31">
        <v>352</v>
      </c>
      <c r="D37" s="84" t="s">
        <v>11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</row>
    <row r="38" spans="1:14" x14ac:dyDescent="0.25">
      <c r="A38">
        <v>2</v>
      </c>
      <c r="B38" s="31">
        <v>4</v>
      </c>
      <c r="C38" s="31">
        <v>364</v>
      </c>
      <c r="D38" s="77" t="s">
        <v>12</v>
      </c>
      <c r="E38" s="82">
        <v>46</v>
      </c>
      <c r="F38" s="83">
        <v>448</v>
      </c>
      <c r="G38" s="82">
        <v>89</v>
      </c>
      <c r="H38" s="83">
        <v>120</v>
      </c>
      <c r="I38" s="82">
        <v>84</v>
      </c>
      <c r="J38" s="83">
        <v>80</v>
      </c>
    </row>
    <row r="39" spans="1:14" x14ac:dyDescent="0.25">
      <c r="A39">
        <v>3</v>
      </c>
      <c r="B39" s="31">
        <v>7</v>
      </c>
      <c r="C39" s="31">
        <v>368</v>
      </c>
      <c r="D39" s="29" t="s">
        <v>13</v>
      </c>
      <c r="E39" s="81">
        <v>51</v>
      </c>
      <c r="F39" s="81">
        <v>499</v>
      </c>
      <c r="G39" s="81">
        <v>201</v>
      </c>
      <c r="H39" s="81">
        <v>139</v>
      </c>
      <c r="I39" s="81">
        <v>42</v>
      </c>
      <c r="J39" s="81">
        <v>39</v>
      </c>
    </row>
    <row r="40" spans="1:14" x14ac:dyDescent="0.25">
      <c r="A40">
        <v>4</v>
      </c>
      <c r="B40" s="31">
        <v>5</v>
      </c>
      <c r="C40" s="31">
        <v>370</v>
      </c>
      <c r="D40" s="77" t="s">
        <v>14</v>
      </c>
      <c r="E40" s="82">
        <v>63</v>
      </c>
      <c r="F40" s="83">
        <v>236</v>
      </c>
      <c r="G40" s="82">
        <v>128</v>
      </c>
      <c r="H40" s="83">
        <v>169</v>
      </c>
      <c r="I40" s="82">
        <v>43</v>
      </c>
      <c r="J40" s="83">
        <v>131</v>
      </c>
    </row>
    <row r="41" spans="1:14" x14ac:dyDescent="0.25">
      <c r="A41">
        <v>5</v>
      </c>
      <c r="B41" s="31">
        <v>6</v>
      </c>
      <c r="C41" s="31">
        <v>373</v>
      </c>
      <c r="D41" s="84" t="s">
        <v>15</v>
      </c>
      <c r="E41" s="85">
        <v>1</v>
      </c>
      <c r="F41" s="85">
        <v>2</v>
      </c>
      <c r="G41" s="85">
        <v>2</v>
      </c>
      <c r="H41" s="85">
        <v>1</v>
      </c>
      <c r="I41" s="85">
        <v>0</v>
      </c>
      <c r="J41" s="85">
        <v>0</v>
      </c>
    </row>
    <row r="42" spans="1:14" x14ac:dyDescent="0.25">
      <c r="A42">
        <v>6</v>
      </c>
      <c r="B42" s="31">
        <v>9</v>
      </c>
      <c r="C42" s="31">
        <v>376</v>
      </c>
      <c r="D42" s="77" t="s">
        <v>16</v>
      </c>
      <c r="E42" s="82">
        <v>77</v>
      </c>
      <c r="F42" s="83">
        <v>361</v>
      </c>
      <c r="G42" s="82">
        <v>78</v>
      </c>
      <c r="H42" s="83">
        <v>312</v>
      </c>
      <c r="I42" s="82">
        <v>442</v>
      </c>
      <c r="J42" s="83">
        <v>368</v>
      </c>
    </row>
    <row r="43" spans="1:14" x14ac:dyDescent="0.25">
      <c r="A43">
        <v>7</v>
      </c>
      <c r="B43" s="31">
        <v>12</v>
      </c>
      <c r="C43" s="31">
        <v>377</v>
      </c>
      <c r="D43" s="29" t="s">
        <v>17</v>
      </c>
      <c r="E43" s="81">
        <v>53</v>
      </c>
      <c r="F43" s="81">
        <v>8</v>
      </c>
      <c r="G43" s="81">
        <v>71</v>
      </c>
      <c r="H43" s="81">
        <v>75</v>
      </c>
      <c r="I43" s="81">
        <v>37</v>
      </c>
      <c r="J43" s="81">
        <v>449</v>
      </c>
    </row>
    <row r="44" spans="1:14" x14ac:dyDescent="0.25">
      <c r="A44">
        <v>8</v>
      </c>
      <c r="B44" s="31">
        <v>14</v>
      </c>
      <c r="C44" s="31">
        <v>382</v>
      </c>
      <c r="D44" s="86" t="s">
        <v>7</v>
      </c>
      <c r="E44" s="87">
        <v>0</v>
      </c>
      <c r="F44" s="85">
        <v>0</v>
      </c>
      <c r="G44" s="87">
        <v>0</v>
      </c>
      <c r="H44" s="85">
        <v>0</v>
      </c>
      <c r="I44" s="87">
        <v>0</v>
      </c>
      <c r="J44" s="85">
        <v>0</v>
      </c>
      <c r="K44" s="88"/>
    </row>
    <row r="45" spans="1:14" x14ac:dyDescent="0.25">
      <c r="D45" s="76" t="s">
        <v>6</v>
      </c>
      <c r="E45" s="2">
        <f t="shared" ref="E45:J45" si="0">AVERAGE(E37:E44)</f>
        <v>36.375</v>
      </c>
      <c r="F45" s="2">
        <f t="shared" si="0"/>
        <v>194.25</v>
      </c>
      <c r="G45" s="2">
        <f t="shared" si="0"/>
        <v>71.125</v>
      </c>
      <c r="H45" s="2">
        <f t="shared" si="0"/>
        <v>102</v>
      </c>
      <c r="I45" s="2">
        <f t="shared" si="0"/>
        <v>81</v>
      </c>
      <c r="J45" s="2">
        <f t="shared" si="0"/>
        <v>133.375</v>
      </c>
    </row>
    <row r="48" spans="1:14" x14ac:dyDescent="0.25">
      <c r="D48" s="136" t="s">
        <v>8</v>
      </c>
      <c r="E48" s="127" t="s">
        <v>36</v>
      </c>
      <c r="F48" s="128"/>
      <c r="G48" s="128"/>
      <c r="H48" s="128"/>
      <c r="I48" s="128"/>
      <c r="J48" s="137"/>
    </row>
    <row r="49" spans="4:10" x14ac:dyDescent="0.25">
      <c r="D49" s="136"/>
      <c r="E49" s="73" t="s">
        <v>22</v>
      </c>
      <c r="F49" s="73" t="s">
        <v>23</v>
      </c>
      <c r="G49" s="73" t="s">
        <v>24</v>
      </c>
      <c r="H49" s="73" t="s">
        <v>25</v>
      </c>
      <c r="I49" s="73" t="s">
        <v>26</v>
      </c>
      <c r="J49" s="73" t="s">
        <v>27</v>
      </c>
    </row>
    <row r="50" spans="4:10" x14ac:dyDescent="0.25">
      <c r="D50" s="29" t="s">
        <v>12</v>
      </c>
      <c r="E50" s="30">
        <v>1</v>
      </c>
      <c r="F50" s="30">
        <v>0.95128279042951858</v>
      </c>
      <c r="G50" s="30">
        <v>0.85918854415274459</v>
      </c>
      <c r="H50" s="30">
        <v>0</v>
      </c>
      <c r="I50" s="30">
        <v>0.91836734693877542</v>
      </c>
      <c r="J50" s="30">
        <v>0.96551724137931039</v>
      </c>
    </row>
    <row r="51" spans="4:10" x14ac:dyDescent="0.25">
      <c r="D51" s="77" t="s">
        <v>13</v>
      </c>
      <c r="E51" s="78">
        <v>1</v>
      </c>
      <c r="F51" s="79">
        <v>0.94434110745457145</v>
      </c>
      <c r="G51" s="78">
        <v>0.67796610169491534</v>
      </c>
      <c r="H51" s="79">
        <v>0</v>
      </c>
      <c r="I51" s="78">
        <v>0.97035040431266839</v>
      </c>
      <c r="J51" s="79">
        <v>0.99683544303797467</v>
      </c>
    </row>
    <row r="52" spans="4:10" x14ac:dyDescent="0.25">
      <c r="D52" s="29" t="s">
        <v>14</v>
      </c>
      <c r="E52" s="30">
        <v>0.99861303744798902</v>
      </c>
      <c r="F52" s="30">
        <v>0.98126672613737731</v>
      </c>
      <c r="G52" s="30">
        <v>0.7860262008733625</v>
      </c>
      <c r="H52" s="30">
        <v>0</v>
      </c>
      <c r="I52" s="30">
        <v>0.96904441453566625</v>
      </c>
      <c r="J52" s="30">
        <v>0.92920353982300896</v>
      </c>
    </row>
    <row r="53" spans="4:10" x14ac:dyDescent="0.25">
      <c r="D53" s="77" t="s">
        <v>16</v>
      </c>
      <c r="E53" s="78">
        <v>0.99219108865411121</v>
      </c>
      <c r="F53" s="79">
        <v>0.96336301269887603</v>
      </c>
      <c r="G53" s="78">
        <v>0.88235294117647056</v>
      </c>
      <c r="H53" s="79">
        <v>0</v>
      </c>
      <c r="I53" s="78">
        <v>0.63047285464098068</v>
      </c>
      <c r="J53" s="79">
        <v>0.79096045197740117</v>
      </c>
    </row>
    <row r="54" spans="4:10" x14ac:dyDescent="0.25">
      <c r="D54" s="29" t="s">
        <v>17</v>
      </c>
      <c r="E54" s="30">
        <v>1</v>
      </c>
      <c r="F54" s="30">
        <v>0</v>
      </c>
      <c r="G54" s="30">
        <v>0.89775561097256851</v>
      </c>
      <c r="H54" s="30">
        <v>0</v>
      </c>
      <c r="I54" s="30">
        <v>0.97693351424694708</v>
      </c>
      <c r="J54" s="30">
        <v>0.75268817204301075</v>
      </c>
    </row>
    <row r="55" spans="4:10" x14ac:dyDescent="0.25">
      <c r="D55" s="77" t="s">
        <v>6</v>
      </c>
      <c r="E55" s="78">
        <f t="shared" ref="E55:J55" si="1">AVERAGE(E50:E54)</f>
        <v>0.99816082522042004</v>
      </c>
      <c r="F55" s="79">
        <f t="shared" si="1"/>
        <v>0.76805072734406865</v>
      </c>
      <c r="G55" s="78">
        <f t="shared" si="1"/>
        <v>0.82065787977401228</v>
      </c>
      <c r="H55" s="79">
        <f t="shared" si="1"/>
        <v>0</v>
      </c>
      <c r="I55" s="78">
        <f t="shared" si="1"/>
        <v>0.89303370693500772</v>
      </c>
      <c r="J55" s="79">
        <f t="shared" si="1"/>
        <v>0.8870409696521413</v>
      </c>
    </row>
  </sheetData>
  <mergeCells count="19">
    <mergeCell ref="D48:D49"/>
    <mergeCell ref="E48:J48"/>
    <mergeCell ref="D35:J35"/>
    <mergeCell ref="D24:D26"/>
    <mergeCell ref="D27:D29"/>
    <mergeCell ref="A33:N33"/>
    <mergeCell ref="D21:D23"/>
    <mergeCell ref="A1:N1"/>
    <mergeCell ref="D2:L2"/>
    <mergeCell ref="B3:C3"/>
    <mergeCell ref="E3:L3"/>
    <mergeCell ref="D4:D5"/>
    <mergeCell ref="E4:K4"/>
    <mergeCell ref="L4:L5"/>
    <mergeCell ref="D6:D8"/>
    <mergeCell ref="D9:D11"/>
    <mergeCell ref="D12:D14"/>
    <mergeCell ref="D15:D17"/>
    <mergeCell ref="D18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2F01-A02F-43B6-B531-37C5372C852F}">
  <dimension ref="A1:F127"/>
  <sheetViews>
    <sheetView workbookViewId="0">
      <selection activeCell="H9" sqref="H9"/>
    </sheetView>
  </sheetViews>
  <sheetFormatPr defaultRowHeight="15" x14ac:dyDescent="0.25"/>
  <cols>
    <col min="1" max="1" width="26.7109375" bestFit="1" customWidth="1"/>
    <col min="2" max="2" width="14.7109375" bestFit="1" customWidth="1"/>
    <col min="3" max="3" width="15" bestFit="1" customWidth="1"/>
    <col min="4" max="4" width="13.140625" bestFit="1" customWidth="1"/>
    <col min="5" max="5" width="17.42578125" bestFit="1" customWidth="1"/>
    <col min="6" max="6" width="17.85546875" bestFit="1" customWidth="1"/>
  </cols>
  <sheetData>
    <row r="1" spans="1:6" x14ac:dyDescent="0.25">
      <c r="A1" t="s">
        <v>41</v>
      </c>
      <c r="B1" t="s">
        <v>1241</v>
      </c>
      <c r="C1" t="s">
        <v>44</v>
      </c>
      <c r="D1" t="s">
        <v>1396</v>
      </c>
      <c r="E1" t="s">
        <v>46</v>
      </c>
      <c r="F1" t="s">
        <v>1397</v>
      </c>
    </row>
    <row r="2" spans="1:6" hidden="1" x14ac:dyDescent="0.25">
      <c r="A2" s="36" t="s">
        <v>1398</v>
      </c>
      <c r="B2" s="36" t="s">
        <v>1243</v>
      </c>
      <c r="C2">
        <v>3</v>
      </c>
      <c r="D2">
        <v>31</v>
      </c>
      <c r="E2">
        <v>4</v>
      </c>
      <c r="F2">
        <v>71</v>
      </c>
    </row>
    <row r="3" spans="1:6" hidden="1" x14ac:dyDescent="0.25">
      <c r="A3" s="36" t="s">
        <v>1399</v>
      </c>
      <c r="B3" s="36" t="s">
        <v>1243</v>
      </c>
      <c r="C3">
        <v>3</v>
      </c>
      <c r="D3">
        <v>32</v>
      </c>
      <c r="E3">
        <v>4</v>
      </c>
      <c r="F3">
        <v>8</v>
      </c>
    </row>
    <row r="4" spans="1:6" hidden="1" x14ac:dyDescent="0.25">
      <c r="A4" s="36" t="s">
        <v>1400</v>
      </c>
      <c r="B4" s="36" t="s">
        <v>1243</v>
      </c>
      <c r="C4">
        <v>3</v>
      </c>
      <c r="D4">
        <v>33</v>
      </c>
      <c r="E4">
        <v>4</v>
      </c>
      <c r="F4">
        <v>0</v>
      </c>
    </row>
    <row r="5" spans="1:6" hidden="1" x14ac:dyDescent="0.25">
      <c r="A5" s="36" t="s">
        <v>1401</v>
      </c>
      <c r="B5" s="36" t="s">
        <v>1243</v>
      </c>
      <c r="C5">
        <v>3</v>
      </c>
      <c r="D5">
        <v>34</v>
      </c>
      <c r="E5">
        <v>4</v>
      </c>
      <c r="F5">
        <v>0</v>
      </c>
    </row>
    <row r="6" spans="1:6" hidden="1" x14ac:dyDescent="0.25">
      <c r="A6" s="36" t="s">
        <v>1402</v>
      </c>
      <c r="B6" s="36" t="s">
        <v>1243</v>
      </c>
      <c r="C6">
        <v>3</v>
      </c>
      <c r="D6">
        <v>35</v>
      </c>
      <c r="E6">
        <v>4</v>
      </c>
      <c r="F6">
        <v>0</v>
      </c>
    </row>
    <row r="7" spans="1:6" hidden="1" x14ac:dyDescent="0.25">
      <c r="A7" s="36" t="s">
        <v>1403</v>
      </c>
      <c r="B7" s="36" t="s">
        <v>1243</v>
      </c>
      <c r="C7">
        <v>3</v>
      </c>
      <c r="D7">
        <v>36</v>
      </c>
      <c r="E7">
        <v>4</v>
      </c>
      <c r="F7">
        <v>0</v>
      </c>
    </row>
    <row r="8" spans="1:6" x14ac:dyDescent="0.25">
      <c r="A8" s="36" t="s">
        <v>1410</v>
      </c>
      <c r="B8" s="36" t="s">
        <v>1243</v>
      </c>
      <c r="C8">
        <v>4</v>
      </c>
      <c r="D8">
        <v>31</v>
      </c>
      <c r="E8">
        <v>4</v>
      </c>
      <c r="F8">
        <v>46</v>
      </c>
    </row>
    <row r="9" spans="1:6" x14ac:dyDescent="0.25">
      <c r="A9" s="36" t="s">
        <v>1411</v>
      </c>
      <c r="B9" s="36" t="s">
        <v>1243</v>
      </c>
      <c r="C9">
        <v>4</v>
      </c>
      <c r="D9">
        <v>32</v>
      </c>
      <c r="E9">
        <v>4</v>
      </c>
      <c r="F9">
        <v>448</v>
      </c>
    </row>
    <row r="10" spans="1:6" x14ac:dyDescent="0.25">
      <c r="A10" s="36" t="s">
        <v>1412</v>
      </c>
      <c r="B10" s="36" t="s">
        <v>1243</v>
      </c>
      <c r="C10">
        <v>4</v>
      </c>
      <c r="D10">
        <v>33</v>
      </c>
      <c r="E10">
        <v>4</v>
      </c>
      <c r="F10">
        <v>89</v>
      </c>
    </row>
    <row r="11" spans="1:6" x14ac:dyDescent="0.25">
      <c r="A11" s="36" t="s">
        <v>1413</v>
      </c>
      <c r="B11" s="36" t="s">
        <v>1243</v>
      </c>
      <c r="C11">
        <v>4</v>
      </c>
      <c r="D11">
        <v>34</v>
      </c>
      <c r="E11">
        <v>4</v>
      </c>
      <c r="F11">
        <v>120</v>
      </c>
    </row>
    <row r="12" spans="1:6" x14ac:dyDescent="0.25">
      <c r="A12" s="36" t="s">
        <v>1414</v>
      </c>
      <c r="B12" s="36" t="s">
        <v>1243</v>
      </c>
      <c r="C12">
        <v>4</v>
      </c>
      <c r="D12">
        <v>35</v>
      </c>
      <c r="E12">
        <v>4</v>
      </c>
      <c r="F12">
        <v>84</v>
      </c>
    </row>
    <row r="13" spans="1:6" x14ac:dyDescent="0.25">
      <c r="A13" s="36" t="s">
        <v>1415</v>
      </c>
      <c r="B13" s="36" t="s">
        <v>1243</v>
      </c>
      <c r="C13">
        <v>4</v>
      </c>
      <c r="D13">
        <v>36</v>
      </c>
      <c r="E13">
        <v>4</v>
      </c>
      <c r="F13">
        <v>80</v>
      </c>
    </row>
    <row r="14" spans="1:6" x14ac:dyDescent="0.25">
      <c r="A14" s="36" t="s">
        <v>1404</v>
      </c>
      <c r="B14" s="36" t="s">
        <v>1243</v>
      </c>
      <c r="C14">
        <v>5</v>
      </c>
      <c r="D14">
        <v>31</v>
      </c>
      <c r="E14">
        <v>4</v>
      </c>
      <c r="F14">
        <v>63</v>
      </c>
    </row>
    <row r="15" spans="1:6" x14ac:dyDescent="0.25">
      <c r="A15" s="36" t="s">
        <v>1405</v>
      </c>
      <c r="B15" s="36" t="s">
        <v>1243</v>
      </c>
      <c r="C15">
        <v>5</v>
      </c>
      <c r="D15">
        <v>32</v>
      </c>
      <c r="E15">
        <v>4</v>
      </c>
      <c r="F15">
        <v>236</v>
      </c>
    </row>
    <row r="16" spans="1:6" x14ac:dyDescent="0.25">
      <c r="A16" s="36" t="s">
        <v>1406</v>
      </c>
      <c r="B16" s="36" t="s">
        <v>1243</v>
      </c>
      <c r="C16">
        <v>5</v>
      </c>
      <c r="D16">
        <v>33</v>
      </c>
      <c r="E16">
        <v>4</v>
      </c>
      <c r="F16">
        <v>128</v>
      </c>
    </row>
    <row r="17" spans="1:6" x14ac:dyDescent="0.25">
      <c r="A17" s="36" t="s">
        <v>1407</v>
      </c>
      <c r="B17" s="36" t="s">
        <v>1243</v>
      </c>
      <c r="C17">
        <v>5</v>
      </c>
      <c r="D17">
        <v>34</v>
      </c>
      <c r="E17">
        <v>4</v>
      </c>
      <c r="F17">
        <v>169</v>
      </c>
    </row>
    <row r="18" spans="1:6" x14ac:dyDescent="0.25">
      <c r="A18" s="36" t="s">
        <v>1408</v>
      </c>
      <c r="B18" s="36" t="s">
        <v>1243</v>
      </c>
      <c r="C18">
        <v>5</v>
      </c>
      <c r="D18">
        <v>35</v>
      </c>
      <c r="E18">
        <v>4</v>
      </c>
      <c r="F18">
        <v>43</v>
      </c>
    </row>
    <row r="19" spans="1:6" x14ac:dyDescent="0.25">
      <c r="A19" s="36" t="s">
        <v>1409</v>
      </c>
      <c r="B19" s="36" t="s">
        <v>1243</v>
      </c>
      <c r="C19">
        <v>5</v>
      </c>
      <c r="D19">
        <v>36</v>
      </c>
      <c r="E19">
        <v>4</v>
      </c>
      <c r="F19">
        <v>131</v>
      </c>
    </row>
    <row r="20" spans="1:6" x14ac:dyDescent="0.25">
      <c r="A20" s="36" t="s">
        <v>1416</v>
      </c>
      <c r="B20" s="36" t="s">
        <v>1243</v>
      </c>
      <c r="C20">
        <v>6</v>
      </c>
      <c r="D20">
        <v>31</v>
      </c>
      <c r="E20">
        <v>4</v>
      </c>
      <c r="F20">
        <v>1</v>
      </c>
    </row>
    <row r="21" spans="1:6" x14ac:dyDescent="0.25">
      <c r="A21" s="36" t="s">
        <v>1417</v>
      </c>
      <c r="B21" s="36" t="s">
        <v>1243</v>
      </c>
      <c r="C21">
        <v>6</v>
      </c>
      <c r="D21">
        <v>32</v>
      </c>
      <c r="E21">
        <v>4</v>
      </c>
      <c r="F21">
        <v>2</v>
      </c>
    </row>
    <row r="22" spans="1:6" x14ac:dyDescent="0.25">
      <c r="A22" s="36" t="s">
        <v>1418</v>
      </c>
      <c r="B22" s="36" t="s">
        <v>1243</v>
      </c>
      <c r="C22">
        <v>6</v>
      </c>
      <c r="D22">
        <v>33</v>
      </c>
      <c r="E22">
        <v>4</v>
      </c>
      <c r="F22">
        <v>2</v>
      </c>
    </row>
    <row r="23" spans="1:6" x14ac:dyDescent="0.25">
      <c r="A23" s="36" t="s">
        <v>1419</v>
      </c>
      <c r="B23" s="36" t="s">
        <v>1243</v>
      </c>
      <c r="C23">
        <v>6</v>
      </c>
      <c r="D23">
        <v>34</v>
      </c>
      <c r="E23">
        <v>4</v>
      </c>
      <c r="F23">
        <v>1</v>
      </c>
    </row>
    <row r="24" spans="1:6" x14ac:dyDescent="0.25">
      <c r="A24" s="36" t="s">
        <v>1420</v>
      </c>
      <c r="B24" s="36" t="s">
        <v>1243</v>
      </c>
      <c r="C24">
        <v>6</v>
      </c>
      <c r="D24">
        <v>35</v>
      </c>
      <c r="E24">
        <v>4</v>
      </c>
      <c r="F24">
        <v>0</v>
      </c>
    </row>
    <row r="25" spans="1:6" x14ac:dyDescent="0.25">
      <c r="A25" s="36" t="s">
        <v>1421</v>
      </c>
      <c r="B25" s="36" t="s">
        <v>1243</v>
      </c>
      <c r="C25">
        <v>6</v>
      </c>
      <c r="D25">
        <v>36</v>
      </c>
      <c r="E25">
        <v>4</v>
      </c>
      <c r="F25">
        <v>0</v>
      </c>
    </row>
    <row r="26" spans="1:6" x14ac:dyDescent="0.25">
      <c r="A26" s="36" t="s">
        <v>1422</v>
      </c>
      <c r="B26" s="36" t="s">
        <v>1243</v>
      </c>
      <c r="C26">
        <v>7</v>
      </c>
      <c r="D26">
        <v>31</v>
      </c>
      <c r="E26">
        <v>4</v>
      </c>
      <c r="F26">
        <v>51</v>
      </c>
    </row>
    <row r="27" spans="1:6" x14ac:dyDescent="0.25">
      <c r="A27" s="36" t="s">
        <v>1423</v>
      </c>
      <c r="B27" s="36" t="s">
        <v>1243</v>
      </c>
      <c r="C27">
        <v>7</v>
      </c>
      <c r="D27">
        <v>32</v>
      </c>
      <c r="E27">
        <v>4</v>
      </c>
      <c r="F27">
        <v>499</v>
      </c>
    </row>
    <row r="28" spans="1:6" x14ac:dyDescent="0.25">
      <c r="A28" s="36" t="s">
        <v>1424</v>
      </c>
      <c r="B28" s="36" t="s">
        <v>1243</v>
      </c>
      <c r="C28">
        <v>7</v>
      </c>
      <c r="D28">
        <v>33</v>
      </c>
      <c r="E28">
        <v>4</v>
      </c>
      <c r="F28">
        <v>201</v>
      </c>
    </row>
    <row r="29" spans="1:6" x14ac:dyDescent="0.25">
      <c r="A29" s="36" t="s">
        <v>1425</v>
      </c>
      <c r="B29" s="36" t="s">
        <v>1243</v>
      </c>
      <c r="C29">
        <v>7</v>
      </c>
      <c r="D29">
        <v>34</v>
      </c>
      <c r="E29">
        <v>4</v>
      </c>
      <c r="F29">
        <v>139</v>
      </c>
    </row>
    <row r="30" spans="1:6" x14ac:dyDescent="0.25">
      <c r="A30" s="36" t="s">
        <v>1426</v>
      </c>
      <c r="B30" s="36" t="s">
        <v>1243</v>
      </c>
      <c r="C30">
        <v>7</v>
      </c>
      <c r="D30">
        <v>35</v>
      </c>
      <c r="E30">
        <v>4</v>
      </c>
      <c r="F30">
        <v>42</v>
      </c>
    </row>
    <row r="31" spans="1:6" x14ac:dyDescent="0.25">
      <c r="A31" s="36" t="s">
        <v>1427</v>
      </c>
      <c r="B31" s="36" t="s">
        <v>1243</v>
      </c>
      <c r="C31">
        <v>7</v>
      </c>
      <c r="D31">
        <v>36</v>
      </c>
      <c r="E31">
        <v>4</v>
      </c>
      <c r="F31">
        <v>39</v>
      </c>
    </row>
    <row r="32" spans="1:6" x14ac:dyDescent="0.25">
      <c r="A32" s="36" t="s">
        <v>1428</v>
      </c>
      <c r="B32" s="36" t="s">
        <v>1243</v>
      </c>
      <c r="C32">
        <v>9</v>
      </c>
      <c r="D32">
        <v>31</v>
      </c>
      <c r="E32">
        <v>4</v>
      </c>
      <c r="F32">
        <v>77</v>
      </c>
    </row>
    <row r="33" spans="1:6" x14ac:dyDescent="0.25">
      <c r="A33" s="36" t="s">
        <v>1429</v>
      </c>
      <c r="B33" s="36" t="s">
        <v>1243</v>
      </c>
      <c r="C33">
        <v>9</v>
      </c>
      <c r="D33">
        <v>32</v>
      </c>
      <c r="E33">
        <v>4</v>
      </c>
      <c r="F33">
        <v>361</v>
      </c>
    </row>
    <row r="34" spans="1:6" x14ac:dyDescent="0.25">
      <c r="A34" s="36" t="s">
        <v>1430</v>
      </c>
      <c r="B34" s="36" t="s">
        <v>1243</v>
      </c>
      <c r="C34">
        <v>9</v>
      </c>
      <c r="D34">
        <v>33</v>
      </c>
      <c r="E34">
        <v>4</v>
      </c>
      <c r="F34">
        <v>78</v>
      </c>
    </row>
    <row r="35" spans="1:6" x14ac:dyDescent="0.25">
      <c r="A35" s="36" t="s">
        <v>1431</v>
      </c>
      <c r="B35" s="36" t="s">
        <v>1243</v>
      </c>
      <c r="C35">
        <v>9</v>
      </c>
      <c r="D35">
        <v>34</v>
      </c>
      <c r="E35">
        <v>4</v>
      </c>
      <c r="F35">
        <v>312</v>
      </c>
    </row>
    <row r="36" spans="1:6" x14ac:dyDescent="0.25">
      <c r="A36" s="36" t="s">
        <v>1432</v>
      </c>
      <c r="B36" s="36" t="s">
        <v>1243</v>
      </c>
      <c r="C36">
        <v>9</v>
      </c>
      <c r="D36">
        <v>35</v>
      </c>
      <c r="E36">
        <v>4</v>
      </c>
      <c r="F36">
        <v>442</v>
      </c>
    </row>
    <row r="37" spans="1:6" x14ac:dyDescent="0.25">
      <c r="A37" s="36" t="s">
        <v>1433</v>
      </c>
      <c r="B37" s="36" t="s">
        <v>1243</v>
      </c>
      <c r="C37">
        <v>9</v>
      </c>
      <c r="D37">
        <v>36</v>
      </c>
      <c r="E37">
        <v>4</v>
      </c>
      <c r="F37">
        <v>368</v>
      </c>
    </row>
    <row r="38" spans="1:6" hidden="1" x14ac:dyDescent="0.25">
      <c r="A38" s="36" t="s">
        <v>1434</v>
      </c>
      <c r="B38" s="36" t="s">
        <v>1243</v>
      </c>
      <c r="C38">
        <v>10</v>
      </c>
      <c r="D38">
        <v>31</v>
      </c>
      <c r="E38">
        <v>4</v>
      </c>
      <c r="F38">
        <v>0</v>
      </c>
    </row>
    <row r="39" spans="1:6" hidden="1" x14ac:dyDescent="0.25">
      <c r="A39" s="36" t="s">
        <v>1435</v>
      </c>
      <c r="B39" s="36" t="s">
        <v>1243</v>
      </c>
      <c r="C39">
        <v>10</v>
      </c>
      <c r="D39">
        <v>32</v>
      </c>
      <c r="E39">
        <v>4</v>
      </c>
      <c r="F39">
        <v>0</v>
      </c>
    </row>
    <row r="40" spans="1:6" hidden="1" x14ac:dyDescent="0.25">
      <c r="A40" s="36" t="s">
        <v>1436</v>
      </c>
      <c r="B40" s="36" t="s">
        <v>1243</v>
      </c>
      <c r="C40">
        <v>10</v>
      </c>
      <c r="D40">
        <v>33</v>
      </c>
      <c r="E40">
        <v>4</v>
      </c>
      <c r="F40">
        <v>0</v>
      </c>
    </row>
    <row r="41" spans="1:6" hidden="1" x14ac:dyDescent="0.25">
      <c r="A41" s="36" t="s">
        <v>1437</v>
      </c>
      <c r="B41" s="36" t="s">
        <v>1243</v>
      </c>
      <c r="C41">
        <v>10</v>
      </c>
      <c r="D41">
        <v>34</v>
      </c>
      <c r="E41">
        <v>4</v>
      </c>
      <c r="F41">
        <v>0</v>
      </c>
    </row>
    <row r="42" spans="1:6" hidden="1" x14ac:dyDescent="0.25">
      <c r="A42" s="36" t="s">
        <v>1438</v>
      </c>
      <c r="B42" s="36" t="s">
        <v>1243</v>
      </c>
      <c r="C42">
        <v>10</v>
      </c>
      <c r="D42">
        <v>35</v>
      </c>
      <c r="E42">
        <v>4</v>
      </c>
      <c r="F42">
        <v>0</v>
      </c>
    </row>
    <row r="43" spans="1:6" hidden="1" x14ac:dyDescent="0.25">
      <c r="A43" s="36" t="s">
        <v>1439</v>
      </c>
      <c r="B43" s="36" t="s">
        <v>1243</v>
      </c>
      <c r="C43">
        <v>10</v>
      </c>
      <c r="D43">
        <v>36</v>
      </c>
      <c r="E43">
        <v>4</v>
      </c>
      <c r="F43">
        <v>0</v>
      </c>
    </row>
    <row r="44" spans="1:6" hidden="1" x14ac:dyDescent="0.25">
      <c r="A44" s="36" t="s">
        <v>1440</v>
      </c>
      <c r="B44" s="36" t="s">
        <v>1243</v>
      </c>
      <c r="C44">
        <v>11</v>
      </c>
      <c r="D44">
        <v>31</v>
      </c>
      <c r="E44">
        <v>4</v>
      </c>
      <c r="F44">
        <v>0</v>
      </c>
    </row>
    <row r="45" spans="1:6" hidden="1" x14ac:dyDescent="0.25">
      <c r="A45" s="36" t="s">
        <v>1441</v>
      </c>
      <c r="B45" s="36" t="s">
        <v>1243</v>
      </c>
      <c r="C45">
        <v>11</v>
      </c>
      <c r="D45">
        <v>32</v>
      </c>
      <c r="E45">
        <v>4</v>
      </c>
      <c r="F45">
        <v>0</v>
      </c>
    </row>
    <row r="46" spans="1:6" hidden="1" x14ac:dyDescent="0.25">
      <c r="A46" s="36" t="s">
        <v>1442</v>
      </c>
      <c r="B46" s="36" t="s">
        <v>1243</v>
      </c>
      <c r="C46">
        <v>11</v>
      </c>
      <c r="D46">
        <v>33</v>
      </c>
      <c r="E46">
        <v>4</v>
      </c>
      <c r="F46">
        <v>0</v>
      </c>
    </row>
    <row r="47" spans="1:6" hidden="1" x14ac:dyDescent="0.25">
      <c r="A47" s="36" t="s">
        <v>1443</v>
      </c>
      <c r="B47" s="36" t="s">
        <v>1243</v>
      </c>
      <c r="C47">
        <v>11</v>
      </c>
      <c r="D47">
        <v>34</v>
      </c>
      <c r="E47">
        <v>4</v>
      </c>
      <c r="F47">
        <v>0</v>
      </c>
    </row>
    <row r="48" spans="1:6" hidden="1" x14ac:dyDescent="0.25">
      <c r="A48" s="36" t="s">
        <v>1444</v>
      </c>
      <c r="B48" s="36" t="s">
        <v>1243</v>
      </c>
      <c r="C48">
        <v>11</v>
      </c>
      <c r="D48">
        <v>35</v>
      </c>
      <c r="E48">
        <v>4</v>
      </c>
      <c r="F48">
        <v>0</v>
      </c>
    </row>
    <row r="49" spans="1:6" hidden="1" x14ac:dyDescent="0.25">
      <c r="A49" s="36" t="s">
        <v>1445</v>
      </c>
      <c r="B49" s="36" t="s">
        <v>1243</v>
      </c>
      <c r="C49">
        <v>11</v>
      </c>
      <c r="D49">
        <v>36</v>
      </c>
      <c r="E49">
        <v>4</v>
      </c>
      <c r="F49">
        <v>0</v>
      </c>
    </row>
    <row r="50" spans="1:6" x14ac:dyDescent="0.25">
      <c r="A50" s="36" t="s">
        <v>1446</v>
      </c>
      <c r="B50" s="36" t="s">
        <v>1243</v>
      </c>
      <c r="C50">
        <v>12</v>
      </c>
      <c r="D50">
        <v>31</v>
      </c>
      <c r="E50">
        <v>4</v>
      </c>
      <c r="F50">
        <v>53</v>
      </c>
    </row>
    <row r="51" spans="1:6" x14ac:dyDescent="0.25">
      <c r="A51" s="36" t="s">
        <v>1447</v>
      </c>
      <c r="B51" s="36" t="s">
        <v>1243</v>
      </c>
      <c r="C51">
        <v>12</v>
      </c>
      <c r="D51">
        <v>32</v>
      </c>
      <c r="E51">
        <v>4</v>
      </c>
      <c r="F51">
        <v>8</v>
      </c>
    </row>
    <row r="52" spans="1:6" x14ac:dyDescent="0.25">
      <c r="A52" s="36" t="s">
        <v>1448</v>
      </c>
      <c r="B52" s="36" t="s">
        <v>1243</v>
      </c>
      <c r="C52">
        <v>12</v>
      </c>
      <c r="D52">
        <v>33</v>
      </c>
      <c r="E52">
        <v>4</v>
      </c>
      <c r="F52">
        <v>71</v>
      </c>
    </row>
    <row r="53" spans="1:6" x14ac:dyDescent="0.25">
      <c r="A53" s="36" t="s">
        <v>1449</v>
      </c>
      <c r="B53" s="36" t="s">
        <v>1243</v>
      </c>
      <c r="C53">
        <v>12</v>
      </c>
      <c r="D53">
        <v>34</v>
      </c>
      <c r="E53">
        <v>4</v>
      </c>
      <c r="F53">
        <v>75</v>
      </c>
    </row>
    <row r="54" spans="1:6" x14ac:dyDescent="0.25">
      <c r="A54" s="36" t="s">
        <v>1450</v>
      </c>
      <c r="B54" s="36" t="s">
        <v>1243</v>
      </c>
      <c r="C54">
        <v>12</v>
      </c>
      <c r="D54">
        <v>35</v>
      </c>
      <c r="E54">
        <v>4</v>
      </c>
      <c r="F54">
        <v>37</v>
      </c>
    </row>
    <row r="55" spans="1:6" x14ac:dyDescent="0.25">
      <c r="A55" s="36" t="s">
        <v>1451</v>
      </c>
      <c r="B55" s="36" t="s">
        <v>1243</v>
      </c>
      <c r="C55">
        <v>12</v>
      </c>
      <c r="D55">
        <v>36</v>
      </c>
      <c r="E55">
        <v>4</v>
      </c>
      <c r="F55">
        <v>449</v>
      </c>
    </row>
    <row r="56" spans="1:6" x14ac:dyDescent="0.25">
      <c r="A56" s="36" t="s">
        <v>1452</v>
      </c>
      <c r="B56" s="36" t="s">
        <v>1243</v>
      </c>
      <c r="C56">
        <v>13</v>
      </c>
      <c r="D56">
        <v>31</v>
      </c>
      <c r="E56">
        <v>4</v>
      </c>
      <c r="F56">
        <v>0</v>
      </c>
    </row>
    <row r="57" spans="1:6" x14ac:dyDescent="0.25">
      <c r="A57" s="36" t="s">
        <v>1453</v>
      </c>
      <c r="B57" s="36" t="s">
        <v>1243</v>
      </c>
      <c r="C57">
        <v>13</v>
      </c>
      <c r="D57">
        <v>32</v>
      </c>
      <c r="E57">
        <v>4</v>
      </c>
      <c r="F57">
        <v>0</v>
      </c>
    </row>
    <row r="58" spans="1:6" x14ac:dyDescent="0.25">
      <c r="A58" s="36" t="s">
        <v>1454</v>
      </c>
      <c r="B58" s="36" t="s">
        <v>1243</v>
      </c>
      <c r="C58">
        <v>13</v>
      </c>
      <c r="D58">
        <v>33</v>
      </c>
      <c r="E58">
        <v>4</v>
      </c>
      <c r="F58">
        <v>0</v>
      </c>
    </row>
    <row r="59" spans="1:6" x14ac:dyDescent="0.25">
      <c r="A59" s="36" t="s">
        <v>1455</v>
      </c>
      <c r="B59" s="36" t="s">
        <v>1243</v>
      </c>
      <c r="C59">
        <v>13</v>
      </c>
      <c r="D59">
        <v>34</v>
      </c>
      <c r="E59">
        <v>4</v>
      </c>
      <c r="F59">
        <v>0</v>
      </c>
    </row>
    <row r="60" spans="1:6" x14ac:dyDescent="0.25">
      <c r="A60" s="36" t="s">
        <v>1456</v>
      </c>
      <c r="B60" s="36" t="s">
        <v>1243</v>
      </c>
      <c r="C60">
        <v>13</v>
      </c>
      <c r="D60">
        <v>35</v>
      </c>
      <c r="E60">
        <v>4</v>
      </c>
      <c r="F60">
        <v>0</v>
      </c>
    </row>
    <row r="61" spans="1:6" x14ac:dyDescent="0.25">
      <c r="A61" s="36" t="s">
        <v>1457</v>
      </c>
      <c r="B61" s="36" t="s">
        <v>1243</v>
      </c>
      <c r="C61">
        <v>13</v>
      </c>
      <c r="D61">
        <v>36</v>
      </c>
      <c r="E61">
        <v>4</v>
      </c>
      <c r="F61">
        <v>0</v>
      </c>
    </row>
    <row r="62" spans="1:6" x14ac:dyDescent="0.25">
      <c r="A62" s="36" t="s">
        <v>1458</v>
      </c>
      <c r="B62" s="36" t="s">
        <v>1243</v>
      </c>
      <c r="C62">
        <v>14</v>
      </c>
      <c r="D62">
        <v>31</v>
      </c>
      <c r="E62">
        <v>4</v>
      </c>
      <c r="F62">
        <v>0</v>
      </c>
    </row>
    <row r="63" spans="1:6" x14ac:dyDescent="0.25">
      <c r="A63" s="36" t="s">
        <v>1459</v>
      </c>
      <c r="B63" s="36" t="s">
        <v>1243</v>
      </c>
      <c r="C63">
        <v>14</v>
      </c>
      <c r="D63">
        <v>32</v>
      </c>
      <c r="E63">
        <v>4</v>
      </c>
      <c r="F63">
        <v>0</v>
      </c>
    </row>
    <row r="64" spans="1:6" x14ac:dyDescent="0.25">
      <c r="A64" s="36" t="s">
        <v>1460</v>
      </c>
      <c r="B64" s="36" t="s">
        <v>1243</v>
      </c>
      <c r="C64">
        <v>14</v>
      </c>
      <c r="D64">
        <v>33</v>
      </c>
      <c r="E64">
        <v>4</v>
      </c>
      <c r="F64">
        <v>0</v>
      </c>
    </row>
    <row r="65" spans="1:6" x14ac:dyDescent="0.25">
      <c r="A65" s="36" t="s">
        <v>1461</v>
      </c>
      <c r="B65" s="36" t="s">
        <v>1243</v>
      </c>
      <c r="C65">
        <v>14</v>
      </c>
      <c r="D65">
        <v>34</v>
      </c>
      <c r="E65">
        <v>4</v>
      </c>
      <c r="F65">
        <v>0</v>
      </c>
    </row>
    <row r="66" spans="1:6" x14ac:dyDescent="0.25">
      <c r="A66" s="36" t="s">
        <v>1462</v>
      </c>
      <c r="B66" s="36" t="s">
        <v>1243</v>
      </c>
      <c r="C66">
        <v>14</v>
      </c>
      <c r="D66">
        <v>35</v>
      </c>
      <c r="E66">
        <v>4</v>
      </c>
      <c r="F66">
        <v>0</v>
      </c>
    </row>
    <row r="67" spans="1:6" x14ac:dyDescent="0.25">
      <c r="A67" s="36" t="s">
        <v>1463</v>
      </c>
      <c r="B67" s="36" t="s">
        <v>1243</v>
      </c>
      <c r="C67">
        <v>14</v>
      </c>
      <c r="D67">
        <v>36</v>
      </c>
      <c r="E67">
        <v>4</v>
      </c>
      <c r="F67">
        <v>0</v>
      </c>
    </row>
    <row r="68" spans="1:6" hidden="1" x14ac:dyDescent="0.25">
      <c r="A68" s="36" t="s">
        <v>1464</v>
      </c>
      <c r="B68" s="36" t="s">
        <v>1243</v>
      </c>
      <c r="C68">
        <v>16</v>
      </c>
      <c r="D68">
        <v>31</v>
      </c>
      <c r="E68">
        <v>4</v>
      </c>
      <c r="F68">
        <v>136</v>
      </c>
    </row>
    <row r="69" spans="1:6" hidden="1" x14ac:dyDescent="0.25">
      <c r="A69" s="36" t="s">
        <v>1465</v>
      </c>
      <c r="B69" s="36" t="s">
        <v>1243</v>
      </c>
      <c r="C69">
        <v>16</v>
      </c>
      <c r="D69">
        <v>32</v>
      </c>
      <c r="E69">
        <v>4</v>
      </c>
      <c r="F69">
        <v>168</v>
      </c>
    </row>
    <row r="70" spans="1:6" hidden="1" x14ac:dyDescent="0.25">
      <c r="A70" s="36" t="s">
        <v>1466</v>
      </c>
      <c r="B70" s="36" t="s">
        <v>1243</v>
      </c>
      <c r="C70">
        <v>16</v>
      </c>
      <c r="D70">
        <v>33</v>
      </c>
      <c r="E70">
        <v>4</v>
      </c>
      <c r="F70">
        <v>556</v>
      </c>
    </row>
    <row r="71" spans="1:6" hidden="1" x14ac:dyDescent="0.25">
      <c r="A71" s="36" t="s">
        <v>1467</v>
      </c>
      <c r="B71" s="36" t="s">
        <v>1243</v>
      </c>
      <c r="C71">
        <v>16</v>
      </c>
      <c r="D71">
        <v>34</v>
      </c>
      <c r="E71">
        <v>4</v>
      </c>
      <c r="F71">
        <v>24</v>
      </c>
    </row>
    <row r="72" spans="1:6" hidden="1" x14ac:dyDescent="0.25">
      <c r="A72" s="36" t="s">
        <v>1468</v>
      </c>
      <c r="B72" s="36" t="s">
        <v>1243</v>
      </c>
      <c r="C72">
        <v>16</v>
      </c>
      <c r="D72">
        <v>35</v>
      </c>
      <c r="E72">
        <v>4</v>
      </c>
      <c r="F72">
        <v>123</v>
      </c>
    </row>
    <row r="73" spans="1:6" hidden="1" x14ac:dyDescent="0.25">
      <c r="A73" s="36" t="s">
        <v>1469</v>
      </c>
      <c r="B73" s="36" t="s">
        <v>1243</v>
      </c>
      <c r="C73">
        <v>16</v>
      </c>
      <c r="D73">
        <v>36</v>
      </c>
      <c r="E73">
        <v>4</v>
      </c>
      <c r="F73">
        <v>57</v>
      </c>
    </row>
    <row r="74" spans="1:6" hidden="1" x14ac:dyDescent="0.25">
      <c r="A74" s="36" t="s">
        <v>1470</v>
      </c>
      <c r="B74" s="36" t="s">
        <v>1243</v>
      </c>
      <c r="C74">
        <v>17</v>
      </c>
      <c r="D74">
        <v>31</v>
      </c>
      <c r="E74">
        <v>4</v>
      </c>
      <c r="F74">
        <v>134</v>
      </c>
    </row>
    <row r="75" spans="1:6" hidden="1" x14ac:dyDescent="0.25">
      <c r="A75" s="36" t="s">
        <v>1471</v>
      </c>
      <c r="B75" s="36" t="s">
        <v>1243</v>
      </c>
      <c r="C75">
        <v>17</v>
      </c>
      <c r="D75">
        <v>32</v>
      </c>
      <c r="E75">
        <v>4</v>
      </c>
      <c r="F75">
        <v>858</v>
      </c>
    </row>
    <row r="76" spans="1:6" hidden="1" x14ac:dyDescent="0.25">
      <c r="A76" s="36" t="s">
        <v>1472</v>
      </c>
      <c r="B76" s="36" t="s">
        <v>1243</v>
      </c>
      <c r="C76">
        <v>17</v>
      </c>
      <c r="D76">
        <v>33</v>
      </c>
      <c r="E76">
        <v>4</v>
      </c>
      <c r="F76">
        <v>72</v>
      </c>
    </row>
    <row r="77" spans="1:6" hidden="1" x14ac:dyDescent="0.25">
      <c r="A77" s="36" t="s">
        <v>1473</v>
      </c>
      <c r="B77" s="36" t="s">
        <v>1243</v>
      </c>
      <c r="C77">
        <v>17</v>
      </c>
      <c r="D77">
        <v>34</v>
      </c>
      <c r="E77">
        <v>4</v>
      </c>
      <c r="F77">
        <v>269</v>
      </c>
    </row>
    <row r="78" spans="1:6" hidden="1" x14ac:dyDescent="0.25">
      <c r="A78" s="36" t="s">
        <v>1474</v>
      </c>
      <c r="B78" s="36" t="s">
        <v>1243</v>
      </c>
      <c r="C78">
        <v>17</v>
      </c>
      <c r="D78">
        <v>35</v>
      </c>
      <c r="E78">
        <v>4</v>
      </c>
      <c r="F78">
        <v>134</v>
      </c>
    </row>
    <row r="79" spans="1:6" hidden="1" x14ac:dyDescent="0.25">
      <c r="A79" s="36" t="s">
        <v>1475</v>
      </c>
      <c r="B79" s="36" t="s">
        <v>1243</v>
      </c>
      <c r="C79">
        <v>17</v>
      </c>
      <c r="D79">
        <v>36</v>
      </c>
      <c r="E79">
        <v>4</v>
      </c>
      <c r="F79">
        <v>34</v>
      </c>
    </row>
    <row r="80" spans="1:6" hidden="1" x14ac:dyDescent="0.25">
      <c r="A80" s="36" t="s">
        <v>1476</v>
      </c>
      <c r="B80" s="36" t="s">
        <v>1243</v>
      </c>
      <c r="C80">
        <v>18</v>
      </c>
      <c r="D80">
        <v>31</v>
      </c>
      <c r="E80">
        <v>4</v>
      </c>
      <c r="F80">
        <v>182</v>
      </c>
    </row>
    <row r="81" spans="1:6" hidden="1" x14ac:dyDescent="0.25">
      <c r="A81" s="36" t="s">
        <v>1477</v>
      </c>
      <c r="B81" s="36" t="s">
        <v>1243</v>
      </c>
      <c r="C81">
        <v>18</v>
      </c>
      <c r="D81">
        <v>32</v>
      </c>
      <c r="E81">
        <v>4</v>
      </c>
      <c r="F81">
        <v>697</v>
      </c>
    </row>
    <row r="82" spans="1:6" hidden="1" x14ac:dyDescent="0.25">
      <c r="A82" s="36" t="s">
        <v>1478</v>
      </c>
      <c r="B82" s="36" t="s">
        <v>1243</v>
      </c>
      <c r="C82">
        <v>18</v>
      </c>
      <c r="D82">
        <v>33</v>
      </c>
      <c r="E82">
        <v>4</v>
      </c>
      <c r="F82">
        <v>473</v>
      </c>
    </row>
    <row r="83" spans="1:6" hidden="1" x14ac:dyDescent="0.25">
      <c r="A83" s="36" t="s">
        <v>1479</v>
      </c>
      <c r="B83" s="36" t="s">
        <v>1243</v>
      </c>
      <c r="C83">
        <v>18</v>
      </c>
      <c r="D83">
        <v>34</v>
      </c>
      <c r="E83">
        <v>4</v>
      </c>
      <c r="F83">
        <v>177</v>
      </c>
    </row>
    <row r="84" spans="1:6" hidden="1" x14ac:dyDescent="0.25">
      <c r="A84" s="36" t="s">
        <v>1480</v>
      </c>
      <c r="B84" s="36" t="s">
        <v>1243</v>
      </c>
      <c r="C84">
        <v>18</v>
      </c>
      <c r="D84">
        <v>35</v>
      </c>
      <c r="E84">
        <v>4</v>
      </c>
      <c r="F84">
        <v>178</v>
      </c>
    </row>
    <row r="85" spans="1:6" hidden="1" x14ac:dyDescent="0.25">
      <c r="A85" s="36" t="s">
        <v>1481</v>
      </c>
      <c r="B85" s="36" t="s">
        <v>1243</v>
      </c>
      <c r="C85">
        <v>18</v>
      </c>
      <c r="D85">
        <v>36</v>
      </c>
      <c r="E85">
        <v>4</v>
      </c>
      <c r="F85">
        <v>112</v>
      </c>
    </row>
    <row r="86" spans="1:6" hidden="1" x14ac:dyDescent="0.25">
      <c r="A86" s="36" t="s">
        <v>1482</v>
      </c>
      <c r="B86" s="36" t="s">
        <v>1243</v>
      </c>
      <c r="C86">
        <v>19</v>
      </c>
      <c r="D86">
        <v>31</v>
      </c>
      <c r="E86">
        <v>4</v>
      </c>
      <c r="F86">
        <v>39</v>
      </c>
    </row>
    <row r="87" spans="1:6" hidden="1" x14ac:dyDescent="0.25">
      <c r="A87" s="36" t="s">
        <v>1483</v>
      </c>
      <c r="B87" s="36" t="s">
        <v>1243</v>
      </c>
      <c r="C87">
        <v>19</v>
      </c>
      <c r="D87">
        <v>32</v>
      </c>
      <c r="E87">
        <v>4</v>
      </c>
      <c r="F87">
        <v>183</v>
      </c>
    </row>
    <row r="88" spans="1:6" hidden="1" x14ac:dyDescent="0.25">
      <c r="A88" s="36" t="s">
        <v>1484</v>
      </c>
      <c r="B88" s="36" t="s">
        <v>1243</v>
      </c>
      <c r="C88">
        <v>19</v>
      </c>
      <c r="D88">
        <v>33</v>
      </c>
      <c r="E88">
        <v>4</v>
      </c>
      <c r="F88">
        <v>89</v>
      </c>
    </row>
    <row r="89" spans="1:6" hidden="1" x14ac:dyDescent="0.25">
      <c r="A89" s="36" t="s">
        <v>1485</v>
      </c>
      <c r="B89" s="36" t="s">
        <v>1243</v>
      </c>
      <c r="C89">
        <v>19</v>
      </c>
      <c r="D89">
        <v>34</v>
      </c>
      <c r="E89">
        <v>4</v>
      </c>
      <c r="F89">
        <v>73</v>
      </c>
    </row>
    <row r="90" spans="1:6" hidden="1" x14ac:dyDescent="0.25">
      <c r="A90" s="36" t="s">
        <v>1486</v>
      </c>
      <c r="B90" s="36" t="s">
        <v>1243</v>
      </c>
      <c r="C90">
        <v>19</v>
      </c>
      <c r="D90">
        <v>35</v>
      </c>
      <c r="E90">
        <v>4</v>
      </c>
      <c r="F90">
        <v>150</v>
      </c>
    </row>
    <row r="91" spans="1:6" hidden="1" x14ac:dyDescent="0.25">
      <c r="A91" s="36" t="s">
        <v>1487</v>
      </c>
      <c r="B91" s="36" t="s">
        <v>1243</v>
      </c>
      <c r="C91">
        <v>19</v>
      </c>
      <c r="D91">
        <v>36</v>
      </c>
      <c r="E91">
        <v>4</v>
      </c>
      <c r="F91">
        <v>77</v>
      </c>
    </row>
    <row r="92" spans="1:6" hidden="1" x14ac:dyDescent="0.25">
      <c r="A92" s="36" t="s">
        <v>1488</v>
      </c>
      <c r="B92" s="36" t="s">
        <v>1243</v>
      </c>
      <c r="C92">
        <v>20</v>
      </c>
      <c r="D92">
        <v>31</v>
      </c>
      <c r="E92">
        <v>4</v>
      </c>
      <c r="F92">
        <v>76</v>
      </c>
    </row>
    <row r="93" spans="1:6" hidden="1" x14ac:dyDescent="0.25">
      <c r="A93" s="36" t="s">
        <v>1489</v>
      </c>
      <c r="B93" s="36" t="s">
        <v>1243</v>
      </c>
      <c r="C93">
        <v>20</v>
      </c>
      <c r="D93">
        <v>32</v>
      </c>
      <c r="E93">
        <v>4</v>
      </c>
      <c r="F93">
        <v>63</v>
      </c>
    </row>
    <row r="94" spans="1:6" hidden="1" x14ac:dyDescent="0.25">
      <c r="A94" s="36" t="s">
        <v>1490</v>
      </c>
      <c r="B94" s="36" t="s">
        <v>1243</v>
      </c>
      <c r="C94">
        <v>20</v>
      </c>
      <c r="D94">
        <v>33</v>
      </c>
      <c r="E94">
        <v>4</v>
      </c>
      <c r="F94">
        <v>151</v>
      </c>
    </row>
    <row r="95" spans="1:6" hidden="1" x14ac:dyDescent="0.25">
      <c r="A95" s="36" t="s">
        <v>1491</v>
      </c>
      <c r="B95" s="36" t="s">
        <v>1243</v>
      </c>
      <c r="C95">
        <v>20</v>
      </c>
      <c r="D95">
        <v>34</v>
      </c>
      <c r="E95">
        <v>4</v>
      </c>
      <c r="F95">
        <v>61</v>
      </c>
    </row>
    <row r="96" spans="1:6" hidden="1" x14ac:dyDescent="0.25">
      <c r="A96" s="36" t="s">
        <v>1492</v>
      </c>
      <c r="B96" s="36" t="s">
        <v>1243</v>
      </c>
      <c r="C96">
        <v>20</v>
      </c>
      <c r="D96">
        <v>35</v>
      </c>
      <c r="E96">
        <v>4</v>
      </c>
      <c r="F96">
        <v>19</v>
      </c>
    </row>
    <row r="97" spans="1:6" hidden="1" x14ac:dyDescent="0.25">
      <c r="A97" s="36" t="s">
        <v>1493</v>
      </c>
      <c r="B97" s="36" t="s">
        <v>1243</v>
      </c>
      <c r="C97">
        <v>20</v>
      </c>
      <c r="D97">
        <v>36</v>
      </c>
      <c r="E97">
        <v>4</v>
      </c>
      <c r="F97">
        <v>137</v>
      </c>
    </row>
    <row r="98" spans="1:6" hidden="1" x14ac:dyDescent="0.25">
      <c r="A98" s="36" t="s">
        <v>1494</v>
      </c>
      <c r="B98" s="36" t="s">
        <v>1243</v>
      </c>
      <c r="C98">
        <v>21</v>
      </c>
      <c r="D98">
        <v>31</v>
      </c>
      <c r="E98">
        <v>4</v>
      </c>
      <c r="F98">
        <v>9</v>
      </c>
    </row>
    <row r="99" spans="1:6" hidden="1" x14ac:dyDescent="0.25">
      <c r="A99" s="36" t="s">
        <v>1495</v>
      </c>
      <c r="B99" s="36" t="s">
        <v>1243</v>
      </c>
      <c r="C99">
        <v>21</v>
      </c>
      <c r="D99">
        <v>32</v>
      </c>
      <c r="E99">
        <v>4</v>
      </c>
      <c r="F99">
        <v>437</v>
      </c>
    </row>
    <row r="100" spans="1:6" hidden="1" x14ac:dyDescent="0.25">
      <c r="A100" s="36" t="s">
        <v>1496</v>
      </c>
      <c r="B100" s="36" t="s">
        <v>1243</v>
      </c>
      <c r="C100">
        <v>21</v>
      </c>
      <c r="D100">
        <v>33</v>
      </c>
      <c r="E100">
        <v>4</v>
      </c>
      <c r="F100">
        <v>115</v>
      </c>
    </row>
    <row r="101" spans="1:6" hidden="1" x14ac:dyDescent="0.25">
      <c r="A101" s="36" t="s">
        <v>1497</v>
      </c>
      <c r="B101" s="36" t="s">
        <v>1243</v>
      </c>
      <c r="C101">
        <v>21</v>
      </c>
      <c r="D101">
        <v>34</v>
      </c>
      <c r="E101">
        <v>4</v>
      </c>
      <c r="F101">
        <v>87</v>
      </c>
    </row>
    <row r="102" spans="1:6" hidden="1" x14ac:dyDescent="0.25">
      <c r="A102" s="36" t="s">
        <v>1498</v>
      </c>
      <c r="B102" s="36" t="s">
        <v>1243</v>
      </c>
      <c r="C102">
        <v>21</v>
      </c>
      <c r="D102">
        <v>35</v>
      </c>
      <c r="E102">
        <v>4</v>
      </c>
      <c r="F102">
        <v>96</v>
      </c>
    </row>
    <row r="103" spans="1:6" hidden="1" x14ac:dyDescent="0.25">
      <c r="A103" s="36" t="s">
        <v>1499</v>
      </c>
      <c r="B103" s="36" t="s">
        <v>1243</v>
      </c>
      <c r="C103">
        <v>21</v>
      </c>
      <c r="D103">
        <v>36</v>
      </c>
      <c r="E103">
        <v>4</v>
      </c>
      <c r="F103">
        <v>82</v>
      </c>
    </row>
    <row r="104" spans="1:6" hidden="1" x14ac:dyDescent="0.25">
      <c r="A104" s="36" t="s">
        <v>1500</v>
      </c>
      <c r="B104" s="36" t="s">
        <v>1243</v>
      </c>
      <c r="C104">
        <v>22</v>
      </c>
      <c r="D104">
        <v>31</v>
      </c>
      <c r="E104">
        <v>4</v>
      </c>
      <c r="F104">
        <v>20</v>
      </c>
    </row>
    <row r="105" spans="1:6" hidden="1" x14ac:dyDescent="0.25">
      <c r="A105" s="36" t="s">
        <v>1501</v>
      </c>
      <c r="B105" s="36" t="s">
        <v>1243</v>
      </c>
      <c r="C105">
        <v>22</v>
      </c>
      <c r="D105">
        <v>32</v>
      </c>
      <c r="E105">
        <v>4</v>
      </c>
      <c r="F105">
        <v>79</v>
      </c>
    </row>
    <row r="106" spans="1:6" hidden="1" x14ac:dyDescent="0.25">
      <c r="A106" s="36" t="s">
        <v>1502</v>
      </c>
      <c r="B106" s="36" t="s">
        <v>1243</v>
      </c>
      <c r="C106">
        <v>22</v>
      </c>
      <c r="D106">
        <v>33</v>
      </c>
      <c r="E106">
        <v>4</v>
      </c>
      <c r="F106">
        <v>48</v>
      </c>
    </row>
    <row r="107" spans="1:6" hidden="1" x14ac:dyDescent="0.25">
      <c r="A107" s="36" t="s">
        <v>1503</v>
      </c>
      <c r="B107" s="36" t="s">
        <v>1243</v>
      </c>
      <c r="C107">
        <v>22</v>
      </c>
      <c r="D107">
        <v>34</v>
      </c>
      <c r="E107">
        <v>4</v>
      </c>
      <c r="F107">
        <v>25</v>
      </c>
    </row>
    <row r="108" spans="1:6" hidden="1" x14ac:dyDescent="0.25">
      <c r="A108" s="36" t="s">
        <v>1504</v>
      </c>
      <c r="B108" s="36" t="s">
        <v>1243</v>
      </c>
      <c r="C108">
        <v>22</v>
      </c>
      <c r="D108">
        <v>35</v>
      </c>
      <c r="E108">
        <v>4</v>
      </c>
      <c r="F108">
        <v>122</v>
      </c>
    </row>
    <row r="109" spans="1:6" hidden="1" x14ac:dyDescent="0.25">
      <c r="A109" s="36" t="s">
        <v>1505</v>
      </c>
      <c r="B109" s="36" t="s">
        <v>1243</v>
      </c>
      <c r="C109">
        <v>22</v>
      </c>
      <c r="D109">
        <v>36</v>
      </c>
      <c r="E109">
        <v>4</v>
      </c>
      <c r="F109">
        <v>83</v>
      </c>
    </row>
    <row r="110" spans="1:6" hidden="1" x14ac:dyDescent="0.25">
      <c r="A110" s="36" t="s">
        <v>1506</v>
      </c>
      <c r="B110" s="36" t="s">
        <v>1243</v>
      </c>
      <c r="C110">
        <v>23</v>
      </c>
      <c r="D110">
        <v>31</v>
      </c>
      <c r="E110">
        <v>4</v>
      </c>
      <c r="F110">
        <v>182</v>
      </c>
    </row>
    <row r="111" spans="1:6" hidden="1" x14ac:dyDescent="0.25">
      <c r="A111" s="36" t="s">
        <v>1507</v>
      </c>
      <c r="B111" s="36" t="s">
        <v>1243</v>
      </c>
      <c r="C111">
        <v>23</v>
      </c>
      <c r="D111">
        <v>32</v>
      </c>
      <c r="E111">
        <v>4</v>
      </c>
      <c r="F111">
        <v>168</v>
      </c>
    </row>
    <row r="112" spans="1:6" hidden="1" x14ac:dyDescent="0.25">
      <c r="A112" s="36" t="s">
        <v>1508</v>
      </c>
      <c r="B112" s="36" t="s">
        <v>1243</v>
      </c>
      <c r="C112">
        <v>23</v>
      </c>
      <c r="D112">
        <v>33</v>
      </c>
      <c r="E112">
        <v>4</v>
      </c>
      <c r="F112">
        <v>119</v>
      </c>
    </row>
    <row r="113" spans="1:6" hidden="1" x14ac:dyDescent="0.25">
      <c r="A113" s="36" t="s">
        <v>1509</v>
      </c>
      <c r="B113" s="36" t="s">
        <v>1243</v>
      </c>
      <c r="C113">
        <v>23</v>
      </c>
      <c r="D113">
        <v>34</v>
      </c>
      <c r="E113">
        <v>4</v>
      </c>
      <c r="F113">
        <v>43</v>
      </c>
    </row>
    <row r="114" spans="1:6" hidden="1" x14ac:dyDescent="0.25">
      <c r="A114" s="36" t="s">
        <v>1510</v>
      </c>
      <c r="B114" s="36" t="s">
        <v>1243</v>
      </c>
      <c r="C114">
        <v>23</v>
      </c>
      <c r="D114">
        <v>35</v>
      </c>
      <c r="E114">
        <v>4</v>
      </c>
      <c r="F114">
        <v>22</v>
      </c>
    </row>
    <row r="115" spans="1:6" hidden="1" x14ac:dyDescent="0.25">
      <c r="A115" s="36" t="s">
        <v>1511</v>
      </c>
      <c r="B115" s="36" t="s">
        <v>1243</v>
      </c>
      <c r="C115">
        <v>23</v>
      </c>
      <c r="D115">
        <v>36</v>
      </c>
      <c r="E115">
        <v>4</v>
      </c>
      <c r="F115">
        <v>15</v>
      </c>
    </row>
    <row r="116" spans="1:6" hidden="1" x14ac:dyDescent="0.25">
      <c r="A116" s="36" t="s">
        <v>1512</v>
      </c>
      <c r="B116" s="36" t="s">
        <v>1243</v>
      </c>
      <c r="C116">
        <v>24</v>
      </c>
      <c r="D116">
        <v>31</v>
      </c>
      <c r="E116">
        <v>4</v>
      </c>
      <c r="F116">
        <v>66</v>
      </c>
    </row>
    <row r="117" spans="1:6" hidden="1" x14ac:dyDescent="0.25">
      <c r="A117" s="36" t="s">
        <v>1513</v>
      </c>
      <c r="B117" s="36" t="s">
        <v>1243</v>
      </c>
      <c r="C117">
        <v>24</v>
      </c>
      <c r="D117">
        <v>32</v>
      </c>
      <c r="E117">
        <v>4</v>
      </c>
      <c r="F117">
        <v>103</v>
      </c>
    </row>
    <row r="118" spans="1:6" hidden="1" x14ac:dyDescent="0.25">
      <c r="A118" s="36" t="s">
        <v>1514</v>
      </c>
      <c r="B118" s="36" t="s">
        <v>1243</v>
      </c>
      <c r="C118">
        <v>24</v>
      </c>
      <c r="D118">
        <v>33</v>
      </c>
      <c r="E118">
        <v>4</v>
      </c>
      <c r="F118">
        <v>107</v>
      </c>
    </row>
    <row r="119" spans="1:6" hidden="1" x14ac:dyDescent="0.25">
      <c r="A119" s="36" t="s">
        <v>1515</v>
      </c>
      <c r="B119" s="36" t="s">
        <v>1243</v>
      </c>
      <c r="C119">
        <v>24</v>
      </c>
      <c r="D119">
        <v>34</v>
      </c>
      <c r="E119">
        <v>4</v>
      </c>
      <c r="F119">
        <v>121</v>
      </c>
    </row>
    <row r="120" spans="1:6" hidden="1" x14ac:dyDescent="0.25">
      <c r="A120" s="36" t="s">
        <v>1516</v>
      </c>
      <c r="B120" s="36" t="s">
        <v>1243</v>
      </c>
      <c r="C120">
        <v>24</v>
      </c>
      <c r="D120">
        <v>35</v>
      </c>
      <c r="E120">
        <v>4</v>
      </c>
      <c r="F120">
        <v>87</v>
      </c>
    </row>
    <row r="121" spans="1:6" hidden="1" x14ac:dyDescent="0.25">
      <c r="A121" s="36" t="s">
        <v>1517</v>
      </c>
      <c r="B121" s="36" t="s">
        <v>1243</v>
      </c>
      <c r="C121">
        <v>24</v>
      </c>
      <c r="D121">
        <v>36</v>
      </c>
      <c r="E121">
        <v>4</v>
      </c>
      <c r="F121">
        <v>48</v>
      </c>
    </row>
    <row r="122" spans="1:6" hidden="1" x14ac:dyDescent="0.25">
      <c r="A122" s="36" t="s">
        <v>1518</v>
      </c>
      <c r="B122" s="36" t="s">
        <v>1243</v>
      </c>
      <c r="C122">
        <v>25</v>
      </c>
      <c r="D122">
        <v>31</v>
      </c>
      <c r="E122">
        <v>4</v>
      </c>
      <c r="F122">
        <v>24</v>
      </c>
    </row>
    <row r="123" spans="1:6" hidden="1" x14ac:dyDescent="0.25">
      <c r="A123" s="36" t="s">
        <v>1519</v>
      </c>
      <c r="B123" s="36" t="s">
        <v>1243</v>
      </c>
      <c r="C123">
        <v>25</v>
      </c>
      <c r="D123">
        <v>32</v>
      </c>
      <c r="E123">
        <v>4</v>
      </c>
      <c r="F123">
        <v>47</v>
      </c>
    </row>
    <row r="124" spans="1:6" hidden="1" x14ac:dyDescent="0.25">
      <c r="A124" s="36" t="s">
        <v>1520</v>
      </c>
      <c r="B124" s="36" t="s">
        <v>1243</v>
      </c>
      <c r="C124">
        <v>25</v>
      </c>
      <c r="D124">
        <v>33</v>
      </c>
      <c r="E124">
        <v>4</v>
      </c>
      <c r="F124">
        <v>250</v>
      </c>
    </row>
    <row r="125" spans="1:6" hidden="1" x14ac:dyDescent="0.25">
      <c r="A125" s="36" t="s">
        <v>1521</v>
      </c>
      <c r="B125" s="36" t="s">
        <v>1243</v>
      </c>
      <c r="C125">
        <v>25</v>
      </c>
      <c r="D125">
        <v>34</v>
      </c>
      <c r="E125">
        <v>4</v>
      </c>
      <c r="F125">
        <v>11</v>
      </c>
    </row>
    <row r="126" spans="1:6" hidden="1" x14ac:dyDescent="0.25">
      <c r="A126" s="36" t="s">
        <v>1522</v>
      </c>
      <c r="B126" s="36" t="s">
        <v>1243</v>
      </c>
      <c r="C126">
        <v>25</v>
      </c>
      <c r="D126">
        <v>35</v>
      </c>
      <c r="E126">
        <v>4</v>
      </c>
      <c r="F126">
        <v>5</v>
      </c>
    </row>
    <row r="127" spans="1:6" hidden="1" x14ac:dyDescent="0.25">
      <c r="A127" s="36" t="s">
        <v>1523</v>
      </c>
      <c r="B127" s="36" t="s">
        <v>1243</v>
      </c>
      <c r="C127">
        <v>25</v>
      </c>
      <c r="D127">
        <v>36</v>
      </c>
      <c r="E127">
        <v>4</v>
      </c>
      <c r="F127">
        <v>102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31A1-B0CA-4903-8E66-94475ADC4320}">
  <dimension ref="A1:T39"/>
  <sheetViews>
    <sheetView workbookViewId="0">
      <selection activeCell="H22" sqref="H22"/>
    </sheetView>
  </sheetViews>
  <sheetFormatPr defaultRowHeight="15" x14ac:dyDescent="0.25"/>
  <cols>
    <col min="1" max="1" width="26.28515625" bestFit="1" customWidth="1"/>
    <col min="2" max="2" width="12.85546875" bestFit="1" customWidth="1"/>
    <col min="3" max="3" width="11.28515625" bestFit="1" customWidth="1"/>
    <col min="4" max="4" width="12.42578125" bestFit="1" customWidth="1"/>
    <col min="5" max="5" width="8.140625" bestFit="1" customWidth="1"/>
    <col min="6" max="6" width="14.7109375" bestFit="1" customWidth="1"/>
    <col min="7" max="7" width="15" bestFit="1" customWidth="1"/>
    <col min="8" max="8" width="13.140625" bestFit="1" customWidth="1"/>
    <col min="9" max="9" width="17.42578125" bestFit="1" customWidth="1"/>
    <col min="10" max="10" width="11.85546875" bestFit="1" customWidth="1"/>
    <col min="11" max="11" width="14.140625" bestFit="1" customWidth="1"/>
    <col min="12" max="12" width="11.42578125" bestFit="1" customWidth="1"/>
    <col min="13" max="13" width="7.7109375" bestFit="1" customWidth="1"/>
    <col min="14" max="14" width="23.42578125" bestFit="1" customWidth="1"/>
    <col min="15" max="15" width="11.5703125" bestFit="1" customWidth="1"/>
    <col min="16" max="16" width="13.7109375" bestFit="1" customWidth="1"/>
    <col min="17" max="17" width="12" bestFit="1" customWidth="1"/>
    <col min="18" max="18" width="13.7109375" bestFit="1" customWidth="1"/>
    <col min="19" max="19" width="8.5703125" bestFit="1" customWidth="1"/>
    <col min="20" max="20" width="18.42578125" bestFit="1" customWidth="1"/>
  </cols>
  <sheetData>
    <row r="1" spans="1:20" x14ac:dyDescent="0.25">
      <c r="A1" t="s">
        <v>41</v>
      </c>
      <c r="B1" t="s">
        <v>1525</v>
      </c>
      <c r="C1" t="s">
        <v>1526</v>
      </c>
      <c r="D1" t="s">
        <v>1527</v>
      </c>
      <c r="E1" t="s">
        <v>43</v>
      </c>
      <c r="F1" t="s">
        <v>1241</v>
      </c>
      <c r="G1" t="s">
        <v>44</v>
      </c>
      <c r="H1" t="s">
        <v>1396</v>
      </c>
      <c r="I1" t="s">
        <v>46</v>
      </c>
      <c r="J1" t="s">
        <v>1528</v>
      </c>
      <c r="K1" t="s">
        <v>1529</v>
      </c>
      <c r="L1" t="s">
        <v>1530</v>
      </c>
      <c r="M1" t="s">
        <v>1531</v>
      </c>
      <c r="N1" t="s">
        <v>1532</v>
      </c>
      <c r="O1" t="s">
        <v>1533</v>
      </c>
      <c r="P1" t="s">
        <v>1534</v>
      </c>
      <c r="Q1" t="s">
        <v>1535</v>
      </c>
      <c r="R1" t="s">
        <v>1536</v>
      </c>
      <c r="S1" t="s">
        <v>1537</v>
      </c>
      <c r="T1" t="s">
        <v>1538</v>
      </c>
    </row>
    <row r="2" spans="1:20" hidden="1" x14ac:dyDescent="0.25">
      <c r="A2" s="36" t="s">
        <v>1583</v>
      </c>
      <c r="C2">
        <v>202104</v>
      </c>
      <c r="D2" s="36" t="s">
        <v>1547</v>
      </c>
      <c r="E2" s="36" t="s">
        <v>1548</v>
      </c>
      <c r="F2" s="36" t="s">
        <v>1584</v>
      </c>
      <c r="G2">
        <v>4</v>
      </c>
      <c r="H2">
        <v>33</v>
      </c>
      <c r="I2">
        <v>4</v>
      </c>
      <c r="J2">
        <v>1</v>
      </c>
      <c r="K2">
        <v>4</v>
      </c>
      <c r="L2" s="36" t="s">
        <v>1543</v>
      </c>
      <c r="M2">
        <v>2</v>
      </c>
      <c r="N2" s="36" t="s">
        <v>1544</v>
      </c>
      <c r="O2">
        <v>202102</v>
      </c>
      <c r="P2" s="36" t="s">
        <v>1545</v>
      </c>
      <c r="Q2">
        <v>1638539323664</v>
      </c>
      <c r="R2">
        <v>1</v>
      </c>
      <c r="S2">
        <v>1</v>
      </c>
      <c r="T2">
        <v>1</v>
      </c>
    </row>
    <row r="3" spans="1:20" hidden="1" x14ac:dyDescent="0.25">
      <c r="A3" s="36" t="s">
        <v>1585</v>
      </c>
      <c r="C3">
        <v>202104</v>
      </c>
      <c r="D3" s="36" t="s">
        <v>1547</v>
      </c>
      <c r="E3" s="36" t="s">
        <v>1548</v>
      </c>
      <c r="F3" s="36" t="s">
        <v>1584</v>
      </c>
      <c r="G3">
        <v>4</v>
      </c>
      <c r="H3">
        <v>33</v>
      </c>
      <c r="I3">
        <v>4</v>
      </c>
      <c r="J3">
        <v>1</v>
      </c>
      <c r="K3">
        <v>4</v>
      </c>
      <c r="L3" s="36" t="s">
        <v>1543</v>
      </c>
      <c r="M3">
        <v>2</v>
      </c>
      <c r="N3" s="36" t="s">
        <v>1544</v>
      </c>
      <c r="O3">
        <v>202102</v>
      </c>
      <c r="P3" s="36" t="s">
        <v>1545</v>
      </c>
      <c r="Q3">
        <v>1638539329754</v>
      </c>
      <c r="R3">
        <v>1</v>
      </c>
      <c r="S3">
        <v>1</v>
      </c>
      <c r="T3">
        <v>1</v>
      </c>
    </row>
    <row r="4" spans="1:20" hidden="1" x14ac:dyDescent="0.25">
      <c r="A4" s="36" t="s">
        <v>1586</v>
      </c>
      <c r="C4">
        <v>202104</v>
      </c>
      <c r="D4" s="36" t="s">
        <v>1547</v>
      </c>
      <c r="E4" s="36" t="s">
        <v>1548</v>
      </c>
      <c r="F4" s="36" t="s">
        <v>1584</v>
      </c>
      <c r="G4">
        <v>4</v>
      </c>
      <c r="H4">
        <v>33</v>
      </c>
      <c r="I4">
        <v>4</v>
      </c>
      <c r="J4">
        <v>1</v>
      </c>
      <c r="K4">
        <v>4</v>
      </c>
      <c r="L4" s="36" t="s">
        <v>1543</v>
      </c>
      <c r="M4">
        <v>2</v>
      </c>
      <c r="N4" s="36" t="s">
        <v>1544</v>
      </c>
      <c r="O4">
        <v>202102</v>
      </c>
      <c r="P4" s="36" t="s">
        <v>1545</v>
      </c>
      <c r="Q4">
        <v>1638539393289</v>
      </c>
      <c r="R4">
        <v>1</v>
      </c>
      <c r="S4">
        <v>1</v>
      </c>
      <c r="T4">
        <v>1</v>
      </c>
    </row>
    <row r="5" spans="1:20" hidden="1" x14ac:dyDescent="0.25">
      <c r="A5" s="36" t="s">
        <v>1587</v>
      </c>
      <c r="C5">
        <v>202104</v>
      </c>
      <c r="D5" s="36" t="s">
        <v>1547</v>
      </c>
      <c r="E5" s="36" t="s">
        <v>1548</v>
      </c>
      <c r="F5" s="36" t="s">
        <v>1584</v>
      </c>
      <c r="G5">
        <v>4</v>
      </c>
      <c r="H5">
        <v>33</v>
      </c>
      <c r="I5">
        <v>4</v>
      </c>
      <c r="J5">
        <v>1</v>
      </c>
      <c r="K5">
        <v>4</v>
      </c>
      <c r="L5" s="36" t="s">
        <v>1543</v>
      </c>
      <c r="M5">
        <v>2</v>
      </c>
      <c r="N5" s="36" t="s">
        <v>1544</v>
      </c>
      <c r="O5">
        <v>202102</v>
      </c>
      <c r="P5" s="36" t="s">
        <v>1545</v>
      </c>
      <c r="Q5">
        <v>1638539614805</v>
      </c>
      <c r="R5">
        <v>1</v>
      </c>
      <c r="S5">
        <v>1</v>
      </c>
      <c r="T5">
        <v>1</v>
      </c>
    </row>
    <row r="6" spans="1:20" hidden="1" x14ac:dyDescent="0.25">
      <c r="A6" s="36" t="s">
        <v>1588</v>
      </c>
      <c r="C6">
        <v>202104</v>
      </c>
      <c r="D6" s="36" t="s">
        <v>1547</v>
      </c>
      <c r="E6" s="36" t="s">
        <v>1548</v>
      </c>
      <c r="F6" s="36" t="s">
        <v>1584</v>
      </c>
      <c r="G6">
        <v>4</v>
      </c>
      <c r="H6">
        <v>33</v>
      </c>
      <c r="I6">
        <v>4</v>
      </c>
      <c r="J6">
        <v>1</v>
      </c>
      <c r="K6">
        <v>4</v>
      </c>
      <c r="L6" s="36" t="s">
        <v>1543</v>
      </c>
      <c r="M6">
        <v>2</v>
      </c>
      <c r="N6" s="36" t="s">
        <v>1544</v>
      </c>
      <c r="O6">
        <v>202102</v>
      </c>
      <c r="P6" s="36" t="s">
        <v>1545</v>
      </c>
      <c r="Q6">
        <v>1638539624473</v>
      </c>
      <c r="R6">
        <v>1</v>
      </c>
      <c r="S6">
        <v>1</v>
      </c>
      <c r="T6">
        <v>1</v>
      </c>
    </row>
    <row r="7" spans="1:20" hidden="1" x14ac:dyDescent="0.25">
      <c r="A7" s="36" t="s">
        <v>1589</v>
      </c>
      <c r="C7">
        <v>202104</v>
      </c>
      <c r="D7" s="36" t="s">
        <v>1547</v>
      </c>
      <c r="E7" s="36" t="s">
        <v>1548</v>
      </c>
      <c r="F7" s="36" t="s">
        <v>1584</v>
      </c>
      <c r="G7">
        <v>4</v>
      </c>
      <c r="H7">
        <v>33</v>
      </c>
      <c r="I7">
        <v>4</v>
      </c>
      <c r="J7">
        <v>1</v>
      </c>
      <c r="K7">
        <v>4</v>
      </c>
      <c r="L7" s="36" t="s">
        <v>1543</v>
      </c>
      <c r="M7">
        <v>2</v>
      </c>
      <c r="N7" s="36" t="s">
        <v>1544</v>
      </c>
      <c r="O7">
        <v>202102</v>
      </c>
      <c r="P7" s="36" t="s">
        <v>1545</v>
      </c>
      <c r="Q7">
        <v>1638539652061</v>
      </c>
      <c r="R7">
        <v>1</v>
      </c>
      <c r="S7">
        <v>1</v>
      </c>
      <c r="T7">
        <v>1</v>
      </c>
    </row>
    <row r="8" spans="1:20" hidden="1" x14ac:dyDescent="0.25">
      <c r="A8" s="36" t="s">
        <v>1590</v>
      </c>
      <c r="C8">
        <v>202104</v>
      </c>
      <c r="D8" s="36" t="s">
        <v>1547</v>
      </c>
      <c r="E8" s="36" t="s">
        <v>1548</v>
      </c>
      <c r="F8" s="36" t="s">
        <v>1584</v>
      </c>
      <c r="G8">
        <v>4</v>
      </c>
      <c r="H8">
        <v>33</v>
      </c>
      <c r="I8">
        <v>4</v>
      </c>
      <c r="J8">
        <v>1</v>
      </c>
      <c r="K8">
        <v>4</v>
      </c>
      <c r="L8" s="36" t="s">
        <v>1543</v>
      </c>
      <c r="M8">
        <v>2</v>
      </c>
      <c r="N8" s="36" t="s">
        <v>1544</v>
      </c>
      <c r="O8">
        <v>202102</v>
      </c>
      <c r="P8" s="36" t="s">
        <v>1545</v>
      </c>
      <c r="Q8">
        <v>1638539668241</v>
      </c>
      <c r="R8">
        <v>1</v>
      </c>
      <c r="S8">
        <v>1</v>
      </c>
      <c r="T8">
        <v>1</v>
      </c>
    </row>
    <row r="9" spans="1:20" hidden="1" x14ac:dyDescent="0.25">
      <c r="A9" s="36" t="s">
        <v>1591</v>
      </c>
      <c r="C9">
        <v>202104</v>
      </c>
      <c r="D9" s="36" t="s">
        <v>1547</v>
      </c>
      <c r="E9" s="36" t="s">
        <v>1548</v>
      </c>
      <c r="F9" s="36" t="s">
        <v>1584</v>
      </c>
      <c r="G9">
        <v>4</v>
      </c>
      <c r="H9">
        <v>33</v>
      </c>
      <c r="I9">
        <v>4</v>
      </c>
      <c r="J9">
        <v>1</v>
      </c>
      <c r="K9">
        <v>4</v>
      </c>
      <c r="L9" s="36" t="s">
        <v>1543</v>
      </c>
      <c r="M9">
        <v>2</v>
      </c>
      <c r="N9" s="36" t="s">
        <v>1544</v>
      </c>
      <c r="O9">
        <v>202102</v>
      </c>
      <c r="P9" s="36" t="s">
        <v>1545</v>
      </c>
      <c r="Q9">
        <v>1638539630694</v>
      </c>
      <c r="R9">
        <v>1</v>
      </c>
      <c r="S9">
        <v>1</v>
      </c>
      <c r="T9">
        <v>1</v>
      </c>
    </row>
    <row r="10" spans="1:20" hidden="1" x14ac:dyDescent="0.25">
      <c r="A10" s="36" t="s">
        <v>1592</v>
      </c>
      <c r="C10">
        <v>202104</v>
      </c>
      <c r="D10" s="36" t="s">
        <v>1547</v>
      </c>
      <c r="E10" s="36" t="s">
        <v>1548</v>
      </c>
      <c r="F10" s="36" t="s">
        <v>1584</v>
      </c>
      <c r="G10">
        <v>4</v>
      </c>
      <c r="H10">
        <v>33</v>
      </c>
      <c r="I10">
        <v>4</v>
      </c>
      <c r="J10">
        <v>1</v>
      </c>
      <c r="K10">
        <v>4</v>
      </c>
      <c r="L10" s="36" t="s">
        <v>1543</v>
      </c>
      <c r="M10">
        <v>2</v>
      </c>
      <c r="N10" s="36" t="s">
        <v>1544</v>
      </c>
      <c r="O10">
        <v>202102</v>
      </c>
      <c r="P10" s="36" t="s">
        <v>1545</v>
      </c>
      <c r="Q10">
        <v>1638539579609</v>
      </c>
      <c r="R10">
        <v>1</v>
      </c>
      <c r="S10">
        <v>1</v>
      </c>
      <c r="T10">
        <v>1</v>
      </c>
    </row>
    <row r="11" spans="1:20" hidden="1" x14ac:dyDescent="0.25">
      <c r="A11" s="36" t="s">
        <v>1593</v>
      </c>
      <c r="C11">
        <v>202104</v>
      </c>
      <c r="D11" s="36" t="s">
        <v>1547</v>
      </c>
      <c r="E11" s="36" t="s">
        <v>1548</v>
      </c>
      <c r="F11" s="36" t="s">
        <v>1584</v>
      </c>
      <c r="G11">
        <v>4</v>
      </c>
      <c r="H11">
        <v>33</v>
      </c>
      <c r="I11">
        <v>4</v>
      </c>
      <c r="J11">
        <v>1</v>
      </c>
      <c r="K11">
        <v>4</v>
      </c>
      <c r="L11" s="36" t="s">
        <v>1543</v>
      </c>
      <c r="M11">
        <v>2</v>
      </c>
      <c r="N11" s="36" t="s">
        <v>1544</v>
      </c>
      <c r="O11">
        <v>202102</v>
      </c>
      <c r="P11" s="36" t="s">
        <v>1545</v>
      </c>
      <c r="Q11">
        <v>1638539597559</v>
      </c>
      <c r="R11">
        <v>1</v>
      </c>
      <c r="S11">
        <v>1</v>
      </c>
      <c r="T11">
        <v>1</v>
      </c>
    </row>
    <row r="12" spans="1:20" hidden="1" x14ac:dyDescent="0.25">
      <c r="A12" s="36" t="s">
        <v>1594</v>
      </c>
      <c r="C12">
        <v>202104</v>
      </c>
      <c r="D12" s="36" t="s">
        <v>1547</v>
      </c>
      <c r="E12" s="36" t="s">
        <v>1548</v>
      </c>
      <c r="F12" s="36" t="s">
        <v>1584</v>
      </c>
      <c r="G12">
        <v>4</v>
      </c>
      <c r="H12">
        <v>33</v>
      </c>
      <c r="I12">
        <v>4</v>
      </c>
      <c r="J12">
        <v>1</v>
      </c>
      <c r="K12">
        <v>4</v>
      </c>
      <c r="L12" s="36" t="s">
        <v>1543</v>
      </c>
      <c r="M12">
        <v>2</v>
      </c>
      <c r="N12" s="36" t="s">
        <v>1544</v>
      </c>
      <c r="O12">
        <v>202102</v>
      </c>
      <c r="P12" s="36" t="s">
        <v>1545</v>
      </c>
      <c r="Q12">
        <v>1638539308383</v>
      </c>
      <c r="R12">
        <v>1</v>
      </c>
      <c r="S12">
        <v>1</v>
      </c>
      <c r="T12">
        <v>1</v>
      </c>
    </row>
    <row r="13" spans="1:20" hidden="1" x14ac:dyDescent="0.25">
      <c r="A13" s="36" t="s">
        <v>1595</v>
      </c>
      <c r="C13">
        <v>202104</v>
      </c>
      <c r="D13" s="36" t="s">
        <v>1547</v>
      </c>
      <c r="E13" s="36" t="s">
        <v>1548</v>
      </c>
      <c r="F13" s="36" t="s">
        <v>1584</v>
      </c>
      <c r="G13">
        <v>4</v>
      </c>
      <c r="H13">
        <v>33</v>
      </c>
      <c r="I13">
        <v>4</v>
      </c>
      <c r="J13">
        <v>1</v>
      </c>
      <c r="K13">
        <v>4</v>
      </c>
      <c r="L13" s="36" t="s">
        <v>1543</v>
      </c>
      <c r="M13">
        <v>2</v>
      </c>
      <c r="N13" s="36" t="s">
        <v>1544</v>
      </c>
      <c r="O13">
        <v>202102</v>
      </c>
      <c r="P13" s="36" t="s">
        <v>1545</v>
      </c>
      <c r="Q13">
        <v>1638539339277</v>
      </c>
      <c r="R13">
        <v>1</v>
      </c>
      <c r="S13">
        <v>1</v>
      </c>
      <c r="T13">
        <v>1</v>
      </c>
    </row>
    <row r="14" spans="1:20" hidden="1" x14ac:dyDescent="0.25">
      <c r="A14" s="36" t="s">
        <v>1596</v>
      </c>
      <c r="C14">
        <v>202104</v>
      </c>
      <c r="D14" s="36" t="s">
        <v>1547</v>
      </c>
      <c r="E14" s="36" t="s">
        <v>1548</v>
      </c>
      <c r="F14" s="36" t="s">
        <v>1584</v>
      </c>
      <c r="G14">
        <v>4</v>
      </c>
      <c r="H14">
        <v>33</v>
      </c>
      <c r="I14">
        <v>4</v>
      </c>
      <c r="J14">
        <v>1</v>
      </c>
      <c r="K14">
        <v>4</v>
      </c>
      <c r="L14" s="36" t="s">
        <v>1543</v>
      </c>
      <c r="M14">
        <v>2</v>
      </c>
      <c r="N14" s="36" t="s">
        <v>1544</v>
      </c>
      <c r="O14">
        <v>202102</v>
      </c>
      <c r="P14" s="36" t="s">
        <v>1545</v>
      </c>
      <c r="Q14">
        <v>1638539638827</v>
      </c>
      <c r="R14">
        <v>1</v>
      </c>
      <c r="S14">
        <v>1</v>
      </c>
      <c r="T14">
        <v>1</v>
      </c>
    </row>
    <row r="15" spans="1:20" hidden="1" x14ac:dyDescent="0.25">
      <c r="A15" s="36" t="s">
        <v>1597</v>
      </c>
      <c r="C15">
        <v>202104</v>
      </c>
      <c r="D15" s="36" t="s">
        <v>1547</v>
      </c>
      <c r="E15" s="36" t="s">
        <v>1548</v>
      </c>
      <c r="F15" s="36" t="s">
        <v>1584</v>
      </c>
      <c r="G15">
        <v>4</v>
      </c>
      <c r="H15">
        <v>33</v>
      </c>
      <c r="I15">
        <v>4</v>
      </c>
      <c r="J15">
        <v>1</v>
      </c>
      <c r="K15">
        <v>4</v>
      </c>
      <c r="L15" s="36" t="s">
        <v>1543</v>
      </c>
      <c r="M15">
        <v>2</v>
      </c>
      <c r="N15" s="36" t="s">
        <v>1544</v>
      </c>
      <c r="O15">
        <v>202102</v>
      </c>
      <c r="P15" s="36" t="s">
        <v>1545</v>
      </c>
      <c r="Q15">
        <v>1638539661960</v>
      </c>
      <c r="R15">
        <v>1</v>
      </c>
      <c r="S15">
        <v>1</v>
      </c>
      <c r="T15">
        <v>1</v>
      </c>
    </row>
    <row r="16" spans="1:20" hidden="1" x14ac:dyDescent="0.25">
      <c r="A16" s="36" t="s">
        <v>1598</v>
      </c>
      <c r="C16">
        <v>202104</v>
      </c>
      <c r="D16" s="36" t="s">
        <v>1547</v>
      </c>
      <c r="E16" s="36" t="s">
        <v>1548</v>
      </c>
      <c r="F16" s="36" t="s">
        <v>1584</v>
      </c>
      <c r="G16">
        <v>4</v>
      </c>
      <c r="H16">
        <v>33</v>
      </c>
      <c r="I16">
        <v>4</v>
      </c>
      <c r="J16">
        <v>1</v>
      </c>
      <c r="K16">
        <v>4</v>
      </c>
      <c r="L16" s="36" t="s">
        <v>1543</v>
      </c>
      <c r="M16">
        <v>2</v>
      </c>
      <c r="N16" s="36" t="s">
        <v>1544</v>
      </c>
      <c r="O16">
        <v>202102</v>
      </c>
      <c r="P16" s="36" t="s">
        <v>1545</v>
      </c>
      <c r="Q16">
        <v>1638539387938</v>
      </c>
      <c r="R16">
        <v>1</v>
      </c>
      <c r="S16">
        <v>1</v>
      </c>
      <c r="T16">
        <v>1</v>
      </c>
    </row>
    <row r="17" spans="1:20" hidden="1" x14ac:dyDescent="0.25">
      <c r="A17" s="36" t="s">
        <v>1599</v>
      </c>
      <c r="C17">
        <v>202104</v>
      </c>
      <c r="D17" s="36" t="s">
        <v>1547</v>
      </c>
      <c r="E17" s="36" t="s">
        <v>1548</v>
      </c>
      <c r="F17" s="36" t="s">
        <v>1584</v>
      </c>
      <c r="G17">
        <v>4</v>
      </c>
      <c r="H17">
        <v>33</v>
      </c>
      <c r="I17">
        <v>4</v>
      </c>
      <c r="J17">
        <v>1</v>
      </c>
      <c r="K17">
        <v>4</v>
      </c>
      <c r="L17" s="36" t="s">
        <v>1543</v>
      </c>
      <c r="M17">
        <v>2</v>
      </c>
      <c r="N17" s="36" t="s">
        <v>1544</v>
      </c>
      <c r="O17">
        <v>202102</v>
      </c>
      <c r="P17" s="36" t="s">
        <v>1545</v>
      </c>
      <c r="Q17">
        <v>1638539604039</v>
      </c>
      <c r="R17">
        <v>1</v>
      </c>
      <c r="S17">
        <v>1</v>
      </c>
      <c r="T17">
        <v>1</v>
      </c>
    </row>
    <row r="18" spans="1:20" hidden="1" x14ac:dyDescent="0.25">
      <c r="A18" s="36" t="s">
        <v>1600</v>
      </c>
      <c r="C18">
        <v>202104</v>
      </c>
      <c r="D18" s="36" t="s">
        <v>1547</v>
      </c>
      <c r="E18" s="36" t="s">
        <v>1548</v>
      </c>
      <c r="F18" s="36" t="s">
        <v>1584</v>
      </c>
      <c r="G18">
        <v>4</v>
      </c>
      <c r="H18">
        <v>33</v>
      </c>
      <c r="I18">
        <v>4</v>
      </c>
      <c r="J18">
        <v>1</v>
      </c>
      <c r="K18">
        <v>4</v>
      </c>
      <c r="L18" s="36" t="s">
        <v>1543</v>
      </c>
      <c r="M18">
        <v>2</v>
      </c>
      <c r="N18" s="36" t="s">
        <v>1544</v>
      </c>
      <c r="O18">
        <v>202102</v>
      </c>
      <c r="P18" s="36" t="s">
        <v>1545</v>
      </c>
      <c r="Q18">
        <v>1638539652286</v>
      </c>
      <c r="R18">
        <v>1</v>
      </c>
      <c r="S18">
        <v>1</v>
      </c>
      <c r="T18">
        <v>1</v>
      </c>
    </row>
    <row r="19" spans="1:20" hidden="1" x14ac:dyDescent="0.25">
      <c r="A19" s="36" t="s">
        <v>1601</v>
      </c>
      <c r="B19">
        <v>100</v>
      </c>
      <c r="C19">
        <v>202104</v>
      </c>
      <c r="D19" s="36" t="s">
        <v>1540</v>
      </c>
      <c r="E19" s="36" t="s">
        <v>1541</v>
      </c>
      <c r="F19" s="36" t="s">
        <v>1542</v>
      </c>
      <c r="G19">
        <v>4</v>
      </c>
      <c r="H19">
        <v>33</v>
      </c>
      <c r="I19">
        <v>4</v>
      </c>
      <c r="J19">
        <v>1</v>
      </c>
      <c r="K19">
        <v>4</v>
      </c>
      <c r="L19" s="36" t="s">
        <v>1543</v>
      </c>
      <c r="M19">
        <v>2</v>
      </c>
      <c r="N19" s="36" t="s">
        <v>1544</v>
      </c>
      <c r="O19">
        <v>202102</v>
      </c>
      <c r="P19" s="36" t="s">
        <v>1545</v>
      </c>
      <c r="Q19">
        <v>1638539705653</v>
      </c>
      <c r="R19">
        <v>1</v>
      </c>
      <c r="S19">
        <v>1</v>
      </c>
      <c r="T19">
        <v>1</v>
      </c>
    </row>
    <row r="20" spans="1:20" hidden="1" x14ac:dyDescent="0.25">
      <c r="A20" s="36" t="s">
        <v>1602</v>
      </c>
      <c r="C20">
        <v>202104</v>
      </c>
      <c r="D20" s="36" t="s">
        <v>1547</v>
      </c>
      <c r="E20" s="36" t="s">
        <v>1548</v>
      </c>
      <c r="F20" s="36" t="s">
        <v>1584</v>
      </c>
      <c r="G20">
        <v>4</v>
      </c>
      <c r="H20">
        <v>33</v>
      </c>
      <c r="I20">
        <v>4</v>
      </c>
      <c r="J20">
        <v>1</v>
      </c>
      <c r="K20">
        <v>4</v>
      </c>
      <c r="L20" s="36" t="s">
        <v>1543</v>
      </c>
      <c r="M20">
        <v>2</v>
      </c>
      <c r="N20" s="36" t="s">
        <v>1544</v>
      </c>
      <c r="O20">
        <v>202102</v>
      </c>
      <c r="P20" s="36" t="s">
        <v>1545</v>
      </c>
      <c r="Q20">
        <v>1638539687920</v>
      </c>
      <c r="R20">
        <v>1</v>
      </c>
      <c r="S20">
        <v>1</v>
      </c>
      <c r="T20">
        <v>1</v>
      </c>
    </row>
    <row r="21" spans="1:20" hidden="1" x14ac:dyDescent="0.25">
      <c r="A21" s="36" t="s">
        <v>1603</v>
      </c>
      <c r="B21">
        <v>80</v>
      </c>
      <c r="C21">
        <v>202104</v>
      </c>
      <c r="D21" s="36" t="s">
        <v>1540</v>
      </c>
      <c r="E21" s="36" t="s">
        <v>1541</v>
      </c>
      <c r="F21" s="36" t="s">
        <v>1542</v>
      </c>
      <c r="G21">
        <v>4</v>
      </c>
      <c r="H21">
        <v>33</v>
      </c>
      <c r="I21">
        <v>4</v>
      </c>
      <c r="J21">
        <v>1</v>
      </c>
      <c r="K21">
        <v>4</v>
      </c>
      <c r="L21" s="36" t="s">
        <v>1543</v>
      </c>
      <c r="M21">
        <v>2</v>
      </c>
      <c r="N21" s="36" t="s">
        <v>1544</v>
      </c>
      <c r="O21">
        <v>202102</v>
      </c>
      <c r="P21" s="36" t="s">
        <v>1545</v>
      </c>
      <c r="Q21">
        <v>1638539706954</v>
      </c>
      <c r="R21">
        <v>1</v>
      </c>
      <c r="S21">
        <v>1</v>
      </c>
      <c r="T21">
        <v>1</v>
      </c>
    </row>
    <row r="22" spans="1:20" x14ac:dyDescent="0.25">
      <c r="A22" s="36" t="s">
        <v>1604</v>
      </c>
      <c r="B22">
        <v>60</v>
      </c>
      <c r="C22">
        <v>202104</v>
      </c>
      <c r="D22" s="36" t="s">
        <v>1546</v>
      </c>
      <c r="E22" s="36" t="s">
        <v>1541</v>
      </c>
      <c r="F22" s="36" t="s">
        <v>1542</v>
      </c>
      <c r="G22">
        <v>4</v>
      </c>
      <c r="H22">
        <v>33</v>
      </c>
      <c r="I22">
        <v>4</v>
      </c>
      <c r="J22">
        <v>1</v>
      </c>
      <c r="K22">
        <v>4</v>
      </c>
      <c r="L22" s="36" t="s">
        <v>1543</v>
      </c>
      <c r="M22">
        <v>2</v>
      </c>
      <c r="N22" s="36" t="s">
        <v>1544</v>
      </c>
      <c r="O22">
        <v>202102</v>
      </c>
      <c r="P22" s="36" t="s">
        <v>1545</v>
      </c>
      <c r="Q22">
        <v>1638539721391</v>
      </c>
      <c r="R22">
        <v>1</v>
      </c>
      <c r="S22">
        <v>1</v>
      </c>
      <c r="T22">
        <v>1</v>
      </c>
    </row>
    <row r="23" spans="1:20" hidden="1" x14ac:dyDescent="0.25">
      <c r="A23" s="36" t="s">
        <v>1605</v>
      </c>
      <c r="C23">
        <v>202104</v>
      </c>
      <c r="D23" s="36" t="s">
        <v>1547</v>
      </c>
      <c r="E23" s="36" t="s">
        <v>1548</v>
      </c>
      <c r="F23" s="36" t="s">
        <v>1584</v>
      </c>
      <c r="G23">
        <v>4</v>
      </c>
      <c r="H23">
        <v>33</v>
      </c>
      <c r="I23">
        <v>4</v>
      </c>
      <c r="J23">
        <v>1</v>
      </c>
      <c r="K23">
        <v>4</v>
      </c>
      <c r="L23" s="36" t="s">
        <v>1543</v>
      </c>
      <c r="M23">
        <v>2</v>
      </c>
      <c r="N23" s="36" t="s">
        <v>1544</v>
      </c>
      <c r="O23">
        <v>202102</v>
      </c>
      <c r="P23" s="36" t="s">
        <v>1545</v>
      </c>
      <c r="Q23">
        <v>1638539744392</v>
      </c>
      <c r="R23">
        <v>1</v>
      </c>
      <c r="S23">
        <v>1</v>
      </c>
      <c r="T23">
        <v>1</v>
      </c>
    </row>
    <row r="24" spans="1:20" hidden="1" x14ac:dyDescent="0.25">
      <c r="A24" s="36" t="s">
        <v>1606</v>
      </c>
      <c r="C24">
        <v>202104</v>
      </c>
      <c r="D24" s="36" t="s">
        <v>1547</v>
      </c>
      <c r="E24" s="36" t="s">
        <v>1548</v>
      </c>
      <c r="F24" s="36" t="s">
        <v>1584</v>
      </c>
      <c r="G24">
        <v>4</v>
      </c>
      <c r="H24">
        <v>33</v>
      </c>
      <c r="I24">
        <v>4</v>
      </c>
      <c r="J24">
        <v>1</v>
      </c>
      <c r="K24">
        <v>4</v>
      </c>
      <c r="L24" s="36" t="s">
        <v>1543</v>
      </c>
      <c r="M24">
        <v>2</v>
      </c>
      <c r="N24" s="36" t="s">
        <v>1544</v>
      </c>
      <c r="O24">
        <v>202102</v>
      </c>
      <c r="P24" s="36" t="s">
        <v>1545</v>
      </c>
      <c r="Q24">
        <v>1638539759197</v>
      </c>
      <c r="R24">
        <v>1</v>
      </c>
      <c r="S24">
        <v>1</v>
      </c>
      <c r="T24">
        <v>1</v>
      </c>
    </row>
    <row r="25" spans="1:20" hidden="1" x14ac:dyDescent="0.25">
      <c r="A25" s="36" t="s">
        <v>1607</v>
      </c>
      <c r="C25">
        <v>202104</v>
      </c>
      <c r="D25" s="36" t="s">
        <v>1547</v>
      </c>
      <c r="E25" s="36" t="s">
        <v>1548</v>
      </c>
      <c r="F25" s="36" t="s">
        <v>1584</v>
      </c>
      <c r="G25">
        <v>4</v>
      </c>
      <c r="H25">
        <v>33</v>
      </c>
      <c r="I25">
        <v>4</v>
      </c>
      <c r="J25">
        <v>1</v>
      </c>
      <c r="K25">
        <v>4</v>
      </c>
      <c r="L25" s="36" t="s">
        <v>1543</v>
      </c>
      <c r="M25">
        <v>2</v>
      </c>
      <c r="N25" s="36" t="s">
        <v>1544</v>
      </c>
      <c r="O25">
        <v>202102</v>
      </c>
      <c r="P25" s="36" t="s">
        <v>1545</v>
      </c>
      <c r="Q25">
        <v>1638540203721</v>
      </c>
      <c r="R25">
        <v>1</v>
      </c>
      <c r="S25">
        <v>1</v>
      </c>
      <c r="T25">
        <v>1</v>
      </c>
    </row>
    <row r="26" spans="1:20" hidden="1" x14ac:dyDescent="0.25">
      <c r="A26" s="36" t="s">
        <v>1608</v>
      </c>
      <c r="C26">
        <v>202104</v>
      </c>
      <c r="D26" s="36" t="s">
        <v>1547</v>
      </c>
      <c r="E26" s="36" t="s">
        <v>1548</v>
      </c>
      <c r="F26" s="36" t="s">
        <v>1584</v>
      </c>
      <c r="G26">
        <v>4</v>
      </c>
      <c r="H26">
        <v>33</v>
      </c>
      <c r="I26">
        <v>4</v>
      </c>
      <c r="J26">
        <v>1</v>
      </c>
      <c r="K26">
        <v>4</v>
      </c>
      <c r="L26" s="36" t="s">
        <v>1543</v>
      </c>
      <c r="M26">
        <v>2</v>
      </c>
      <c r="N26" s="36" t="s">
        <v>1544</v>
      </c>
      <c r="O26">
        <v>202102</v>
      </c>
      <c r="P26" s="36" t="s">
        <v>1545</v>
      </c>
      <c r="Q26">
        <v>1638540248529</v>
      </c>
      <c r="R26">
        <v>1</v>
      </c>
      <c r="S26">
        <v>1</v>
      </c>
      <c r="T26">
        <v>1</v>
      </c>
    </row>
    <row r="27" spans="1:20" hidden="1" x14ac:dyDescent="0.25">
      <c r="A27" s="36" t="s">
        <v>1609</v>
      </c>
      <c r="B27">
        <v>70</v>
      </c>
      <c r="C27">
        <v>202104</v>
      </c>
      <c r="D27" s="36" t="s">
        <v>1540</v>
      </c>
      <c r="E27" s="36" t="s">
        <v>1541</v>
      </c>
      <c r="F27" s="36" t="s">
        <v>1542</v>
      </c>
      <c r="G27">
        <v>4</v>
      </c>
      <c r="H27">
        <v>33</v>
      </c>
      <c r="I27">
        <v>4</v>
      </c>
      <c r="J27">
        <v>1</v>
      </c>
      <c r="K27">
        <v>4</v>
      </c>
      <c r="L27" s="36" t="s">
        <v>1543</v>
      </c>
      <c r="M27">
        <v>2</v>
      </c>
      <c r="N27" s="36" t="s">
        <v>1544</v>
      </c>
      <c r="O27">
        <v>202102</v>
      </c>
      <c r="P27" s="36" t="s">
        <v>1545</v>
      </c>
      <c r="Q27">
        <v>1638539716837</v>
      </c>
      <c r="R27">
        <v>1</v>
      </c>
      <c r="S27">
        <v>1</v>
      </c>
      <c r="T27">
        <v>1</v>
      </c>
    </row>
    <row r="28" spans="1:20" hidden="1" x14ac:dyDescent="0.25">
      <c r="A28" s="36" t="s">
        <v>1610</v>
      </c>
      <c r="B28">
        <v>60</v>
      </c>
      <c r="C28">
        <v>202104</v>
      </c>
      <c r="D28" s="36" t="s">
        <v>1540</v>
      </c>
      <c r="E28" s="36" t="s">
        <v>1541</v>
      </c>
      <c r="F28" s="36" t="s">
        <v>1542</v>
      </c>
      <c r="G28">
        <v>4</v>
      </c>
      <c r="H28">
        <v>33</v>
      </c>
      <c r="I28">
        <v>4</v>
      </c>
      <c r="J28">
        <v>1</v>
      </c>
      <c r="K28">
        <v>4</v>
      </c>
      <c r="L28" s="36" t="s">
        <v>1543</v>
      </c>
      <c r="M28">
        <v>2</v>
      </c>
      <c r="N28" s="36" t="s">
        <v>1544</v>
      </c>
      <c r="O28">
        <v>202102</v>
      </c>
      <c r="P28" s="36" t="s">
        <v>1545</v>
      </c>
      <c r="Q28">
        <v>1638539718269</v>
      </c>
      <c r="R28">
        <v>1</v>
      </c>
      <c r="S28">
        <v>1</v>
      </c>
      <c r="T28">
        <v>1</v>
      </c>
    </row>
    <row r="29" spans="1:20" hidden="1" x14ac:dyDescent="0.25">
      <c r="A29" s="36" t="s">
        <v>1611</v>
      </c>
      <c r="C29">
        <v>202104</v>
      </c>
      <c r="D29" s="36" t="s">
        <v>1547</v>
      </c>
      <c r="E29" s="36" t="s">
        <v>1548</v>
      </c>
      <c r="F29" s="36" t="s">
        <v>1584</v>
      </c>
      <c r="G29">
        <v>4</v>
      </c>
      <c r="H29">
        <v>33</v>
      </c>
      <c r="I29">
        <v>4</v>
      </c>
      <c r="J29">
        <v>1</v>
      </c>
      <c r="K29">
        <v>4</v>
      </c>
      <c r="L29" s="36" t="s">
        <v>1543</v>
      </c>
      <c r="M29">
        <v>2</v>
      </c>
      <c r="N29" s="36" t="s">
        <v>1544</v>
      </c>
      <c r="O29">
        <v>202102</v>
      </c>
      <c r="P29" s="36" t="s">
        <v>1545</v>
      </c>
      <c r="Q29">
        <v>1638539753089</v>
      </c>
      <c r="R29">
        <v>1</v>
      </c>
      <c r="S29">
        <v>1</v>
      </c>
      <c r="T29">
        <v>1</v>
      </c>
    </row>
    <row r="30" spans="1:20" hidden="1" x14ac:dyDescent="0.25">
      <c r="A30" s="36" t="s">
        <v>1612</v>
      </c>
      <c r="C30">
        <v>202104</v>
      </c>
      <c r="D30" s="36" t="s">
        <v>1547</v>
      </c>
      <c r="E30" s="36" t="s">
        <v>1548</v>
      </c>
      <c r="F30" s="36" t="s">
        <v>1584</v>
      </c>
      <c r="G30">
        <v>4</v>
      </c>
      <c r="H30">
        <v>33</v>
      </c>
      <c r="I30">
        <v>4</v>
      </c>
      <c r="J30">
        <v>1</v>
      </c>
      <c r="K30">
        <v>4</v>
      </c>
      <c r="L30" s="36" t="s">
        <v>1543</v>
      </c>
      <c r="M30">
        <v>2</v>
      </c>
      <c r="N30" s="36" t="s">
        <v>1544</v>
      </c>
      <c r="O30">
        <v>202102</v>
      </c>
      <c r="P30" s="36" t="s">
        <v>1545</v>
      </c>
      <c r="Q30">
        <v>1638539816862</v>
      </c>
      <c r="R30">
        <v>1</v>
      </c>
      <c r="S30">
        <v>1</v>
      </c>
      <c r="T30">
        <v>1</v>
      </c>
    </row>
    <row r="31" spans="1:20" hidden="1" x14ac:dyDescent="0.25">
      <c r="A31" s="36" t="s">
        <v>1613</v>
      </c>
      <c r="C31">
        <v>202104</v>
      </c>
      <c r="D31" s="36" t="s">
        <v>1547</v>
      </c>
      <c r="E31" s="36" t="s">
        <v>1548</v>
      </c>
      <c r="F31" s="36" t="s">
        <v>1584</v>
      </c>
      <c r="G31">
        <v>4</v>
      </c>
      <c r="H31">
        <v>33</v>
      </c>
      <c r="I31">
        <v>4</v>
      </c>
      <c r="J31">
        <v>1</v>
      </c>
      <c r="K31">
        <v>4</v>
      </c>
      <c r="L31" s="36" t="s">
        <v>1543</v>
      </c>
      <c r="M31">
        <v>2</v>
      </c>
      <c r="N31" s="36" t="s">
        <v>1544</v>
      </c>
      <c r="O31">
        <v>202102</v>
      </c>
      <c r="P31" s="36" t="s">
        <v>1545</v>
      </c>
      <c r="Q31">
        <v>1638539675588</v>
      </c>
      <c r="R31">
        <v>1</v>
      </c>
      <c r="S31">
        <v>1</v>
      </c>
      <c r="T31">
        <v>1</v>
      </c>
    </row>
    <row r="32" spans="1:20" hidden="1" x14ac:dyDescent="0.25">
      <c r="A32" s="36" t="s">
        <v>1614</v>
      </c>
      <c r="C32">
        <v>202104</v>
      </c>
      <c r="D32" s="36" t="s">
        <v>1547</v>
      </c>
      <c r="E32" s="36" t="s">
        <v>1548</v>
      </c>
      <c r="F32" s="36" t="s">
        <v>1584</v>
      </c>
      <c r="G32">
        <v>4</v>
      </c>
      <c r="H32">
        <v>33</v>
      </c>
      <c r="I32">
        <v>4</v>
      </c>
      <c r="J32">
        <v>1</v>
      </c>
      <c r="K32">
        <v>4</v>
      </c>
      <c r="L32" s="36" t="s">
        <v>1543</v>
      </c>
      <c r="M32">
        <v>2</v>
      </c>
      <c r="N32" s="36" t="s">
        <v>1544</v>
      </c>
      <c r="O32">
        <v>202102</v>
      </c>
      <c r="P32" s="36" t="s">
        <v>1545</v>
      </c>
      <c r="Q32">
        <v>1638539699445</v>
      </c>
      <c r="R32">
        <v>1</v>
      </c>
      <c r="S32">
        <v>1</v>
      </c>
      <c r="T32">
        <v>1</v>
      </c>
    </row>
    <row r="33" spans="1:20" hidden="1" x14ac:dyDescent="0.25">
      <c r="A33" s="36" t="s">
        <v>1615</v>
      </c>
      <c r="C33">
        <v>202104</v>
      </c>
      <c r="D33" s="36" t="s">
        <v>1547</v>
      </c>
      <c r="E33" s="36" t="s">
        <v>1548</v>
      </c>
      <c r="F33" s="36" t="s">
        <v>1584</v>
      </c>
      <c r="G33">
        <v>4</v>
      </c>
      <c r="H33">
        <v>33</v>
      </c>
      <c r="I33">
        <v>4</v>
      </c>
      <c r="J33">
        <v>1</v>
      </c>
      <c r="K33">
        <v>4</v>
      </c>
      <c r="L33" s="36" t="s">
        <v>1543</v>
      </c>
      <c r="M33">
        <v>2</v>
      </c>
      <c r="N33" s="36" t="s">
        <v>1544</v>
      </c>
      <c r="O33">
        <v>202102</v>
      </c>
      <c r="P33" s="36" t="s">
        <v>1545</v>
      </c>
      <c r="Q33">
        <v>1638539703857</v>
      </c>
      <c r="R33">
        <v>1</v>
      </c>
      <c r="S33">
        <v>1</v>
      </c>
      <c r="T33">
        <v>1</v>
      </c>
    </row>
    <row r="34" spans="1:20" hidden="1" x14ac:dyDescent="0.25">
      <c r="A34" s="36" t="s">
        <v>1616</v>
      </c>
      <c r="C34">
        <v>202104</v>
      </c>
      <c r="D34" s="36" t="s">
        <v>1547</v>
      </c>
      <c r="E34" s="36" t="s">
        <v>1548</v>
      </c>
      <c r="F34" s="36" t="s">
        <v>1584</v>
      </c>
      <c r="G34">
        <v>4</v>
      </c>
      <c r="H34">
        <v>33</v>
      </c>
      <c r="I34">
        <v>4</v>
      </c>
      <c r="J34">
        <v>1</v>
      </c>
      <c r="K34">
        <v>4</v>
      </c>
      <c r="L34" s="36" t="s">
        <v>1543</v>
      </c>
      <c r="M34">
        <v>2</v>
      </c>
      <c r="N34" s="36" t="s">
        <v>1544</v>
      </c>
      <c r="O34">
        <v>202102</v>
      </c>
      <c r="P34" s="36" t="s">
        <v>1545</v>
      </c>
      <c r="Q34">
        <v>1638539709088</v>
      </c>
      <c r="R34">
        <v>1</v>
      </c>
      <c r="S34">
        <v>1</v>
      </c>
      <c r="T34">
        <v>1</v>
      </c>
    </row>
    <row r="35" spans="1:20" x14ac:dyDescent="0.25">
      <c r="A35" s="36" t="s">
        <v>1617</v>
      </c>
      <c r="B35">
        <v>80</v>
      </c>
      <c r="C35">
        <v>202104</v>
      </c>
      <c r="D35" s="36" t="s">
        <v>1546</v>
      </c>
      <c r="E35" s="36" t="s">
        <v>1541</v>
      </c>
      <c r="F35" s="36" t="s">
        <v>1542</v>
      </c>
      <c r="G35">
        <v>4</v>
      </c>
      <c r="H35">
        <v>33</v>
      </c>
      <c r="I35">
        <v>4</v>
      </c>
      <c r="J35">
        <v>1</v>
      </c>
      <c r="K35">
        <v>4</v>
      </c>
      <c r="L35" s="36" t="s">
        <v>1543</v>
      </c>
      <c r="M35">
        <v>2</v>
      </c>
      <c r="N35" s="36" t="s">
        <v>1544</v>
      </c>
      <c r="O35">
        <v>202102</v>
      </c>
      <c r="P35" s="36" t="s">
        <v>1545</v>
      </c>
      <c r="Q35">
        <v>1638539710621</v>
      </c>
      <c r="R35">
        <v>1</v>
      </c>
      <c r="S35">
        <v>1</v>
      </c>
      <c r="T35">
        <v>1</v>
      </c>
    </row>
    <row r="36" spans="1:20" hidden="1" x14ac:dyDescent="0.25">
      <c r="A36" s="36" t="s">
        <v>1618</v>
      </c>
      <c r="C36">
        <v>202104</v>
      </c>
      <c r="D36" s="36" t="s">
        <v>1547</v>
      </c>
      <c r="E36" s="36" t="s">
        <v>1548</v>
      </c>
      <c r="F36" s="36" t="s">
        <v>1584</v>
      </c>
      <c r="G36">
        <v>4</v>
      </c>
      <c r="H36">
        <v>33</v>
      </c>
      <c r="I36">
        <v>4</v>
      </c>
      <c r="J36">
        <v>1</v>
      </c>
      <c r="K36">
        <v>4</v>
      </c>
      <c r="L36" s="36" t="s">
        <v>1543</v>
      </c>
      <c r="M36">
        <v>2</v>
      </c>
      <c r="N36" s="36" t="s">
        <v>1544</v>
      </c>
      <c r="O36">
        <v>202102</v>
      </c>
      <c r="P36" s="36" t="s">
        <v>1545</v>
      </c>
      <c r="Q36">
        <v>1638539719647</v>
      </c>
      <c r="R36">
        <v>1</v>
      </c>
      <c r="S36">
        <v>1</v>
      </c>
      <c r="T36">
        <v>1</v>
      </c>
    </row>
    <row r="37" spans="1:20" hidden="1" x14ac:dyDescent="0.25">
      <c r="A37" s="36" t="s">
        <v>1619</v>
      </c>
      <c r="C37">
        <v>202104</v>
      </c>
      <c r="D37" s="36" t="s">
        <v>1547</v>
      </c>
      <c r="E37" s="36" t="s">
        <v>1548</v>
      </c>
      <c r="F37" s="36" t="s">
        <v>1584</v>
      </c>
      <c r="G37">
        <v>4</v>
      </c>
      <c r="H37">
        <v>33</v>
      </c>
      <c r="I37">
        <v>4</v>
      </c>
      <c r="J37">
        <v>1</v>
      </c>
      <c r="K37">
        <v>4</v>
      </c>
      <c r="L37" s="36" t="s">
        <v>1543</v>
      </c>
      <c r="M37">
        <v>2</v>
      </c>
      <c r="N37" s="36" t="s">
        <v>1544</v>
      </c>
      <c r="O37">
        <v>202102</v>
      </c>
      <c r="P37" s="36" t="s">
        <v>1545</v>
      </c>
      <c r="Q37">
        <v>1638539856839</v>
      </c>
      <c r="R37">
        <v>1</v>
      </c>
      <c r="S37">
        <v>1</v>
      </c>
      <c r="T37">
        <v>1</v>
      </c>
    </row>
    <row r="38" spans="1:20" hidden="1" x14ac:dyDescent="0.25">
      <c r="A38" s="36" t="s">
        <v>1620</v>
      </c>
      <c r="C38">
        <v>202104</v>
      </c>
      <c r="D38" s="36" t="s">
        <v>1547</v>
      </c>
      <c r="E38" s="36" t="s">
        <v>1548</v>
      </c>
      <c r="F38" s="36" t="s">
        <v>1584</v>
      </c>
      <c r="G38">
        <v>4</v>
      </c>
      <c r="H38">
        <v>33</v>
      </c>
      <c r="I38">
        <v>4</v>
      </c>
      <c r="J38">
        <v>1</v>
      </c>
      <c r="K38">
        <v>4</v>
      </c>
      <c r="L38" s="36" t="s">
        <v>1543</v>
      </c>
      <c r="M38">
        <v>2</v>
      </c>
      <c r="N38" s="36" t="s">
        <v>1544</v>
      </c>
      <c r="O38">
        <v>202102</v>
      </c>
      <c r="P38" s="36" t="s">
        <v>1545</v>
      </c>
      <c r="Q38">
        <v>1638540194037</v>
      </c>
      <c r="R38">
        <v>1</v>
      </c>
      <c r="S38">
        <v>1</v>
      </c>
      <c r="T38">
        <v>1</v>
      </c>
    </row>
    <row r="39" spans="1:20" hidden="1" x14ac:dyDescent="0.25">
      <c r="A39" s="36" t="s">
        <v>1621</v>
      </c>
      <c r="C39">
        <v>202104</v>
      </c>
      <c r="D39" s="36" t="s">
        <v>1547</v>
      </c>
      <c r="E39" s="36" t="s">
        <v>1548</v>
      </c>
      <c r="F39" s="36" t="s">
        <v>1584</v>
      </c>
      <c r="G39">
        <v>4</v>
      </c>
      <c r="H39">
        <v>33</v>
      </c>
      <c r="I39">
        <v>4</v>
      </c>
      <c r="J39">
        <v>1</v>
      </c>
      <c r="K39">
        <v>4</v>
      </c>
      <c r="L39" s="36" t="s">
        <v>1543</v>
      </c>
      <c r="M39">
        <v>2</v>
      </c>
      <c r="N39" s="36" t="s">
        <v>1544</v>
      </c>
      <c r="O39">
        <v>202102</v>
      </c>
      <c r="P39" s="36" t="s">
        <v>1545</v>
      </c>
      <c r="Q39">
        <v>1638540254919</v>
      </c>
      <c r="R39">
        <v>1</v>
      </c>
      <c r="S39">
        <v>1</v>
      </c>
      <c r="T3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F79C-E0D4-4F89-97D9-9EF2FD1877A5}">
  <dimension ref="A1:D7"/>
  <sheetViews>
    <sheetView workbookViewId="0">
      <selection activeCell="V25" sqref="V25"/>
    </sheetView>
  </sheetViews>
  <sheetFormatPr defaultRowHeight="15" x14ac:dyDescent="0.25"/>
  <cols>
    <col min="1" max="1" width="12.140625" bestFit="1" customWidth="1"/>
    <col min="4" max="4" width="10" bestFit="1" customWidth="1"/>
  </cols>
  <sheetData>
    <row r="1" spans="1:4" x14ac:dyDescent="0.25">
      <c r="A1" t="s">
        <v>1622</v>
      </c>
      <c r="B1" t="s">
        <v>1576</v>
      </c>
      <c r="C1" t="s">
        <v>1575</v>
      </c>
      <c r="D1" t="s">
        <v>1623</v>
      </c>
    </row>
    <row r="2" spans="1:4" x14ac:dyDescent="0.25">
      <c r="A2">
        <v>31</v>
      </c>
      <c r="B2">
        <v>3</v>
      </c>
      <c r="C2">
        <v>3</v>
      </c>
      <c r="D2">
        <v>60</v>
      </c>
    </row>
    <row r="3" spans="1:4" x14ac:dyDescent="0.25">
      <c r="A3">
        <v>32</v>
      </c>
      <c r="B3">
        <v>5</v>
      </c>
      <c r="C3">
        <v>3</v>
      </c>
      <c r="D3">
        <v>110</v>
      </c>
    </row>
    <row r="4" spans="1:4" x14ac:dyDescent="0.25">
      <c r="A4">
        <v>33</v>
      </c>
      <c r="B4">
        <v>1</v>
      </c>
      <c r="C4">
        <v>3</v>
      </c>
      <c r="D4">
        <v>30</v>
      </c>
    </row>
    <row r="5" spans="1:4" x14ac:dyDescent="0.25">
      <c r="A5">
        <v>34</v>
      </c>
      <c r="B5">
        <v>1</v>
      </c>
      <c r="C5">
        <v>3</v>
      </c>
      <c r="D5">
        <v>15</v>
      </c>
    </row>
    <row r="6" spans="1:4" x14ac:dyDescent="0.25">
      <c r="A6">
        <v>35</v>
      </c>
      <c r="B6">
        <v>3</v>
      </c>
      <c r="C6">
        <v>3</v>
      </c>
      <c r="D6">
        <v>20</v>
      </c>
    </row>
    <row r="7" spans="1:4" x14ac:dyDescent="0.25">
      <c r="A7">
        <v>36</v>
      </c>
      <c r="B7">
        <v>3</v>
      </c>
      <c r="C7">
        <v>3</v>
      </c>
      <c r="D7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62A6-68D0-447D-92C0-477A24E2FD2E}">
  <dimension ref="A1:T76"/>
  <sheetViews>
    <sheetView topLeftCell="A14" workbookViewId="0">
      <selection activeCell="I65" sqref="I65"/>
    </sheetView>
  </sheetViews>
  <sheetFormatPr defaultRowHeight="15" x14ac:dyDescent="0.25"/>
  <cols>
    <col min="1" max="1" width="26.42578125" bestFit="1" customWidth="1"/>
    <col min="2" max="2" width="12.85546875" bestFit="1" customWidth="1"/>
    <col min="3" max="3" width="11.28515625" bestFit="1" customWidth="1"/>
    <col min="4" max="4" width="12.42578125" bestFit="1" customWidth="1"/>
    <col min="5" max="5" width="8.140625" bestFit="1" customWidth="1"/>
    <col min="6" max="6" width="14.7109375" bestFit="1" customWidth="1"/>
    <col min="7" max="7" width="15" bestFit="1" customWidth="1"/>
    <col min="8" max="8" width="13.140625" bestFit="1" customWidth="1"/>
    <col min="9" max="9" width="17.42578125" bestFit="1" customWidth="1"/>
    <col min="10" max="10" width="11.85546875" bestFit="1" customWidth="1"/>
    <col min="11" max="11" width="14.140625" bestFit="1" customWidth="1"/>
    <col min="12" max="12" width="11.42578125" bestFit="1" customWidth="1"/>
    <col min="13" max="13" width="7.7109375" bestFit="1" customWidth="1"/>
    <col min="14" max="14" width="23.42578125" bestFit="1" customWidth="1"/>
    <col min="15" max="15" width="11.5703125" bestFit="1" customWidth="1"/>
    <col min="16" max="16" width="13.7109375" bestFit="1" customWidth="1"/>
    <col min="17" max="17" width="12" customWidth="1"/>
    <col min="18" max="18" width="13.7109375" bestFit="1" customWidth="1"/>
    <col min="19" max="19" width="8.5703125" bestFit="1" customWidth="1"/>
    <col min="20" max="20" width="18.42578125" bestFit="1" customWidth="1"/>
  </cols>
  <sheetData>
    <row r="1" spans="1:20" x14ac:dyDescent="0.25">
      <c r="A1" t="s">
        <v>41</v>
      </c>
      <c r="B1" t="s">
        <v>1525</v>
      </c>
      <c r="C1" t="s">
        <v>1526</v>
      </c>
      <c r="D1" t="s">
        <v>1527</v>
      </c>
      <c r="E1" t="s">
        <v>43</v>
      </c>
      <c r="F1" t="s">
        <v>1241</v>
      </c>
      <c r="G1" t="s">
        <v>44</v>
      </c>
      <c r="H1" t="s">
        <v>1396</v>
      </c>
      <c r="I1" t="s">
        <v>46</v>
      </c>
      <c r="J1" t="s">
        <v>1528</v>
      </c>
      <c r="K1" t="s">
        <v>1529</v>
      </c>
      <c r="L1" t="s">
        <v>1530</v>
      </c>
      <c r="M1" t="s">
        <v>1531</v>
      </c>
      <c r="N1" t="s">
        <v>1532</v>
      </c>
      <c r="O1" t="s">
        <v>1533</v>
      </c>
      <c r="P1" t="s">
        <v>1534</v>
      </c>
      <c r="Q1" t="s">
        <v>1535</v>
      </c>
      <c r="R1" t="s">
        <v>1536</v>
      </c>
      <c r="S1" t="s">
        <v>1537</v>
      </c>
      <c r="T1" t="s">
        <v>1538</v>
      </c>
    </row>
    <row r="2" spans="1:20" hidden="1" x14ac:dyDescent="0.25">
      <c r="A2" s="36" t="s">
        <v>1539</v>
      </c>
      <c r="B2">
        <v>60</v>
      </c>
      <c r="C2">
        <v>202104</v>
      </c>
      <c r="D2" s="36" t="s">
        <v>1540</v>
      </c>
      <c r="E2" s="36" t="s">
        <v>1541</v>
      </c>
      <c r="F2" s="36" t="s">
        <v>1542</v>
      </c>
      <c r="G2">
        <v>4</v>
      </c>
      <c r="H2">
        <v>34</v>
      </c>
      <c r="I2">
        <v>4</v>
      </c>
      <c r="J2">
        <v>1</v>
      </c>
      <c r="K2">
        <v>4</v>
      </c>
      <c r="L2" s="36" t="s">
        <v>1543</v>
      </c>
      <c r="M2">
        <v>2</v>
      </c>
      <c r="N2" s="36" t="s">
        <v>1544</v>
      </c>
      <c r="O2">
        <v>202102</v>
      </c>
      <c r="P2" s="36" t="s">
        <v>1545</v>
      </c>
      <c r="Q2">
        <v>1638539594900</v>
      </c>
      <c r="R2">
        <v>1</v>
      </c>
      <c r="S2">
        <v>1</v>
      </c>
      <c r="T2">
        <v>1</v>
      </c>
    </row>
    <row r="3" spans="1:20" x14ac:dyDescent="0.25">
      <c r="A3" s="36" t="s">
        <v>2456</v>
      </c>
      <c r="B3">
        <v>60</v>
      </c>
      <c r="C3">
        <v>202104</v>
      </c>
      <c r="D3" s="36" t="s">
        <v>1546</v>
      </c>
      <c r="E3" s="36" t="s">
        <v>1541</v>
      </c>
      <c r="F3" s="36" t="s">
        <v>1542</v>
      </c>
      <c r="G3">
        <v>4</v>
      </c>
      <c r="H3">
        <v>34</v>
      </c>
      <c r="I3">
        <v>4</v>
      </c>
      <c r="J3">
        <v>1</v>
      </c>
      <c r="K3">
        <v>4</v>
      </c>
      <c r="L3" s="36" t="s">
        <v>1543</v>
      </c>
      <c r="M3">
        <v>2</v>
      </c>
      <c r="N3" s="36" t="s">
        <v>1544</v>
      </c>
      <c r="O3">
        <v>202102</v>
      </c>
      <c r="P3" s="36" t="s">
        <v>1545</v>
      </c>
      <c r="Q3">
        <v>1638539599587</v>
      </c>
      <c r="R3">
        <v>1</v>
      </c>
      <c r="S3">
        <v>1</v>
      </c>
      <c r="T3">
        <v>1</v>
      </c>
    </row>
    <row r="4" spans="1:20" hidden="1" x14ac:dyDescent="0.25">
      <c r="A4" s="36" t="s">
        <v>2457</v>
      </c>
      <c r="C4">
        <v>202104</v>
      </c>
      <c r="D4" s="36" t="s">
        <v>1547</v>
      </c>
      <c r="E4" s="36" t="s">
        <v>1548</v>
      </c>
      <c r="F4" s="36" t="s">
        <v>1638</v>
      </c>
      <c r="G4">
        <v>4</v>
      </c>
      <c r="H4">
        <v>34</v>
      </c>
      <c r="I4">
        <v>4</v>
      </c>
      <c r="J4">
        <v>1</v>
      </c>
      <c r="K4">
        <v>4</v>
      </c>
      <c r="L4" s="36" t="s">
        <v>1543</v>
      </c>
      <c r="M4">
        <v>2</v>
      </c>
      <c r="N4" s="36" t="s">
        <v>1544</v>
      </c>
      <c r="O4">
        <v>202102</v>
      </c>
      <c r="P4" s="36" t="s">
        <v>1545</v>
      </c>
      <c r="Q4">
        <v>1638539604636</v>
      </c>
      <c r="R4">
        <v>1</v>
      </c>
      <c r="S4">
        <v>1</v>
      </c>
      <c r="T4">
        <v>1</v>
      </c>
    </row>
    <row r="5" spans="1:20" hidden="1" x14ac:dyDescent="0.25">
      <c r="A5" s="36" t="s">
        <v>1549</v>
      </c>
      <c r="B5">
        <v>80</v>
      </c>
      <c r="C5">
        <v>202104</v>
      </c>
      <c r="D5" s="36" t="s">
        <v>1540</v>
      </c>
      <c r="E5" s="36" t="s">
        <v>1541</v>
      </c>
      <c r="F5" s="36" t="s">
        <v>1542</v>
      </c>
      <c r="G5">
        <v>4</v>
      </c>
      <c r="H5">
        <v>34</v>
      </c>
      <c r="I5">
        <v>4</v>
      </c>
      <c r="J5">
        <v>1</v>
      </c>
      <c r="K5">
        <v>4</v>
      </c>
      <c r="L5" s="36" t="s">
        <v>1543</v>
      </c>
      <c r="M5">
        <v>2</v>
      </c>
      <c r="N5" s="36" t="s">
        <v>1544</v>
      </c>
      <c r="O5">
        <v>202102</v>
      </c>
      <c r="P5" s="36" t="s">
        <v>1545</v>
      </c>
      <c r="Q5">
        <v>1638539612594</v>
      </c>
      <c r="R5">
        <v>1</v>
      </c>
      <c r="S5">
        <v>1</v>
      </c>
      <c r="T5">
        <v>1</v>
      </c>
    </row>
    <row r="6" spans="1:20" hidden="1" x14ac:dyDescent="0.25">
      <c r="A6" s="36" t="s">
        <v>2458</v>
      </c>
      <c r="C6">
        <v>202104</v>
      </c>
      <c r="D6" s="36" t="s">
        <v>1547</v>
      </c>
      <c r="E6" s="36" t="s">
        <v>1548</v>
      </c>
      <c r="F6" s="36" t="s">
        <v>1638</v>
      </c>
      <c r="G6">
        <v>4</v>
      </c>
      <c r="H6">
        <v>34</v>
      </c>
      <c r="I6">
        <v>4</v>
      </c>
      <c r="J6">
        <v>1</v>
      </c>
      <c r="K6">
        <v>4</v>
      </c>
      <c r="L6" s="36" t="s">
        <v>1543</v>
      </c>
      <c r="M6">
        <v>2</v>
      </c>
      <c r="N6" s="36" t="s">
        <v>1544</v>
      </c>
      <c r="O6">
        <v>202102</v>
      </c>
      <c r="P6" s="36" t="s">
        <v>1545</v>
      </c>
      <c r="Q6">
        <v>1638539631226</v>
      </c>
      <c r="R6">
        <v>1</v>
      </c>
      <c r="S6">
        <v>1</v>
      </c>
      <c r="T6">
        <v>1</v>
      </c>
    </row>
    <row r="7" spans="1:20" hidden="1" x14ac:dyDescent="0.25">
      <c r="A7" s="36" t="s">
        <v>1550</v>
      </c>
      <c r="B7">
        <v>20</v>
      </c>
      <c r="C7">
        <v>202104</v>
      </c>
      <c r="D7" s="36" t="s">
        <v>1540</v>
      </c>
      <c r="E7" s="36" t="s">
        <v>1541</v>
      </c>
      <c r="F7" s="36" t="s">
        <v>1542</v>
      </c>
      <c r="G7">
        <v>4</v>
      </c>
      <c r="H7">
        <v>34</v>
      </c>
      <c r="I7">
        <v>4</v>
      </c>
      <c r="J7">
        <v>1</v>
      </c>
      <c r="K7">
        <v>4</v>
      </c>
      <c r="L7" s="36" t="s">
        <v>1543</v>
      </c>
      <c r="M7">
        <v>2</v>
      </c>
      <c r="N7" s="36" t="s">
        <v>1544</v>
      </c>
      <c r="O7">
        <v>202102</v>
      </c>
      <c r="P7" s="36" t="s">
        <v>1545</v>
      </c>
      <c r="Q7">
        <v>1638539637212</v>
      </c>
      <c r="R7">
        <v>1</v>
      </c>
      <c r="S7">
        <v>1</v>
      </c>
      <c r="T7">
        <v>1</v>
      </c>
    </row>
    <row r="8" spans="1:20" hidden="1" x14ac:dyDescent="0.25">
      <c r="A8" s="36" t="s">
        <v>2459</v>
      </c>
      <c r="C8">
        <v>202104</v>
      </c>
      <c r="D8" s="36" t="s">
        <v>1547</v>
      </c>
      <c r="E8" s="36" t="s">
        <v>1548</v>
      </c>
      <c r="F8" s="36" t="s">
        <v>1638</v>
      </c>
      <c r="G8">
        <v>4</v>
      </c>
      <c r="H8">
        <v>34</v>
      </c>
      <c r="I8">
        <v>4</v>
      </c>
      <c r="J8">
        <v>1</v>
      </c>
      <c r="K8">
        <v>4</v>
      </c>
      <c r="L8" s="36" t="s">
        <v>1543</v>
      </c>
      <c r="M8">
        <v>2</v>
      </c>
      <c r="N8" s="36" t="s">
        <v>1544</v>
      </c>
      <c r="O8">
        <v>202102</v>
      </c>
      <c r="P8" s="36" t="s">
        <v>1545</v>
      </c>
      <c r="Q8">
        <v>1638539639268</v>
      </c>
      <c r="R8">
        <v>1</v>
      </c>
      <c r="S8">
        <v>1</v>
      </c>
      <c r="T8">
        <v>1</v>
      </c>
    </row>
    <row r="9" spans="1:20" x14ac:dyDescent="0.25">
      <c r="A9" s="36" t="s">
        <v>1551</v>
      </c>
      <c r="B9">
        <v>60</v>
      </c>
      <c r="C9">
        <v>202104</v>
      </c>
      <c r="D9" s="36" t="s">
        <v>1546</v>
      </c>
      <c r="E9" s="36" t="s">
        <v>1541</v>
      </c>
      <c r="F9" s="36" t="s">
        <v>1542</v>
      </c>
      <c r="G9">
        <v>4</v>
      </c>
      <c r="H9">
        <v>34</v>
      </c>
      <c r="I9">
        <v>4</v>
      </c>
      <c r="J9">
        <v>1</v>
      </c>
      <c r="K9">
        <v>4</v>
      </c>
      <c r="L9" s="36" t="s">
        <v>1543</v>
      </c>
      <c r="M9">
        <v>2</v>
      </c>
      <c r="N9" s="36" t="s">
        <v>1544</v>
      </c>
      <c r="O9">
        <v>202102</v>
      </c>
      <c r="P9" s="36" t="s">
        <v>1545</v>
      </c>
      <c r="Q9">
        <v>1638539664329</v>
      </c>
      <c r="R9">
        <v>1</v>
      </c>
      <c r="S9">
        <v>1</v>
      </c>
      <c r="T9">
        <v>1</v>
      </c>
    </row>
    <row r="10" spans="1:20" hidden="1" x14ac:dyDescent="0.25">
      <c r="A10" s="36" t="s">
        <v>2515</v>
      </c>
      <c r="C10">
        <v>202104</v>
      </c>
      <c r="D10" s="36" t="s">
        <v>1547</v>
      </c>
      <c r="E10" s="36" t="s">
        <v>1548</v>
      </c>
      <c r="F10" s="36" t="s">
        <v>1638</v>
      </c>
      <c r="G10">
        <v>4</v>
      </c>
      <c r="H10">
        <v>34</v>
      </c>
      <c r="I10">
        <v>4</v>
      </c>
      <c r="J10">
        <v>1</v>
      </c>
      <c r="K10">
        <v>4</v>
      </c>
      <c r="L10" s="36" t="s">
        <v>1543</v>
      </c>
      <c r="M10">
        <v>2</v>
      </c>
      <c r="N10" s="36" t="s">
        <v>1544</v>
      </c>
      <c r="O10">
        <v>202102</v>
      </c>
      <c r="P10" s="36" t="s">
        <v>1545</v>
      </c>
      <c r="Q10">
        <v>1638539589592</v>
      </c>
      <c r="R10">
        <v>1</v>
      </c>
      <c r="S10">
        <v>1</v>
      </c>
      <c r="T10">
        <v>1</v>
      </c>
    </row>
    <row r="11" spans="1:20" hidden="1" x14ac:dyDescent="0.25">
      <c r="A11" s="36" t="s">
        <v>2516</v>
      </c>
      <c r="C11">
        <v>202104</v>
      </c>
      <c r="D11" s="36" t="s">
        <v>1547</v>
      </c>
      <c r="E11" s="36" t="s">
        <v>1548</v>
      </c>
      <c r="F11" s="36" t="s">
        <v>1638</v>
      </c>
      <c r="G11">
        <v>4</v>
      </c>
      <c r="H11">
        <v>34</v>
      </c>
      <c r="I11">
        <v>4</v>
      </c>
      <c r="J11">
        <v>1</v>
      </c>
      <c r="K11">
        <v>4</v>
      </c>
      <c r="L11" s="36" t="s">
        <v>1543</v>
      </c>
      <c r="M11">
        <v>2</v>
      </c>
      <c r="N11" s="36" t="s">
        <v>1544</v>
      </c>
      <c r="O11">
        <v>202102</v>
      </c>
      <c r="P11" s="36" t="s">
        <v>1545</v>
      </c>
      <c r="Q11">
        <v>1638539598074</v>
      </c>
      <c r="R11">
        <v>1</v>
      </c>
      <c r="S11">
        <v>1</v>
      </c>
      <c r="T11">
        <v>1</v>
      </c>
    </row>
    <row r="12" spans="1:20" hidden="1" x14ac:dyDescent="0.25">
      <c r="A12" s="36" t="s">
        <v>1552</v>
      </c>
      <c r="B12">
        <v>90</v>
      </c>
      <c r="C12">
        <v>202104</v>
      </c>
      <c r="D12" s="36" t="s">
        <v>1540</v>
      </c>
      <c r="E12" s="36" t="s">
        <v>1541</v>
      </c>
      <c r="F12" s="36" t="s">
        <v>1542</v>
      </c>
      <c r="G12">
        <v>4</v>
      </c>
      <c r="H12">
        <v>34</v>
      </c>
      <c r="I12">
        <v>4</v>
      </c>
      <c r="J12">
        <v>1</v>
      </c>
      <c r="K12">
        <v>4</v>
      </c>
      <c r="L12" s="36" t="s">
        <v>1543</v>
      </c>
      <c r="M12">
        <v>2</v>
      </c>
      <c r="N12" s="36" t="s">
        <v>1544</v>
      </c>
      <c r="O12">
        <v>202102</v>
      </c>
      <c r="P12" s="36" t="s">
        <v>1545</v>
      </c>
      <c r="Q12">
        <v>1638539602865</v>
      </c>
      <c r="R12">
        <v>1</v>
      </c>
      <c r="S12">
        <v>1</v>
      </c>
      <c r="T12">
        <v>1</v>
      </c>
    </row>
    <row r="13" spans="1:20" hidden="1" x14ac:dyDescent="0.25">
      <c r="A13" s="36" t="s">
        <v>2517</v>
      </c>
      <c r="C13">
        <v>202104</v>
      </c>
      <c r="D13" s="36" t="s">
        <v>1547</v>
      </c>
      <c r="E13" s="36" t="s">
        <v>1548</v>
      </c>
      <c r="F13" s="36" t="s">
        <v>1638</v>
      </c>
      <c r="G13">
        <v>4</v>
      </c>
      <c r="H13">
        <v>34</v>
      </c>
      <c r="I13">
        <v>4</v>
      </c>
      <c r="J13">
        <v>1</v>
      </c>
      <c r="K13">
        <v>4</v>
      </c>
      <c r="L13" s="36" t="s">
        <v>1543</v>
      </c>
      <c r="M13">
        <v>2</v>
      </c>
      <c r="N13" s="36" t="s">
        <v>1544</v>
      </c>
      <c r="O13">
        <v>202102</v>
      </c>
      <c r="P13" s="36" t="s">
        <v>1545</v>
      </c>
      <c r="Q13">
        <v>1638539615444</v>
      </c>
      <c r="R13">
        <v>1</v>
      </c>
      <c r="S13">
        <v>1</v>
      </c>
      <c r="T13">
        <v>1</v>
      </c>
    </row>
    <row r="14" spans="1:20" x14ac:dyDescent="0.25">
      <c r="A14" s="36" t="s">
        <v>1553</v>
      </c>
      <c r="B14">
        <v>20</v>
      </c>
      <c r="C14">
        <v>202104</v>
      </c>
      <c r="D14" s="36" t="s">
        <v>1546</v>
      </c>
      <c r="E14" s="36" t="s">
        <v>1541</v>
      </c>
      <c r="F14" s="36" t="s">
        <v>1542</v>
      </c>
      <c r="G14">
        <v>4</v>
      </c>
      <c r="H14">
        <v>34</v>
      </c>
      <c r="I14">
        <v>4</v>
      </c>
      <c r="J14">
        <v>1</v>
      </c>
      <c r="K14">
        <v>4</v>
      </c>
      <c r="L14" s="36" t="s">
        <v>1543</v>
      </c>
      <c r="M14">
        <v>2</v>
      </c>
      <c r="N14" s="36" t="s">
        <v>1544</v>
      </c>
      <c r="O14">
        <v>202102</v>
      </c>
      <c r="P14" s="36" t="s">
        <v>1545</v>
      </c>
      <c r="Q14">
        <v>1638539645732</v>
      </c>
      <c r="R14">
        <v>1</v>
      </c>
      <c r="S14">
        <v>1</v>
      </c>
      <c r="T14">
        <v>1</v>
      </c>
    </row>
    <row r="15" spans="1:20" hidden="1" x14ac:dyDescent="0.25">
      <c r="A15" s="36" t="s">
        <v>1554</v>
      </c>
      <c r="B15">
        <v>45</v>
      </c>
      <c r="C15">
        <v>202104</v>
      </c>
      <c r="D15" s="36" t="s">
        <v>1540</v>
      </c>
      <c r="E15" s="36" t="s">
        <v>1541</v>
      </c>
      <c r="F15" s="36" t="s">
        <v>1542</v>
      </c>
      <c r="G15">
        <v>4</v>
      </c>
      <c r="H15">
        <v>34</v>
      </c>
      <c r="I15">
        <v>4</v>
      </c>
      <c r="J15">
        <v>1</v>
      </c>
      <c r="K15">
        <v>4</v>
      </c>
      <c r="L15" s="36" t="s">
        <v>1543</v>
      </c>
      <c r="M15">
        <v>2</v>
      </c>
      <c r="N15" s="36" t="s">
        <v>1544</v>
      </c>
      <c r="O15">
        <v>202102</v>
      </c>
      <c r="P15" s="36" t="s">
        <v>1545</v>
      </c>
      <c r="Q15">
        <v>1638539650279</v>
      </c>
      <c r="R15">
        <v>1</v>
      </c>
      <c r="S15">
        <v>1</v>
      </c>
      <c r="T15">
        <v>1</v>
      </c>
    </row>
    <row r="16" spans="1:20" hidden="1" x14ac:dyDescent="0.25">
      <c r="A16" s="36" t="s">
        <v>1555</v>
      </c>
      <c r="B16">
        <v>60</v>
      </c>
      <c r="C16">
        <v>202104</v>
      </c>
      <c r="D16" s="36" t="s">
        <v>1540</v>
      </c>
      <c r="E16" s="36" t="s">
        <v>1541</v>
      </c>
      <c r="F16" s="36" t="s">
        <v>1542</v>
      </c>
      <c r="G16">
        <v>4</v>
      </c>
      <c r="H16">
        <v>34</v>
      </c>
      <c r="I16">
        <v>4</v>
      </c>
      <c r="J16">
        <v>1</v>
      </c>
      <c r="K16">
        <v>4</v>
      </c>
      <c r="L16" s="36" t="s">
        <v>1543</v>
      </c>
      <c r="M16">
        <v>2</v>
      </c>
      <c r="N16" s="36" t="s">
        <v>1544</v>
      </c>
      <c r="O16">
        <v>202102</v>
      </c>
      <c r="P16" s="36" t="s">
        <v>1545</v>
      </c>
      <c r="Q16">
        <v>1638539659704</v>
      </c>
      <c r="R16">
        <v>1</v>
      </c>
      <c r="S16">
        <v>1</v>
      </c>
      <c r="T16">
        <v>1</v>
      </c>
    </row>
    <row r="17" spans="1:20" x14ac:dyDescent="0.25">
      <c r="A17" s="36" t="s">
        <v>1556</v>
      </c>
      <c r="B17">
        <v>90</v>
      </c>
      <c r="C17">
        <v>202104</v>
      </c>
      <c r="D17" s="36" t="s">
        <v>1546</v>
      </c>
      <c r="E17" s="36" t="s">
        <v>1541</v>
      </c>
      <c r="F17" s="36" t="s">
        <v>1542</v>
      </c>
      <c r="G17">
        <v>4</v>
      </c>
      <c r="H17">
        <v>34</v>
      </c>
      <c r="I17">
        <v>4</v>
      </c>
      <c r="J17">
        <v>1</v>
      </c>
      <c r="K17">
        <v>4</v>
      </c>
      <c r="L17" s="36" t="s">
        <v>1543</v>
      </c>
      <c r="M17">
        <v>2</v>
      </c>
      <c r="N17" s="36" t="s">
        <v>1544</v>
      </c>
      <c r="O17">
        <v>202102</v>
      </c>
      <c r="P17" s="36" t="s">
        <v>1545</v>
      </c>
      <c r="Q17">
        <v>1638539609184</v>
      </c>
      <c r="R17">
        <v>1</v>
      </c>
      <c r="S17">
        <v>1</v>
      </c>
      <c r="T17">
        <v>1</v>
      </c>
    </row>
    <row r="18" spans="1:20" x14ac:dyDescent="0.25">
      <c r="A18" s="36" t="s">
        <v>1557</v>
      </c>
      <c r="B18">
        <v>60</v>
      </c>
      <c r="C18">
        <v>202104</v>
      </c>
      <c r="D18" s="36" t="s">
        <v>1546</v>
      </c>
      <c r="E18" s="36" t="s">
        <v>1541</v>
      </c>
      <c r="F18" s="36" t="s">
        <v>1542</v>
      </c>
      <c r="G18">
        <v>4</v>
      </c>
      <c r="H18">
        <v>34</v>
      </c>
      <c r="I18">
        <v>4</v>
      </c>
      <c r="J18">
        <v>1</v>
      </c>
      <c r="K18">
        <v>4</v>
      </c>
      <c r="L18" s="36" t="s">
        <v>1543</v>
      </c>
      <c r="M18">
        <v>2</v>
      </c>
      <c r="N18" s="36" t="s">
        <v>1544</v>
      </c>
      <c r="O18">
        <v>202102</v>
      </c>
      <c r="P18" s="36" t="s">
        <v>1545</v>
      </c>
      <c r="Q18">
        <v>1638539617084</v>
      </c>
      <c r="R18">
        <v>1</v>
      </c>
      <c r="S18">
        <v>1</v>
      </c>
      <c r="T18">
        <v>1</v>
      </c>
    </row>
    <row r="19" spans="1:20" hidden="1" x14ac:dyDescent="0.25">
      <c r="A19" s="36" t="s">
        <v>1558</v>
      </c>
      <c r="B19">
        <v>0</v>
      </c>
      <c r="C19">
        <v>202104</v>
      </c>
      <c r="D19" s="36" t="s">
        <v>1540</v>
      </c>
      <c r="E19" s="36" t="s">
        <v>1541</v>
      </c>
      <c r="F19" s="36" t="s">
        <v>1542</v>
      </c>
      <c r="G19">
        <v>4</v>
      </c>
      <c r="H19">
        <v>34</v>
      </c>
      <c r="I19">
        <v>4</v>
      </c>
      <c r="J19">
        <v>1</v>
      </c>
      <c r="K19">
        <v>4</v>
      </c>
      <c r="L19" s="36" t="s">
        <v>1543</v>
      </c>
      <c r="M19">
        <v>2</v>
      </c>
      <c r="N19" s="36" t="s">
        <v>1544</v>
      </c>
      <c r="O19">
        <v>202102</v>
      </c>
      <c r="P19" s="36" t="s">
        <v>1545</v>
      </c>
      <c r="Q19">
        <v>1638539621747</v>
      </c>
      <c r="R19">
        <v>1</v>
      </c>
      <c r="S19">
        <v>1</v>
      </c>
      <c r="T19">
        <v>1</v>
      </c>
    </row>
    <row r="20" spans="1:20" hidden="1" x14ac:dyDescent="0.25">
      <c r="A20" s="36" t="s">
        <v>2541</v>
      </c>
      <c r="B20">
        <v>0</v>
      </c>
      <c r="C20">
        <v>202104</v>
      </c>
      <c r="D20" s="36" t="s">
        <v>1540</v>
      </c>
      <c r="E20" s="36" t="s">
        <v>1541</v>
      </c>
      <c r="F20" s="36" t="s">
        <v>1542</v>
      </c>
      <c r="G20">
        <v>4</v>
      </c>
      <c r="H20">
        <v>34</v>
      </c>
      <c r="I20">
        <v>4</v>
      </c>
      <c r="J20">
        <v>1</v>
      </c>
      <c r="K20">
        <v>4</v>
      </c>
      <c r="L20" s="36" t="s">
        <v>1543</v>
      </c>
      <c r="M20">
        <v>2</v>
      </c>
      <c r="N20" s="36" t="s">
        <v>1544</v>
      </c>
      <c r="O20">
        <v>202102</v>
      </c>
      <c r="P20" s="36" t="s">
        <v>1545</v>
      </c>
      <c r="Q20">
        <v>1638539629546</v>
      </c>
      <c r="R20">
        <v>1</v>
      </c>
      <c r="S20">
        <v>1</v>
      </c>
      <c r="T20">
        <v>1</v>
      </c>
    </row>
    <row r="21" spans="1:20" hidden="1" x14ac:dyDescent="0.25">
      <c r="A21" s="36" t="s">
        <v>2574</v>
      </c>
      <c r="C21">
        <v>202104</v>
      </c>
      <c r="D21" s="36" t="s">
        <v>1547</v>
      </c>
      <c r="E21" s="36" t="s">
        <v>1548</v>
      </c>
      <c r="F21" s="36" t="s">
        <v>1638</v>
      </c>
      <c r="G21">
        <v>4</v>
      </c>
      <c r="H21">
        <v>34</v>
      </c>
      <c r="I21">
        <v>4</v>
      </c>
      <c r="J21">
        <v>1</v>
      </c>
      <c r="K21">
        <v>4</v>
      </c>
      <c r="L21" s="36" t="s">
        <v>1543</v>
      </c>
      <c r="M21">
        <v>2</v>
      </c>
      <c r="N21" s="36" t="s">
        <v>1544</v>
      </c>
      <c r="O21">
        <v>202102</v>
      </c>
      <c r="P21" s="36" t="s">
        <v>1545</v>
      </c>
      <c r="Q21">
        <v>1638539365248</v>
      </c>
      <c r="R21">
        <v>1</v>
      </c>
      <c r="S21">
        <v>1</v>
      </c>
      <c r="T21">
        <v>1</v>
      </c>
    </row>
    <row r="22" spans="1:20" hidden="1" x14ac:dyDescent="0.25">
      <c r="A22" s="36" t="s">
        <v>1559</v>
      </c>
      <c r="B22">
        <v>30</v>
      </c>
      <c r="C22">
        <v>202104</v>
      </c>
      <c r="D22" s="36" t="s">
        <v>1540</v>
      </c>
      <c r="E22" s="36" t="s">
        <v>1541</v>
      </c>
      <c r="F22" s="36" t="s">
        <v>1542</v>
      </c>
      <c r="G22">
        <v>4</v>
      </c>
      <c r="H22">
        <v>34</v>
      </c>
      <c r="I22">
        <v>4</v>
      </c>
      <c r="J22">
        <v>1</v>
      </c>
      <c r="K22">
        <v>4</v>
      </c>
      <c r="L22" s="36" t="s">
        <v>1543</v>
      </c>
      <c r="M22">
        <v>2</v>
      </c>
      <c r="N22" s="36" t="s">
        <v>1544</v>
      </c>
      <c r="O22">
        <v>202102</v>
      </c>
      <c r="P22" s="36" t="s">
        <v>1545</v>
      </c>
      <c r="Q22">
        <v>1638539648558</v>
      </c>
      <c r="R22">
        <v>1</v>
      </c>
      <c r="S22">
        <v>1</v>
      </c>
      <c r="T22">
        <v>1</v>
      </c>
    </row>
    <row r="23" spans="1:20" hidden="1" x14ac:dyDescent="0.25">
      <c r="A23" s="36" t="s">
        <v>2578</v>
      </c>
      <c r="C23">
        <v>202104</v>
      </c>
      <c r="D23" s="36" t="s">
        <v>1547</v>
      </c>
      <c r="E23" s="36" t="s">
        <v>1548</v>
      </c>
      <c r="F23" s="36" t="s">
        <v>1638</v>
      </c>
      <c r="G23">
        <v>4</v>
      </c>
      <c r="H23">
        <v>34</v>
      </c>
      <c r="I23">
        <v>4</v>
      </c>
      <c r="J23">
        <v>1</v>
      </c>
      <c r="K23">
        <v>4</v>
      </c>
      <c r="L23" s="36" t="s">
        <v>1543</v>
      </c>
      <c r="M23">
        <v>2</v>
      </c>
      <c r="N23" s="36" t="s">
        <v>1544</v>
      </c>
      <c r="O23">
        <v>202102</v>
      </c>
      <c r="P23" s="36" t="s">
        <v>1545</v>
      </c>
      <c r="Q23">
        <v>1638539654798</v>
      </c>
      <c r="R23">
        <v>1</v>
      </c>
      <c r="S23">
        <v>1</v>
      </c>
      <c r="T23">
        <v>1</v>
      </c>
    </row>
    <row r="24" spans="1:20" x14ac:dyDescent="0.25">
      <c r="A24" s="36" t="s">
        <v>1560</v>
      </c>
      <c r="B24">
        <v>45</v>
      </c>
      <c r="C24">
        <v>202104</v>
      </c>
      <c r="D24" s="36" t="s">
        <v>1546</v>
      </c>
      <c r="E24" s="36" t="s">
        <v>1541</v>
      </c>
      <c r="F24" s="36" t="s">
        <v>1542</v>
      </c>
      <c r="G24">
        <v>4</v>
      </c>
      <c r="H24">
        <v>34</v>
      </c>
      <c r="I24">
        <v>4</v>
      </c>
      <c r="J24">
        <v>1</v>
      </c>
      <c r="K24">
        <v>4</v>
      </c>
      <c r="L24" s="36" t="s">
        <v>1543</v>
      </c>
      <c r="M24">
        <v>2</v>
      </c>
      <c r="N24" s="36" t="s">
        <v>1544</v>
      </c>
      <c r="O24">
        <v>202102</v>
      </c>
      <c r="P24" s="36" t="s">
        <v>1545</v>
      </c>
      <c r="Q24">
        <v>1638539656463</v>
      </c>
      <c r="R24">
        <v>1</v>
      </c>
      <c r="S24">
        <v>1</v>
      </c>
      <c r="T24">
        <v>1</v>
      </c>
    </row>
    <row r="25" spans="1:20" hidden="1" x14ac:dyDescent="0.25">
      <c r="A25" s="36" t="s">
        <v>1561</v>
      </c>
      <c r="B25">
        <v>80</v>
      </c>
      <c r="C25">
        <v>202104</v>
      </c>
      <c r="D25" s="36" t="s">
        <v>1540</v>
      </c>
      <c r="E25" s="36" t="s">
        <v>1541</v>
      </c>
      <c r="F25" s="36" t="s">
        <v>1542</v>
      </c>
      <c r="G25">
        <v>4</v>
      </c>
      <c r="H25">
        <v>34</v>
      </c>
      <c r="I25">
        <v>4</v>
      </c>
      <c r="J25">
        <v>1</v>
      </c>
      <c r="K25">
        <v>4</v>
      </c>
      <c r="L25" s="36" t="s">
        <v>1543</v>
      </c>
      <c r="M25">
        <v>2</v>
      </c>
      <c r="N25" s="36" t="s">
        <v>1544</v>
      </c>
      <c r="O25">
        <v>202102</v>
      </c>
      <c r="P25" s="36" t="s">
        <v>1545</v>
      </c>
      <c r="Q25">
        <v>1638539667201</v>
      </c>
      <c r="R25">
        <v>1</v>
      </c>
      <c r="S25">
        <v>1</v>
      </c>
      <c r="T25">
        <v>1</v>
      </c>
    </row>
    <row r="26" spans="1:20" hidden="1" x14ac:dyDescent="0.25">
      <c r="A26" s="36" t="s">
        <v>2595</v>
      </c>
      <c r="C26">
        <v>202104</v>
      </c>
      <c r="D26" s="36" t="s">
        <v>1547</v>
      </c>
      <c r="E26" s="36" t="s">
        <v>1548</v>
      </c>
      <c r="F26" s="36" t="s">
        <v>1638</v>
      </c>
      <c r="G26">
        <v>4</v>
      </c>
      <c r="H26">
        <v>34</v>
      </c>
      <c r="I26">
        <v>4</v>
      </c>
      <c r="J26">
        <v>1</v>
      </c>
      <c r="K26">
        <v>4</v>
      </c>
      <c r="L26" s="36" t="s">
        <v>1543</v>
      </c>
      <c r="M26">
        <v>2</v>
      </c>
      <c r="N26" s="36" t="s">
        <v>1544</v>
      </c>
      <c r="O26">
        <v>202102</v>
      </c>
      <c r="P26" s="36" t="s">
        <v>1545</v>
      </c>
      <c r="Q26">
        <v>1638539569639</v>
      </c>
      <c r="R26">
        <v>1</v>
      </c>
      <c r="S26">
        <v>1</v>
      </c>
      <c r="T26">
        <v>1</v>
      </c>
    </row>
    <row r="27" spans="1:20" hidden="1" x14ac:dyDescent="0.25">
      <c r="A27" s="36" t="s">
        <v>2597</v>
      </c>
      <c r="C27">
        <v>202104</v>
      </c>
      <c r="D27" s="36" t="s">
        <v>1547</v>
      </c>
      <c r="E27" s="36" t="s">
        <v>1548</v>
      </c>
      <c r="F27" s="36" t="s">
        <v>1638</v>
      </c>
      <c r="G27">
        <v>4</v>
      </c>
      <c r="H27">
        <v>34</v>
      </c>
      <c r="I27">
        <v>4</v>
      </c>
      <c r="J27">
        <v>1</v>
      </c>
      <c r="K27">
        <v>4</v>
      </c>
      <c r="L27" s="36" t="s">
        <v>1543</v>
      </c>
      <c r="M27">
        <v>2</v>
      </c>
      <c r="N27" s="36" t="s">
        <v>1544</v>
      </c>
      <c r="O27">
        <v>202102</v>
      </c>
      <c r="P27" s="36" t="s">
        <v>1545</v>
      </c>
      <c r="Q27">
        <v>1638539593194</v>
      </c>
      <c r="R27">
        <v>1</v>
      </c>
      <c r="S27">
        <v>1</v>
      </c>
      <c r="T27">
        <v>1</v>
      </c>
    </row>
    <row r="28" spans="1:20" hidden="1" x14ac:dyDescent="0.25">
      <c r="A28" s="36" t="s">
        <v>1562</v>
      </c>
      <c r="B28">
        <v>60</v>
      </c>
      <c r="C28">
        <v>202104</v>
      </c>
      <c r="D28" s="36" t="s">
        <v>1540</v>
      </c>
      <c r="E28" s="36" t="s">
        <v>1541</v>
      </c>
      <c r="F28" s="36" t="s">
        <v>1542</v>
      </c>
      <c r="G28">
        <v>4</v>
      </c>
      <c r="H28">
        <v>34</v>
      </c>
      <c r="I28">
        <v>4</v>
      </c>
      <c r="J28">
        <v>1</v>
      </c>
      <c r="K28">
        <v>4</v>
      </c>
      <c r="L28" s="36" t="s">
        <v>1543</v>
      </c>
      <c r="M28">
        <v>2</v>
      </c>
      <c r="N28" s="36" t="s">
        <v>1544</v>
      </c>
      <c r="O28">
        <v>202102</v>
      </c>
      <c r="P28" s="36" t="s">
        <v>1545</v>
      </c>
      <c r="Q28">
        <v>1638539613874</v>
      </c>
      <c r="R28">
        <v>1</v>
      </c>
      <c r="S28">
        <v>1</v>
      </c>
      <c r="T28">
        <v>1</v>
      </c>
    </row>
    <row r="29" spans="1:20" hidden="1" x14ac:dyDescent="0.25">
      <c r="A29" s="36" t="s">
        <v>1563</v>
      </c>
      <c r="B29">
        <v>30</v>
      </c>
      <c r="C29">
        <v>202104</v>
      </c>
      <c r="D29" s="36" t="s">
        <v>1540</v>
      </c>
      <c r="E29" s="36" t="s">
        <v>1541</v>
      </c>
      <c r="F29" s="36" t="s">
        <v>1542</v>
      </c>
      <c r="G29">
        <v>4</v>
      </c>
      <c r="H29">
        <v>34</v>
      </c>
      <c r="I29">
        <v>4</v>
      </c>
      <c r="J29">
        <v>1</v>
      </c>
      <c r="K29">
        <v>4</v>
      </c>
      <c r="L29" s="36" t="s">
        <v>1543</v>
      </c>
      <c r="M29">
        <v>2</v>
      </c>
      <c r="N29" s="36" t="s">
        <v>1544</v>
      </c>
      <c r="O29">
        <v>202102</v>
      </c>
      <c r="P29" s="36" t="s">
        <v>1545</v>
      </c>
      <c r="Q29">
        <v>1638539620089</v>
      </c>
      <c r="R29">
        <v>1</v>
      </c>
      <c r="S29">
        <v>1</v>
      </c>
      <c r="T29">
        <v>1</v>
      </c>
    </row>
    <row r="30" spans="1:20" hidden="1" x14ac:dyDescent="0.25">
      <c r="A30" s="36" t="s">
        <v>1564</v>
      </c>
      <c r="B30">
        <v>-10</v>
      </c>
      <c r="C30">
        <v>202104</v>
      </c>
      <c r="D30" s="36" t="s">
        <v>1540</v>
      </c>
      <c r="E30" s="36" t="s">
        <v>1541</v>
      </c>
      <c r="F30" s="36" t="s">
        <v>1542</v>
      </c>
      <c r="G30">
        <v>4</v>
      </c>
      <c r="H30">
        <v>34</v>
      </c>
      <c r="I30">
        <v>4</v>
      </c>
      <c r="J30">
        <v>1</v>
      </c>
      <c r="K30">
        <v>4</v>
      </c>
      <c r="L30" s="36" t="s">
        <v>1543</v>
      </c>
      <c r="M30">
        <v>2</v>
      </c>
      <c r="N30" s="36" t="s">
        <v>1544</v>
      </c>
      <c r="O30">
        <v>202102</v>
      </c>
      <c r="P30" s="36" t="s">
        <v>1545</v>
      </c>
      <c r="Q30">
        <v>1638539623268</v>
      </c>
      <c r="R30">
        <v>1</v>
      </c>
      <c r="S30">
        <v>1</v>
      </c>
      <c r="T30">
        <v>1</v>
      </c>
    </row>
    <row r="31" spans="1:20" hidden="1" x14ac:dyDescent="0.25">
      <c r="A31" s="36" t="s">
        <v>2598</v>
      </c>
      <c r="C31">
        <v>202104</v>
      </c>
      <c r="D31" s="36" t="s">
        <v>1547</v>
      </c>
      <c r="E31" s="36" t="s">
        <v>1548</v>
      </c>
      <c r="F31" s="36" t="s">
        <v>1638</v>
      </c>
      <c r="G31">
        <v>4</v>
      </c>
      <c r="H31">
        <v>34</v>
      </c>
      <c r="I31">
        <v>4</v>
      </c>
      <c r="J31">
        <v>1</v>
      </c>
      <c r="K31">
        <v>4</v>
      </c>
      <c r="L31" s="36" t="s">
        <v>1543</v>
      </c>
      <c r="M31">
        <v>2</v>
      </c>
      <c r="N31" s="36" t="s">
        <v>1544</v>
      </c>
      <c r="O31">
        <v>202102</v>
      </c>
      <c r="P31" s="36" t="s">
        <v>1545</v>
      </c>
      <c r="Q31">
        <v>1638539625042</v>
      </c>
      <c r="R31">
        <v>1</v>
      </c>
      <c r="S31">
        <v>1</v>
      </c>
      <c r="T31">
        <v>1</v>
      </c>
    </row>
    <row r="32" spans="1:20" x14ac:dyDescent="0.25">
      <c r="A32" s="36" t="s">
        <v>2599</v>
      </c>
      <c r="B32">
        <v>-10</v>
      </c>
      <c r="C32">
        <v>202104</v>
      </c>
      <c r="D32" s="36" t="s">
        <v>1546</v>
      </c>
      <c r="E32" s="36" t="s">
        <v>1541</v>
      </c>
      <c r="F32" s="36" t="s">
        <v>1542</v>
      </c>
      <c r="G32">
        <v>4</v>
      </c>
      <c r="H32">
        <v>34</v>
      </c>
      <c r="I32">
        <v>4</v>
      </c>
      <c r="J32">
        <v>1</v>
      </c>
      <c r="K32">
        <v>4</v>
      </c>
      <c r="L32" s="36" t="s">
        <v>1543</v>
      </c>
      <c r="M32">
        <v>2</v>
      </c>
      <c r="N32" s="36" t="s">
        <v>1544</v>
      </c>
      <c r="O32">
        <v>202102</v>
      </c>
      <c r="P32" s="36" t="s">
        <v>1545</v>
      </c>
      <c r="Q32">
        <v>1638539626545</v>
      </c>
      <c r="R32">
        <v>1</v>
      </c>
      <c r="S32">
        <v>1</v>
      </c>
      <c r="T32">
        <v>1</v>
      </c>
    </row>
    <row r="33" spans="1:20" x14ac:dyDescent="0.25">
      <c r="A33" s="36" t="s">
        <v>1565</v>
      </c>
      <c r="B33">
        <v>0</v>
      </c>
      <c r="C33">
        <v>202104</v>
      </c>
      <c r="D33" s="36" t="s">
        <v>1546</v>
      </c>
      <c r="E33" s="36" t="s">
        <v>1541</v>
      </c>
      <c r="F33" s="36" t="s">
        <v>1542</v>
      </c>
      <c r="G33">
        <v>4</v>
      </c>
      <c r="H33">
        <v>34</v>
      </c>
      <c r="I33">
        <v>4</v>
      </c>
      <c r="J33">
        <v>1</v>
      </c>
      <c r="K33">
        <v>4</v>
      </c>
      <c r="L33" s="36" t="s">
        <v>1543</v>
      </c>
      <c r="M33">
        <v>2</v>
      </c>
      <c r="N33" s="36" t="s">
        <v>1544</v>
      </c>
      <c r="O33">
        <v>202102</v>
      </c>
      <c r="P33" s="36" t="s">
        <v>1545</v>
      </c>
      <c r="Q33">
        <v>1638539634015</v>
      </c>
      <c r="R33">
        <v>1</v>
      </c>
      <c r="S33">
        <v>1</v>
      </c>
      <c r="T33">
        <v>1</v>
      </c>
    </row>
    <row r="34" spans="1:20" hidden="1" x14ac:dyDescent="0.25">
      <c r="A34" s="36" t="s">
        <v>2600</v>
      </c>
      <c r="C34">
        <v>202104</v>
      </c>
      <c r="D34" s="36" t="s">
        <v>1547</v>
      </c>
      <c r="E34" s="36" t="s">
        <v>1548</v>
      </c>
      <c r="F34" s="36" t="s">
        <v>1638</v>
      </c>
      <c r="G34">
        <v>4</v>
      </c>
      <c r="H34">
        <v>34</v>
      </c>
      <c r="I34">
        <v>4</v>
      </c>
      <c r="J34">
        <v>1</v>
      </c>
      <c r="K34">
        <v>4</v>
      </c>
      <c r="L34" s="36" t="s">
        <v>1543</v>
      </c>
      <c r="M34">
        <v>2</v>
      </c>
      <c r="N34" s="36" t="s">
        <v>1544</v>
      </c>
      <c r="O34">
        <v>202102</v>
      </c>
      <c r="P34" s="36" t="s">
        <v>1545</v>
      </c>
      <c r="Q34">
        <v>1638539661296</v>
      </c>
      <c r="R34">
        <v>1</v>
      </c>
      <c r="S34">
        <v>1</v>
      </c>
      <c r="T34">
        <v>1</v>
      </c>
    </row>
    <row r="35" spans="1:20" hidden="1" x14ac:dyDescent="0.25">
      <c r="A35" s="36" t="s">
        <v>2601</v>
      </c>
      <c r="C35">
        <v>202104</v>
      </c>
      <c r="D35" s="36" t="s">
        <v>1547</v>
      </c>
      <c r="E35" s="36" t="s">
        <v>1548</v>
      </c>
      <c r="F35" s="36" t="s">
        <v>1638</v>
      </c>
      <c r="G35">
        <v>4</v>
      </c>
      <c r="H35">
        <v>34</v>
      </c>
      <c r="I35">
        <v>4</v>
      </c>
      <c r="J35">
        <v>1</v>
      </c>
      <c r="K35">
        <v>4</v>
      </c>
      <c r="L35" s="36" t="s">
        <v>1543</v>
      </c>
      <c r="M35">
        <v>2</v>
      </c>
      <c r="N35" s="36" t="s">
        <v>1544</v>
      </c>
      <c r="O35">
        <v>202102</v>
      </c>
      <c r="P35" s="36" t="s">
        <v>1545</v>
      </c>
      <c r="Q35">
        <v>1638539662600</v>
      </c>
      <c r="R35">
        <v>1</v>
      </c>
      <c r="S35">
        <v>1</v>
      </c>
      <c r="T35">
        <v>1</v>
      </c>
    </row>
    <row r="36" spans="1:20" x14ac:dyDescent="0.25">
      <c r="A36" s="36" t="s">
        <v>1566</v>
      </c>
      <c r="B36">
        <v>80</v>
      </c>
      <c r="C36">
        <v>202104</v>
      </c>
      <c r="D36" s="36" t="s">
        <v>1546</v>
      </c>
      <c r="E36" s="36" t="s">
        <v>1541</v>
      </c>
      <c r="F36" s="36" t="s">
        <v>1542</v>
      </c>
      <c r="G36">
        <v>4</v>
      </c>
      <c r="H36">
        <v>34</v>
      </c>
      <c r="I36">
        <v>4</v>
      </c>
      <c r="J36">
        <v>1</v>
      </c>
      <c r="K36">
        <v>4</v>
      </c>
      <c r="L36" s="36" t="s">
        <v>1543</v>
      </c>
      <c r="M36">
        <v>2</v>
      </c>
      <c r="N36" s="36" t="s">
        <v>1544</v>
      </c>
      <c r="O36">
        <v>202102</v>
      </c>
      <c r="P36" s="36" t="s">
        <v>1545</v>
      </c>
      <c r="Q36">
        <v>1638539670252</v>
      </c>
      <c r="R36">
        <v>1</v>
      </c>
      <c r="S36">
        <v>1</v>
      </c>
      <c r="T36">
        <v>1</v>
      </c>
    </row>
    <row r="37" spans="1:20" x14ac:dyDescent="0.25">
      <c r="A37" s="36" t="s">
        <v>1567</v>
      </c>
      <c r="B37">
        <v>100</v>
      </c>
      <c r="C37">
        <v>202104</v>
      </c>
      <c r="D37" s="36" t="s">
        <v>1546</v>
      </c>
      <c r="E37" s="36" t="s">
        <v>1541</v>
      </c>
      <c r="F37" s="36" t="s">
        <v>1542</v>
      </c>
      <c r="G37">
        <v>4</v>
      </c>
      <c r="H37">
        <v>34</v>
      </c>
      <c r="I37">
        <v>4</v>
      </c>
      <c r="J37">
        <v>1</v>
      </c>
      <c r="K37">
        <v>4</v>
      </c>
      <c r="L37" s="36" t="s">
        <v>1543</v>
      </c>
      <c r="M37">
        <v>2</v>
      </c>
      <c r="N37" s="36" t="s">
        <v>1544</v>
      </c>
      <c r="O37">
        <v>202102</v>
      </c>
      <c r="P37" s="36" t="s">
        <v>1545</v>
      </c>
      <c r="Q37">
        <v>1638539694196</v>
      </c>
      <c r="R37">
        <v>1</v>
      </c>
      <c r="S37">
        <v>1</v>
      </c>
      <c r="T37">
        <v>1</v>
      </c>
    </row>
    <row r="38" spans="1:20" hidden="1" x14ac:dyDescent="0.25">
      <c r="A38" s="36" t="s">
        <v>1568</v>
      </c>
      <c r="B38">
        <v>110</v>
      </c>
      <c r="C38">
        <v>202104</v>
      </c>
      <c r="D38" s="36" t="s">
        <v>1540</v>
      </c>
      <c r="E38" s="36" t="s">
        <v>1541</v>
      </c>
      <c r="F38" s="36" t="s">
        <v>1542</v>
      </c>
      <c r="G38">
        <v>4</v>
      </c>
      <c r="H38">
        <v>34</v>
      </c>
      <c r="I38">
        <v>4</v>
      </c>
      <c r="J38">
        <v>1</v>
      </c>
      <c r="K38">
        <v>4</v>
      </c>
      <c r="L38" s="36" t="s">
        <v>1543</v>
      </c>
      <c r="M38">
        <v>2</v>
      </c>
      <c r="N38" s="36" t="s">
        <v>1544</v>
      </c>
      <c r="O38">
        <v>202102</v>
      </c>
      <c r="P38" s="36" t="s">
        <v>1545</v>
      </c>
      <c r="Q38">
        <v>1638539697850</v>
      </c>
      <c r="R38">
        <v>1</v>
      </c>
      <c r="S38">
        <v>1</v>
      </c>
      <c r="T38">
        <v>1</v>
      </c>
    </row>
    <row r="39" spans="1:20" hidden="1" x14ac:dyDescent="0.25">
      <c r="A39" s="36" t="s">
        <v>2628</v>
      </c>
      <c r="C39">
        <v>202104</v>
      </c>
      <c r="D39" s="36" t="s">
        <v>1547</v>
      </c>
      <c r="E39" s="36" t="s">
        <v>1548</v>
      </c>
      <c r="F39" s="36" t="s">
        <v>1638</v>
      </c>
      <c r="G39">
        <v>4</v>
      </c>
      <c r="H39">
        <v>34</v>
      </c>
      <c r="I39">
        <v>4</v>
      </c>
      <c r="J39">
        <v>1</v>
      </c>
      <c r="K39">
        <v>4</v>
      </c>
      <c r="L39" s="36" t="s">
        <v>1543</v>
      </c>
      <c r="M39">
        <v>2</v>
      </c>
      <c r="N39" s="36" t="s">
        <v>1544</v>
      </c>
      <c r="O39">
        <v>202102</v>
      </c>
      <c r="P39" s="36" t="s">
        <v>1545</v>
      </c>
      <c r="Q39">
        <v>1638539668934</v>
      </c>
      <c r="R39">
        <v>1</v>
      </c>
      <c r="S39">
        <v>1</v>
      </c>
      <c r="T39">
        <v>1</v>
      </c>
    </row>
    <row r="40" spans="1:20" hidden="1" x14ac:dyDescent="0.25">
      <c r="A40" s="36" t="s">
        <v>1569</v>
      </c>
      <c r="B40">
        <v>100</v>
      </c>
      <c r="C40">
        <v>202104</v>
      </c>
      <c r="D40" s="36" t="s">
        <v>1540</v>
      </c>
      <c r="E40" s="36" t="s">
        <v>1541</v>
      </c>
      <c r="F40" s="36" t="s">
        <v>1542</v>
      </c>
      <c r="G40">
        <v>4</v>
      </c>
      <c r="H40">
        <v>34</v>
      </c>
      <c r="I40">
        <v>4</v>
      </c>
      <c r="J40">
        <v>1</v>
      </c>
      <c r="K40">
        <v>4</v>
      </c>
      <c r="L40" s="36" t="s">
        <v>1543</v>
      </c>
      <c r="M40">
        <v>2</v>
      </c>
      <c r="N40" s="36" t="s">
        <v>1544</v>
      </c>
      <c r="O40">
        <v>202102</v>
      </c>
      <c r="P40" s="36" t="s">
        <v>1545</v>
      </c>
      <c r="Q40">
        <v>1638539685668</v>
      </c>
      <c r="R40">
        <v>1</v>
      </c>
      <c r="S40">
        <v>1</v>
      </c>
      <c r="T40">
        <v>1</v>
      </c>
    </row>
    <row r="41" spans="1:20" hidden="1" x14ac:dyDescent="0.25">
      <c r="A41" s="36" t="s">
        <v>2629</v>
      </c>
      <c r="C41">
        <v>202104</v>
      </c>
      <c r="D41" s="36" t="s">
        <v>1547</v>
      </c>
      <c r="E41" s="36" t="s">
        <v>1548</v>
      </c>
      <c r="F41" s="36" t="s">
        <v>1638</v>
      </c>
      <c r="G41">
        <v>4</v>
      </c>
      <c r="H41">
        <v>34</v>
      </c>
      <c r="I41">
        <v>4</v>
      </c>
      <c r="J41">
        <v>1</v>
      </c>
      <c r="K41">
        <v>4</v>
      </c>
      <c r="L41" s="36" t="s">
        <v>1543</v>
      </c>
      <c r="M41">
        <v>2</v>
      </c>
      <c r="N41" s="36" t="s">
        <v>1544</v>
      </c>
      <c r="O41">
        <v>202102</v>
      </c>
      <c r="P41" s="36" t="s">
        <v>1545</v>
      </c>
      <c r="Q41">
        <v>1638539688548</v>
      </c>
      <c r="R41">
        <v>1</v>
      </c>
      <c r="S41">
        <v>1</v>
      </c>
      <c r="T41">
        <v>1</v>
      </c>
    </row>
    <row r="42" spans="1:20" hidden="1" x14ac:dyDescent="0.25">
      <c r="A42" s="36" t="s">
        <v>2643</v>
      </c>
      <c r="C42">
        <v>202104</v>
      </c>
      <c r="D42" s="36" t="s">
        <v>1547</v>
      </c>
      <c r="E42" s="36" t="s">
        <v>1548</v>
      </c>
      <c r="F42" s="36" t="s">
        <v>1638</v>
      </c>
      <c r="G42">
        <v>4</v>
      </c>
      <c r="H42">
        <v>34</v>
      </c>
      <c r="I42">
        <v>4</v>
      </c>
      <c r="J42">
        <v>1</v>
      </c>
      <c r="K42">
        <v>4</v>
      </c>
      <c r="L42" s="36" t="s">
        <v>1543</v>
      </c>
      <c r="M42">
        <v>2</v>
      </c>
      <c r="N42" s="36" t="s">
        <v>1544</v>
      </c>
      <c r="O42">
        <v>202102</v>
      </c>
      <c r="P42" s="36" t="s">
        <v>1545</v>
      </c>
      <c r="Q42">
        <v>1638539676338</v>
      </c>
      <c r="R42">
        <v>1</v>
      </c>
      <c r="S42">
        <v>1</v>
      </c>
      <c r="T42">
        <v>1</v>
      </c>
    </row>
    <row r="43" spans="1:20" hidden="1" x14ac:dyDescent="0.25">
      <c r="A43" s="36" t="s">
        <v>1570</v>
      </c>
      <c r="B43">
        <v>90</v>
      </c>
      <c r="C43">
        <v>202104</v>
      </c>
      <c r="D43" s="36" t="s">
        <v>1540</v>
      </c>
      <c r="E43" s="36" t="s">
        <v>1541</v>
      </c>
      <c r="F43" s="36" t="s">
        <v>1542</v>
      </c>
      <c r="G43">
        <v>4</v>
      </c>
      <c r="H43">
        <v>34</v>
      </c>
      <c r="I43">
        <v>4</v>
      </c>
      <c r="J43">
        <v>1</v>
      </c>
      <c r="K43">
        <v>4</v>
      </c>
      <c r="L43" s="36" t="s">
        <v>1543</v>
      </c>
      <c r="M43">
        <v>2</v>
      </c>
      <c r="N43" s="36" t="s">
        <v>1544</v>
      </c>
      <c r="O43">
        <v>202102</v>
      </c>
      <c r="P43" s="36" t="s">
        <v>1545</v>
      </c>
      <c r="Q43">
        <v>1638539675262</v>
      </c>
      <c r="R43">
        <v>1</v>
      </c>
      <c r="S43">
        <v>1</v>
      </c>
      <c r="T43">
        <v>1</v>
      </c>
    </row>
    <row r="44" spans="1:20" x14ac:dyDescent="0.25">
      <c r="A44" s="36" t="s">
        <v>2654</v>
      </c>
      <c r="B44">
        <v>90</v>
      </c>
      <c r="C44">
        <v>202104</v>
      </c>
      <c r="D44" s="36" t="s">
        <v>1546</v>
      </c>
      <c r="E44" s="36" t="s">
        <v>1541</v>
      </c>
      <c r="F44" s="36" t="s">
        <v>1542</v>
      </c>
      <c r="G44">
        <v>4</v>
      </c>
      <c r="H44">
        <v>34</v>
      </c>
      <c r="I44">
        <v>4</v>
      </c>
      <c r="J44">
        <v>1</v>
      </c>
      <c r="K44">
        <v>4</v>
      </c>
      <c r="L44" s="36" t="s">
        <v>1543</v>
      </c>
      <c r="M44">
        <v>2</v>
      </c>
      <c r="N44" s="36" t="s">
        <v>1544</v>
      </c>
      <c r="O44">
        <v>202102</v>
      </c>
      <c r="P44" s="36" t="s">
        <v>1545</v>
      </c>
      <c r="Q44">
        <v>1638539682488</v>
      </c>
      <c r="R44">
        <v>1</v>
      </c>
      <c r="S44">
        <v>1</v>
      </c>
      <c r="T44">
        <v>1</v>
      </c>
    </row>
    <row r="45" spans="1:20" hidden="1" x14ac:dyDescent="0.25">
      <c r="A45" s="36" t="s">
        <v>2655</v>
      </c>
      <c r="C45">
        <v>202104</v>
      </c>
      <c r="D45" s="36" t="s">
        <v>1547</v>
      </c>
      <c r="E45" s="36" t="s">
        <v>1548</v>
      </c>
      <c r="F45" s="36" t="s">
        <v>1638</v>
      </c>
      <c r="G45">
        <v>4</v>
      </c>
      <c r="H45">
        <v>34</v>
      </c>
      <c r="I45">
        <v>4</v>
      </c>
      <c r="J45">
        <v>1</v>
      </c>
      <c r="K45">
        <v>4</v>
      </c>
      <c r="L45" s="36" t="s">
        <v>1543</v>
      </c>
      <c r="M45">
        <v>2</v>
      </c>
      <c r="N45" s="36" t="s">
        <v>1544</v>
      </c>
      <c r="O45">
        <v>202102</v>
      </c>
      <c r="P45" s="36" t="s">
        <v>1545</v>
      </c>
      <c r="Q45">
        <v>1638539699944</v>
      </c>
      <c r="R45">
        <v>1</v>
      </c>
      <c r="S45">
        <v>1</v>
      </c>
      <c r="T45">
        <v>1</v>
      </c>
    </row>
    <row r="46" spans="1:20" x14ac:dyDescent="0.25">
      <c r="A46" s="36" t="s">
        <v>1571</v>
      </c>
      <c r="B46">
        <v>110</v>
      </c>
      <c r="C46">
        <v>202104</v>
      </c>
      <c r="D46" s="36" t="s">
        <v>1546</v>
      </c>
      <c r="E46" s="36" t="s">
        <v>1541</v>
      </c>
      <c r="F46" s="36" t="s">
        <v>1542</v>
      </c>
      <c r="G46">
        <v>4</v>
      </c>
      <c r="H46">
        <v>34</v>
      </c>
      <c r="I46">
        <v>4</v>
      </c>
      <c r="J46">
        <v>1</v>
      </c>
      <c r="K46">
        <v>4</v>
      </c>
      <c r="L46" s="36" t="s">
        <v>1543</v>
      </c>
      <c r="M46">
        <v>2</v>
      </c>
      <c r="N46" s="36" t="s">
        <v>1544</v>
      </c>
      <c r="O46">
        <v>202102</v>
      </c>
      <c r="P46" s="36" t="s">
        <v>1545</v>
      </c>
      <c r="Q46">
        <v>1638539701683</v>
      </c>
      <c r="R46">
        <v>1</v>
      </c>
      <c r="S46">
        <v>1</v>
      </c>
      <c r="T46">
        <v>1</v>
      </c>
    </row>
    <row r="47" spans="1:20" x14ac:dyDescent="0.25">
      <c r="A47" s="36"/>
      <c r="D47" s="36"/>
      <c r="E47" s="36"/>
      <c r="F47" s="36"/>
      <c r="L47" s="36"/>
      <c r="N47" s="36"/>
      <c r="P47" s="36"/>
    </row>
    <row r="50" spans="2:13" x14ac:dyDescent="0.25">
      <c r="B50" t="s">
        <v>1582</v>
      </c>
      <c r="C50">
        <v>4</v>
      </c>
    </row>
    <row r="51" spans="2:13" x14ac:dyDescent="0.25">
      <c r="B51" s="38" t="s">
        <v>1525</v>
      </c>
      <c r="C51" t="s">
        <v>1572</v>
      </c>
      <c r="D51" t="s">
        <v>1573</v>
      </c>
      <c r="F51" s="91" t="s">
        <v>1574</v>
      </c>
      <c r="G51" s="76" t="s">
        <v>1575</v>
      </c>
      <c r="H51" s="76" t="s">
        <v>1576</v>
      </c>
      <c r="I51" s="76" t="s">
        <v>1577</v>
      </c>
      <c r="J51" s="76" t="s">
        <v>1578</v>
      </c>
      <c r="K51" s="76" t="s">
        <v>1579</v>
      </c>
      <c r="L51" s="76" t="s">
        <v>1580</v>
      </c>
      <c r="M51" s="92" t="s">
        <v>36</v>
      </c>
    </row>
    <row r="52" spans="2:13" x14ac:dyDescent="0.25">
      <c r="B52" s="39">
        <v>60</v>
      </c>
      <c r="C52">
        <f>IF(B52&gt;=0,(B52-(360*ROUNDDOWN(B52/360,0))),IF(B52&gt;=-360,360+B52,(MOD(B52,360)+360)))</f>
        <v>60</v>
      </c>
      <c r="D52">
        <f>IF(OR(C52=110,C52=250),4,IF(OR(C52=135,C52=225),3,IF(AND(C52&gt;90,C52&lt;270),2,IF(OR(C52=70,C52=290),1,0))))</f>
        <v>0</v>
      </c>
      <c r="F52" s="2">
        <f>D76</f>
        <v>0.5</v>
      </c>
      <c r="G52" s="74">
        <f>[1]Parâmetros_NCQ!$E$10</f>
        <v>3</v>
      </c>
      <c r="H52" s="74">
        <v>1</v>
      </c>
      <c r="I52" s="74">
        <v>15</v>
      </c>
      <c r="J52" s="74">
        <v>120</v>
      </c>
      <c r="K52" s="74">
        <f>G52*H52*F52</f>
        <v>1.5</v>
      </c>
      <c r="L52" s="74">
        <f>G52*H52*4</f>
        <v>12</v>
      </c>
      <c r="M52" s="93">
        <f>IF(J52&lt;=(I52/4),(K52/(L52*4)),IF(AND(J52&gt;(I52/4),J52&lt;=I52),(K52/L52),IF(J52&gt;I52,(K52/(L52+((J52-I52)/I52))),0)))</f>
        <v>7.8947368421052627E-2</v>
      </c>
    </row>
    <row r="53" spans="2:13" x14ac:dyDescent="0.25">
      <c r="B53" s="40">
        <v>80</v>
      </c>
      <c r="C53">
        <f t="shared" ref="C53:C75" si="0">IF(B53&gt;=0,(B53-(360*ROUNDDOWN(B53/360,0))),IF(B53&gt;=-360,360+B53,(MOD(B53,360)+360)))</f>
        <v>80</v>
      </c>
      <c r="D53">
        <f t="shared" ref="D53:D75" si="1">IF(OR(C53=110,C53=250),4,IF(OR(C53=135,C53=225),3,IF(AND(C53&gt;90,C53&lt;270),2,IF(OR(C53=70,C53=290),1,0))))</f>
        <v>0</v>
      </c>
    </row>
    <row r="54" spans="2:13" x14ac:dyDescent="0.25">
      <c r="B54" s="39">
        <v>20</v>
      </c>
      <c r="C54">
        <f t="shared" si="0"/>
        <v>20</v>
      </c>
      <c r="D54">
        <f t="shared" si="1"/>
        <v>0</v>
      </c>
    </row>
    <row r="55" spans="2:13" x14ac:dyDescent="0.25">
      <c r="B55" s="40">
        <v>60</v>
      </c>
      <c r="C55">
        <f t="shared" si="0"/>
        <v>60</v>
      </c>
      <c r="D55">
        <f t="shared" si="1"/>
        <v>0</v>
      </c>
    </row>
    <row r="56" spans="2:13" x14ac:dyDescent="0.25">
      <c r="B56" s="39">
        <v>90</v>
      </c>
      <c r="C56">
        <f t="shared" si="0"/>
        <v>90</v>
      </c>
      <c r="D56">
        <f t="shared" si="1"/>
        <v>0</v>
      </c>
      <c r="F56" s="91" t="s">
        <v>1574</v>
      </c>
      <c r="G56" s="76" t="s">
        <v>1575</v>
      </c>
      <c r="H56" s="76" t="s">
        <v>1576</v>
      </c>
      <c r="I56" s="76" t="s">
        <v>1577</v>
      </c>
      <c r="J56" s="76" t="s">
        <v>1578</v>
      </c>
      <c r="K56" s="76" t="s">
        <v>1579</v>
      </c>
      <c r="L56" s="76" t="s">
        <v>1580</v>
      </c>
      <c r="M56" s="92" t="s">
        <v>36</v>
      </c>
    </row>
    <row r="57" spans="2:13" x14ac:dyDescent="0.25">
      <c r="B57" s="40">
        <v>20</v>
      </c>
      <c r="C57">
        <f t="shared" si="0"/>
        <v>20</v>
      </c>
      <c r="D57">
        <f t="shared" si="1"/>
        <v>0</v>
      </c>
      <c r="F57" s="2">
        <f>H71</f>
        <v>0.5</v>
      </c>
      <c r="G57" s="74">
        <f>[1]Parâmetros_NCQ!$E$10</f>
        <v>3</v>
      </c>
      <c r="H57" s="74">
        <v>1</v>
      </c>
      <c r="I57" s="74">
        <v>15</v>
      </c>
      <c r="J57" s="74">
        <v>120</v>
      </c>
      <c r="K57" s="74">
        <f>G57*H57*F57</f>
        <v>1.5</v>
      </c>
      <c r="L57" s="74">
        <f>G57*H57*4</f>
        <v>12</v>
      </c>
      <c r="M57" s="93">
        <f>IF(J57&lt;=(I57/4),(K57/(L57*4)),IF(AND(J57&gt;(I57/4),J57&lt;=I57),(K57/L57),IF(J57&gt;I57,(K57/(L57+((J57-I57)/I57))),0)))</f>
        <v>7.8947368421052627E-2</v>
      </c>
    </row>
    <row r="58" spans="2:13" x14ac:dyDescent="0.25">
      <c r="B58" s="39">
        <v>45</v>
      </c>
      <c r="C58">
        <f t="shared" si="0"/>
        <v>45</v>
      </c>
      <c r="D58">
        <f t="shared" si="1"/>
        <v>0</v>
      </c>
      <c r="F58" s="38" t="s">
        <v>1525</v>
      </c>
      <c r="G58" t="s">
        <v>1572</v>
      </c>
      <c r="H58" t="s">
        <v>1573</v>
      </c>
    </row>
    <row r="59" spans="2:13" x14ac:dyDescent="0.25">
      <c r="B59" s="40">
        <v>60</v>
      </c>
      <c r="C59">
        <f t="shared" si="0"/>
        <v>60</v>
      </c>
      <c r="D59">
        <f t="shared" si="1"/>
        <v>0</v>
      </c>
      <c r="F59" s="39">
        <v>60</v>
      </c>
      <c r="G59">
        <f>IF(F59&gt;=0,(F59-(360*ROUNDDOWN(F59/360,0))),IF(F59&gt;=-360,360+F59,(MOD(F59,360)+360)))</f>
        <v>60</v>
      </c>
      <c r="H59">
        <f>IF(OR(G59=110,G59=250),4,IF(OR(G59=135,G59=225),3,IF(AND(G59&gt;90,G59&lt;270),2,IF(OR(G59=70,G59=290),1,0))))</f>
        <v>0</v>
      </c>
    </row>
    <row r="60" spans="2:13" x14ac:dyDescent="0.25">
      <c r="B60" s="39">
        <v>90</v>
      </c>
      <c r="C60">
        <f t="shared" si="0"/>
        <v>90</v>
      </c>
      <c r="D60">
        <f t="shared" si="1"/>
        <v>0</v>
      </c>
      <c r="F60" s="39">
        <v>20</v>
      </c>
      <c r="G60">
        <f t="shared" ref="G60:G70" si="2">IF(F60&gt;=0,(F60-(360*ROUNDDOWN(F60/360,0))),IF(F60&gt;=-360,360+F60,(MOD(F60,360)+360)))</f>
        <v>20</v>
      </c>
      <c r="H60">
        <f t="shared" ref="H60:H70" si="3">IF(OR(G60=110,G60=250),4,IF(OR(G60=135,G60=225),3,IF(AND(G60&gt;90,G60&lt;270),2,IF(OR(G60=70,G60=290),1,0))))</f>
        <v>0</v>
      </c>
    </row>
    <row r="61" spans="2:13" x14ac:dyDescent="0.25">
      <c r="B61" s="40">
        <v>60</v>
      </c>
      <c r="C61">
        <f t="shared" si="0"/>
        <v>60</v>
      </c>
      <c r="D61">
        <f t="shared" si="1"/>
        <v>0</v>
      </c>
      <c r="F61" s="40">
        <v>90</v>
      </c>
      <c r="G61">
        <f t="shared" si="2"/>
        <v>90</v>
      </c>
      <c r="H61">
        <f t="shared" si="3"/>
        <v>0</v>
      </c>
    </row>
    <row r="62" spans="2:13" x14ac:dyDescent="0.25">
      <c r="B62" s="39">
        <v>0</v>
      </c>
      <c r="C62">
        <f t="shared" si="0"/>
        <v>0</v>
      </c>
      <c r="D62">
        <f t="shared" si="1"/>
        <v>0</v>
      </c>
      <c r="F62" s="39">
        <v>60</v>
      </c>
      <c r="G62">
        <f t="shared" si="2"/>
        <v>60</v>
      </c>
      <c r="H62">
        <f t="shared" si="3"/>
        <v>0</v>
      </c>
    </row>
    <row r="63" spans="2:13" x14ac:dyDescent="0.25">
      <c r="B63" s="40">
        <v>30</v>
      </c>
      <c r="C63">
        <f t="shared" si="0"/>
        <v>30</v>
      </c>
      <c r="D63">
        <f t="shared" si="1"/>
        <v>0</v>
      </c>
      <c r="F63" s="40">
        <v>45</v>
      </c>
      <c r="G63">
        <f t="shared" si="2"/>
        <v>45</v>
      </c>
      <c r="H63">
        <f t="shared" si="3"/>
        <v>0</v>
      </c>
    </row>
    <row r="64" spans="2:13" x14ac:dyDescent="0.25">
      <c r="B64" s="39">
        <v>45</v>
      </c>
      <c r="C64">
        <f t="shared" si="0"/>
        <v>45</v>
      </c>
      <c r="D64">
        <f t="shared" si="1"/>
        <v>0</v>
      </c>
      <c r="F64" s="39">
        <v>-10</v>
      </c>
      <c r="G64">
        <f t="shared" si="2"/>
        <v>350</v>
      </c>
      <c r="H64">
        <f t="shared" si="3"/>
        <v>0</v>
      </c>
    </row>
    <row r="65" spans="1:8" x14ac:dyDescent="0.25">
      <c r="B65" s="40">
        <v>80</v>
      </c>
      <c r="C65">
        <f t="shared" si="0"/>
        <v>80</v>
      </c>
      <c r="D65">
        <f t="shared" si="1"/>
        <v>0</v>
      </c>
      <c r="F65" s="40">
        <v>0</v>
      </c>
      <c r="G65">
        <f t="shared" si="2"/>
        <v>0</v>
      </c>
      <c r="H65">
        <f t="shared" si="3"/>
        <v>0</v>
      </c>
    </row>
    <row r="66" spans="1:8" x14ac:dyDescent="0.25">
      <c r="B66" s="39">
        <v>60</v>
      </c>
      <c r="C66">
        <f t="shared" si="0"/>
        <v>60</v>
      </c>
      <c r="D66">
        <f t="shared" si="1"/>
        <v>0</v>
      </c>
      <c r="F66" s="39">
        <v>80</v>
      </c>
      <c r="G66">
        <f t="shared" si="2"/>
        <v>80</v>
      </c>
      <c r="H66">
        <f t="shared" si="3"/>
        <v>0</v>
      </c>
    </row>
    <row r="67" spans="1:8" x14ac:dyDescent="0.25">
      <c r="B67" s="40">
        <v>30</v>
      </c>
      <c r="C67">
        <f t="shared" si="0"/>
        <v>30</v>
      </c>
      <c r="D67">
        <f t="shared" si="1"/>
        <v>0</v>
      </c>
      <c r="F67" s="40">
        <v>100</v>
      </c>
      <c r="G67">
        <f t="shared" si="2"/>
        <v>100</v>
      </c>
      <c r="H67">
        <f t="shared" si="3"/>
        <v>2</v>
      </c>
    </row>
    <row r="68" spans="1:8" x14ac:dyDescent="0.25">
      <c r="B68" s="39">
        <v>-10</v>
      </c>
      <c r="C68">
        <f t="shared" si="0"/>
        <v>350</v>
      </c>
      <c r="D68">
        <f t="shared" si="1"/>
        <v>0</v>
      </c>
      <c r="F68" s="39">
        <v>90</v>
      </c>
      <c r="G68">
        <f>IF(F68&gt;=0,(F68-(360*ROUNDDOWN(F68/360,0))),IF(F68&gt;=-360,360+F68,(MOD(F68,360)+360)))</f>
        <v>90</v>
      </c>
      <c r="H68">
        <f t="shared" si="3"/>
        <v>0</v>
      </c>
    </row>
    <row r="69" spans="1:8" x14ac:dyDescent="0.25">
      <c r="B69" s="40">
        <v>0</v>
      </c>
      <c r="C69">
        <f t="shared" si="0"/>
        <v>0</v>
      </c>
      <c r="D69">
        <f t="shared" si="1"/>
        <v>0</v>
      </c>
      <c r="F69" s="40">
        <v>110</v>
      </c>
      <c r="G69">
        <f t="shared" si="2"/>
        <v>110</v>
      </c>
      <c r="H69">
        <f t="shared" si="3"/>
        <v>4</v>
      </c>
    </row>
    <row r="70" spans="1:8" x14ac:dyDescent="0.25">
      <c r="B70" s="39">
        <v>80</v>
      </c>
      <c r="C70">
        <f t="shared" si="0"/>
        <v>80</v>
      </c>
      <c r="D70">
        <f t="shared" si="1"/>
        <v>0</v>
      </c>
      <c r="E70" s="120" t="s">
        <v>29</v>
      </c>
      <c r="F70" s="98">
        <f>COUNTA(F59:F69)-1</f>
        <v>10</v>
      </c>
      <c r="G70">
        <f t="shared" si="2"/>
        <v>10</v>
      </c>
      <c r="H70">
        <f t="shared" si="3"/>
        <v>0</v>
      </c>
    </row>
    <row r="71" spans="1:8" x14ac:dyDescent="0.25">
      <c r="B71" s="40">
        <v>100</v>
      </c>
      <c r="C71">
        <f t="shared" si="0"/>
        <v>100</v>
      </c>
      <c r="D71">
        <f t="shared" si="1"/>
        <v>2</v>
      </c>
      <c r="G71" t="s">
        <v>4269</v>
      </c>
      <c r="H71" s="121">
        <f>AVERAGE(H59:H70)</f>
        <v>0.5</v>
      </c>
    </row>
    <row r="72" spans="1:8" x14ac:dyDescent="0.25">
      <c r="B72" s="39">
        <v>110</v>
      </c>
      <c r="C72">
        <f t="shared" si="0"/>
        <v>110</v>
      </c>
      <c r="D72">
        <f t="shared" si="1"/>
        <v>4</v>
      </c>
      <c r="G72" s="120" t="s">
        <v>1392</v>
      </c>
      <c r="H72" s="120">
        <f>(H71/4)*10</f>
        <v>1.25</v>
      </c>
    </row>
    <row r="73" spans="1:8" x14ac:dyDescent="0.25">
      <c r="B73" s="40">
        <v>100</v>
      </c>
      <c r="C73">
        <f t="shared" si="0"/>
        <v>100</v>
      </c>
      <c r="D73">
        <f t="shared" si="1"/>
        <v>2</v>
      </c>
    </row>
    <row r="74" spans="1:8" x14ac:dyDescent="0.25">
      <c r="B74" s="39">
        <v>90</v>
      </c>
      <c r="C74">
        <f t="shared" si="0"/>
        <v>90</v>
      </c>
      <c r="D74">
        <f t="shared" si="1"/>
        <v>0</v>
      </c>
    </row>
    <row r="75" spans="1:8" x14ac:dyDescent="0.25">
      <c r="B75" s="40">
        <v>110</v>
      </c>
      <c r="C75">
        <f t="shared" si="0"/>
        <v>110</v>
      </c>
      <c r="D75">
        <f t="shared" si="1"/>
        <v>4</v>
      </c>
    </row>
    <row r="76" spans="1:8" x14ac:dyDescent="0.25">
      <c r="A76" s="94" t="s">
        <v>1581</v>
      </c>
      <c r="B76" s="94">
        <f>COUNTA(B52:B75)</f>
        <v>24</v>
      </c>
      <c r="C76" s="89" t="s">
        <v>1574</v>
      </c>
      <c r="D76" s="90">
        <f>AVERAGE(D52:D75)</f>
        <v>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T100"/>
  <sheetViews>
    <sheetView topLeftCell="A22" workbookViewId="0">
      <selection activeCell="G40" sqref="G40:H40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26.140625" bestFit="1" customWidth="1"/>
    <col min="5" max="5" width="7.5703125" bestFit="1" customWidth="1"/>
    <col min="6" max="6" width="7.140625" bestFit="1" customWidth="1"/>
    <col min="7" max="10" width="7.5703125" bestFit="1" customWidth="1"/>
    <col min="11" max="11" width="6.7109375" bestFit="1" customWidth="1"/>
    <col min="12" max="12" width="3" bestFit="1" customWidth="1"/>
    <col min="13" max="13" width="4.7109375" bestFit="1" customWidth="1"/>
    <col min="14" max="14" width="4" bestFit="1" customWidth="1"/>
    <col min="15" max="15" width="12" bestFit="1" customWidth="1"/>
    <col min="16" max="16" width="4.7109375" bestFit="1" customWidth="1"/>
    <col min="17" max="17" width="4" bestFit="1" customWidth="1"/>
    <col min="18" max="18" width="11.140625" customWidth="1"/>
    <col min="19" max="19" width="4.7109375" bestFit="1" customWidth="1"/>
    <col min="20" max="20" width="4" bestFit="1" customWidth="1"/>
    <col min="21" max="21" width="3" bestFit="1" customWidth="1"/>
    <col min="22" max="22" width="4.7109375" bestFit="1" customWidth="1"/>
    <col min="23" max="23" width="4" bestFit="1" customWidth="1"/>
    <col min="24" max="24" width="4.7109375" bestFit="1" customWidth="1"/>
    <col min="25" max="25" width="4" bestFit="1" customWidth="1"/>
    <col min="26" max="26" width="3" bestFit="1" customWidth="1"/>
    <col min="27" max="27" width="4.7109375" bestFit="1" customWidth="1"/>
    <col min="28" max="28" width="4" bestFit="1" customWidth="1"/>
    <col min="29" max="29" width="3" bestFit="1" customWidth="1"/>
    <col min="30" max="30" width="4.7109375" bestFit="1" customWidth="1"/>
    <col min="31" max="31" width="4" bestFit="1" customWidth="1"/>
    <col min="32" max="32" width="3" bestFit="1" customWidth="1"/>
    <col min="33" max="33" width="12" bestFit="1" customWidth="1"/>
    <col min="34" max="34" width="4" bestFit="1" customWidth="1"/>
    <col min="35" max="51" width="3" bestFit="1" customWidth="1"/>
    <col min="52" max="52" width="12" bestFit="1" customWidth="1"/>
    <col min="53" max="70" width="3" bestFit="1" customWidth="1"/>
    <col min="71" max="71" width="12" bestFit="1" customWidth="1"/>
    <col min="72" max="89" width="3" bestFit="1" customWidth="1"/>
    <col min="90" max="90" width="12" bestFit="1" customWidth="1"/>
    <col min="91" max="108" width="3" bestFit="1" customWidth="1"/>
    <col min="109" max="109" width="12" bestFit="1" customWidth="1"/>
    <col min="110" max="127" width="3" bestFit="1" customWidth="1"/>
    <col min="128" max="128" width="12" bestFit="1" customWidth="1"/>
  </cols>
  <sheetData>
    <row r="1" spans="1:12" x14ac:dyDescent="0.25">
      <c r="B1" s="1"/>
      <c r="C1" s="1"/>
      <c r="D1" s="1"/>
      <c r="E1" s="1"/>
      <c r="F1" s="1"/>
      <c r="G1" s="1"/>
    </row>
    <row r="3" spans="1:12" x14ac:dyDescent="0.25">
      <c r="A3" s="129" t="s">
        <v>21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5" spans="1:12" x14ac:dyDescent="0.25">
      <c r="D5" s="8" t="s">
        <v>18</v>
      </c>
      <c r="E5" s="130" t="s">
        <v>19</v>
      </c>
      <c r="F5" s="131"/>
    </row>
    <row r="6" spans="1:12" x14ac:dyDescent="0.25">
      <c r="B6" s="126" t="s">
        <v>1</v>
      </c>
      <c r="C6" s="126"/>
      <c r="D6" s="41"/>
      <c r="E6" s="127" t="s">
        <v>49</v>
      </c>
      <c r="F6" s="128"/>
      <c r="G6" s="128"/>
      <c r="H6" s="128"/>
      <c r="I6" s="128"/>
      <c r="J6" s="128"/>
      <c r="K6" s="128"/>
    </row>
    <row r="7" spans="1:12" x14ac:dyDescent="0.25">
      <c r="B7" s="1" t="s">
        <v>2</v>
      </c>
      <c r="C7" s="1" t="s">
        <v>0</v>
      </c>
      <c r="D7" s="33" t="s">
        <v>8</v>
      </c>
      <c r="E7" s="42" t="s">
        <v>22</v>
      </c>
      <c r="F7" s="43" t="s">
        <v>23</v>
      </c>
      <c r="G7" s="42" t="s">
        <v>24</v>
      </c>
      <c r="H7" s="42" t="s">
        <v>25</v>
      </c>
      <c r="I7" s="43" t="s">
        <v>26</v>
      </c>
      <c r="J7" s="42" t="s">
        <v>27</v>
      </c>
      <c r="K7" s="42" t="s">
        <v>6</v>
      </c>
    </row>
    <row r="8" spans="1:12" x14ac:dyDescent="0.25">
      <c r="B8" s="1">
        <v>13</v>
      </c>
      <c r="C8" s="1">
        <v>352</v>
      </c>
      <c r="D8" s="12" t="s">
        <v>11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3">
        <f>AVERAGE(E8:J8)</f>
        <v>0</v>
      </c>
    </row>
    <row r="9" spans="1:12" x14ac:dyDescent="0.25">
      <c r="B9" s="1">
        <v>4</v>
      </c>
      <c r="C9" s="1">
        <v>364</v>
      </c>
      <c r="D9" s="32" t="s">
        <v>12</v>
      </c>
      <c r="E9" s="7">
        <v>10</v>
      </c>
      <c r="F9" s="7">
        <v>10</v>
      </c>
      <c r="G9" s="7">
        <v>10</v>
      </c>
      <c r="H9" s="7">
        <v>0</v>
      </c>
      <c r="I9" s="7">
        <v>10</v>
      </c>
      <c r="J9" s="7">
        <v>10</v>
      </c>
      <c r="K9" s="13">
        <v>8.3333333333333339</v>
      </c>
    </row>
    <row r="10" spans="1:12" x14ac:dyDescent="0.25">
      <c r="B10" s="1">
        <v>7</v>
      </c>
      <c r="C10" s="1">
        <v>368</v>
      </c>
      <c r="D10" s="12" t="s">
        <v>13</v>
      </c>
      <c r="E10" s="9">
        <v>10</v>
      </c>
      <c r="F10" s="9">
        <v>10</v>
      </c>
      <c r="G10" s="9">
        <v>10</v>
      </c>
      <c r="H10" s="9">
        <v>0</v>
      </c>
      <c r="I10" s="9">
        <v>10</v>
      </c>
      <c r="J10" s="9">
        <v>10</v>
      </c>
      <c r="K10" s="13">
        <f t="shared" ref="K10:K15" si="0">AVERAGE(E10:J10)</f>
        <v>8.3333333333333339</v>
      </c>
    </row>
    <row r="11" spans="1:12" x14ac:dyDescent="0.25">
      <c r="B11" s="1">
        <v>5</v>
      </c>
      <c r="C11" s="1">
        <v>370</v>
      </c>
      <c r="D11" s="32" t="s">
        <v>14</v>
      </c>
      <c r="E11" s="7">
        <v>10</v>
      </c>
      <c r="F11" s="7">
        <v>10</v>
      </c>
      <c r="G11" s="7">
        <v>10</v>
      </c>
      <c r="H11" s="7">
        <v>0</v>
      </c>
      <c r="I11" s="7">
        <v>10</v>
      </c>
      <c r="J11" s="7">
        <v>10</v>
      </c>
      <c r="K11" s="13">
        <f t="shared" si="0"/>
        <v>8.3333333333333339</v>
      </c>
    </row>
    <row r="12" spans="1:12" x14ac:dyDescent="0.25">
      <c r="B12" s="1">
        <v>6</v>
      </c>
      <c r="C12" s="1">
        <v>373</v>
      </c>
      <c r="D12" s="12" t="s">
        <v>15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3">
        <f t="shared" si="0"/>
        <v>0</v>
      </c>
    </row>
    <row r="13" spans="1:12" x14ac:dyDescent="0.25">
      <c r="B13" s="1">
        <v>9</v>
      </c>
      <c r="C13" s="1">
        <v>377</v>
      </c>
      <c r="D13" s="32" t="s">
        <v>16</v>
      </c>
      <c r="E13" s="7">
        <v>10</v>
      </c>
      <c r="F13" s="7">
        <v>10</v>
      </c>
      <c r="G13" s="7">
        <v>10</v>
      </c>
      <c r="H13" s="7">
        <v>0</v>
      </c>
      <c r="I13" s="7">
        <v>10</v>
      </c>
      <c r="J13" s="7">
        <v>10</v>
      </c>
      <c r="K13" s="13">
        <f t="shared" si="0"/>
        <v>8.3333333333333339</v>
      </c>
    </row>
    <row r="14" spans="1:12" x14ac:dyDescent="0.25">
      <c r="B14" s="1">
        <v>12</v>
      </c>
      <c r="C14" s="1">
        <v>382</v>
      </c>
      <c r="D14" s="12" t="s">
        <v>17</v>
      </c>
      <c r="E14" s="9">
        <v>10</v>
      </c>
      <c r="F14" s="9">
        <v>0</v>
      </c>
      <c r="G14" s="9">
        <v>10</v>
      </c>
      <c r="H14" s="9">
        <v>0</v>
      </c>
      <c r="I14" s="9">
        <v>10</v>
      </c>
      <c r="J14" s="9">
        <v>10</v>
      </c>
      <c r="K14" s="13">
        <f t="shared" si="0"/>
        <v>6.666666666666667</v>
      </c>
    </row>
    <row r="15" spans="1:12" x14ac:dyDescent="0.25">
      <c r="B15" s="1">
        <v>14</v>
      </c>
      <c r="C15" s="1">
        <v>383</v>
      </c>
      <c r="D15" s="32" t="s">
        <v>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3">
        <f t="shared" si="0"/>
        <v>0</v>
      </c>
    </row>
    <row r="16" spans="1:12" x14ac:dyDescent="0.25">
      <c r="B16" s="1"/>
      <c r="C16" s="1"/>
      <c r="D16" s="5" t="s">
        <v>6</v>
      </c>
      <c r="E16" s="6">
        <f t="shared" ref="E16:K16" si="1">AVERAGE(E8:E15)</f>
        <v>6.25</v>
      </c>
      <c r="F16" s="6">
        <f t="shared" si="1"/>
        <v>5</v>
      </c>
      <c r="G16" s="6">
        <f t="shared" si="1"/>
        <v>6.25</v>
      </c>
      <c r="H16" s="6">
        <f t="shared" si="1"/>
        <v>0</v>
      </c>
      <c r="I16" s="6">
        <f t="shared" si="1"/>
        <v>6.25</v>
      </c>
      <c r="J16" s="6">
        <f t="shared" si="1"/>
        <v>6.25</v>
      </c>
      <c r="K16" s="6">
        <f t="shared" si="1"/>
        <v>5</v>
      </c>
    </row>
    <row r="17" spans="2:11" x14ac:dyDescent="0.25">
      <c r="B17" s="1"/>
      <c r="C17" s="1"/>
      <c r="D17" s="1"/>
      <c r="E17" s="1"/>
      <c r="F17" s="1"/>
      <c r="G17" s="1"/>
    </row>
    <row r="18" spans="2:11" x14ac:dyDescent="0.25">
      <c r="B18" s="1"/>
      <c r="C18" s="1"/>
      <c r="D18" s="1"/>
      <c r="E18" s="1"/>
      <c r="F18" s="1"/>
      <c r="G18" s="1"/>
    </row>
    <row r="19" spans="2:11" x14ac:dyDescent="0.25">
      <c r="B19" s="31" t="s">
        <v>2</v>
      </c>
      <c r="D19" s="64" t="s">
        <v>8</v>
      </c>
      <c r="E19" s="42" t="s">
        <v>22</v>
      </c>
      <c r="F19" s="43" t="s">
        <v>23</v>
      </c>
      <c r="G19" s="42" t="s">
        <v>24</v>
      </c>
      <c r="H19" s="42" t="s">
        <v>25</v>
      </c>
      <c r="I19" s="43" t="s">
        <v>26</v>
      </c>
      <c r="J19" s="42" t="s">
        <v>27</v>
      </c>
      <c r="K19" s="42" t="s">
        <v>1394</v>
      </c>
    </row>
    <row r="20" spans="2:11" x14ac:dyDescent="0.25">
      <c r="B20" s="31">
        <v>4</v>
      </c>
      <c r="D20" s="12" t="s">
        <v>12</v>
      </c>
      <c r="E20" s="96">
        <v>10</v>
      </c>
      <c r="F20" s="97">
        <v>10</v>
      </c>
      <c r="G20" s="96">
        <v>10</v>
      </c>
      <c r="H20" s="97">
        <v>0</v>
      </c>
      <c r="I20" s="96">
        <v>10</v>
      </c>
      <c r="J20" s="96">
        <v>10</v>
      </c>
      <c r="K20" s="4">
        <f t="shared" ref="K20:K24" si="2">AVERAGE(E20:J20)</f>
        <v>8.3333333333333339</v>
      </c>
    </row>
    <row r="21" spans="2:11" x14ac:dyDescent="0.25">
      <c r="B21" s="31">
        <v>7</v>
      </c>
      <c r="D21" s="34" t="s">
        <v>13</v>
      </c>
      <c r="E21" s="96">
        <v>10</v>
      </c>
      <c r="F21" s="97">
        <v>10</v>
      </c>
      <c r="G21" s="96">
        <v>10</v>
      </c>
      <c r="H21" s="97">
        <v>0</v>
      </c>
      <c r="I21" s="96">
        <v>10</v>
      </c>
      <c r="J21" s="96">
        <v>10</v>
      </c>
      <c r="K21" s="4">
        <f t="shared" si="2"/>
        <v>8.3333333333333339</v>
      </c>
    </row>
    <row r="22" spans="2:11" x14ac:dyDescent="0.25">
      <c r="B22" s="31">
        <v>5</v>
      </c>
      <c r="D22" s="12" t="s">
        <v>14</v>
      </c>
      <c r="E22" s="96">
        <v>10</v>
      </c>
      <c r="F22" s="96">
        <v>10</v>
      </c>
      <c r="G22" s="96">
        <v>10</v>
      </c>
      <c r="H22" s="97">
        <v>0</v>
      </c>
      <c r="I22" s="96">
        <v>10</v>
      </c>
      <c r="J22" s="96">
        <v>10</v>
      </c>
      <c r="K22" s="13">
        <f t="shared" si="2"/>
        <v>8.3333333333333339</v>
      </c>
    </row>
    <row r="23" spans="2:11" x14ac:dyDescent="0.25">
      <c r="B23" s="31">
        <v>9</v>
      </c>
      <c r="D23" s="34" t="s">
        <v>16</v>
      </c>
      <c r="E23" s="96">
        <v>10</v>
      </c>
      <c r="F23" s="97">
        <v>10</v>
      </c>
      <c r="G23" s="97">
        <v>10</v>
      </c>
      <c r="H23" s="97">
        <v>0</v>
      </c>
      <c r="I23" s="96">
        <v>10</v>
      </c>
      <c r="J23" s="96">
        <v>10</v>
      </c>
      <c r="K23" s="4">
        <f t="shared" si="2"/>
        <v>8.3333333333333339</v>
      </c>
    </row>
    <row r="24" spans="2:11" x14ac:dyDescent="0.25">
      <c r="B24" s="31">
        <v>12</v>
      </c>
      <c r="D24" s="12" t="s">
        <v>17</v>
      </c>
      <c r="E24" s="96">
        <v>10</v>
      </c>
      <c r="F24" s="96">
        <v>0</v>
      </c>
      <c r="G24" s="96">
        <v>10</v>
      </c>
      <c r="H24" s="97">
        <v>0</v>
      </c>
      <c r="I24" s="97">
        <v>10</v>
      </c>
      <c r="J24" s="96">
        <v>10</v>
      </c>
      <c r="K24" s="13">
        <f t="shared" si="2"/>
        <v>6.666666666666667</v>
      </c>
    </row>
    <row r="25" spans="2:11" x14ac:dyDescent="0.25">
      <c r="D25" s="64" t="s">
        <v>1395</v>
      </c>
      <c r="E25" s="6">
        <f t="shared" ref="E25:K25" si="3">AVERAGE(E20:E24)</f>
        <v>10</v>
      </c>
      <c r="F25" s="6">
        <f t="shared" si="3"/>
        <v>8</v>
      </c>
      <c r="G25" s="6">
        <f t="shared" si="3"/>
        <v>10</v>
      </c>
      <c r="H25" s="6">
        <f t="shared" si="3"/>
        <v>0</v>
      </c>
      <c r="I25" s="6">
        <f t="shared" si="3"/>
        <v>10</v>
      </c>
      <c r="J25" s="6">
        <f t="shared" si="3"/>
        <v>10</v>
      </c>
      <c r="K25" s="6">
        <f t="shared" si="3"/>
        <v>8</v>
      </c>
    </row>
    <row r="27" spans="2:11" x14ac:dyDescent="0.25">
      <c r="B27" s="31"/>
    </row>
    <row r="28" spans="2:11" x14ac:dyDescent="0.25">
      <c r="B28" s="31" t="s">
        <v>2</v>
      </c>
      <c r="C28" s="31" t="s">
        <v>0</v>
      </c>
      <c r="D28" s="95" t="s">
        <v>8</v>
      </c>
      <c r="E28" s="42">
        <v>31</v>
      </c>
      <c r="F28" s="43">
        <v>32</v>
      </c>
      <c r="G28" s="42">
        <v>33</v>
      </c>
      <c r="H28" s="43">
        <v>34</v>
      </c>
      <c r="I28" s="42">
        <v>35</v>
      </c>
      <c r="J28" s="43">
        <v>36</v>
      </c>
      <c r="K28" s="42" t="s">
        <v>6</v>
      </c>
    </row>
    <row r="29" spans="2:11" x14ac:dyDescent="0.25">
      <c r="B29" s="31">
        <v>4</v>
      </c>
      <c r="C29" s="31">
        <v>364</v>
      </c>
      <c r="D29" s="12" t="s">
        <v>12</v>
      </c>
      <c r="E29" s="9">
        <f>IF(SUM(F38:F41)=8,10,0)</f>
        <v>10</v>
      </c>
      <c r="F29" s="9">
        <f>IF(AND(SUM(H38:H42)=16,H39=0),10,0)</f>
        <v>0</v>
      </c>
      <c r="G29" s="9">
        <f>IF(OR(K39=60,K39=300),10,0)</f>
        <v>10</v>
      </c>
      <c r="H29" s="9">
        <f>IF(OR(N49=110,N49=250),10,0)</f>
        <v>10</v>
      </c>
      <c r="I29" s="9">
        <f>IF(OR(Q45=45,Q45=315),10,0)</f>
        <v>10</v>
      </c>
      <c r="J29" s="9">
        <f>IF(OR(T44=150,T44=210),10,0)</f>
        <v>10</v>
      </c>
      <c r="K29" s="13">
        <f t="shared" ref="K29:K33" si="4">AVERAGE(E29:J29)</f>
        <v>8.3333333333333339</v>
      </c>
    </row>
    <row r="30" spans="2:11" x14ac:dyDescent="0.25">
      <c r="B30" s="31">
        <v>7</v>
      </c>
      <c r="C30" s="31">
        <v>368</v>
      </c>
      <c r="D30" s="34" t="s">
        <v>13</v>
      </c>
      <c r="E30" s="7">
        <f>IF(SUM(F50:F53)=8,10,0)</f>
        <v>10</v>
      </c>
      <c r="F30" s="7">
        <f>IF(AND(SUM(H50:H54)=16,H51=0),10,0)</f>
        <v>0</v>
      </c>
      <c r="G30" s="7">
        <f>IF(OR(K51=60,K51=300),10,0)</f>
        <v>10</v>
      </c>
      <c r="H30" s="7">
        <f>IF(OR(N55=110,N55=250),10,0)</f>
        <v>10</v>
      </c>
      <c r="I30" s="7">
        <f>IF(OR(Q50=45,Q50=315),10,0)</f>
        <v>10</v>
      </c>
      <c r="J30" s="7">
        <f>IF(OR(T52=150,T52=210),10,0)</f>
        <v>10</v>
      </c>
      <c r="K30" s="4">
        <f t="shared" si="4"/>
        <v>8.3333333333333339</v>
      </c>
    </row>
    <row r="31" spans="2:11" x14ac:dyDescent="0.25">
      <c r="B31" s="31">
        <v>5</v>
      </c>
      <c r="C31" s="31">
        <v>370</v>
      </c>
      <c r="D31" s="12" t="s">
        <v>14</v>
      </c>
      <c r="E31" s="9">
        <f>IF(SUM(F56:F59)=8,10,0)</f>
        <v>10</v>
      </c>
      <c r="F31" s="9">
        <f>IF(AND(SUM(H56:H60)=16,H57=0),10,0)</f>
        <v>10</v>
      </c>
      <c r="G31" s="9">
        <f>IF(OR(K69=60,K69=300),10,0)</f>
        <v>10</v>
      </c>
      <c r="H31" s="9">
        <f>IF(OR(N78=110,N78=250),10,0)</f>
        <v>10</v>
      </c>
      <c r="I31" s="9">
        <f>IF(OR(Q56=45,Q56=315),10,0)</f>
        <v>10</v>
      </c>
      <c r="J31" s="9">
        <f>IF(OR(T60=150,T60=210),10,0)</f>
        <v>10</v>
      </c>
      <c r="K31" s="13">
        <f t="shared" si="4"/>
        <v>10</v>
      </c>
    </row>
    <row r="32" spans="2:11" x14ac:dyDescent="0.25">
      <c r="B32" s="31">
        <v>9</v>
      </c>
      <c r="C32" s="31">
        <v>377</v>
      </c>
      <c r="D32" s="34" t="s">
        <v>16</v>
      </c>
      <c r="E32" s="7">
        <f>IF(SUM(F79:F82)=8,10,0)</f>
        <v>10</v>
      </c>
      <c r="F32" s="7">
        <f>IF(AND(SUM(H79:H83)=16,H80=0),10,0)</f>
        <v>0</v>
      </c>
      <c r="G32" s="7">
        <f>IF(OR(K79=60,K79=300),10,0)</f>
        <v>10</v>
      </c>
      <c r="H32" s="7">
        <f>IF(OR(N86=110,N86=250),10,0)</f>
        <v>10</v>
      </c>
      <c r="I32" s="7">
        <f>IF(OR(Q79=45,Q79=315),10,0)</f>
        <v>10</v>
      </c>
      <c r="J32" s="7">
        <f>IF(OR(T85=150,T85=210),10,0)</f>
        <v>10</v>
      </c>
      <c r="K32" s="4">
        <f t="shared" si="4"/>
        <v>8.3333333333333339</v>
      </c>
    </row>
    <row r="33" spans="2:20" x14ac:dyDescent="0.25">
      <c r="B33" s="31">
        <v>12</v>
      </c>
      <c r="C33" s="31">
        <v>382</v>
      </c>
      <c r="D33" s="12" t="s">
        <v>17</v>
      </c>
      <c r="E33" s="9">
        <f>IF(SUM(F87:F90)=8,10,0)</f>
        <v>10</v>
      </c>
      <c r="F33" s="9">
        <f>IF(AND(SUM(H87:H91)=16,H88=0),10,0)</f>
        <v>0</v>
      </c>
      <c r="G33" s="9">
        <f>IF(OR(K90=60,K90=300),10,0)</f>
        <v>10</v>
      </c>
      <c r="H33" s="9">
        <f>IF(OR(N91=110,N91=250),10,0)</f>
        <v>10</v>
      </c>
      <c r="I33" s="9">
        <f>IF(OR(Q88=45,Q88=315),10,0)</f>
        <v>0</v>
      </c>
      <c r="J33" s="9">
        <f>IF(OR(T100=150,T100=210),10,0)</f>
        <v>10</v>
      </c>
      <c r="K33" s="13">
        <f t="shared" si="4"/>
        <v>6.666666666666667</v>
      </c>
    </row>
    <row r="34" spans="2:20" x14ac:dyDescent="0.25">
      <c r="D34" s="95" t="s">
        <v>1395</v>
      </c>
      <c r="E34" s="6">
        <f t="shared" ref="E34:K34" si="5">AVERAGE(E29:E33)</f>
        <v>10</v>
      </c>
      <c r="F34" s="6">
        <f t="shared" si="5"/>
        <v>2</v>
      </c>
      <c r="G34" s="6">
        <f t="shared" si="5"/>
        <v>10</v>
      </c>
      <c r="H34" s="6">
        <f t="shared" si="5"/>
        <v>10</v>
      </c>
      <c r="I34" s="6">
        <f t="shared" si="5"/>
        <v>8</v>
      </c>
      <c r="J34" s="6">
        <f t="shared" si="5"/>
        <v>10</v>
      </c>
      <c r="K34" s="6">
        <f t="shared" si="5"/>
        <v>8.3333333333333321</v>
      </c>
    </row>
    <row r="37" spans="2:20" x14ac:dyDescent="0.25">
      <c r="B37" s="31" t="s">
        <v>2</v>
      </c>
      <c r="D37" t="s">
        <v>4268</v>
      </c>
      <c r="E37" s="132">
        <v>31</v>
      </c>
      <c r="F37" s="134"/>
      <c r="G37" s="132">
        <v>32</v>
      </c>
      <c r="H37" s="134"/>
      <c r="I37" s="132">
        <v>33</v>
      </c>
      <c r="J37" s="133"/>
      <c r="K37" s="134"/>
      <c r="L37" s="132">
        <v>34</v>
      </c>
      <c r="M37" s="133"/>
      <c r="N37" s="134"/>
      <c r="O37" s="132">
        <v>35</v>
      </c>
      <c r="P37" s="133"/>
      <c r="Q37" s="134"/>
      <c r="R37" s="132">
        <v>36</v>
      </c>
      <c r="S37" s="133"/>
      <c r="T37" s="134"/>
    </row>
    <row r="38" spans="2:20" x14ac:dyDescent="0.25">
      <c r="B38">
        <v>4</v>
      </c>
      <c r="D38" t="s">
        <v>4</v>
      </c>
      <c r="E38" s="100">
        <f>COUNTIFS(log_20211213_questionario!$G:$G,B38,log_20211213_questionario!$F:$F,D38,log_20211213_questionario!$H:$H,E37)</f>
        <v>1</v>
      </c>
      <c r="F38" s="101">
        <f>IF(ISODD(E38),4,0)</f>
        <v>4</v>
      </c>
      <c r="G38" s="100">
        <f>COUNTIFS(log_20211213_questionario!$G:$G,B38,log_20211213_questionario!$F:$F,D38,log_20211213_questionario!$H:$H,$G$37)</f>
        <v>11</v>
      </c>
      <c r="H38" s="101">
        <f>IF(ISODD(G38),4,0)</f>
        <v>4</v>
      </c>
      <c r="I38" s="114">
        <v>4</v>
      </c>
      <c r="J38" s="115">
        <v>80</v>
      </c>
      <c r="K38" s="101">
        <f>IF(J38&gt;=0,(J38-(360*ROUNDDOWN(J38/360,0))),IF(J38&gt;=-360,360+J38,(MOD(J38,360)+360)))</f>
        <v>80</v>
      </c>
      <c r="L38" s="116">
        <v>4</v>
      </c>
      <c r="M38" s="117">
        <v>60</v>
      </c>
      <c r="N38" s="101">
        <f t="shared" ref="N38:N69" si="6">IF(M38&gt;=0,(M38-(360*ROUNDDOWN(M38/360,0))),IF(M38&gt;=-360,360+M38,(MOD(M38,360)+360)))</f>
        <v>60</v>
      </c>
      <c r="O38" s="114">
        <v>4</v>
      </c>
      <c r="P38" s="115">
        <v>150</v>
      </c>
      <c r="Q38" s="101">
        <f t="shared" ref="Q38:Q45" si="7">IF(P38&gt;=0,(P38-(360*ROUNDDOWN(P38/360,0))),IF(P38&gt;=-360,360+P38,(MOD(P38,360)+360)))</f>
        <v>150</v>
      </c>
      <c r="R38" s="114">
        <v>4</v>
      </c>
      <c r="S38" s="115">
        <v>160</v>
      </c>
      <c r="T38" s="101">
        <f t="shared" ref="T38:T44" si="8">IF(S38&gt;=0,(S38-(360*ROUNDDOWN(S38/360,0))),IF(S38&gt;=-360,360+S38,(MOD(S38,360)+360)))</f>
        <v>160</v>
      </c>
    </row>
    <row r="39" spans="2:20" x14ac:dyDescent="0.25">
      <c r="B39">
        <v>4</v>
      </c>
      <c r="D39" t="s">
        <v>5</v>
      </c>
      <c r="E39" s="100">
        <f>COUNTIFS(log_20211213_questionario!$G:$G,B39,log_20211213_questionario!$F:$F,D39,log_20211213_questionario!$H:$H,E37)</f>
        <v>1</v>
      </c>
      <c r="F39" s="101">
        <f t="shared" ref="F39" si="9">IF(ISODD(E39),4,0)</f>
        <v>4</v>
      </c>
      <c r="G39" s="100">
        <f>COUNTIFS(log_20211213_questionario!$G:$G,B39,log_20211213_questionario!$F:$F,D39,log_20211213_questionario!$H:$H,$G$37)</f>
        <v>8</v>
      </c>
      <c r="H39" s="101">
        <f>IF(ISODD(G39),2,0)</f>
        <v>0</v>
      </c>
      <c r="I39" s="105">
        <v>4</v>
      </c>
      <c r="J39" s="98">
        <v>60</v>
      </c>
      <c r="K39" s="106">
        <f>IF(J39&gt;=0,(J39-(360*ROUNDDOWN(J39/360,0))),IF(J39&gt;=-360,360+J39,(MOD(J39,360)+360)))</f>
        <v>60</v>
      </c>
      <c r="L39" s="104">
        <v>4</v>
      </c>
      <c r="M39" s="39">
        <v>90</v>
      </c>
      <c r="N39" s="101">
        <f t="shared" si="6"/>
        <v>90</v>
      </c>
      <c r="O39" s="108">
        <v>4</v>
      </c>
      <c r="P39" s="40">
        <v>80</v>
      </c>
      <c r="Q39" s="101">
        <f t="shared" si="7"/>
        <v>80</v>
      </c>
      <c r="R39" s="108">
        <v>4</v>
      </c>
      <c r="S39" s="40">
        <v>225</v>
      </c>
      <c r="T39" s="101">
        <f t="shared" si="8"/>
        <v>225</v>
      </c>
    </row>
    <row r="40" spans="2:20" x14ac:dyDescent="0.25">
      <c r="B40">
        <v>4</v>
      </c>
      <c r="D40" t="s">
        <v>53</v>
      </c>
      <c r="E40" s="100">
        <f>COUNTIFS(log_20211213_questionario!$G:$G,B40,log_20211213_questionario!$F:$F,D40,log_20211213_questionario!$H:$H,E37)</f>
        <v>0</v>
      </c>
      <c r="F40" s="101">
        <f>IF(ISODD(E40),1,0)</f>
        <v>0</v>
      </c>
      <c r="G40" s="100">
        <f>COUNTIFS(log_20211213_questionario!$G:$G,B40,log_20211213_questionario!$F:$F,D40,log_20211213_questionario!$H:$H,$G$37)</f>
        <v>8</v>
      </c>
      <c r="H40" s="101">
        <f>IF(ISODD(G40),4,0)</f>
        <v>0</v>
      </c>
      <c r="I40" s="100"/>
      <c r="J40" s="107"/>
      <c r="K40" s="101"/>
      <c r="L40" s="108">
        <v>4</v>
      </c>
      <c r="M40" s="40">
        <v>60</v>
      </c>
      <c r="N40" s="101">
        <f t="shared" si="6"/>
        <v>60</v>
      </c>
      <c r="O40" s="104">
        <v>4</v>
      </c>
      <c r="P40" s="39">
        <v>80</v>
      </c>
      <c r="Q40" s="101">
        <f t="shared" si="7"/>
        <v>80</v>
      </c>
      <c r="R40" s="104">
        <v>4</v>
      </c>
      <c r="S40" s="39">
        <v>180</v>
      </c>
      <c r="T40" s="101">
        <f t="shared" si="8"/>
        <v>180</v>
      </c>
    </row>
    <row r="41" spans="2:20" x14ac:dyDescent="0.25">
      <c r="B41">
        <v>4</v>
      </c>
      <c r="D41" t="s">
        <v>54</v>
      </c>
      <c r="E41" s="100">
        <f>COUNTIFS(log_20211213_questionario!$G:$G,B41,log_20211213_questionario!$F:$F,D41,log_20211213_questionario!$H:$H,E37)</f>
        <v>0</v>
      </c>
      <c r="F41" s="101">
        <f>IF(ISODD(E41),2,0)</f>
        <v>0</v>
      </c>
      <c r="G41" s="100">
        <f>COUNTIFS(log_20211213_questionario!$G:$G,B41,log_20211213_questionario!$F:$F,D41,log_20211213_questionario!$H:$H,$G$37)</f>
        <v>13</v>
      </c>
      <c r="H41" s="101">
        <f>IF(ISODD(G41),4,0)</f>
        <v>4</v>
      </c>
      <c r="I41" s="100"/>
      <c r="J41" s="107"/>
      <c r="K41" s="101"/>
      <c r="L41" s="104">
        <v>4</v>
      </c>
      <c r="M41" s="39">
        <v>-10</v>
      </c>
      <c r="N41" s="101">
        <f t="shared" si="6"/>
        <v>350</v>
      </c>
      <c r="O41" s="108">
        <v>4</v>
      </c>
      <c r="P41" s="40">
        <v>80</v>
      </c>
      <c r="Q41" s="101">
        <f t="shared" si="7"/>
        <v>80</v>
      </c>
      <c r="R41" s="108">
        <v>4</v>
      </c>
      <c r="S41" s="40">
        <v>110</v>
      </c>
      <c r="T41" s="101">
        <f t="shared" si="8"/>
        <v>110</v>
      </c>
    </row>
    <row r="42" spans="2:20" x14ac:dyDescent="0.25">
      <c r="B42">
        <v>4</v>
      </c>
      <c r="D42" t="s">
        <v>55</v>
      </c>
      <c r="E42" s="100"/>
      <c r="F42" s="101"/>
      <c r="G42" s="100">
        <f>COUNTIFS(log_20211213_questionario!$G:$G,B42,log_20211213_questionario!$F:$F,D42,log_20211213_questionario!$H:$H,$G$37)</f>
        <v>14</v>
      </c>
      <c r="H42" s="101">
        <f>IF(ISODD(G42),4,0)</f>
        <v>0</v>
      </c>
      <c r="I42" s="100"/>
      <c r="J42" s="107"/>
      <c r="K42" s="101"/>
      <c r="L42" s="108">
        <v>4</v>
      </c>
      <c r="M42" s="40">
        <v>0</v>
      </c>
      <c r="N42" s="101">
        <f t="shared" si="6"/>
        <v>0</v>
      </c>
      <c r="O42" s="104">
        <v>4</v>
      </c>
      <c r="P42" s="39">
        <v>110</v>
      </c>
      <c r="Q42" s="101">
        <f t="shared" si="7"/>
        <v>110</v>
      </c>
      <c r="R42" s="104">
        <v>4</v>
      </c>
      <c r="S42" s="39">
        <v>120</v>
      </c>
      <c r="T42" s="101">
        <f t="shared" si="8"/>
        <v>120</v>
      </c>
    </row>
    <row r="43" spans="2:20" x14ac:dyDescent="0.25">
      <c r="E43" s="100"/>
      <c r="F43" s="101"/>
      <c r="G43" s="100"/>
      <c r="H43" s="101"/>
      <c r="I43" s="100"/>
      <c r="J43" s="107"/>
      <c r="K43" s="101"/>
      <c r="L43" s="104">
        <v>4</v>
      </c>
      <c r="M43" s="39">
        <v>20</v>
      </c>
      <c r="N43" s="101">
        <f t="shared" si="6"/>
        <v>20</v>
      </c>
      <c r="O43" s="108">
        <v>4</v>
      </c>
      <c r="P43" s="40">
        <v>110</v>
      </c>
      <c r="Q43" s="101">
        <f t="shared" si="7"/>
        <v>110</v>
      </c>
      <c r="R43" s="108">
        <v>4</v>
      </c>
      <c r="S43" s="40">
        <v>135</v>
      </c>
      <c r="T43" s="101">
        <f t="shared" si="8"/>
        <v>135</v>
      </c>
    </row>
    <row r="44" spans="2:20" x14ac:dyDescent="0.25">
      <c r="E44" s="100"/>
      <c r="F44" s="101"/>
      <c r="G44" s="100"/>
      <c r="H44" s="101"/>
      <c r="I44" s="100"/>
      <c r="J44" s="107"/>
      <c r="K44" s="101"/>
      <c r="L44" s="108">
        <v>4</v>
      </c>
      <c r="M44" s="40">
        <v>45</v>
      </c>
      <c r="N44" s="101">
        <f t="shared" si="6"/>
        <v>45</v>
      </c>
      <c r="O44" s="104">
        <v>4</v>
      </c>
      <c r="P44" s="39">
        <v>70</v>
      </c>
      <c r="Q44" s="101">
        <f t="shared" si="7"/>
        <v>70</v>
      </c>
      <c r="R44" s="109">
        <v>4</v>
      </c>
      <c r="S44" s="99">
        <v>150</v>
      </c>
      <c r="T44" s="106">
        <f t="shared" si="8"/>
        <v>150</v>
      </c>
    </row>
    <row r="45" spans="2:20" x14ac:dyDescent="0.25">
      <c r="E45" s="100"/>
      <c r="F45" s="101"/>
      <c r="G45" s="100"/>
      <c r="H45" s="101"/>
      <c r="I45" s="100"/>
      <c r="J45" s="107"/>
      <c r="K45" s="101"/>
      <c r="L45" s="104">
        <v>4</v>
      </c>
      <c r="M45" s="39">
        <v>60</v>
      </c>
      <c r="N45" s="101">
        <f t="shared" si="6"/>
        <v>60</v>
      </c>
      <c r="O45" s="109">
        <v>4</v>
      </c>
      <c r="P45" s="99">
        <v>45</v>
      </c>
      <c r="Q45" s="106">
        <f t="shared" si="7"/>
        <v>45</v>
      </c>
      <c r="R45" s="100"/>
      <c r="S45" s="107"/>
      <c r="T45" s="101"/>
    </row>
    <row r="46" spans="2:20" x14ac:dyDescent="0.25">
      <c r="E46" s="100"/>
      <c r="F46" s="101"/>
      <c r="G46" s="100"/>
      <c r="H46" s="101"/>
      <c r="I46" s="100"/>
      <c r="J46" s="107"/>
      <c r="K46" s="101"/>
      <c r="L46" s="108">
        <v>4</v>
      </c>
      <c r="M46" s="40">
        <v>80</v>
      </c>
      <c r="N46" s="101">
        <f t="shared" si="6"/>
        <v>80</v>
      </c>
      <c r="O46" s="100"/>
      <c r="P46" s="107"/>
      <c r="Q46" s="101"/>
      <c r="R46" s="100"/>
      <c r="S46" s="107"/>
      <c r="T46" s="101"/>
    </row>
    <row r="47" spans="2:20" x14ac:dyDescent="0.25">
      <c r="E47" s="100"/>
      <c r="F47" s="101"/>
      <c r="G47" s="100"/>
      <c r="H47" s="101"/>
      <c r="I47" s="100"/>
      <c r="J47" s="107"/>
      <c r="K47" s="101"/>
      <c r="L47" s="104">
        <v>4</v>
      </c>
      <c r="M47" s="39">
        <v>90</v>
      </c>
      <c r="N47" s="101">
        <f t="shared" si="6"/>
        <v>90</v>
      </c>
      <c r="O47" s="100"/>
      <c r="P47" s="107"/>
      <c r="Q47" s="101"/>
      <c r="R47" s="100"/>
      <c r="S47" s="107"/>
      <c r="T47" s="101"/>
    </row>
    <row r="48" spans="2:20" x14ac:dyDescent="0.25">
      <c r="E48" s="100"/>
      <c r="F48" s="101"/>
      <c r="G48" s="100"/>
      <c r="H48" s="101"/>
      <c r="I48" s="100"/>
      <c r="J48" s="107"/>
      <c r="K48" s="101"/>
      <c r="L48" s="108">
        <v>4</v>
      </c>
      <c r="M48" s="40">
        <v>100</v>
      </c>
      <c r="N48" s="101">
        <f t="shared" si="6"/>
        <v>100</v>
      </c>
      <c r="O48" s="100"/>
      <c r="P48" s="107"/>
      <c r="Q48" s="101"/>
      <c r="R48" s="100"/>
      <c r="S48" s="107"/>
      <c r="T48" s="101"/>
    </row>
    <row r="49" spans="2:20" x14ac:dyDescent="0.25">
      <c r="E49" s="100"/>
      <c r="F49" s="101"/>
      <c r="G49" s="100"/>
      <c r="H49" s="101"/>
      <c r="I49" s="100"/>
      <c r="J49" s="107"/>
      <c r="K49" s="101"/>
      <c r="L49" s="109">
        <v>4</v>
      </c>
      <c r="M49" s="99">
        <v>110</v>
      </c>
      <c r="N49" s="106">
        <f t="shared" si="6"/>
        <v>110</v>
      </c>
      <c r="O49" s="100"/>
      <c r="P49" s="107"/>
      <c r="Q49" s="101"/>
      <c r="R49" s="100"/>
      <c r="S49" s="107"/>
      <c r="T49" s="101"/>
    </row>
    <row r="50" spans="2:20" x14ac:dyDescent="0.25">
      <c r="B50">
        <v>7</v>
      </c>
      <c r="D50" t="s">
        <v>4</v>
      </c>
      <c r="E50" s="100">
        <f>COUNTIFS(log_20211213_questionario!$G:$G,B50,log_20211213_questionario!$F:$F,D50,log_20211213_questionario!$H:$H,E37)</f>
        <v>1</v>
      </c>
      <c r="F50" s="101">
        <f>IF(ISODD(E50),4,0)</f>
        <v>4</v>
      </c>
      <c r="G50" s="100">
        <f>COUNTIFS(log_20211213_questionario!$G:$G,B50,log_20211213_questionario!$F:$F,D50,log_20211213_questionario!$H:$H,$G$37)</f>
        <v>9</v>
      </c>
      <c r="H50" s="101">
        <f>IF(ISODD(G50),4,0)</f>
        <v>4</v>
      </c>
      <c r="I50" s="104">
        <v>7</v>
      </c>
      <c r="J50" s="39">
        <v>210</v>
      </c>
      <c r="K50" s="101">
        <f>IF(J50&gt;=0,(J50-(360*ROUNDDOWN(J50/360,0))),IF(J50&gt;=-360,360+J50,(MOD(J50,360)+360)))</f>
        <v>210</v>
      </c>
      <c r="L50" s="104">
        <v>7</v>
      </c>
      <c r="M50" s="39">
        <v>210</v>
      </c>
      <c r="N50" s="101">
        <f t="shared" si="6"/>
        <v>210</v>
      </c>
      <c r="O50" s="109">
        <v>7</v>
      </c>
      <c r="P50" s="99">
        <v>45</v>
      </c>
      <c r="Q50" s="106">
        <f>IF(P50&gt;=0,(P50-(360*ROUNDDOWN(P50/360,0))),IF(P50&gt;=-360,360+P50,(MOD(P50,360)+360)))</f>
        <v>45</v>
      </c>
      <c r="R50" s="104">
        <v>7</v>
      </c>
      <c r="S50" s="39">
        <v>-30</v>
      </c>
      <c r="T50" s="101">
        <f>IF(S50&gt;=0,(S50-(360*ROUNDDOWN(S50/360,0))),IF(S50&gt;=-360,360+S50,(MOD(S50,360)+360)))</f>
        <v>330</v>
      </c>
    </row>
    <row r="51" spans="2:20" x14ac:dyDescent="0.25">
      <c r="B51">
        <v>7</v>
      </c>
      <c r="D51" t="s">
        <v>5</v>
      </c>
      <c r="E51" s="100">
        <f>COUNTIFS(log_20211213_questionario!$G:$G,B51,log_20211213_questionario!$F:$F,D51,log_20211213_questionario!$H:$H,E37)</f>
        <v>3</v>
      </c>
      <c r="F51" s="101">
        <f t="shared" ref="F51" si="10">IF(ISODD(E51),4,0)</f>
        <v>4</v>
      </c>
      <c r="G51" s="100">
        <f>COUNTIFS(log_20211213_questionario!$G:$G,B51,log_20211213_questionario!$F:$F,D51,log_20211213_questionario!$H:$H,$G$37)</f>
        <v>4</v>
      </c>
      <c r="H51" s="101">
        <f>IF(ISODD(G51),2,0)</f>
        <v>0</v>
      </c>
      <c r="I51" s="105">
        <v>7</v>
      </c>
      <c r="J51" s="98">
        <v>60</v>
      </c>
      <c r="K51" s="106">
        <f>IF(J51&gt;=0,(J51-(360*ROUNDDOWN(J51/360,0))),IF(J51&gt;=-360,360+J51,(MOD(J51,360)+360)))</f>
        <v>60</v>
      </c>
      <c r="L51" s="108">
        <v>7</v>
      </c>
      <c r="M51" s="40">
        <v>-80</v>
      </c>
      <c r="N51" s="101">
        <f t="shared" si="6"/>
        <v>280</v>
      </c>
      <c r="O51" s="100"/>
      <c r="P51" s="107"/>
      <c r="Q51" s="101"/>
      <c r="R51" s="108">
        <v>7</v>
      </c>
      <c r="S51" s="40">
        <v>-45</v>
      </c>
      <c r="T51" s="101">
        <f>IF(S51&gt;=0,(S51-(360*ROUNDDOWN(S51/360,0))),IF(S51&gt;=-360,360+S51,(MOD(S51,360)+360)))</f>
        <v>315</v>
      </c>
    </row>
    <row r="52" spans="2:20" x14ac:dyDescent="0.25">
      <c r="B52">
        <v>7</v>
      </c>
      <c r="D52" t="s">
        <v>53</v>
      </c>
      <c r="E52" s="100">
        <f>COUNTIFS(log_20211213_questionario!$G:$G,B52,log_20211213_questionario!$F:$F,D52,log_20211213_questionario!$H:$H,E37)</f>
        <v>0</v>
      </c>
      <c r="F52" s="101">
        <f>IF(ISODD(E52),1,0)</f>
        <v>0</v>
      </c>
      <c r="G52" s="100">
        <f>COUNTIFS(log_20211213_questionario!$G:$G,B52,log_20211213_questionario!$F:$F,D52,log_20211213_questionario!$H:$H,$G$37)</f>
        <v>3</v>
      </c>
      <c r="H52" s="101">
        <f>IF(ISODD(G52),4,0)</f>
        <v>4</v>
      </c>
      <c r="I52" s="100"/>
      <c r="J52" s="107"/>
      <c r="K52" s="101"/>
      <c r="L52" s="104">
        <v>7</v>
      </c>
      <c r="M52" s="39">
        <v>-90</v>
      </c>
      <c r="N52" s="101">
        <f t="shared" si="6"/>
        <v>270</v>
      </c>
      <c r="O52" s="100"/>
      <c r="P52" s="107"/>
      <c r="Q52" s="101"/>
      <c r="R52" s="109">
        <v>7</v>
      </c>
      <c r="S52" s="99">
        <v>-150</v>
      </c>
      <c r="T52" s="106">
        <f>IF(S52&gt;=0,(S52-(360*ROUNDDOWN(S52/360,0))),IF(S52&gt;=-360,360+S52,(MOD(S52,360)+360)))</f>
        <v>210</v>
      </c>
    </row>
    <row r="53" spans="2:20" x14ac:dyDescent="0.25">
      <c r="B53">
        <v>7</v>
      </c>
      <c r="D53" t="s">
        <v>54</v>
      </c>
      <c r="E53" s="100">
        <f>COUNTIFS(log_20211213_questionario!$G:$G,B53,log_20211213_questionario!$F:$F,D53,log_20211213_questionario!$H:$H,E37)</f>
        <v>2</v>
      </c>
      <c r="F53" s="101">
        <f>IF(ISODD(E53),2,0)</f>
        <v>0</v>
      </c>
      <c r="G53" s="100">
        <f>COUNTIFS(log_20211213_questionario!$G:$G,B53,log_20211213_questionario!$F:$F,D53,log_20211213_questionario!$H:$H,$G$37)</f>
        <v>14</v>
      </c>
      <c r="H53" s="101">
        <f>IF(ISODD(G53),4,0)</f>
        <v>0</v>
      </c>
      <c r="I53" s="100"/>
      <c r="J53" s="107"/>
      <c r="K53" s="101"/>
      <c r="L53" s="108">
        <v>7</v>
      </c>
      <c r="M53" s="40">
        <v>-135</v>
      </c>
      <c r="N53" s="101">
        <f t="shared" si="6"/>
        <v>225</v>
      </c>
      <c r="O53" s="100"/>
      <c r="P53" s="107"/>
      <c r="Q53" s="101"/>
      <c r="R53" s="100"/>
      <c r="S53" s="107"/>
      <c r="T53" s="101"/>
    </row>
    <row r="54" spans="2:20" x14ac:dyDescent="0.25">
      <c r="B54">
        <v>7</v>
      </c>
      <c r="D54" t="s">
        <v>55</v>
      </c>
      <c r="E54" s="100"/>
      <c r="F54" s="101"/>
      <c r="G54" s="100">
        <f>COUNTIFS(log_20211213_questionario!$G:$G,B54,log_20211213_questionario!$F:$F,D54,log_20211213_questionario!$H:$H,$G$37)</f>
        <v>7</v>
      </c>
      <c r="H54" s="101">
        <f>IF(ISODD(G54),4,0)</f>
        <v>4</v>
      </c>
      <c r="I54" s="100"/>
      <c r="J54" s="107"/>
      <c r="K54" s="101"/>
      <c r="L54" s="104">
        <v>7</v>
      </c>
      <c r="M54" s="39">
        <v>-120</v>
      </c>
      <c r="N54" s="101">
        <f t="shared" si="6"/>
        <v>240</v>
      </c>
      <c r="O54" s="100"/>
      <c r="P54" s="107"/>
      <c r="Q54" s="101"/>
      <c r="R54" s="100"/>
      <c r="S54" s="107"/>
      <c r="T54" s="101"/>
    </row>
    <row r="55" spans="2:20" x14ac:dyDescent="0.25">
      <c r="E55" s="100"/>
      <c r="F55" s="101"/>
      <c r="G55" s="100"/>
      <c r="H55" s="101"/>
      <c r="I55" s="100"/>
      <c r="J55" s="107"/>
      <c r="K55" s="101"/>
      <c r="L55" s="105">
        <v>7</v>
      </c>
      <c r="M55" s="98">
        <v>-110</v>
      </c>
      <c r="N55" s="106">
        <f t="shared" si="6"/>
        <v>250</v>
      </c>
      <c r="O55" s="100"/>
      <c r="P55" s="107"/>
      <c r="Q55" s="101"/>
      <c r="R55" s="100"/>
      <c r="S55" s="107"/>
      <c r="T55" s="101"/>
    </row>
    <row r="56" spans="2:20" x14ac:dyDescent="0.25">
      <c r="B56">
        <v>5</v>
      </c>
      <c r="D56" t="s">
        <v>4</v>
      </c>
      <c r="E56" s="100">
        <f>COUNTIFS(log_20211213_questionario!$G:$G,B56,log_20211213_questionario!$F:$F,D56,log_20211213_questionario!$H:$H,E$37)</f>
        <v>1</v>
      </c>
      <c r="F56" s="101">
        <f>IF(ISODD(E56),4,0)</f>
        <v>4</v>
      </c>
      <c r="G56" s="100">
        <f>COUNTIFS(log_20211213_questionario!$G:$G,B56,log_20211213_questionario!$F:$F,D56,log_20211213_questionario!$H:$H,$G$37)</f>
        <v>3</v>
      </c>
      <c r="H56" s="101">
        <f>IF(ISODD(G56),4,0)</f>
        <v>4</v>
      </c>
      <c r="I56" s="104">
        <v>5</v>
      </c>
      <c r="J56" s="39">
        <v>300</v>
      </c>
      <c r="K56" s="101">
        <f t="shared" ref="K56:K69" si="11">IF(J56&gt;=0,(J56-(360*ROUNDDOWN(J56/360,0))),IF(J56&gt;=-360,360+J56,(MOD(J56,360)+360)))</f>
        <v>300</v>
      </c>
      <c r="L56" s="108">
        <v>5</v>
      </c>
      <c r="M56" s="40">
        <v>260</v>
      </c>
      <c r="N56" s="101">
        <f t="shared" si="6"/>
        <v>260</v>
      </c>
      <c r="O56" s="109">
        <v>5</v>
      </c>
      <c r="P56" s="99">
        <v>315</v>
      </c>
      <c r="Q56" s="106">
        <f>IF(P56&gt;=0,(P56-(360*ROUNDDOWN(P56/360,0))),IF(P56&gt;=-360,360+P56,(MOD(P56,360)+360)))</f>
        <v>315</v>
      </c>
      <c r="R56" s="108">
        <v>5</v>
      </c>
      <c r="S56" s="40">
        <v>225</v>
      </c>
      <c r="T56" s="101">
        <f>IF(S56&gt;=0,(S56-(360*ROUNDDOWN(S56/360,0))),IF(S56&gt;=-360,360+S56,(MOD(S56,360)+360)))</f>
        <v>225</v>
      </c>
    </row>
    <row r="57" spans="2:20" x14ac:dyDescent="0.25">
      <c r="B57">
        <v>5</v>
      </c>
      <c r="D57" t="s">
        <v>5</v>
      </c>
      <c r="E57" s="100">
        <f>COUNTIFS(log_20211213_questionario!$G:$G,B57,log_20211213_questionario!$F:$F,D57,log_20211213_questionario!$H:$H,E$37)</f>
        <v>1</v>
      </c>
      <c r="F57" s="101">
        <f>IF(ISODD(E57),4,0)</f>
        <v>4</v>
      </c>
      <c r="G57" s="100">
        <f>COUNTIFS(log_20211213_questionario!$G:$G,B57,log_20211213_questionario!$F:$F,D57,log_20211213_questionario!$H:$H,$G$37)</f>
        <v>2</v>
      </c>
      <c r="H57" s="101">
        <f>IF(ISODD(G57),2,0)</f>
        <v>0</v>
      </c>
      <c r="I57" s="108">
        <v>5</v>
      </c>
      <c r="J57" s="40">
        <v>300</v>
      </c>
      <c r="K57" s="101">
        <f t="shared" si="11"/>
        <v>300</v>
      </c>
      <c r="L57" s="104">
        <v>5</v>
      </c>
      <c r="M57" s="39">
        <v>260</v>
      </c>
      <c r="N57" s="101">
        <f t="shared" si="6"/>
        <v>260</v>
      </c>
      <c r="O57" s="100"/>
      <c r="P57" s="107"/>
      <c r="Q57" s="101"/>
      <c r="R57" s="104">
        <v>5</v>
      </c>
      <c r="S57" s="39">
        <v>225</v>
      </c>
      <c r="T57" s="101">
        <f>IF(S57&gt;=0,(S57-(360*ROUNDDOWN(S57/360,0))),IF(S57&gt;=-360,360+S57,(MOD(S57,360)+360)))</f>
        <v>225</v>
      </c>
    </row>
    <row r="58" spans="2:20" x14ac:dyDescent="0.25">
      <c r="B58">
        <v>5</v>
      </c>
      <c r="D58" t="s">
        <v>53</v>
      </c>
      <c r="E58" s="100">
        <f>COUNTIFS(log_20211213_questionario!$G:$G,B58,log_20211213_questionario!$F:$F,D58,log_20211213_questionario!$H:$H,E$37)</f>
        <v>0</v>
      </c>
      <c r="F58" s="101">
        <f>IF(ISODD(E58),1,0)</f>
        <v>0</v>
      </c>
      <c r="G58" s="100">
        <f>COUNTIFS(log_20211213_questionario!$G:$G,B58,log_20211213_questionario!$F:$F,D58,log_20211213_questionario!$H:$H,$G$37)</f>
        <v>1</v>
      </c>
      <c r="H58" s="101">
        <f>IF(ISODD(G58),4,0)</f>
        <v>4</v>
      </c>
      <c r="I58" s="104">
        <v>5</v>
      </c>
      <c r="J58" s="39">
        <v>300</v>
      </c>
      <c r="K58" s="101">
        <f t="shared" si="11"/>
        <v>300</v>
      </c>
      <c r="L58" s="108">
        <v>5</v>
      </c>
      <c r="M58" s="40">
        <v>260</v>
      </c>
      <c r="N58" s="101">
        <f t="shared" si="6"/>
        <v>260</v>
      </c>
      <c r="O58" s="100"/>
      <c r="P58" s="107"/>
      <c r="Q58" s="101"/>
      <c r="R58" s="108">
        <v>5</v>
      </c>
      <c r="S58" s="40">
        <v>225</v>
      </c>
      <c r="T58" s="101">
        <f>IF(S58&gt;=0,(S58-(360*ROUNDDOWN(S58/360,0))),IF(S58&gt;=-360,360+S58,(MOD(S58,360)+360)))</f>
        <v>225</v>
      </c>
    </row>
    <row r="59" spans="2:20" x14ac:dyDescent="0.25">
      <c r="B59">
        <v>5</v>
      </c>
      <c r="D59" t="s">
        <v>54</v>
      </c>
      <c r="E59" s="100">
        <f>COUNTIFS(log_20211213_questionario!$G:$G,B59,log_20211213_questionario!$F:$F,D59,log_20211213_questionario!$H:$H,E$37)</f>
        <v>0</v>
      </c>
      <c r="F59" s="101">
        <f>IF(ISODD(E59),2,0)</f>
        <v>0</v>
      </c>
      <c r="G59" s="100">
        <f>COUNTIFS(log_20211213_questionario!$G:$G,B59,log_20211213_questionario!$F:$F,D59,log_20211213_questionario!$H:$H,$G$37)</f>
        <v>1</v>
      </c>
      <c r="H59" s="101">
        <f>IF(ISODD(G59),4,0)</f>
        <v>4</v>
      </c>
      <c r="I59" s="108">
        <v>5</v>
      </c>
      <c r="J59" s="40">
        <v>300</v>
      </c>
      <c r="K59" s="101">
        <f t="shared" si="11"/>
        <v>300</v>
      </c>
      <c r="L59" s="104">
        <v>5</v>
      </c>
      <c r="M59" s="39">
        <v>260</v>
      </c>
      <c r="N59" s="101">
        <f t="shared" si="6"/>
        <v>260</v>
      </c>
      <c r="O59" s="100"/>
      <c r="P59" s="107"/>
      <c r="Q59" s="101"/>
      <c r="R59" s="104">
        <v>5</v>
      </c>
      <c r="S59" s="39">
        <v>225</v>
      </c>
      <c r="T59" s="101">
        <f>IF(S59&gt;=0,(S59-(360*ROUNDDOWN(S59/360,0))),IF(S59&gt;=-360,360+S59,(MOD(S59,360)+360)))</f>
        <v>225</v>
      </c>
    </row>
    <row r="60" spans="2:20" x14ac:dyDescent="0.25">
      <c r="B60">
        <v>5</v>
      </c>
      <c r="D60" t="s">
        <v>55</v>
      </c>
      <c r="E60" s="100"/>
      <c r="F60" s="101"/>
      <c r="G60" s="100">
        <f>COUNTIFS(log_20211213_questionario!$G:$G,B60,log_20211213_questionario!$F:$F,D60,log_20211213_questionario!$H:$H,$G$37)</f>
        <v>1</v>
      </c>
      <c r="H60" s="101">
        <f>IF(ISODD(G60),4,0)</f>
        <v>4</v>
      </c>
      <c r="I60" s="104">
        <v>5</v>
      </c>
      <c r="J60" s="39">
        <v>300</v>
      </c>
      <c r="K60" s="101">
        <f t="shared" si="11"/>
        <v>300</v>
      </c>
      <c r="L60" s="108">
        <v>5</v>
      </c>
      <c r="M60" s="40">
        <v>260</v>
      </c>
      <c r="N60" s="101">
        <f t="shared" si="6"/>
        <v>260</v>
      </c>
      <c r="O60" s="100"/>
      <c r="P60" s="107"/>
      <c r="Q60" s="101"/>
      <c r="R60" s="105">
        <v>5</v>
      </c>
      <c r="S60" s="98">
        <v>-150</v>
      </c>
      <c r="T60" s="106">
        <f>IF(S60&gt;=0,(S60-(360*ROUNDDOWN(S60/360,0))),IF(S60&gt;=-360,360+S60,(MOD(S60,360)+360)))</f>
        <v>210</v>
      </c>
    </row>
    <row r="61" spans="2:20" x14ac:dyDescent="0.25">
      <c r="E61" s="100"/>
      <c r="F61" s="101"/>
      <c r="G61" s="100"/>
      <c r="H61" s="101"/>
      <c r="I61" s="108">
        <v>5</v>
      </c>
      <c r="J61" s="40">
        <v>300</v>
      </c>
      <c r="K61" s="101">
        <f t="shared" si="11"/>
        <v>300</v>
      </c>
      <c r="L61" s="104">
        <v>5</v>
      </c>
      <c r="M61" s="39">
        <v>260</v>
      </c>
      <c r="N61" s="101">
        <f t="shared" si="6"/>
        <v>260</v>
      </c>
      <c r="O61" s="100"/>
      <c r="P61" s="107"/>
      <c r="Q61" s="101"/>
      <c r="R61" s="100"/>
      <c r="S61" s="107"/>
      <c r="T61" s="101"/>
    </row>
    <row r="62" spans="2:20" x14ac:dyDescent="0.25">
      <c r="E62" s="100"/>
      <c r="F62" s="101"/>
      <c r="G62" s="100"/>
      <c r="H62" s="101"/>
      <c r="I62" s="104">
        <v>5</v>
      </c>
      <c r="J62" s="39">
        <v>300</v>
      </c>
      <c r="K62" s="101">
        <f t="shared" si="11"/>
        <v>300</v>
      </c>
      <c r="L62" s="108">
        <v>5</v>
      </c>
      <c r="M62" s="40">
        <v>260</v>
      </c>
      <c r="N62" s="101">
        <f t="shared" si="6"/>
        <v>260</v>
      </c>
      <c r="O62" s="100"/>
      <c r="P62" s="107"/>
      <c r="Q62" s="101"/>
      <c r="R62" s="100"/>
      <c r="S62" s="107"/>
      <c r="T62" s="101"/>
    </row>
    <row r="63" spans="2:20" x14ac:dyDescent="0.25">
      <c r="E63" s="100"/>
      <c r="F63" s="101"/>
      <c r="G63" s="100"/>
      <c r="H63" s="101"/>
      <c r="I63" s="108">
        <v>5</v>
      </c>
      <c r="J63" s="40">
        <v>300</v>
      </c>
      <c r="K63" s="101">
        <f t="shared" si="11"/>
        <v>300</v>
      </c>
      <c r="L63" s="104">
        <v>5</v>
      </c>
      <c r="M63" s="39">
        <v>260</v>
      </c>
      <c r="N63" s="101">
        <f t="shared" si="6"/>
        <v>260</v>
      </c>
      <c r="O63" s="100"/>
      <c r="P63" s="107"/>
      <c r="Q63" s="101"/>
      <c r="R63" s="100"/>
      <c r="S63" s="107"/>
      <c r="T63" s="101"/>
    </row>
    <row r="64" spans="2:20" x14ac:dyDescent="0.25">
      <c r="E64" s="100"/>
      <c r="F64" s="101"/>
      <c r="G64" s="100"/>
      <c r="H64" s="101"/>
      <c r="I64" s="104">
        <v>5</v>
      </c>
      <c r="J64" s="39">
        <v>300</v>
      </c>
      <c r="K64" s="101">
        <f t="shared" si="11"/>
        <v>300</v>
      </c>
      <c r="L64" s="108">
        <v>5</v>
      </c>
      <c r="M64" s="40">
        <v>260</v>
      </c>
      <c r="N64" s="101">
        <f t="shared" si="6"/>
        <v>260</v>
      </c>
      <c r="O64" s="100"/>
      <c r="P64" s="107"/>
      <c r="Q64" s="101"/>
      <c r="R64" s="100"/>
      <c r="S64" s="107"/>
      <c r="T64" s="101"/>
    </row>
    <row r="65" spans="2:20" x14ac:dyDescent="0.25">
      <c r="E65" s="100"/>
      <c r="F65" s="101"/>
      <c r="G65" s="100"/>
      <c r="H65" s="101"/>
      <c r="I65" s="108">
        <v>5</v>
      </c>
      <c r="J65" s="40">
        <v>300</v>
      </c>
      <c r="K65" s="101">
        <f t="shared" si="11"/>
        <v>300</v>
      </c>
      <c r="L65" s="104">
        <v>5</v>
      </c>
      <c r="M65" s="39">
        <v>260</v>
      </c>
      <c r="N65" s="101">
        <f t="shared" si="6"/>
        <v>260</v>
      </c>
      <c r="O65" s="100"/>
      <c r="P65" s="107"/>
      <c r="Q65" s="101"/>
      <c r="R65" s="100"/>
      <c r="S65" s="107"/>
      <c r="T65" s="101"/>
    </row>
    <row r="66" spans="2:20" x14ac:dyDescent="0.25">
      <c r="E66" s="100"/>
      <c r="F66" s="101"/>
      <c r="G66" s="100"/>
      <c r="H66" s="101"/>
      <c r="I66" s="104">
        <v>5</v>
      </c>
      <c r="J66" s="39">
        <v>300</v>
      </c>
      <c r="K66" s="101">
        <f t="shared" si="11"/>
        <v>300</v>
      </c>
      <c r="L66" s="108">
        <v>5</v>
      </c>
      <c r="M66" s="40">
        <v>260</v>
      </c>
      <c r="N66" s="101">
        <f t="shared" si="6"/>
        <v>260</v>
      </c>
      <c r="O66" s="100"/>
      <c r="P66" s="107"/>
      <c r="Q66" s="101"/>
      <c r="R66" s="100"/>
      <c r="S66" s="107"/>
      <c r="T66" s="101"/>
    </row>
    <row r="67" spans="2:20" x14ac:dyDescent="0.25">
      <c r="E67" s="100"/>
      <c r="F67" s="101"/>
      <c r="G67" s="100"/>
      <c r="H67" s="101"/>
      <c r="I67" s="108">
        <v>5</v>
      </c>
      <c r="J67" s="40">
        <v>300</v>
      </c>
      <c r="K67" s="101">
        <f t="shared" si="11"/>
        <v>300</v>
      </c>
      <c r="L67" s="104">
        <v>5</v>
      </c>
      <c r="M67" s="39">
        <v>260</v>
      </c>
      <c r="N67" s="101">
        <f t="shared" si="6"/>
        <v>260</v>
      </c>
      <c r="O67" s="100"/>
      <c r="P67" s="107"/>
      <c r="Q67" s="101"/>
      <c r="R67" s="100"/>
      <c r="S67" s="107"/>
      <c r="T67" s="101"/>
    </row>
    <row r="68" spans="2:20" x14ac:dyDescent="0.25">
      <c r="E68" s="100"/>
      <c r="F68" s="101"/>
      <c r="G68" s="100"/>
      <c r="H68" s="101"/>
      <c r="I68" s="104">
        <v>5</v>
      </c>
      <c r="J68" s="39">
        <v>260</v>
      </c>
      <c r="K68" s="101">
        <f t="shared" si="11"/>
        <v>260</v>
      </c>
      <c r="L68" s="108">
        <v>5</v>
      </c>
      <c r="M68" s="40">
        <v>260</v>
      </c>
      <c r="N68" s="101">
        <f t="shared" si="6"/>
        <v>260</v>
      </c>
      <c r="O68" s="100"/>
      <c r="P68" s="107"/>
      <c r="Q68" s="101"/>
      <c r="R68" s="100"/>
      <c r="S68" s="107"/>
      <c r="T68" s="101"/>
    </row>
    <row r="69" spans="2:20" x14ac:dyDescent="0.25">
      <c r="E69" s="100"/>
      <c r="F69" s="101"/>
      <c r="G69" s="100"/>
      <c r="H69" s="101"/>
      <c r="I69" s="105">
        <v>5</v>
      </c>
      <c r="J69" s="98">
        <v>-60</v>
      </c>
      <c r="K69" s="106">
        <f t="shared" si="11"/>
        <v>300</v>
      </c>
      <c r="L69" s="104">
        <v>5</v>
      </c>
      <c r="M69" s="39">
        <v>260</v>
      </c>
      <c r="N69" s="101">
        <f t="shared" si="6"/>
        <v>260</v>
      </c>
      <c r="O69" s="100"/>
      <c r="P69" s="107"/>
      <c r="Q69" s="101"/>
      <c r="R69" s="100"/>
      <c r="S69" s="107"/>
      <c r="T69" s="101"/>
    </row>
    <row r="70" spans="2:20" x14ac:dyDescent="0.25">
      <c r="E70" s="100"/>
      <c r="F70" s="101"/>
      <c r="G70" s="100"/>
      <c r="H70" s="101"/>
      <c r="I70" s="100"/>
      <c r="J70" s="107"/>
      <c r="K70" s="101"/>
      <c r="L70" s="108">
        <v>5</v>
      </c>
      <c r="M70" s="40">
        <v>260</v>
      </c>
      <c r="N70" s="101">
        <f t="shared" ref="N70:N91" si="12">IF(M70&gt;=0,(M70-(360*ROUNDDOWN(M70/360,0))),IF(M70&gt;=-360,360+M70,(MOD(M70,360)+360)))</f>
        <v>260</v>
      </c>
      <c r="O70" s="100"/>
      <c r="P70" s="107"/>
      <c r="Q70" s="101"/>
      <c r="R70" s="100"/>
      <c r="S70" s="107"/>
      <c r="T70" s="101"/>
    </row>
    <row r="71" spans="2:20" x14ac:dyDescent="0.25">
      <c r="E71" s="100"/>
      <c r="F71" s="101"/>
      <c r="G71" s="100"/>
      <c r="H71" s="101"/>
      <c r="I71" s="100"/>
      <c r="J71" s="107"/>
      <c r="K71" s="101"/>
      <c r="L71" s="104">
        <v>5</v>
      </c>
      <c r="M71" s="39">
        <v>260</v>
      </c>
      <c r="N71" s="101">
        <f t="shared" si="12"/>
        <v>260</v>
      </c>
      <c r="O71" s="100"/>
      <c r="P71" s="107"/>
      <c r="Q71" s="101"/>
      <c r="R71" s="100"/>
      <c r="S71" s="107"/>
      <c r="T71" s="101"/>
    </row>
    <row r="72" spans="2:20" x14ac:dyDescent="0.25">
      <c r="E72" s="100"/>
      <c r="F72" s="101"/>
      <c r="G72" s="100"/>
      <c r="H72" s="101"/>
      <c r="I72" s="100"/>
      <c r="J72" s="107"/>
      <c r="K72" s="101"/>
      <c r="L72" s="108">
        <v>5</v>
      </c>
      <c r="M72" s="40">
        <v>260</v>
      </c>
      <c r="N72" s="101">
        <f t="shared" si="12"/>
        <v>260</v>
      </c>
      <c r="O72" s="100"/>
      <c r="P72" s="107"/>
      <c r="Q72" s="101"/>
      <c r="R72" s="100"/>
      <c r="S72" s="107"/>
      <c r="T72" s="101"/>
    </row>
    <row r="73" spans="2:20" x14ac:dyDescent="0.25">
      <c r="E73" s="100"/>
      <c r="F73" s="101"/>
      <c r="G73" s="100"/>
      <c r="H73" s="101"/>
      <c r="I73" s="100"/>
      <c r="J73" s="107"/>
      <c r="K73" s="101"/>
      <c r="L73" s="104">
        <v>5</v>
      </c>
      <c r="M73" s="39">
        <v>260</v>
      </c>
      <c r="N73" s="101">
        <f t="shared" si="12"/>
        <v>260</v>
      </c>
      <c r="O73" s="100"/>
      <c r="P73" s="107"/>
      <c r="Q73" s="101"/>
      <c r="R73" s="100"/>
      <c r="S73" s="107"/>
      <c r="T73" s="101"/>
    </row>
    <row r="74" spans="2:20" x14ac:dyDescent="0.25">
      <c r="E74" s="100"/>
      <c r="F74" s="101"/>
      <c r="G74" s="100"/>
      <c r="H74" s="101"/>
      <c r="I74" s="100"/>
      <c r="J74" s="107"/>
      <c r="K74" s="101"/>
      <c r="L74" s="108">
        <v>5</v>
      </c>
      <c r="M74" s="40">
        <v>260</v>
      </c>
      <c r="N74" s="101">
        <f t="shared" si="12"/>
        <v>260</v>
      </c>
      <c r="O74" s="100"/>
      <c r="P74" s="107"/>
      <c r="Q74" s="101"/>
      <c r="R74" s="100"/>
      <c r="S74" s="107"/>
      <c r="T74" s="101"/>
    </row>
    <row r="75" spans="2:20" x14ac:dyDescent="0.25">
      <c r="E75" s="100"/>
      <c r="F75" s="101"/>
      <c r="G75" s="100"/>
      <c r="H75" s="101"/>
      <c r="I75" s="100"/>
      <c r="J75" s="107"/>
      <c r="K75" s="101"/>
      <c r="L75" s="104">
        <v>5</v>
      </c>
      <c r="M75" s="39">
        <v>260</v>
      </c>
      <c r="N75" s="101">
        <f t="shared" si="12"/>
        <v>260</v>
      </c>
      <c r="O75" s="100"/>
      <c r="P75" s="107"/>
      <c r="Q75" s="101"/>
      <c r="R75" s="100"/>
      <c r="S75" s="107"/>
      <c r="T75" s="101"/>
    </row>
    <row r="76" spans="2:20" x14ac:dyDescent="0.25">
      <c r="E76" s="100"/>
      <c r="F76" s="101"/>
      <c r="G76" s="100"/>
      <c r="H76" s="101"/>
      <c r="I76" s="100"/>
      <c r="J76" s="107"/>
      <c r="K76" s="101"/>
      <c r="L76" s="108">
        <v>5</v>
      </c>
      <c r="M76" s="40">
        <v>260</v>
      </c>
      <c r="N76" s="101">
        <f t="shared" si="12"/>
        <v>260</v>
      </c>
      <c r="O76" s="100"/>
      <c r="P76" s="107"/>
      <c r="Q76" s="101"/>
      <c r="R76" s="100"/>
      <c r="S76" s="107"/>
      <c r="T76" s="101"/>
    </row>
    <row r="77" spans="2:20" x14ac:dyDescent="0.25">
      <c r="E77" s="100"/>
      <c r="F77" s="101"/>
      <c r="G77" s="100"/>
      <c r="H77" s="101"/>
      <c r="I77" s="100"/>
      <c r="J77" s="107"/>
      <c r="K77" s="101"/>
      <c r="L77" s="104">
        <v>5</v>
      </c>
      <c r="M77" s="39">
        <v>250</v>
      </c>
      <c r="N77" s="101">
        <f t="shared" si="12"/>
        <v>250</v>
      </c>
      <c r="O77" s="100"/>
      <c r="P77" s="107"/>
      <c r="Q77" s="101"/>
      <c r="R77" s="100"/>
      <c r="S77" s="107"/>
      <c r="T77" s="101"/>
    </row>
    <row r="78" spans="2:20" x14ac:dyDescent="0.25">
      <c r="E78" s="100"/>
      <c r="F78" s="101"/>
      <c r="G78" s="100"/>
      <c r="H78" s="101"/>
      <c r="I78" s="100"/>
      <c r="J78" s="107"/>
      <c r="K78" s="101"/>
      <c r="L78" s="105">
        <v>5</v>
      </c>
      <c r="M78" s="98">
        <v>250</v>
      </c>
      <c r="N78" s="106">
        <f t="shared" si="12"/>
        <v>250</v>
      </c>
      <c r="O78" s="100"/>
      <c r="P78" s="107"/>
      <c r="Q78" s="101"/>
      <c r="R78" s="100"/>
      <c r="S78" s="107"/>
      <c r="T78" s="101"/>
    </row>
    <row r="79" spans="2:20" x14ac:dyDescent="0.25">
      <c r="B79">
        <v>9</v>
      </c>
      <c r="D79" t="s">
        <v>4</v>
      </c>
      <c r="E79" s="100">
        <f>COUNTIFS(log_20211213_questionario!$G:$G,B79,log_20211213_questionario!$F:$F,D79,log_20211213_questionario!$H:$H,E$37)</f>
        <v>1</v>
      </c>
      <c r="F79" s="101">
        <f>IF(ISODD(E79),4,0)</f>
        <v>4</v>
      </c>
      <c r="G79" s="100">
        <f>COUNTIFS(log_20211213_questionario!$G:$G,B79,log_20211213_questionario!$F:$F,D79,log_20211213_questionario!$H:$H,$G$37)</f>
        <v>3</v>
      </c>
      <c r="H79" s="101">
        <f>IF(ISODD(G79),4,0)</f>
        <v>4</v>
      </c>
      <c r="I79" s="109">
        <v>9</v>
      </c>
      <c r="J79" s="99">
        <v>-300</v>
      </c>
      <c r="K79" s="106">
        <f>IF(J79&gt;=0,(J79-(360*ROUNDDOWN(J79/360,0))),IF(J79&gt;=-360,360+J79,(MOD(J79,360)+360)))</f>
        <v>60</v>
      </c>
      <c r="L79" s="104">
        <v>9</v>
      </c>
      <c r="M79" s="39">
        <v>-160</v>
      </c>
      <c r="N79" s="101">
        <f t="shared" si="12"/>
        <v>200</v>
      </c>
      <c r="O79" s="109">
        <v>9</v>
      </c>
      <c r="P79" s="99">
        <v>-315</v>
      </c>
      <c r="Q79" s="106">
        <f>IF(P79&gt;=0,(P79-(360*ROUNDDOWN(P79/360,0))),IF(P79&gt;=-360,360+P79,(MOD(P79,360)+360)))</f>
        <v>45</v>
      </c>
      <c r="R79" s="108">
        <v>9</v>
      </c>
      <c r="S79" s="40">
        <v>-45</v>
      </c>
      <c r="T79" s="101">
        <f t="shared" ref="T79:T85" si="13">IF(S79&gt;=0,(S79-(360*ROUNDDOWN(S79/360,0))),IF(S79&gt;=-360,360+S79,(MOD(S79,360)+360)))</f>
        <v>315</v>
      </c>
    </row>
    <row r="80" spans="2:20" x14ac:dyDescent="0.25">
      <c r="B80">
        <v>9</v>
      </c>
      <c r="D80" t="s">
        <v>5</v>
      </c>
      <c r="E80" s="100">
        <f>COUNTIFS(log_20211213_questionario!$G:$G,B80,log_20211213_questionario!$F:$F,D80,log_20211213_questionario!$H:$H,E$37)</f>
        <v>1</v>
      </c>
      <c r="F80" s="101">
        <f t="shared" ref="F80" si="14">IF(ISODD(E80),4,0)</f>
        <v>4</v>
      </c>
      <c r="G80" s="100">
        <f>COUNTIFS(log_20211213_questionario!$G:$G,B80,log_20211213_questionario!$F:$F,D80,log_20211213_questionario!$H:$H,$G$37)</f>
        <v>3</v>
      </c>
      <c r="H80" s="101">
        <f>IF(ISODD(G80),2,0)</f>
        <v>2</v>
      </c>
      <c r="I80" s="100"/>
      <c r="J80" s="107"/>
      <c r="K80" s="101"/>
      <c r="L80" s="108">
        <v>9</v>
      </c>
      <c r="M80" s="40">
        <v>-150</v>
      </c>
      <c r="N80" s="101">
        <f t="shared" si="12"/>
        <v>210</v>
      </c>
      <c r="O80" s="100"/>
      <c r="P80" s="107"/>
      <c r="Q80" s="101"/>
      <c r="R80" s="104">
        <v>9</v>
      </c>
      <c r="S80" s="39">
        <v>-60</v>
      </c>
      <c r="T80" s="101">
        <f t="shared" si="13"/>
        <v>300</v>
      </c>
    </row>
    <row r="81" spans="2:20" x14ac:dyDescent="0.25">
      <c r="B81">
        <v>9</v>
      </c>
      <c r="D81" t="s">
        <v>53</v>
      </c>
      <c r="E81" s="100">
        <f>COUNTIFS(log_20211213_questionario!$G:$G,B81,log_20211213_questionario!$F:$F,D81,log_20211213_questionario!$H:$H,E$37)</f>
        <v>0</v>
      </c>
      <c r="F81" s="101">
        <f>IF(ISODD(E81),1,0)</f>
        <v>0</v>
      </c>
      <c r="G81" s="100">
        <f>COUNTIFS(log_20211213_questionario!$G:$G,B81,log_20211213_questionario!$F:$F,D81,log_20211213_questionario!$H:$H,$G$37)</f>
        <v>1</v>
      </c>
      <c r="H81" s="101">
        <f>IF(ISODD(G81),4,0)</f>
        <v>4</v>
      </c>
      <c r="I81" s="100"/>
      <c r="J81" s="107"/>
      <c r="K81" s="101"/>
      <c r="L81" s="104">
        <v>9</v>
      </c>
      <c r="M81" s="39">
        <v>-120</v>
      </c>
      <c r="N81" s="101">
        <f t="shared" si="12"/>
        <v>240</v>
      </c>
      <c r="O81" s="100"/>
      <c r="P81" s="107"/>
      <c r="Q81" s="101"/>
      <c r="R81" s="108">
        <v>9</v>
      </c>
      <c r="S81" s="40">
        <v>-90</v>
      </c>
      <c r="T81" s="101">
        <f t="shared" si="13"/>
        <v>270</v>
      </c>
    </row>
    <row r="82" spans="2:20" x14ac:dyDescent="0.25">
      <c r="B82">
        <v>9</v>
      </c>
      <c r="D82" t="s">
        <v>54</v>
      </c>
      <c r="E82" s="100">
        <f>COUNTIFS(log_20211213_questionario!$G:$G,B82,log_20211213_questionario!$F:$F,D82,log_20211213_questionario!$H:$H,E$37)</f>
        <v>0</v>
      </c>
      <c r="F82" s="101">
        <f>IF(ISODD(E82),2,0)</f>
        <v>0</v>
      </c>
      <c r="G82" s="100">
        <f>COUNTIFS(log_20211213_questionario!$G:$G,B82,log_20211213_questionario!$F:$F,D82,log_20211213_questionario!$H:$H,$G$37)</f>
        <v>3</v>
      </c>
      <c r="H82" s="101">
        <f>IF(ISODD(G82),4,0)</f>
        <v>4</v>
      </c>
      <c r="I82" s="100"/>
      <c r="J82" s="107"/>
      <c r="K82" s="101"/>
      <c r="L82" s="108">
        <v>9</v>
      </c>
      <c r="M82" s="40">
        <v>-70</v>
      </c>
      <c r="N82" s="101">
        <f t="shared" si="12"/>
        <v>290</v>
      </c>
      <c r="O82" s="100"/>
      <c r="P82" s="107"/>
      <c r="Q82" s="101"/>
      <c r="R82" s="104">
        <v>9</v>
      </c>
      <c r="S82" s="39">
        <v>-120</v>
      </c>
      <c r="T82" s="101">
        <f t="shared" si="13"/>
        <v>240</v>
      </c>
    </row>
    <row r="83" spans="2:20" x14ac:dyDescent="0.25">
      <c r="B83">
        <v>9</v>
      </c>
      <c r="D83" t="s">
        <v>55</v>
      </c>
      <c r="E83" s="100"/>
      <c r="F83" s="101"/>
      <c r="G83" s="100">
        <f>COUNTIFS(log_20211213_questionario!$G:$G,B83,log_20211213_questionario!$F:$F,D83,log_20211213_questionario!$H:$H,$G$37)</f>
        <v>7</v>
      </c>
      <c r="H83" s="101">
        <f>IF(ISODD(G83),4,0)</f>
        <v>4</v>
      </c>
      <c r="I83" s="100"/>
      <c r="J83" s="107"/>
      <c r="K83" s="101"/>
      <c r="L83" s="104">
        <v>9</v>
      </c>
      <c r="M83" s="39">
        <v>-80</v>
      </c>
      <c r="N83" s="101">
        <f t="shared" si="12"/>
        <v>280</v>
      </c>
      <c r="O83" s="100"/>
      <c r="P83" s="107"/>
      <c r="Q83" s="101"/>
      <c r="R83" s="108">
        <v>9</v>
      </c>
      <c r="S83" s="40">
        <v>-135</v>
      </c>
      <c r="T83" s="101">
        <f t="shared" si="13"/>
        <v>225</v>
      </c>
    </row>
    <row r="84" spans="2:20" x14ac:dyDescent="0.25">
      <c r="E84" s="100"/>
      <c r="F84" s="101"/>
      <c r="G84" s="100"/>
      <c r="H84" s="101"/>
      <c r="I84" s="100"/>
      <c r="J84" s="107"/>
      <c r="K84" s="101"/>
      <c r="L84" s="108">
        <v>9</v>
      </c>
      <c r="M84" s="40">
        <v>-90</v>
      </c>
      <c r="N84" s="101">
        <f t="shared" si="12"/>
        <v>270</v>
      </c>
      <c r="O84" s="100"/>
      <c r="P84" s="107"/>
      <c r="Q84" s="101"/>
      <c r="R84" s="104">
        <v>9</v>
      </c>
      <c r="S84" s="39">
        <v>-170</v>
      </c>
      <c r="T84" s="101">
        <f t="shared" si="13"/>
        <v>190</v>
      </c>
    </row>
    <row r="85" spans="2:20" x14ac:dyDescent="0.25">
      <c r="E85" s="100"/>
      <c r="F85" s="101"/>
      <c r="G85" s="100"/>
      <c r="H85" s="101"/>
      <c r="I85" s="100"/>
      <c r="J85" s="107"/>
      <c r="K85" s="101"/>
      <c r="L85" s="104">
        <v>9</v>
      </c>
      <c r="M85" s="39">
        <v>-100</v>
      </c>
      <c r="N85" s="101">
        <f t="shared" si="12"/>
        <v>260</v>
      </c>
      <c r="O85" s="100"/>
      <c r="P85" s="107"/>
      <c r="Q85" s="101"/>
      <c r="R85" s="109">
        <v>9</v>
      </c>
      <c r="S85" s="99">
        <v>-150</v>
      </c>
      <c r="T85" s="106">
        <f t="shared" si="13"/>
        <v>210</v>
      </c>
    </row>
    <row r="86" spans="2:20" x14ac:dyDescent="0.25">
      <c r="E86" s="100"/>
      <c r="F86" s="101"/>
      <c r="G86" s="100"/>
      <c r="H86" s="101"/>
      <c r="I86" s="100"/>
      <c r="J86" s="107"/>
      <c r="K86" s="101"/>
      <c r="L86" s="109">
        <v>9</v>
      </c>
      <c r="M86" s="99">
        <v>-110</v>
      </c>
      <c r="N86" s="106">
        <f t="shared" si="12"/>
        <v>250</v>
      </c>
      <c r="O86" s="100"/>
      <c r="P86" s="107"/>
      <c r="Q86" s="101"/>
      <c r="R86" s="100"/>
      <c r="S86" s="107"/>
      <c r="T86" s="101"/>
    </row>
    <row r="87" spans="2:20" x14ac:dyDescent="0.25">
      <c r="B87">
        <v>12</v>
      </c>
      <c r="D87" t="s">
        <v>4</v>
      </c>
      <c r="E87" s="100">
        <f>COUNTIFS(log_20211213_questionario!$G:$G,B87,log_20211213_questionario!$F:$F,D87,log_20211213_questionario!$H:$H,E$37)</f>
        <v>1</v>
      </c>
      <c r="F87" s="101">
        <f>IF(ISODD(E87),4,0)</f>
        <v>4</v>
      </c>
      <c r="G87" s="100">
        <f>COUNTIFS(log_20211213_questionario!$G:$G,B87,log_20211213_questionario!$F:$F,D87,log_20211213_questionario!$H:$H,$G$37)</f>
        <v>0</v>
      </c>
      <c r="H87" s="101">
        <f>IF(ISODD(G87),4,0)</f>
        <v>0</v>
      </c>
      <c r="I87" s="104">
        <v>12</v>
      </c>
      <c r="J87" s="39">
        <v>170</v>
      </c>
      <c r="K87" s="101">
        <f>IF(J87&gt;=0,(J87-(360*ROUNDDOWN(J87/360,0))),IF(J87&gt;=-360,360+J87,(MOD(J87,360)+360)))</f>
        <v>170</v>
      </c>
      <c r="L87" s="104">
        <v>12</v>
      </c>
      <c r="M87" s="39">
        <v>300</v>
      </c>
      <c r="N87" s="101">
        <f t="shared" si="12"/>
        <v>300</v>
      </c>
      <c r="O87" s="104">
        <v>12</v>
      </c>
      <c r="P87" s="39">
        <v>45</v>
      </c>
      <c r="Q87" s="101">
        <f>IF(P87&gt;=0,(P87-(360*ROUNDDOWN(P87/360,0))),IF(P87&gt;=-360,360+P87,(MOD(P87,360)+360)))</f>
        <v>45</v>
      </c>
      <c r="R87" s="104">
        <v>12</v>
      </c>
      <c r="S87" s="39">
        <v>180</v>
      </c>
      <c r="T87" s="101">
        <f t="shared" ref="T87:T100" si="15">IF(S87&gt;=0,(S87-(360*ROUNDDOWN(S87/360,0))),IF(S87&gt;=-360,360+S87,(MOD(S87,360)+360)))</f>
        <v>180</v>
      </c>
    </row>
    <row r="88" spans="2:20" x14ac:dyDescent="0.25">
      <c r="B88">
        <v>12</v>
      </c>
      <c r="D88" t="s">
        <v>5</v>
      </c>
      <c r="E88" s="100">
        <f>COUNTIFS(log_20211213_questionario!$G:$G,B88,log_20211213_questionario!$F:$F,D88,log_20211213_questionario!$H:$H,E$37)</f>
        <v>1</v>
      </c>
      <c r="F88" s="101">
        <f t="shared" ref="F88" si="16">IF(ISODD(E88),4,0)</f>
        <v>4</v>
      </c>
      <c r="G88" s="100">
        <f>COUNTIFS(log_20211213_questionario!$G:$G,B88,log_20211213_questionario!$F:$F,D88,log_20211213_questionario!$H:$H,$G$37)</f>
        <v>0</v>
      </c>
      <c r="H88" s="101">
        <f>IF(ISODD(G88),2,0)</f>
        <v>0</v>
      </c>
      <c r="I88" s="108">
        <v>12</v>
      </c>
      <c r="J88" s="40">
        <v>150</v>
      </c>
      <c r="K88" s="101">
        <f>IF(J88&gt;=0,(J88-(360*ROUNDDOWN(J88/360,0))),IF(J88&gt;=-360,360+J88,(MOD(J88,360)+360)))</f>
        <v>150</v>
      </c>
      <c r="L88" s="108">
        <v>12</v>
      </c>
      <c r="M88" s="40">
        <v>290</v>
      </c>
      <c r="N88" s="101">
        <f t="shared" si="12"/>
        <v>290</v>
      </c>
      <c r="O88" s="109">
        <v>12</v>
      </c>
      <c r="P88" s="99">
        <v>-330</v>
      </c>
      <c r="Q88" s="106">
        <f>IF(P88&gt;=0,(P88-(360*ROUNDDOWN(P88/360,0))),IF(P88&gt;=-360,360+P88,(MOD(P88,360)+360)))</f>
        <v>30</v>
      </c>
      <c r="R88" s="108">
        <v>12</v>
      </c>
      <c r="S88" s="40">
        <v>170</v>
      </c>
      <c r="T88" s="101">
        <f t="shared" si="15"/>
        <v>170</v>
      </c>
    </row>
    <row r="89" spans="2:20" x14ac:dyDescent="0.25">
      <c r="B89">
        <v>12</v>
      </c>
      <c r="D89" t="s">
        <v>53</v>
      </c>
      <c r="E89" s="100">
        <f>COUNTIFS(log_20211213_questionario!$G:$G,B89,log_20211213_questionario!$F:$F,D89,log_20211213_questionario!$H:$H,E$37)</f>
        <v>0</v>
      </c>
      <c r="F89" s="101">
        <f>IF(ISODD(E89),1,0)</f>
        <v>0</v>
      </c>
      <c r="G89" s="100">
        <f>COUNTIFS(log_20211213_questionario!$G:$G,B89,log_20211213_questionario!$F:$F,D89,log_20211213_questionario!$H:$H,$G$37)</f>
        <v>0</v>
      </c>
      <c r="H89" s="101">
        <f>IF(ISODD(G89),4,0)</f>
        <v>0</v>
      </c>
      <c r="I89" s="100"/>
      <c r="J89" s="107"/>
      <c r="K89" s="101"/>
      <c r="L89" s="104">
        <v>12</v>
      </c>
      <c r="M89" s="39">
        <v>290</v>
      </c>
      <c r="N89" s="101">
        <f t="shared" si="12"/>
        <v>290</v>
      </c>
      <c r="O89" s="100"/>
      <c r="P89" s="107"/>
      <c r="Q89" s="101"/>
      <c r="R89" s="104">
        <v>12</v>
      </c>
      <c r="S89" s="39">
        <v>160</v>
      </c>
      <c r="T89" s="101">
        <f t="shared" si="15"/>
        <v>160</v>
      </c>
    </row>
    <row r="90" spans="2:20" x14ac:dyDescent="0.25">
      <c r="B90">
        <v>12</v>
      </c>
      <c r="D90" t="s">
        <v>54</v>
      </c>
      <c r="E90" s="100">
        <f>COUNTIFS(log_20211213_questionario!$G:$G,B90,log_20211213_questionario!$F:$F,D90,log_20211213_questionario!$H:$H,E$37)</f>
        <v>0</v>
      </c>
      <c r="F90" s="101">
        <f>IF(ISODD(E90),2,0)</f>
        <v>0</v>
      </c>
      <c r="G90" s="100">
        <f>COUNTIFS(log_20211213_questionario!$G:$G,B90,log_20211213_questionario!$F:$F,D90,log_20211213_questionario!$H:$H,$G$37)</f>
        <v>0</v>
      </c>
      <c r="H90" s="101">
        <f>IF(ISODD(G90),4,0)</f>
        <v>0</v>
      </c>
      <c r="I90" s="105">
        <v>12</v>
      </c>
      <c r="J90" s="98">
        <v>60</v>
      </c>
      <c r="K90" s="106">
        <f>IF(J90&gt;=0,(J90-(360*ROUNDDOWN(J90/360,0))),IF(J90&gt;=-360,360+J90,(MOD(J90,360)+360)))</f>
        <v>60</v>
      </c>
      <c r="L90" s="108">
        <v>12</v>
      </c>
      <c r="M90" s="40">
        <v>250</v>
      </c>
      <c r="N90" s="101">
        <f t="shared" si="12"/>
        <v>250</v>
      </c>
      <c r="O90" s="100"/>
      <c r="P90" s="107"/>
      <c r="Q90" s="101"/>
      <c r="R90" s="108">
        <v>12</v>
      </c>
      <c r="S90" s="40">
        <v>250</v>
      </c>
      <c r="T90" s="101">
        <f t="shared" si="15"/>
        <v>250</v>
      </c>
    </row>
    <row r="91" spans="2:20" x14ac:dyDescent="0.25">
      <c r="B91">
        <v>12</v>
      </c>
      <c r="D91" t="s">
        <v>55</v>
      </c>
      <c r="E91" s="100"/>
      <c r="F91" s="101"/>
      <c r="G91" s="100">
        <f>COUNTIFS(log_20211213_questionario!$G:$G,B91,log_20211213_questionario!$F:$F,D91,log_20211213_questionario!$H:$H,$G$37)</f>
        <v>0</v>
      </c>
      <c r="H91" s="101">
        <f>IF(ISODD(G91),4,0)</f>
        <v>0</v>
      </c>
      <c r="I91" s="100"/>
      <c r="J91" s="107"/>
      <c r="K91" s="101"/>
      <c r="L91" s="109">
        <v>12</v>
      </c>
      <c r="M91" s="99">
        <v>250</v>
      </c>
      <c r="N91" s="106">
        <f t="shared" si="12"/>
        <v>250</v>
      </c>
      <c r="O91" s="100"/>
      <c r="P91" s="107"/>
      <c r="Q91" s="101"/>
      <c r="R91" s="104">
        <v>12</v>
      </c>
      <c r="S91" s="39">
        <v>250</v>
      </c>
      <c r="T91" s="101">
        <f t="shared" si="15"/>
        <v>250</v>
      </c>
    </row>
    <row r="92" spans="2:20" x14ac:dyDescent="0.25">
      <c r="E92" s="100"/>
      <c r="F92" s="101"/>
      <c r="G92" s="100"/>
      <c r="H92" s="101"/>
      <c r="I92" s="100"/>
      <c r="J92" s="107"/>
      <c r="K92" s="101"/>
      <c r="L92" s="100"/>
      <c r="M92" s="107"/>
      <c r="N92" s="101"/>
      <c r="O92" s="100"/>
      <c r="P92" s="107"/>
      <c r="Q92" s="101"/>
      <c r="R92" s="108">
        <v>12</v>
      </c>
      <c r="S92" s="40">
        <v>240</v>
      </c>
      <c r="T92" s="101">
        <f t="shared" si="15"/>
        <v>240</v>
      </c>
    </row>
    <row r="93" spans="2:20" x14ac:dyDescent="0.25">
      <c r="E93" s="100"/>
      <c r="F93" s="101"/>
      <c r="G93" s="100"/>
      <c r="H93" s="101"/>
      <c r="I93" s="100"/>
      <c r="J93" s="107"/>
      <c r="K93" s="101"/>
      <c r="L93" s="100"/>
      <c r="M93" s="107"/>
      <c r="N93" s="101"/>
      <c r="O93" s="100"/>
      <c r="P93" s="107"/>
      <c r="Q93" s="101"/>
      <c r="R93" s="104">
        <v>12</v>
      </c>
      <c r="S93" s="39">
        <v>225</v>
      </c>
      <c r="T93" s="101">
        <f t="shared" si="15"/>
        <v>225</v>
      </c>
    </row>
    <row r="94" spans="2:20" x14ac:dyDescent="0.25">
      <c r="E94" s="100"/>
      <c r="F94" s="101"/>
      <c r="G94" s="100"/>
      <c r="H94" s="101"/>
      <c r="I94" s="100"/>
      <c r="J94" s="107"/>
      <c r="K94" s="101"/>
      <c r="L94" s="100"/>
      <c r="M94" s="107"/>
      <c r="N94" s="101"/>
      <c r="O94" s="100"/>
      <c r="P94" s="107"/>
      <c r="Q94" s="101"/>
      <c r="R94" s="108">
        <v>12</v>
      </c>
      <c r="S94" s="40">
        <v>160</v>
      </c>
      <c r="T94" s="101">
        <f t="shared" si="15"/>
        <v>160</v>
      </c>
    </row>
    <row r="95" spans="2:20" x14ac:dyDescent="0.25">
      <c r="E95" s="100"/>
      <c r="F95" s="101"/>
      <c r="G95" s="100"/>
      <c r="H95" s="101"/>
      <c r="I95" s="100"/>
      <c r="J95" s="107"/>
      <c r="K95" s="101"/>
      <c r="L95" s="100"/>
      <c r="M95" s="107"/>
      <c r="N95" s="101"/>
      <c r="O95" s="100"/>
      <c r="P95" s="107"/>
      <c r="Q95" s="101"/>
      <c r="R95" s="104">
        <v>12</v>
      </c>
      <c r="S95" s="39">
        <v>30</v>
      </c>
      <c r="T95" s="101">
        <f t="shared" si="15"/>
        <v>30</v>
      </c>
    </row>
    <row r="96" spans="2:20" x14ac:dyDescent="0.25">
      <c r="E96" s="100"/>
      <c r="F96" s="101"/>
      <c r="G96" s="100"/>
      <c r="H96" s="101"/>
      <c r="I96" s="100"/>
      <c r="J96" s="107"/>
      <c r="K96" s="101"/>
      <c r="L96" s="100"/>
      <c r="M96" s="107"/>
      <c r="N96" s="101"/>
      <c r="O96" s="100"/>
      <c r="P96" s="107"/>
      <c r="Q96" s="101"/>
      <c r="R96" s="108">
        <v>12</v>
      </c>
      <c r="S96" s="40">
        <v>60</v>
      </c>
      <c r="T96" s="101">
        <f t="shared" si="15"/>
        <v>60</v>
      </c>
    </row>
    <row r="97" spans="5:20" x14ac:dyDescent="0.25">
      <c r="E97" s="100"/>
      <c r="F97" s="101"/>
      <c r="G97" s="100"/>
      <c r="H97" s="101"/>
      <c r="I97" s="100"/>
      <c r="J97" s="107"/>
      <c r="K97" s="101"/>
      <c r="L97" s="100"/>
      <c r="M97" s="107"/>
      <c r="N97" s="101"/>
      <c r="O97" s="100"/>
      <c r="P97" s="107"/>
      <c r="Q97" s="101"/>
      <c r="R97" s="104">
        <v>12</v>
      </c>
      <c r="S97" s="39">
        <v>-330</v>
      </c>
      <c r="T97" s="101">
        <f t="shared" si="15"/>
        <v>30</v>
      </c>
    </row>
    <row r="98" spans="5:20" x14ac:dyDescent="0.25">
      <c r="E98" s="100"/>
      <c r="F98" s="101"/>
      <c r="G98" s="100"/>
      <c r="H98" s="101"/>
      <c r="I98" s="100"/>
      <c r="J98" s="107"/>
      <c r="K98" s="101"/>
      <c r="L98" s="100"/>
      <c r="M98" s="107"/>
      <c r="N98" s="101"/>
      <c r="O98" s="100"/>
      <c r="P98" s="107"/>
      <c r="Q98" s="101"/>
      <c r="R98" s="108">
        <v>12</v>
      </c>
      <c r="S98" s="40">
        <v>-330</v>
      </c>
      <c r="T98" s="101">
        <f t="shared" si="15"/>
        <v>30</v>
      </c>
    </row>
    <row r="99" spans="5:20" x14ac:dyDescent="0.25">
      <c r="E99" s="100"/>
      <c r="F99" s="101"/>
      <c r="G99" s="100"/>
      <c r="H99" s="101"/>
      <c r="I99" s="100"/>
      <c r="J99" s="107"/>
      <c r="K99" s="101"/>
      <c r="L99" s="100"/>
      <c r="M99" s="107"/>
      <c r="N99" s="101"/>
      <c r="O99" s="100"/>
      <c r="P99" s="107"/>
      <c r="Q99" s="101"/>
      <c r="R99" s="104">
        <v>12</v>
      </c>
      <c r="S99" s="39">
        <v>150</v>
      </c>
      <c r="T99" s="101">
        <f t="shared" si="15"/>
        <v>150</v>
      </c>
    </row>
    <row r="100" spans="5:20" x14ac:dyDescent="0.25">
      <c r="E100" s="102"/>
      <c r="F100" s="103"/>
      <c r="G100" s="102"/>
      <c r="H100" s="103"/>
      <c r="I100" s="102"/>
      <c r="J100" s="110"/>
      <c r="K100" s="103"/>
      <c r="L100" s="102"/>
      <c r="M100" s="110"/>
      <c r="N100" s="103"/>
      <c r="O100" s="102"/>
      <c r="P100" s="110"/>
      <c r="Q100" s="103"/>
      <c r="R100" s="111">
        <v>12</v>
      </c>
      <c r="S100" s="112">
        <v>150</v>
      </c>
      <c r="T100" s="113">
        <f t="shared" si="15"/>
        <v>150</v>
      </c>
    </row>
  </sheetData>
  <mergeCells count="10">
    <mergeCell ref="B6:C6"/>
    <mergeCell ref="E6:K6"/>
    <mergeCell ref="A3:L3"/>
    <mergeCell ref="E5:F5"/>
    <mergeCell ref="R37:T37"/>
    <mergeCell ref="E37:F37"/>
    <mergeCell ref="G37:H37"/>
    <mergeCell ref="I37:K37"/>
    <mergeCell ref="L37:N37"/>
    <mergeCell ref="O37:Q3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02E0-2990-4C3D-873A-A7FC2AB32800}">
  <dimension ref="A1:I148"/>
  <sheetViews>
    <sheetView workbookViewId="0">
      <selection activeCell="M27" sqref="M27"/>
    </sheetView>
  </sheetViews>
  <sheetFormatPr defaultRowHeight="15" x14ac:dyDescent="0.25"/>
  <cols>
    <col min="1" max="1" width="26.57031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7.140625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79</v>
      </c>
      <c r="I1" t="s">
        <v>80</v>
      </c>
    </row>
    <row r="2" spans="1:9" hidden="1" x14ac:dyDescent="0.25">
      <c r="A2" s="36" t="s">
        <v>81</v>
      </c>
      <c r="B2" t="b">
        <v>0</v>
      </c>
      <c r="D2">
        <v>3</v>
      </c>
      <c r="E2" s="36" t="s">
        <v>68</v>
      </c>
      <c r="F2">
        <v>4</v>
      </c>
      <c r="G2" s="36" t="s">
        <v>48</v>
      </c>
      <c r="H2">
        <v>1</v>
      </c>
      <c r="I2" s="36" t="s">
        <v>82</v>
      </c>
    </row>
    <row r="3" spans="1:9" hidden="1" x14ac:dyDescent="0.25">
      <c r="A3" s="36" t="s">
        <v>83</v>
      </c>
      <c r="B3" t="b">
        <v>0</v>
      </c>
      <c r="D3">
        <v>3</v>
      </c>
      <c r="E3" s="36" t="s">
        <v>69</v>
      </c>
      <c r="F3">
        <v>4</v>
      </c>
      <c r="G3" s="36" t="s">
        <v>48</v>
      </c>
      <c r="H3">
        <v>0</v>
      </c>
      <c r="I3" s="36" t="s">
        <v>82</v>
      </c>
    </row>
    <row r="4" spans="1:9" hidden="1" x14ac:dyDescent="0.25">
      <c r="A4" s="36" t="s">
        <v>84</v>
      </c>
      <c r="B4" t="b">
        <v>0</v>
      </c>
      <c r="D4">
        <v>3</v>
      </c>
      <c r="E4" s="36" t="s">
        <v>70</v>
      </c>
      <c r="F4">
        <v>4</v>
      </c>
      <c r="G4" s="36" t="s">
        <v>48</v>
      </c>
      <c r="H4">
        <v>1</v>
      </c>
      <c r="I4" s="36" t="s">
        <v>82</v>
      </c>
    </row>
    <row r="5" spans="1:9" hidden="1" x14ac:dyDescent="0.25">
      <c r="A5" s="36" t="s">
        <v>85</v>
      </c>
      <c r="B5" t="b">
        <v>0</v>
      </c>
      <c r="D5">
        <v>3</v>
      </c>
      <c r="E5" s="36" t="s">
        <v>71</v>
      </c>
      <c r="F5">
        <v>4</v>
      </c>
      <c r="G5" s="36" t="s">
        <v>48</v>
      </c>
      <c r="H5">
        <v>0</v>
      </c>
      <c r="I5" s="36" t="s">
        <v>82</v>
      </c>
    </row>
    <row r="6" spans="1:9" hidden="1" x14ac:dyDescent="0.25">
      <c r="A6" s="36" t="s">
        <v>86</v>
      </c>
      <c r="B6" t="b">
        <v>0</v>
      </c>
      <c r="D6">
        <v>3</v>
      </c>
      <c r="E6" s="36" t="s">
        <v>72</v>
      </c>
      <c r="F6">
        <v>4</v>
      </c>
      <c r="G6" s="36" t="s">
        <v>48</v>
      </c>
      <c r="H6">
        <v>1</v>
      </c>
      <c r="I6" s="36" t="s">
        <v>82</v>
      </c>
    </row>
    <row r="7" spans="1:9" hidden="1" x14ac:dyDescent="0.25">
      <c r="A7" s="36" t="s">
        <v>87</v>
      </c>
      <c r="B7" t="b">
        <v>0</v>
      </c>
      <c r="D7">
        <v>3</v>
      </c>
      <c r="E7" s="36" t="s">
        <v>73</v>
      </c>
      <c r="F7">
        <v>4</v>
      </c>
      <c r="G7" s="36" t="s">
        <v>48</v>
      </c>
      <c r="H7">
        <v>1</v>
      </c>
      <c r="I7" s="36" t="s">
        <v>82</v>
      </c>
    </row>
    <row r="8" spans="1:9" hidden="1" x14ac:dyDescent="0.25">
      <c r="A8" s="36" t="s">
        <v>88</v>
      </c>
      <c r="B8" t="b">
        <v>0</v>
      </c>
      <c r="C8">
        <v>3</v>
      </c>
      <c r="D8">
        <v>3</v>
      </c>
      <c r="E8" s="36" t="s">
        <v>6</v>
      </c>
      <c r="F8">
        <v>4</v>
      </c>
      <c r="G8" s="36" t="s">
        <v>48</v>
      </c>
      <c r="H8">
        <v>6.6666666666666661</v>
      </c>
      <c r="I8" s="36" t="s">
        <v>82</v>
      </c>
    </row>
    <row r="9" spans="1:9" x14ac:dyDescent="0.25">
      <c r="A9" s="36" t="s">
        <v>96</v>
      </c>
      <c r="B9" t="b">
        <v>0</v>
      </c>
      <c r="D9">
        <v>4</v>
      </c>
      <c r="E9" s="36" t="s">
        <v>68</v>
      </c>
      <c r="F9">
        <v>4</v>
      </c>
      <c r="G9" s="36" t="s">
        <v>48</v>
      </c>
      <c r="H9">
        <v>1</v>
      </c>
      <c r="I9" s="36" t="s">
        <v>82</v>
      </c>
    </row>
    <row r="10" spans="1:9" x14ac:dyDescent="0.25">
      <c r="A10" s="36" t="s">
        <v>97</v>
      </c>
      <c r="B10" t="b">
        <v>0</v>
      </c>
      <c r="D10">
        <v>4</v>
      </c>
      <c r="E10" s="36" t="s">
        <v>69</v>
      </c>
      <c r="F10">
        <v>4</v>
      </c>
      <c r="G10" s="36" t="s">
        <v>48</v>
      </c>
      <c r="H10">
        <v>1</v>
      </c>
      <c r="I10" s="36" t="s">
        <v>82</v>
      </c>
    </row>
    <row r="11" spans="1:9" x14ac:dyDescent="0.25">
      <c r="A11" s="36" t="s">
        <v>98</v>
      </c>
      <c r="B11" t="b">
        <v>0</v>
      </c>
      <c r="D11">
        <v>4</v>
      </c>
      <c r="E11" s="36" t="s">
        <v>70</v>
      </c>
      <c r="F11">
        <v>4</v>
      </c>
      <c r="G11" s="36" t="s">
        <v>48</v>
      </c>
      <c r="H11">
        <v>1</v>
      </c>
      <c r="I11" s="36" t="s">
        <v>82</v>
      </c>
    </row>
    <row r="12" spans="1:9" x14ac:dyDescent="0.25">
      <c r="A12" s="36" t="s">
        <v>99</v>
      </c>
      <c r="B12" t="b">
        <v>0</v>
      </c>
      <c r="D12">
        <v>4</v>
      </c>
      <c r="E12" s="36" t="s">
        <v>71</v>
      </c>
      <c r="F12">
        <v>4</v>
      </c>
      <c r="G12" s="36" t="s">
        <v>48</v>
      </c>
      <c r="H12">
        <v>0</v>
      </c>
      <c r="I12" s="36" t="s">
        <v>82</v>
      </c>
    </row>
    <row r="13" spans="1:9" x14ac:dyDescent="0.25">
      <c r="A13" s="36" t="s">
        <v>100</v>
      </c>
      <c r="B13" t="b">
        <v>0</v>
      </c>
      <c r="D13">
        <v>4</v>
      </c>
      <c r="E13" s="36" t="s">
        <v>72</v>
      </c>
      <c r="F13">
        <v>4</v>
      </c>
      <c r="G13" s="36" t="s">
        <v>48</v>
      </c>
      <c r="H13">
        <v>1</v>
      </c>
      <c r="I13" s="36" t="s">
        <v>82</v>
      </c>
    </row>
    <row r="14" spans="1:9" x14ac:dyDescent="0.25">
      <c r="A14" s="36" t="s">
        <v>101</v>
      </c>
      <c r="B14" t="b">
        <v>0</v>
      </c>
      <c r="D14">
        <v>4</v>
      </c>
      <c r="E14" s="36" t="s">
        <v>73</v>
      </c>
      <c r="F14">
        <v>4</v>
      </c>
      <c r="G14" s="36" t="s">
        <v>48</v>
      </c>
      <c r="H14">
        <v>1</v>
      </c>
      <c r="I14" s="36" t="s">
        <v>82</v>
      </c>
    </row>
    <row r="15" spans="1:9" x14ac:dyDescent="0.25">
      <c r="A15" s="36" t="s">
        <v>102</v>
      </c>
      <c r="B15" t="b">
        <v>0</v>
      </c>
      <c r="C15">
        <v>3</v>
      </c>
      <c r="D15">
        <v>4</v>
      </c>
      <c r="E15" s="36" t="s">
        <v>6</v>
      </c>
      <c r="F15">
        <v>4</v>
      </c>
      <c r="G15" s="36" t="s">
        <v>48</v>
      </c>
      <c r="H15">
        <v>8.3333333333333339</v>
      </c>
      <c r="I15" s="36" t="s">
        <v>82</v>
      </c>
    </row>
    <row r="16" spans="1:9" x14ac:dyDescent="0.25">
      <c r="A16" s="36" t="s">
        <v>89</v>
      </c>
      <c r="B16" t="b">
        <v>0</v>
      </c>
      <c r="D16">
        <v>5</v>
      </c>
      <c r="E16" s="36" t="s">
        <v>68</v>
      </c>
      <c r="F16">
        <v>4</v>
      </c>
      <c r="G16" s="36" t="s">
        <v>48</v>
      </c>
      <c r="H16">
        <v>1</v>
      </c>
      <c r="I16" s="36" t="s">
        <v>82</v>
      </c>
    </row>
    <row r="17" spans="1:9" x14ac:dyDescent="0.25">
      <c r="A17" s="36" t="s">
        <v>90</v>
      </c>
      <c r="B17" t="b">
        <v>0</v>
      </c>
      <c r="D17">
        <v>5</v>
      </c>
      <c r="E17" s="36" t="s">
        <v>69</v>
      </c>
      <c r="F17">
        <v>4</v>
      </c>
      <c r="G17" s="36" t="s">
        <v>48</v>
      </c>
      <c r="H17">
        <v>1</v>
      </c>
      <c r="I17" s="36" t="s">
        <v>82</v>
      </c>
    </row>
    <row r="18" spans="1:9" x14ac:dyDescent="0.25">
      <c r="A18" s="36" t="s">
        <v>91</v>
      </c>
      <c r="B18" t="b">
        <v>0</v>
      </c>
      <c r="D18">
        <v>5</v>
      </c>
      <c r="E18" s="36" t="s">
        <v>70</v>
      </c>
      <c r="F18">
        <v>4</v>
      </c>
      <c r="G18" s="36" t="s">
        <v>48</v>
      </c>
      <c r="H18">
        <v>1</v>
      </c>
      <c r="I18" s="36" t="s">
        <v>82</v>
      </c>
    </row>
    <row r="19" spans="1:9" x14ac:dyDescent="0.25">
      <c r="A19" s="36" t="s">
        <v>92</v>
      </c>
      <c r="B19" t="b">
        <v>0</v>
      </c>
      <c r="D19">
        <v>5</v>
      </c>
      <c r="E19" s="36" t="s">
        <v>71</v>
      </c>
      <c r="F19">
        <v>4</v>
      </c>
      <c r="G19" s="36" t="s">
        <v>48</v>
      </c>
      <c r="H19">
        <v>0</v>
      </c>
      <c r="I19" s="36" t="s">
        <v>82</v>
      </c>
    </row>
    <row r="20" spans="1:9" x14ac:dyDescent="0.25">
      <c r="A20" s="36" t="s">
        <v>93</v>
      </c>
      <c r="B20" t="b">
        <v>0</v>
      </c>
      <c r="D20">
        <v>5</v>
      </c>
      <c r="E20" s="36" t="s">
        <v>72</v>
      </c>
      <c r="F20">
        <v>4</v>
      </c>
      <c r="G20" s="36" t="s">
        <v>48</v>
      </c>
      <c r="H20">
        <v>1</v>
      </c>
      <c r="I20" s="36" t="s">
        <v>82</v>
      </c>
    </row>
    <row r="21" spans="1:9" x14ac:dyDescent="0.25">
      <c r="A21" s="36" t="s">
        <v>94</v>
      </c>
      <c r="B21" t="b">
        <v>0</v>
      </c>
      <c r="D21">
        <v>5</v>
      </c>
      <c r="E21" s="36" t="s">
        <v>73</v>
      </c>
      <c r="F21">
        <v>4</v>
      </c>
      <c r="G21" s="36" t="s">
        <v>48</v>
      </c>
      <c r="H21">
        <v>1</v>
      </c>
      <c r="I21" s="36" t="s">
        <v>82</v>
      </c>
    </row>
    <row r="22" spans="1:9" x14ac:dyDescent="0.25">
      <c r="A22" s="36" t="s">
        <v>95</v>
      </c>
      <c r="B22" t="b">
        <v>0</v>
      </c>
      <c r="C22">
        <v>3</v>
      </c>
      <c r="D22">
        <v>5</v>
      </c>
      <c r="E22" s="36" t="s">
        <v>6</v>
      </c>
      <c r="F22">
        <v>4</v>
      </c>
      <c r="G22" s="36" t="s">
        <v>48</v>
      </c>
      <c r="H22">
        <v>8.3333333333333339</v>
      </c>
      <c r="I22" s="36" t="s">
        <v>82</v>
      </c>
    </row>
    <row r="23" spans="1:9" x14ac:dyDescent="0.25">
      <c r="A23" s="36" t="s">
        <v>103</v>
      </c>
      <c r="B23" t="b">
        <v>0</v>
      </c>
      <c r="D23">
        <v>6</v>
      </c>
      <c r="E23" s="36" t="s">
        <v>68</v>
      </c>
      <c r="F23">
        <v>4</v>
      </c>
      <c r="G23" s="36" t="s">
        <v>48</v>
      </c>
      <c r="H23">
        <v>0</v>
      </c>
      <c r="I23" s="36" t="s">
        <v>82</v>
      </c>
    </row>
    <row r="24" spans="1:9" x14ac:dyDescent="0.25">
      <c r="A24" s="36" t="s">
        <v>104</v>
      </c>
      <c r="B24" t="b">
        <v>0</v>
      </c>
      <c r="D24">
        <v>6</v>
      </c>
      <c r="E24" s="36" t="s">
        <v>69</v>
      </c>
      <c r="F24">
        <v>4</v>
      </c>
      <c r="G24" s="36" t="s">
        <v>48</v>
      </c>
      <c r="H24">
        <v>0</v>
      </c>
      <c r="I24" s="36" t="s">
        <v>82</v>
      </c>
    </row>
    <row r="25" spans="1:9" x14ac:dyDescent="0.25">
      <c r="A25" s="36" t="s">
        <v>105</v>
      </c>
      <c r="B25" t="b">
        <v>0</v>
      </c>
      <c r="D25">
        <v>6</v>
      </c>
      <c r="E25" s="36" t="s">
        <v>70</v>
      </c>
      <c r="F25">
        <v>4</v>
      </c>
      <c r="G25" s="36" t="s">
        <v>48</v>
      </c>
      <c r="H25">
        <v>0</v>
      </c>
      <c r="I25" s="36" t="s">
        <v>82</v>
      </c>
    </row>
    <row r="26" spans="1:9" x14ac:dyDescent="0.25">
      <c r="A26" s="36" t="s">
        <v>106</v>
      </c>
      <c r="B26" t="b">
        <v>0</v>
      </c>
      <c r="D26">
        <v>6</v>
      </c>
      <c r="E26" s="36" t="s">
        <v>71</v>
      </c>
      <c r="F26">
        <v>4</v>
      </c>
      <c r="G26" s="36" t="s">
        <v>48</v>
      </c>
      <c r="H26">
        <v>0</v>
      </c>
      <c r="I26" s="36" t="s">
        <v>82</v>
      </c>
    </row>
    <row r="27" spans="1:9" x14ac:dyDescent="0.25">
      <c r="A27" s="36" t="s">
        <v>107</v>
      </c>
      <c r="B27" t="b">
        <v>0</v>
      </c>
      <c r="D27">
        <v>6</v>
      </c>
      <c r="E27" s="36" t="s">
        <v>72</v>
      </c>
      <c r="F27">
        <v>4</v>
      </c>
      <c r="G27" s="36" t="s">
        <v>48</v>
      </c>
      <c r="H27">
        <v>0</v>
      </c>
      <c r="I27" s="36" t="s">
        <v>82</v>
      </c>
    </row>
    <row r="28" spans="1:9" x14ac:dyDescent="0.25">
      <c r="A28" s="36" t="s">
        <v>108</v>
      </c>
      <c r="B28" t="b">
        <v>0</v>
      </c>
      <c r="D28">
        <v>6</v>
      </c>
      <c r="E28" s="36" t="s">
        <v>73</v>
      </c>
      <c r="F28">
        <v>4</v>
      </c>
      <c r="G28" s="36" t="s">
        <v>48</v>
      </c>
      <c r="H28">
        <v>0</v>
      </c>
      <c r="I28" s="36" t="s">
        <v>82</v>
      </c>
    </row>
    <row r="29" spans="1:9" x14ac:dyDescent="0.25">
      <c r="A29" s="36" t="s">
        <v>109</v>
      </c>
      <c r="B29" t="b">
        <v>0</v>
      </c>
      <c r="C29">
        <v>3</v>
      </c>
      <c r="D29">
        <v>6</v>
      </c>
      <c r="E29" s="36" t="s">
        <v>6</v>
      </c>
      <c r="F29">
        <v>4</v>
      </c>
      <c r="G29" s="36" t="s">
        <v>48</v>
      </c>
      <c r="H29">
        <v>0</v>
      </c>
      <c r="I29" s="36" t="s">
        <v>82</v>
      </c>
    </row>
    <row r="30" spans="1:9" x14ac:dyDescent="0.25">
      <c r="A30" s="36" t="s">
        <v>110</v>
      </c>
      <c r="B30" t="b">
        <v>0</v>
      </c>
      <c r="D30">
        <v>7</v>
      </c>
      <c r="E30" s="36" t="s">
        <v>68</v>
      </c>
      <c r="F30">
        <v>4</v>
      </c>
      <c r="G30" s="36" t="s">
        <v>48</v>
      </c>
      <c r="H30">
        <v>1</v>
      </c>
      <c r="I30" s="36" t="s">
        <v>82</v>
      </c>
    </row>
    <row r="31" spans="1:9" x14ac:dyDescent="0.25">
      <c r="A31" s="36" t="s">
        <v>111</v>
      </c>
      <c r="B31" t="b">
        <v>0</v>
      </c>
      <c r="D31">
        <v>7</v>
      </c>
      <c r="E31" s="36" t="s">
        <v>69</v>
      </c>
      <c r="F31">
        <v>4</v>
      </c>
      <c r="G31" s="36" t="s">
        <v>48</v>
      </c>
      <c r="H31">
        <v>1</v>
      </c>
      <c r="I31" s="36" t="s">
        <v>82</v>
      </c>
    </row>
    <row r="32" spans="1:9" x14ac:dyDescent="0.25">
      <c r="A32" s="36" t="s">
        <v>112</v>
      </c>
      <c r="B32" t="b">
        <v>0</v>
      </c>
      <c r="D32">
        <v>7</v>
      </c>
      <c r="E32" s="36" t="s">
        <v>70</v>
      </c>
      <c r="F32">
        <v>4</v>
      </c>
      <c r="G32" s="36" t="s">
        <v>48</v>
      </c>
      <c r="H32">
        <v>1</v>
      </c>
      <c r="I32" s="36" t="s">
        <v>82</v>
      </c>
    </row>
    <row r="33" spans="1:9" x14ac:dyDescent="0.25">
      <c r="A33" s="36" t="s">
        <v>113</v>
      </c>
      <c r="B33" t="b">
        <v>0</v>
      </c>
      <c r="D33">
        <v>7</v>
      </c>
      <c r="E33" s="36" t="s">
        <v>71</v>
      </c>
      <c r="F33">
        <v>4</v>
      </c>
      <c r="G33" s="36" t="s">
        <v>48</v>
      </c>
      <c r="H33">
        <v>0</v>
      </c>
      <c r="I33" s="36" t="s">
        <v>82</v>
      </c>
    </row>
    <row r="34" spans="1:9" x14ac:dyDescent="0.25">
      <c r="A34" s="36" t="s">
        <v>114</v>
      </c>
      <c r="B34" t="b">
        <v>0</v>
      </c>
      <c r="D34">
        <v>7</v>
      </c>
      <c r="E34" s="36" t="s">
        <v>72</v>
      </c>
      <c r="F34">
        <v>4</v>
      </c>
      <c r="G34" s="36" t="s">
        <v>48</v>
      </c>
      <c r="H34">
        <v>1</v>
      </c>
      <c r="I34" s="36" t="s">
        <v>82</v>
      </c>
    </row>
    <row r="35" spans="1:9" x14ac:dyDescent="0.25">
      <c r="A35" s="36" t="s">
        <v>115</v>
      </c>
      <c r="B35" t="b">
        <v>0</v>
      </c>
      <c r="D35">
        <v>7</v>
      </c>
      <c r="E35" s="36" t="s">
        <v>73</v>
      </c>
      <c r="F35">
        <v>4</v>
      </c>
      <c r="G35" s="36" t="s">
        <v>48</v>
      </c>
      <c r="H35">
        <v>1</v>
      </c>
      <c r="I35" s="36" t="s">
        <v>82</v>
      </c>
    </row>
    <row r="36" spans="1:9" x14ac:dyDescent="0.25">
      <c r="A36" s="36" t="s">
        <v>116</v>
      </c>
      <c r="B36" t="b">
        <v>0</v>
      </c>
      <c r="C36">
        <v>3</v>
      </c>
      <c r="D36">
        <v>7</v>
      </c>
      <c r="E36" s="36" t="s">
        <v>6</v>
      </c>
      <c r="F36">
        <v>4</v>
      </c>
      <c r="G36" s="36" t="s">
        <v>48</v>
      </c>
      <c r="H36">
        <v>8.3333333333333339</v>
      </c>
      <c r="I36" s="36" t="s">
        <v>82</v>
      </c>
    </row>
    <row r="37" spans="1:9" x14ac:dyDescent="0.25">
      <c r="A37" s="36" t="s">
        <v>117</v>
      </c>
      <c r="B37" t="b">
        <v>0</v>
      </c>
      <c r="D37">
        <v>9</v>
      </c>
      <c r="E37" s="36" t="s">
        <v>68</v>
      </c>
      <c r="F37">
        <v>4</v>
      </c>
      <c r="G37" s="36" t="s">
        <v>48</v>
      </c>
      <c r="H37">
        <v>1</v>
      </c>
      <c r="I37" s="36" t="s">
        <v>82</v>
      </c>
    </row>
    <row r="38" spans="1:9" x14ac:dyDescent="0.25">
      <c r="A38" s="36" t="s">
        <v>118</v>
      </c>
      <c r="B38" t="b">
        <v>0</v>
      </c>
      <c r="D38">
        <v>9</v>
      </c>
      <c r="E38" s="36" t="s">
        <v>69</v>
      </c>
      <c r="F38">
        <v>4</v>
      </c>
      <c r="G38" s="36" t="s">
        <v>48</v>
      </c>
      <c r="H38">
        <v>1</v>
      </c>
      <c r="I38" s="36" t="s">
        <v>82</v>
      </c>
    </row>
    <row r="39" spans="1:9" x14ac:dyDescent="0.25">
      <c r="A39" s="36" t="s">
        <v>119</v>
      </c>
      <c r="B39" t="b">
        <v>0</v>
      </c>
      <c r="D39">
        <v>9</v>
      </c>
      <c r="E39" s="36" t="s">
        <v>70</v>
      </c>
      <c r="F39">
        <v>4</v>
      </c>
      <c r="G39" s="36" t="s">
        <v>48</v>
      </c>
      <c r="H39">
        <v>1</v>
      </c>
      <c r="I39" s="36" t="s">
        <v>82</v>
      </c>
    </row>
    <row r="40" spans="1:9" x14ac:dyDescent="0.25">
      <c r="A40" s="36" t="s">
        <v>120</v>
      </c>
      <c r="B40" t="b">
        <v>0</v>
      </c>
      <c r="D40">
        <v>9</v>
      </c>
      <c r="E40" s="36" t="s">
        <v>71</v>
      </c>
      <c r="F40">
        <v>4</v>
      </c>
      <c r="G40" s="36" t="s">
        <v>48</v>
      </c>
      <c r="H40">
        <v>0</v>
      </c>
      <c r="I40" s="36" t="s">
        <v>82</v>
      </c>
    </row>
    <row r="41" spans="1:9" x14ac:dyDescent="0.25">
      <c r="A41" s="36" t="s">
        <v>121</v>
      </c>
      <c r="B41" t="b">
        <v>0</v>
      </c>
      <c r="D41">
        <v>9</v>
      </c>
      <c r="E41" s="36" t="s">
        <v>72</v>
      </c>
      <c r="F41">
        <v>4</v>
      </c>
      <c r="G41" s="36" t="s">
        <v>48</v>
      </c>
      <c r="H41">
        <v>1</v>
      </c>
      <c r="I41" s="36" t="s">
        <v>82</v>
      </c>
    </row>
    <row r="42" spans="1:9" x14ac:dyDescent="0.25">
      <c r="A42" s="36" t="s">
        <v>122</v>
      </c>
      <c r="B42" t="b">
        <v>0</v>
      </c>
      <c r="D42">
        <v>9</v>
      </c>
      <c r="E42" s="36" t="s">
        <v>73</v>
      </c>
      <c r="F42">
        <v>4</v>
      </c>
      <c r="G42" s="36" t="s">
        <v>48</v>
      </c>
      <c r="H42">
        <v>1</v>
      </c>
      <c r="I42" s="36" t="s">
        <v>82</v>
      </c>
    </row>
    <row r="43" spans="1:9" x14ac:dyDescent="0.25">
      <c r="A43" s="36" t="s">
        <v>123</v>
      </c>
      <c r="B43" t="b">
        <v>0</v>
      </c>
      <c r="C43">
        <v>3</v>
      </c>
      <c r="D43">
        <v>9</v>
      </c>
      <c r="E43" s="36" t="s">
        <v>6</v>
      </c>
      <c r="F43">
        <v>4</v>
      </c>
      <c r="G43" s="36" t="s">
        <v>48</v>
      </c>
      <c r="H43">
        <v>8.3333333333333339</v>
      </c>
      <c r="I43" s="36" t="s">
        <v>82</v>
      </c>
    </row>
    <row r="44" spans="1:9" hidden="1" x14ac:dyDescent="0.25">
      <c r="A44" s="36" t="s">
        <v>124</v>
      </c>
      <c r="B44" t="b">
        <v>0</v>
      </c>
      <c r="D44">
        <v>10</v>
      </c>
      <c r="E44" s="36" t="s">
        <v>68</v>
      </c>
      <c r="F44">
        <v>4</v>
      </c>
      <c r="G44" s="36" t="s">
        <v>48</v>
      </c>
      <c r="H44">
        <v>0</v>
      </c>
      <c r="I44" s="36" t="s">
        <v>82</v>
      </c>
    </row>
    <row r="45" spans="1:9" hidden="1" x14ac:dyDescent="0.25">
      <c r="A45" s="36" t="s">
        <v>125</v>
      </c>
      <c r="B45" t="b">
        <v>0</v>
      </c>
      <c r="D45">
        <v>10</v>
      </c>
      <c r="E45" s="36" t="s">
        <v>69</v>
      </c>
      <c r="F45">
        <v>4</v>
      </c>
      <c r="G45" s="36" t="s">
        <v>48</v>
      </c>
      <c r="H45">
        <v>0</v>
      </c>
      <c r="I45" s="36" t="s">
        <v>82</v>
      </c>
    </row>
    <row r="46" spans="1:9" hidden="1" x14ac:dyDescent="0.25">
      <c r="A46" s="36" t="s">
        <v>126</v>
      </c>
      <c r="B46" t="b">
        <v>0</v>
      </c>
      <c r="D46">
        <v>10</v>
      </c>
      <c r="E46" s="36" t="s">
        <v>70</v>
      </c>
      <c r="F46">
        <v>4</v>
      </c>
      <c r="G46" s="36" t="s">
        <v>48</v>
      </c>
      <c r="H46">
        <v>0</v>
      </c>
      <c r="I46" s="36" t="s">
        <v>82</v>
      </c>
    </row>
    <row r="47" spans="1:9" hidden="1" x14ac:dyDescent="0.25">
      <c r="A47" s="36" t="s">
        <v>127</v>
      </c>
      <c r="B47" t="b">
        <v>0</v>
      </c>
      <c r="D47">
        <v>10</v>
      </c>
      <c r="E47" s="36" t="s">
        <v>71</v>
      </c>
      <c r="F47">
        <v>4</v>
      </c>
      <c r="G47" s="36" t="s">
        <v>48</v>
      </c>
      <c r="H47">
        <v>0</v>
      </c>
      <c r="I47" s="36" t="s">
        <v>82</v>
      </c>
    </row>
    <row r="48" spans="1:9" hidden="1" x14ac:dyDescent="0.25">
      <c r="A48" s="36" t="s">
        <v>128</v>
      </c>
      <c r="B48" t="b">
        <v>0</v>
      </c>
      <c r="D48">
        <v>10</v>
      </c>
      <c r="E48" s="36" t="s">
        <v>72</v>
      </c>
      <c r="F48">
        <v>4</v>
      </c>
      <c r="G48" s="36" t="s">
        <v>48</v>
      </c>
      <c r="H48">
        <v>0</v>
      </c>
      <c r="I48" s="36" t="s">
        <v>82</v>
      </c>
    </row>
    <row r="49" spans="1:9" hidden="1" x14ac:dyDescent="0.25">
      <c r="A49" s="36" t="s">
        <v>129</v>
      </c>
      <c r="B49" t="b">
        <v>0</v>
      </c>
      <c r="D49">
        <v>10</v>
      </c>
      <c r="E49" s="36" t="s">
        <v>73</v>
      </c>
      <c r="F49">
        <v>4</v>
      </c>
      <c r="G49" s="36" t="s">
        <v>48</v>
      </c>
      <c r="H49">
        <v>0</v>
      </c>
      <c r="I49" s="36" t="s">
        <v>82</v>
      </c>
    </row>
    <row r="50" spans="1:9" hidden="1" x14ac:dyDescent="0.25">
      <c r="A50" s="36" t="s">
        <v>130</v>
      </c>
      <c r="B50" t="b">
        <v>0</v>
      </c>
      <c r="C50">
        <v>3</v>
      </c>
      <c r="D50">
        <v>10</v>
      </c>
      <c r="E50" s="36" t="s">
        <v>6</v>
      </c>
      <c r="F50">
        <v>4</v>
      </c>
      <c r="G50" s="36" t="s">
        <v>48</v>
      </c>
      <c r="H50">
        <v>0</v>
      </c>
      <c r="I50" s="36" t="s">
        <v>82</v>
      </c>
    </row>
    <row r="51" spans="1:9" hidden="1" x14ac:dyDescent="0.25">
      <c r="A51" s="36" t="s">
        <v>131</v>
      </c>
      <c r="B51" t="b">
        <v>0</v>
      </c>
      <c r="D51">
        <v>11</v>
      </c>
      <c r="E51" s="36" t="s">
        <v>68</v>
      </c>
      <c r="F51">
        <v>4</v>
      </c>
      <c r="G51" s="36" t="s">
        <v>48</v>
      </c>
      <c r="H51">
        <v>0</v>
      </c>
      <c r="I51" s="36" t="s">
        <v>82</v>
      </c>
    </row>
    <row r="52" spans="1:9" hidden="1" x14ac:dyDescent="0.25">
      <c r="A52" s="36" t="s">
        <v>132</v>
      </c>
      <c r="B52" t="b">
        <v>0</v>
      </c>
      <c r="D52">
        <v>11</v>
      </c>
      <c r="E52" s="36" t="s">
        <v>69</v>
      </c>
      <c r="F52">
        <v>4</v>
      </c>
      <c r="G52" s="36" t="s">
        <v>48</v>
      </c>
      <c r="H52">
        <v>0</v>
      </c>
      <c r="I52" s="36" t="s">
        <v>82</v>
      </c>
    </row>
    <row r="53" spans="1:9" hidden="1" x14ac:dyDescent="0.25">
      <c r="A53" s="36" t="s">
        <v>133</v>
      </c>
      <c r="B53" t="b">
        <v>0</v>
      </c>
      <c r="D53">
        <v>11</v>
      </c>
      <c r="E53" s="36" t="s">
        <v>70</v>
      </c>
      <c r="F53">
        <v>4</v>
      </c>
      <c r="G53" s="36" t="s">
        <v>48</v>
      </c>
      <c r="H53">
        <v>0</v>
      </c>
      <c r="I53" s="36" t="s">
        <v>82</v>
      </c>
    </row>
    <row r="54" spans="1:9" hidden="1" x14ac:dyDescent="0.25">
      <c r="A54" s="36" t="s">
        <v>134</v>
      </c>
      <c r="B54" t="b">
        <v>0</v>
      </c>
      <c r="D54">
        <v>11</v>
      </c>
      <c r="E54" s="36" t="s">
        <v>71</v>
      </c>
      <c r="F54">
        <v>4</v>
      </c>
      <c r="G54" s="36" t="s">
        <v>48</v>
      </c>
      <c r="H54">
        <v>0</v>
      </c>
      <c r="I54" s="36" t="s">
        <v>82</v>
      </c>
    </row>
    <row r="55" spans="1:9" hidden="1" x14ac:dyDescent="0.25">
      <c r="A55" s="36" t="s">
        <v>135</v>
      </c>
      <c r="B55" t="b">
        <v>0</v>
      </c>
      <c r="D55">
        <v>11</v>
      </c>
      <c r="E55" s="36" t="s">
        <v>72</v>
      </c>
      <c r="F55">
        <v>4</v>
      </c>
      <c r="G55" s="36" t="s">
        <v>48</v>
      </c>
      <c r="H55">
        <v>0</v>
      </c>
      <c r="I55" s="36" t="s">
        <v>82</v>
      </c>
    </row>
    <row r="56" spans="1:9" hidden="1" x14ac:dyDescent="0.25">
      <c r="A56" s="36" t="s">
        <v>136</v>
      </c>
      <c r="B56" t="b">
        <v>0</v>
      </c>
      <c r="D56">
        <v>11</v>
      </c>
      <c r="E56" s="36" t="s">
        <v>73</v>
      </c>
      <c r="F56">
        <v>4</v>
      </c>
      <c r="G56" s="36" t="s">
        <v>48</v>
      </c>
      <c r="H56">
        <v>0</v>
      </c>
      <c r="I56" s="36" t="s">
        <v>82</v>
      </c>
    </row>
    <row r="57" spans="1:9" hidden="1" x14ac:dyDescent="0.25">
      <c r="A57" s="36" t="s">
        <v>137</v>
      </c>
      <c r="B57" t="b">
        <v>0</v>
      </c>
      <c r="C57">
        <v>3</v>
      </c>
      <c r="D57">
        <v>11</v>
      </c>
      <c r="E57" s="36" t="s">
        <v>6</v>
      </c>
      <c r="F57">
        <v>4</v>
      </c>
      <c r="G57" s="36" t="s">
        <v>48</v>
      </c>
      <c r="H57">
        <v>0</v>
      </c>
      <c r="I57" s="36" t="s">
        <v>82</v>
      </c>
    </row>
    <row r="58" spans="1:9" x14ac:dyDescent="0.25">
      <c r="A58" s="36" t="s">
        <v>138</v>
      </c>
      <c r="B58" t="b">
        <v>0</v>
      </c>
      <c r="D58">
        <v>12</v>
      </c>
      <c r="E58" s="36" t="s">
        <v>68</v>
      </c>
      <c r="F58">
        <v>4</v>
      </c>
      <c r="G58" s="36" t="s">
        <v>48</v>
      </c>
      <c r="H58">
        <v>1</v>
      </c>
      <c r="I58" s="36" t="s">
        <v>82</v>
      </c>
    </row>
    <row r="59" spans="1:9" x14ac:dyDescent="0.25">
      <c r="A59" s="36" t="s">
        <v>139</v>
      </c>
      <c r="B59" t="b">
        <v>0</v>
      </c>
      <c r="D59">
        <v>12</v>
      </c>
      <c r="E59" s="36" t="s">
        <v>69</v>
      </c>
      <c r="F59">
        <v>4</v>
      </c>
      <c r="G59" s="36" t="s">
        <v>48</v>
      </c>
      <c r="H59">
        <v>0</v>
      </c>
      <c r="I59" s="36" t="s">
        <v>82</v>
      </c>
    </row>
    <row r="60" spans="1:9" x14ac:dyDescent="0.25">
      <c r="A60" s="36" t="s">
        <v>140</v>
      </c>
      <c r="B60" t="b">
        <v>0</v>
      </c>
      <c r="D60">
        <v>12</v>
      </c>
      <c r="E60" s="36" t="s">
        <v>70</v>
      </c>
      <c r="F60">
        <v>4</v>
      </c>
      <c r="G60" s="36" t="s">
        <v>48</v>
      </c>
      <c r="H60">
        <v>1</v>
      </c>
      <c r="I60" s="36" t="s">
        <v>82</v>
      </c>
    </row>
    <row r="61" spans="1:9" x14ac:dyDescent="0.25">
      <c r="A61" s="36" t="s">
        <v>141</v>
      </c>
      <c r="B61" t="b">
        <v>0</v>
      </c>
      <c r="D61">
        <v>12</v>
      </c>
      <c r="E61" s="36" t="s">
        <v>71</v>
      </c>
      <c r="F61">
        <v>4</v>
      </c>
      <c r="G61" s="36" t="s">
        <v>48</v>
      </c>
      <c r="H61">
        <v>0</v>
      </c>
      <c r="I61" s="36" t="s">
        <v>82</v>
      </c>
    </row>
    <row r="62" spans="1:9" x14ac:dyDescent="0.25">
      <c r="A62" s="36" t="s">
        <v>142</v>
      </c>
      <c r="B62" t="b">
        <v>0</v>
      </c>
      <c r="D62">
        <v>12</v>
      </c>
      <c r="E62" s="36" t="s">
        <v>72</v>
      </c>
      <c r="F62">
        <v>4</v>
      </c>
      <c r="G62" s="36" t="s">
        <v>48</v>
      </c>
      <c r="H62">
        <v>1</v>
      </c>
      <c r="I62" s="36" t="s">
        <v>82</v>
      </c>
    </row>
    <row r="63" spans="1:9" x14ac:dyDescent="0.25">
      <c r="A63" s="36" t="s">
        <v>143</v>
      </c>
      <c r="B63" t="b">
        <v>0</v>
      </c>
      <c r="D63">
        <v>12</v>
      </c>
      <c r="E63" s="36" t="s">
        <v>73</v>
      </c>
      <c r="F63">
        <v>4</v>
      </c>
      <c r="G63" s="36" t="s">
        <v>48</v>
      </c>
      <c r="H63">
        <v>1</v>
      </c>
      <c r="I63" s="36" t="s">
        <v>82</v>
      </c>
    </row>
    <row r="64" spans="1:9" x14ac:dyDescent="0.25">
      <c r="A64" s="36" t="s">
        <v>144</v>
      </c>
      <c r="B64" t="b">
        <v>0</v>
      </c>
      <c r="C64">
        <v>3</v>
      </c>
      <c r="D64">
        <v>12</v>
      </c>
      <c r="E64" s="36" t="s">
        <v>6</v>
      </c>
      <c r="F64">
        <v>4</v>
      </c>
      <c r="G64" s="36" t="s">
        <v>48</v>
      </c>
      <c r="H64">
        <v>6.6666666666666661</v>
      </c>
      <c r="I64" s="36" t="s">
        <v>82</v>
      </c>
    </row>
    <row r="65" spans="1:9" x14ac:dyDescent="0.25">
      <c r="A65" s="36" t="s">
        <v>145</v>
      </c>
      <c r="B65" t="b">
        <v>0</v>
      </c>
      <c r="D65">
        <v>13</v>
      </c>
      <c r="E65" s="36" t="s">
        <v>68</v>
      </c>
      <c r="F65">
        <v>4</v>
      </c>
      <c r="G65" s="36" t="s">
        <v>48</v>
      </c>
      <c r="H65">
        <v>0</v>
      </c>
      <c r="I65" s="36" t="s">
        <v>82</v>
      </c>
    </row>
    <row r="66" spans="1:9" x14ac:dyDescent="0.25">
      <c r="A66" s="36" t="s">
        <v>146</v>
      </c>
      <c r="B66" t="b">
        <v>0</v>
      </c>
      <c r="D66">
        <v>13</v>
      </c>
      <c r="E66" s="36" t="s">
        <v>69</v>
      </c>
      <c r="F66">
        <v>4</v>
      </c>
      <c r="G66" s="36" t="s">
        <v>48</v>
      </c>
      <c r="H66">
        <v>0</v>
      </c>
      <c r="I66" s="36" t="s">
        <v>82</v>
      </c>
    </row>
    <row r="67" spans="1:9" x14ac:dyDescent="0.25">
      <c r="A67" s="36" t="s">
        <v>147</v>
      </c>
      <c r="B67" t="b">
        <v>0</v>
      </c>
      <c r="D67">
        <v>13</v>
      </c>
      <c r="E67" s="36" t="s">
        <v>70</v>
      </c>
      <c r="F67">
        <v>4</v>
      </c>
      <c r="G67" s="36" t="s">
        <v>48</v>
      </c>
      <c r="H67">
        <v>0</v>
      </c>
      <c r="I67" s="36" t="s">
        <v>82</v>
      </c>
    </row>
    <row r="68" spans="1:9" x14ac:dyDescent="0.25">
      <c r="A68" s="36" t="s">
        <v>148</v>
      </c>
      <c r="B68" t="b">
        <v>0</v>
      </c>
      <c r="D68">
        <v>13</v>
      </c>
      <c r="E68" s="36" t="s">
        <v>71</v>
      </c>
      <c r="F68">
        <v>4</v>
      </c>
      <c r="G68" s="36" t="s">
        <v>48</v>
      </c>
      <c r="H68">
        <v>0</v>
      </c>
      <c r="I68" s="36" t="s">
        <v>82</v>
      </c>
    </row>
    <row r="69" spans="1:9" x14ac:dyDescent="0.25">
      <c r="A69" s="36" t="s">
        <v>149</v>
      </c>
      <c r="B69" t="b">
        <v>0</v>
      </c>
      <c r="D69">
        <v>13</v>
      </c>
      <c r="E69" s="36" t="s">
        <v>72</v>
      </c>
      <c r="F69">
        <v>4</v>
      </c>
      <c r="G69" s="36" t="s">
        <v>48</v>
      </c>
      <c r="H69">
        <v>0</v>
      </c>
      <c r="I69" s="36" t="s">
        <v>82</v>
      </c>
    </row>
    <row r="70" spans="1:9" x14ac:dyDescent="0.25">
      <c r="A70" s="36" t="s">
        <v>150</v>
      </c>
      <c r="B70" t="b">
        <v>0</v>
      </c>
      <c r="D70">
        <v>13</v>
      </c>
      <c r="E70" s="36" t="s">
        <v>73</v>
      </c>
      <c r="F70">
        <v>4</v>
      </c>
      <c r="G70" s="36" t="s">
        <v>48</v>
      </c>
      <c r="H70">
        <v>0</v>
      </c>
      <c r="I70" s="36" t="s">
        <v>82</v>
      </c>
    </row>
    <row r="71" spans="1:9" x14ac:dyDescent="0.25">
      <c r="A71" s="36" t="s">
        <v>151</v>
      </c>
      <c r="B71" t="b">
        <v>0</v>
      </c>
      <c r="C71">
        <v>3</v>
      </c>
      <c r="D71">
        <v>13</v>
      </c>
      <c r="E71" s="36" t="s">
        <v>6</v>
      </c>
      <c r="F71">
        <v>4</v>
      </c>
      <c r="G71" s="36" t="s">
        <v>48</v>
      </c>
      <c r="H71">
        <v>0</v>
      </c>
      <c r="I71" s="36" t="s">
        <v>82</v>
      </c>
    </row>
    <row r="72" spans="1:9" x14ac:dyDescent="0.25">
      <c r="A72" s="36" t="s">
        <v>152</v>
      </c>
      <c r="B72" t="b">
        <v>0</v>
      </c>
      <c r="D72">
        <v>14</v>
      </c>
      <c r="E72" s="36" t="s">
        <v>68</v>
      </c>
      <c r="F72">
        <v>4</v>
      </c>
      <c r="G72" s="36" t="s">
        <v>48</v>
      </c>
      <c r="H72">
        <v>0</v>
      </c>
      <c r="I72" s="36" t="s">
        <v>82</v>
      </c>
    </row>
    <row r="73" spans="1:9" x14ac:dyDescent="0.25">
      <c r="A73" s="36" t="s">
        <v>153</v>
      </c>
      <c r="B73" t="b">
        <v>0</v>
      </c>
      <c r="D73">
        <v>14</v>
      </c>
      <c r="E73" s="36" t="s">
        <v>69</v>
      </c>
      <c r="F73">
        <v>4</v>
      </c>
      <c r="G73" s="36" t="s">
        <v>48</v>
      </c>
      <c r="H73">
        <v>0</v>
      </c>
      <c r="I73" s="36" t="s">
        <v>82</v>
      </c>
    </row>
    <row r="74" spans="1:9" x14ac:dyDescent="0.25">
      <c r="A74" s="36" t="s">
        <v>154</v>
      </c>
      <c r="B74" t="b">
        <v>0</v>
      </c>
      <c r="D74">
        <v>14</v>
      </c>
      <c r="E74" s="36" t="s">
        <v>70</v>
      </c>
      <c r="F74">
        <v>4</v>
      </c>
      <c r="G74" s="36" t="s">
        <v>48</v>
      </c>
      <c r="H74">
        <v>0</v>
      </c>
      <c r="I74" s="36" t="s">
        <v>82</v>
      </c>
    </row>
    <row r="75" spans="1:9" x14ac:dyDescent="0.25">
      <c r="A75" s="36" t="s">
        <v>155</v>
      </c>
      <c r="B75" t="b">
        <v>0</v>
      </c>
      <c r="D75">
        <v>14</v>
      </c>
      <c r="E75" s="36" t="s">
        <v>71</v>
      </c>
      <c r="F75">
        <v>4</v>
      </c>
      <c r="G75" s="36" t="s">
        <v>48</v>
      </c>
      <c r="H75">
        <v>0</v>
      </c>
      <c r="I75" s="36" t="s">
        <v>82</v>
      </c>
    </row>
    <row r="76" spans="1:9" x14ac:dyDescent="0.25">
      <c r="A76" s="36" t="s">
        <v>156</v>
      </c>
      <c r="B76" t="b">
        <v>0</v>
      </c>
      <c r="D76">
        <v>14</v>
      </c>
      <c r="E76" s="36" t="s">
        <v>72</v>
      </c>
      <c r="F76">
        <v>4</v>
      </c>
      <c r="G76" s="36" t="s">
        <v>48</v>
      </c>
      <c r="H76">
        <v>0</v>
      </c>
      <c r="I76" s="36" t="s">
        <v>82</v>
      </c>
    </row>
    <row r="77" spans="1:9" x14ac:dyDescent="0.25">
      <c r="A77" s="36" t="s">
        <v>157</v>
      </c>
      <c r="B77" t="b">
        <v>0</v>
      </c>
      <c r="D77">
        <v>14</v>
      </c>
      <c r="E77" s="36" t="s">
        <v>73</v>
      </c>
      <c r="F77">
        <v>4</v>
      </c>
      <c r="G77" s="36" t="s">
        <v>48</v>
      </c>
      <c r="H77">
        <v>0</v>
      </c>
      <c r="I77" s="36" t="s">
        <v>82</v>
      </c>
    </row>
    <row r="78" spans="1:9" x14ac:dyDescent="0.25">
      <c r="A78" s="36" t="s">
        <v>158</v>
      </c>
      <c r="B78" t="b">
        <v>0</v>
      </c>
      <c r="C78">
        <v>3</v>
      </c>
      <c r="D78">
        <v>14</v>
      </c>
      <c r="E78" s="36" t="s">
        <v>6</v>
      </c>
      <c r="F78">
        <v>4</v>
      </c>
      <c r="G78" s="36" t="s">
        <v>48</v>
      </c>
      <c r="H78">
        <v>0</v>
      </c>
      <c r="I78" s="36" t="s">
        <v>82</v>
      </c>
    </row>
    <row r="79" spans="1:9" hidden="1" x14ac:dyDescent="0.25">
      <c r="A79" s="36" t="s">
        <v>159</v>
      </c>
      <c r="B79" t="b">
        <v>0</v>
      </c>
      <c r="D79">
        <v>16</v>
      </c>
      <c r="E79" s="36" t="s">
        <v>68</v>
      </c>
      <c r="F79">
        <v>4</v>
      </c>
      <c r="G79" s="36" t="s">
        <v>48</v>
      </c>
      <c r="H79">
        <v>1</v>
      </c>
      <c r="I79" s="36" t="s">
        <v>82</v>
      </c>
    </row>
    <row r="80" spans="1:9" hidden="1" x14ac:dyDescent="0.25">
      <c r="A80" s="36" t="s">
        <v>160</v>
      </c>
      <c r="B80" t="b">
        <v>0</v>
      </c>
      <c r="D80">
        <v>16</v>
      </c>
      <c r="E80" s="36" t="s">
        <v>69</v>
      </c>
      <c r="F80">
        <v>4</v>
      </c>
      <c r="G80" s="36" t="s">
        <v>48</v>
      </c>
      <c r="H80">
        <v>1</v>
      </c>
      <c r="I80" s="36" t="s">
        <v>82</v>
      </c>
    </row>
    <row r="81" spans="1:9" hidden="1" x14ac:dyDescent="0.25">
      <c r="A81" s="36" t="s">
        <v>161</v>
      </c>
      <c r="B81" t="b">
        <v>0</v>
      </c>
      <c r="D81">
        <v>16</v>
      </c>
      <c r="E81" s="36" t="s">
        <v>70</v>
      </c>
      <c r="F81">
        <v>4</v>
      </c>
      <c r="G81" s="36" t="s">
        <v>48</v>
      </c>
      <c r="H81">
        <v>1</v>
      </c>
      <c r="I81" s="36" t="s">
        <v>82</v>
      </c>
    </row>
    <row r="82" spans="1:9" hidden="1" x14ac:dyDescent="0.25">
      <c r="A82" s="36" t="s">
        <v>162</v>
      </c>
      <c r="B82" t="b">
        <v>0</v>
      </c>
      <c r="D82">
        <v>16</v>
      </c>
      <c r="E82" s="36" t="s">
        <v>71</v>
      </c>
      <c r="F82">
        <v>4</v>
      </c>
      <c r="G82" s="36" t="s">
        <v>48</v>
      </c>
      <c r="H82">
        <v>0</v>
      </c>
      <c r="I82" s="36" t="s">
        <v>82</v>
      </c>
    </row>
    <row r="83" spans="1:9" hidden="1" x14ac:dyDescent="0.25">
      <c r="A83" s="36" t="s">
        <v>163</v>
      </c>
      <c r="B83" t="b">
        <v>0</v>
      </c>
      <c r="D83">
        <v>16</v>
      </c>
      <c r="E83" s="36" t="s">
        <v>72</v>
      </c>
      <c r="F83">
        <v>4</v>
      </c>
      <c r="G83" s="36" t="s">
        <v>48</v>
      </c>
      <c r="H83">
        <v>1</v>
      </c>
      <c r="I83" s="36" t="s">
        <v>82</v>
      </c>
    </row>
    <row r="84" spans="1:9" hidden="1" x14ac:dyDescent="0.25">
      <c r="A84" s="36" t="s">
        <v>164</v>
      </c>
      <c r="B84" t="b">
        <v>0</v>
      </c>
      <c r="D84">
        <v>16</v>
      </c>
      <c r="E84" s="36" t="s">
        <v>73</v>
      </c>
      <c r="F84">
        <v>4</v>
      </c>
      <c r="G84" s="36" t="s">
        <v>48</v>
      </c>
      <c r="H84">
        <v>1</v>
      </c>
      <c r="I84" s="36" t="s">
        <v>82</v>
      </c>
    </row>
    <row r="85" spans="1:9" hidden="1" x14ac:dyDescent="0.25">
      <c r="A85" s="36" t="s">
        <v>165</v>
      </c>
      <c r="B85" t="b">
        <v>0</v>
      </c>
      <c r="C85">
        <v>3</v>
      </c>
      <c r="D85">
        <v>16</v>
      </c>
      <c r="E85" s="36" t="s">
        <v>6</v>
      </c>
      <c r="F85">
        <v>4</v>
      </c>
      <c r="G85" s="36" t="s">
        <v>48</v>
      </c>
      <c r="H85">
        <v>8.3333333333333339</v>
      </c>
      <c r="I85" s="36" t="s">
        <v>82</v>
      </c>
    </row>
    <row r="86" spans="1:9" hidden="1" x14ac:dyDescent="0.25">
      <c r="A86" s="36" t="s">
        <v>166</v>
      </c>
      <c r="B86" t="b">
        <v>0</v>
      </c>
      <c r="D86">
        <v>17</v>
      </c>
      <c r="E86" s="36" t="s">
        <v>68</v>
      </c>
      <c r="F86">
        <v>4</v>
      </c>
      <c r="G86" s="36" t="s">
        <v>48</v>
      </c>
      <c r="H86">
        <v>1</v>
      </c>
      <c r="I86" s="36" t="s">
        <v>82</v>
      </c>
    </row>
    <row r="87" spans="1:9" hidden="1" x14ac:dyDescent="0.25">
      <c r="A87" s="36" t="s">
        <v>167</v>
      </c>
      <c r="B87" t="b">
        <v>0</v>
      </c>
      <c r="D87">
        <v>17</v>
      </c>
      <c r="E87" s="36" t="s">
        <v>69</v>
      </c>
      <c r="F87">
        <v>4</v>
      </c>
      <c r="G87" s="36" t="s">
        <v>48</v>
      </c>
      <c r="H87">
        <v>1</v>
      </c>
      <c r="I87" s="36" t="s">
        <v>82</v>
      </c>
    </row>
    <row r="88" spans="1:9" hidden="1" x14ac:dyDescent="0.25">
      <c r="A88" s="36" t="s">
        <v>168</v>
      </c>
      <c r="B88" t="b">
        <v>0</v>
      </c>
      <c r="D88">
        <v>17</v>
      </c>
      <c r="E88" s="36" t="s">
        <v>70</v>
      </c>
      <c r="F88">
        <v>4</v>
      </c>
      <c r="G88" s="36" t="s">
        <v>48</v>
      </c>
      <c r="H88">
        <v>1</v>
      </c>
      <c r="I88" s="36" t="s">
        <v>82</v>
      </c>
    </row>
    <row r="89" spans="1:9" hidden="1" x14ac:dyDescent="0.25">
      <c r="A89" s="36" t="s">
        <v>169</v>
      </c>
      <c r="B89" t="b">
        <v>0</v>
      </c>
      <c r="D89">
        <v>17</v>
      </c>
      <c r="E89" s="36" t="s">
        <v>71</v>
      </c>
      <c r="F89">
        <v>4</v>
      </c>
      <c r="G89" s="36" t="s">
        <v>48</v>
      </c>
      <c r="H89">
        <v>0</v>
      </c>
      <c r="I89" s="36" t="s">
        <v>82</v>
      </c>
    </row>
    <row r="90" spans="1:9" hidden="1" x14ac:dyDescent="0.25">
      <c r="A90" s="36" t="s">
        <v>170</v>
      </c>
      <c r="B90" t="b">
        <v>0</v>
      </c>
      <c r="D90">
        <v>17</v>
      </c>
      <c r="E90" s="36" t="s">
        <v>72</v>
      </c>
      <c r="F90">
        <v>4</v>
      </c>
      <c r="G90" s="36" t="s">
        <v>48</v>
      </c>
      <c r="H90">
        <v>1</v>
      </c>
      <c r="I90" s="36" t="s">
        <v>82</v>
      </c>
    </row>
    <row r="91" spans="1:9" hidden="1" x14ac:dyDescent="0.25">
      <c r="A91" s="36" t="s">
        <v>171</v>
      </c>
      <c r="B91" t="b">
        <v>0</v>
      </c>
      <c r="D91">
        <v>17</v>
      </c>
      <c r="E91" s="36" t="s">
        <v>73</v>
      </c>
      <c r="F91">
        <v>4</v>
      </c>
      <c r="G91" s="36" t="s">
        <v>48</v>
      </c>
      <c r="H91">
        <v>1</v>
      </c>
      <c r="I91" s="36" t="s">
        <v>82</v>
      </c>
    </row>
    <row r="92" spans="1:9" hidden="1" x14ac:dyDescent="0.25">
      <c r="A92" s="36" t="s">
        <v>172</v>
      </c>
      <c r="B92" t="b">
        <v>0</v>
      </c>
      <c r="C92">
        <v>3</v>
      </c>
      <c r="D92">
        <v>17</v>
      </c>
      <c r="E92" s="36" t="s">
        <v>6</v>
      </c>
      <c r="F92">
        <v>4</v>
      </c>
      <c r="G92" s="36" t="s">
        <v>48</v>
      </c>
      <c r="H92">
        <v>8.3333333333333339</v>
      </c>
      <c r="I92" s="36" t="s">
        <v>82</v>
      </c>
    </row>
    <row r="93" spans="1:9" hidden="1" x14ac:dyDescent="0.25">
      <c r="A93" s="36" t="s">
        <v>173</v>
      </c>
      <c r="B93" t="b">
        <v>0</v>
      </c>
      <c r="D93">
        <v>18</v>
      </c>
      <c r="E93" s="36" t="s">
        <v>68</v>
      </c>
      <c r="F93">
        <v>4</v>
      </c>
      <c r="G93" s="36" t="s">
        <v>48</v>
      </c>
      <c r="H93">
        <v>1</v>
      </c>
      <c r="I93" s="36" t="s">
        <v>82</v>
      </c>
    </row>
    <row r="94" spans="1:9" hidden="1" x14ac:dyDescent="0.25">
      <c r="A94" s="36" t="s">
        <v>174</v>
      </c>
      <c r="B94" t="b">
        <v>0</v>
      </c>
      <c r="D94">
        <v>18</v>
      </c>
      <c r="E94" s="36" t="s">
        <v>69</v>
      </c>
      <c r="F94">
        <v>4</v>
      </c>
      <c r="G94" s="36" t="s">
        <v>48</v>
      </c>
      <c r="H94">
        <v>1</v>
      </c>
      <c r="I94" s="36" t="s">
        <v>82</v>
      </c>
    </row>
    <row r="95" spans="1:9" hidden="1" x14ac:dyDescent="0.25">
      <c r="A95" s="36" t="s">
        <v>175</v>
      </c>
      <c r="B95" t="b">
        <v>0</v>
      </c>
      <c r="D95">
        <v>18</v>
      </c>
      <c r="E95" s="36" t="s">
        <v>70</v>
      </c>
      <c r="F95">
        <v>4</v>
      </c>
      <c r="G95" s="36" t="s">
        <v>48</v>
      </c>
      <c r="H95">
        <v>1</v>
      </c>
      <c r="I95" s="36" t="s">
        <v>82</v>
      </c>
    </row>
    <row r="96" spans="1:9" hidden="1" x14ac:dyDescent="0.25">
      <c r="A96" s="36" t="s">
        <v>176</v>
      </c>
      <c r="B96" t="b">
        <v>0</v>
      </c>
      <c r="D96">
        <v>18</v>
      </c>
      <c r="E96" s="36" t="s">
        <v>71</v>
      </c>
      <c r="F96">
        <v>4</v>
      </c>
      <c r="G96" s="36" t="s">
        <v>48</v>
      </c>
      <c r="H96">
        <v>0</v>
      </c>
      <c r="I96" s="36" t="s">
        <v>82</v>
      </c>
    </row>
    <row r="97" spans="1:9" hidden="1" x14ac:dyDescent="0.25">
      <c r="A97" s="36" t="s">
        <v>177</v>
      </c>
      <c r="B97" t="b">
        <v>0</v>
      </c>
      <c r="D97">
        <v>18</v>
      </c>
      <c r="E97" s="36" t="s">
        <v>72</v>
      </c>
      <c r="F97">
        <v>4</v>
      </c>
      <c r="G97" s="36" t="s">
        <v>48</v>
      </c>
      <c r="H97">
        <v>1</v>
      </c>
      <c r="I97" s="36" t="s">
        <v>82</v>
      </c>
    </row>
    <row r="98" spans="1:9" hidden="1" x14ac:dyDescent="0.25">
      <c r="A98" s="36" t="s">
        <v>178</v>
      </c>
      <c r="B98" t="b">
        <v>0</v>
      </c>
      <c r="D98">
        <v>18</v>
      </c>
      <c r="E98" s="36" t="s">
        <v>73</v>
      </c>
      <c r="F98">
        <v>4</v>
      </c>
      <c r="G98" s="36" t="s">
        <v>48</v>
      </c>
      <c r="H98">
        <v>1</v>
      </c>
      <c r="I98" s="36" t="s">
        <v>82</v>
      </c>
    </row>
    <row r="99" spans="1:9" hidden="1" x14ac:dyDescent="0.25">
      <c r="A99" s="36" t="s">
        <v>179</v>
      </c>
      <c r="B99" t="b">
        <v>0</v>
      </c>
      <c r="C99">
        <v>3</v>
      </c>
      <c r="D99">
        <v>18</v>
      </c>
      <c r="E99" s="36" t="s">
        <v>6</v>
      </c>
      <c r="F99">
        <v>4</v>
      </c>
      <c r="G99" s="36" t="s">
        <v>48</v>
      </c>
      <c r="H99">
        <v>8.3333333333333339</v>
      </c>
      <c r="I99" s="36" t="s">
        <v>82</v>
      </c>
    </row>
    <row r="100" spans="1:9" hidden="1" x14ac:dyDescent="0.25">
      <c r="A100" s="36" t="s">
        <v>180</v>
      </c>
      <c r="B100" t="b">
        <v>0</v>
      </c>
      <c r="D100">
        <v>19</v>
      </c>
      <c r="E100" s="36" t="s">
        <v>68</v>
      </c>
      <c r="F100">
        <v>4</v>
      </c>
      <c r="G100" s="36" t="s">
        <v>48</v>
      </c>
      <c r="H100">
        <v>1</v>
      </c>
      <c r="I100" s="36" t="s">
        <v>82</v>
      </c>
    </row>
    <row r="101" spans="1:9" hidden="1" x14ac:dyDescent="0.25">
      <c r="A101" s="36" t="s">
        <v>181</v>
      </c>
      <c r="B101" t="b">
        <v>0</v>
      </c>
      <c r="D101">
        <v>19</v>
      </c>
      <c r="E101" s="36" t="s">
        <v>69</v>
      </c>
      <c r="F101">
        <v>4</v>
      </c>
      <c r="G101" s="36" t="s">
        <v>48</v>
      </c>
      <c r="H101">
        <v>1</v>
      </c>
      <c r="I101" s="36" t="s">
        <v>82</v>
      </c>
    </row>
    <row r="102" spans="1:9" hidden="1" x14ac:dyDescent="0.25">
      <c r="A102" s="36" t="s">
        <v>182</v>
      </c>
      <c r="B102" t="b">
        <v>0</v>
      </c>
      <c r="D102">
        <v>19</v>
      </c>
      <c r="E102" s="36" t="s">
        <v>70</v>
      </c>
      <c r="F102">
        <v>4</v>
      </c>
      <c r="G102" s="36" t="s">
        <v>48</v>
      </c>
      <c r="H102">
        <v>1</v>
      </c>
      <c r="I102" s="36" t="s">
        <v>82</v>
      </c>
    </row>
    <row r="103" spans="1:9" hidden="1" x14ac:dyDescent="0.25">
      <c r="A103" s="36" t="s">
        <v>183</v>
      </c>
      <c r="B103" t="b">
        <v>0</v>
      </c>
      <c r="D103">
        <v>19</v>
      </c>
      <c r="E103" s="36" t="s">
        <v>71</v>
      </c>
      <c r="F103">
        <v>4</v>
      </c>
      <c r="G103" s="36" t="s">
        <v>48</v>
      </c>
      <c r="H103">
        <v>0</v>
      </c>
      <c r="I103" s="36" t="s">
        <v>82</v>
      </c>
    </row>
    <row r="104" spans="1:9" hidden="1" x14ac:dyDescent="0.25">
      <c r="A104" s="36" t="s">
        <v>184</v>
      </c>
      <c r="B104" t="b">
        <v>0</v>
      </c>
      <c r="D104">
        <v>19</v>
      </c>
      <c r="E104" s="36" t="s">
        <v>72</v>
      </c>
      <c r="F104">
        <v>4</v>
      </c>
      <c r="G104" s="36" t="s">
        <v>48</v>
      </c>
      <c r="H104">
        <v>0</v>
      </c>
      <c r="I104" s="36" t="s">
        <v>82</v>
      </c>
    </row>
    <row r="105" spans="1:9" hidden="1" x14ac:dyDescent="0.25">
      <c r="A105" s="36" t="s">
        <v>185</v>
      </c>
      <c r="B105" t="b">
        <v>0</v>
      </c>
      <c r="D105">
        <v>19</v>
      </c>
      <c r="E105" s="36" t="s">
        <v>73</v>
      </c>
      <c r="F105">
        <v>4</v>
      </c>
      <c r="G105" s="36" t="s">
        <v>48</v>
      </c>
      <c r="H105">
        <v>1</v>
      </c>
      <c r="I105" s="36" t="s">
        <v>82</v>
      </c>
    </row>
    <row r="106" spans="1:9" hidden="1" x14ac:dyDescent="0.25">
      <c r="A106" s="36" t="s">
        <v>186</v>
      </c>
      <c r="B106" t="b">
        <v>0</v>
      </c>
      <c r="C106">
        <v>3</v>
      </c>
      <c r="D106">
        <v>19</v>
      </c>
      <c r="E106" s="36" t="s">
        <v>6</v>
      </c>
      <c r="F106">
        <v>4</v>
      </c>
      <c r="G106" s="36" t="s">
        <v>48</v>
      </c>
      <c r="H106">
        <v>6.6666666666666661</v>
      </c>
      <c r="I106" s="36" t="s">
        <v>82</v>
      </c>
    </row>
    <row r="107" spans="1:9" hidden="1" x14ac:dyDescent="0.25">
      <c r="A107" s="36" t="s">
        <v>187</v>
      </c>
      <c r="B107" t="b">
        <v>0</v>
      </c>
      <c r="D107">
        <v>20</v>
      </c>
      <c r="E107" s="36" t="s">
        <v>68</v>
      </c>
      <c r="F107">
        <v>4</v>
      </c>
      <c r="G107" s="36" t="s">
        <v>48</v>
      </c>
      <c r="H107">
        <v>1</v>
      </c>
      <c r="I107" s="36" t="s">
        <v>82</v>
      </c>
    </row>
    <row r="108" spans="1:9" hidden="1" x14ac:dyDescent="0.25">
      <c r="A108" s="36" t="s">
        <v>188</v>
      </c>
      <c r="B108" t="b">
        <v>0</v>
      </c>
      <c r="D108">
        <v>20</v>
      </c>
      <c r="E108" s="36" t="s">
        <v>69</v>
      </c>
      <c r="F108">
        <v>4</v>
      </c>
      <c r="G108" s="36" t="s">
        <v>48</v>
      </c>
      <c r="H108">
        <v>1</v>
      </c>
      <c r="I108" s="36" t="s">
        <v>82</v>
      </c>
    </row>
    <row r="109" spans="1:9" hidden="1" x14ac:dyDescent="0.25">
      <c r="A109" s="36" t="s">
        <v>189</v>
      </c>
      <c r="B109" t="b">
        <v>0</v>
      </c>
      <c r="D109">
        <v>20</v>
      </c>
      <c r="E109" s="36" t="s">
        <v>70</v>
      </c>
      <c r="F109">
        <v>4</v>
      </c>
      <c r="G109" s="36" t="s">
        <v>48</v>
      </c>
      <c r="H109">
        <v>1</v>
      </c>
      <c r="I109" s="36" t="s">
        <v>82</v>
      </c>
    </row>
    <row r="110" spans="1:9" hidden="1" x14ac:dyDescent="0.25">
      <c r="A110" s="36" t="s">
        <v>190</v>
      </c>
      <c r="B110" t="b">
        <v>0</v>
      </c>
      <c r="D110">
        <v>20</v>
      </c>
      <c r="E110" s="36" t="s">
        <v>71</v>
      </c>
      <c r="F110">
        <v>4</v>
      </c>
      <c r="G110" s="36" t="s">
        <v>48</v>
      </c>
      <c r="H110">
        <v>0</v>
      </c>
      <c r="I110" s="36" t="s">
        <v>82</v>
      </c>
    </row>
    <row r="111" spans="1:9" hidden="1" x14ac:dyDescent="0.25">
      <c r="A111" s="36" t="s">
        <v>191</v>
      </c>
      <c r="B111" t="b">
        <v>0</v>
      </c>
      <c r="D111">
        <v>20</v>
      </c>
      <c r="E111" s="36" t="s">
        <v>72</v>
      </c>
      <c r="F111">
        <v>4</v>
      </c>
      <c r="G111" s="36" t="s">
        <v>48</v>
      </c>
      <c r="H111">
        <v>1</v>
      </c>
      <c r="I111" s="36" t="s">
        <v>82</v>
      </c>
    </row>
    <row r="112" spans="1:9" hidden="1" x14ac:dyDescent="0.25">
      <c r="A112" s="36" t="s">
        <v>192</v>
      </c>
      <c r="B112" t="b">
        <v>0</v>
      </c>
      <c r="D112">
        <v>20</v>
      </c>
      <c r="E112" s="36" t="s">
        <v>73</v>
      </c>
      <c r="F112">
        <v>4</v>
      </c>
      <c r="G112" s="36" t="s">
        <v>48</v>
      </c>
      <c r="H112">
        <v>1</v>
      </c>
      <c r="I112" s="36" t="s">
        <v>82</v>
      </c>
    </row>
    <row r="113" spans="1:9" hidden="1" x14ac:dyDescent="0.25">
      <c r="A113" s="36" t="s">
        <v>193</v>
      </c>
      <c r="B113" t="b">
        <v>0</v>
      </c>
      <c r="C113">
        <v>3</v>
      </c>
      <c r="D113">
        <v>20</v>
      </c>
      <c r="E113" s="36" t="s">
        <v>6</v>
      </c>
      <c r="F113">
        <v>4</v>
      </c>
      <c r="G113" s="36" t="s">
        <v>48</v>
      </c>
      <c r="H113">
        <v>8.3333333333333339</v>
      </c>
      <c r="I113" s="36" t="s">
        <v>82</v>
      </c>
    </row>
    <row r="114" spans="1:9" hidden="1" x14ac:dyDescent="0.25">
      <c r="A114" s="36" t="s">
        <v>194</v>
      </c>
      <c r="B114" t="b">
        <v>0</v>
      </c>
      <c r="D114">
        <v>21</v>
      </c>
      <c r="E114" s="36" t="s">
        <v>68</v>
      </c>
      <c r="F114">
        <v>4</v>
      </c>
      <c r="G114" s="36" t="s">
        <v>48</v>
      </c>
      <c r="H114">
        <v>1</v>
      </c>
      <c r="I114" s="36" t="s">
        <v>82</v>
      </c>
    </row>
    <row r="115" spans="1:9" hidden="1" x14ac:dyDescent="0.25">
      <c r="A115" s="36" t="s">
        <v>195</v>
      </c>
      <c r="B115" t="b">
        <v>0</v>
      </c>
      <c r="D115">
        <v>21</v>
      </c>
      <c r="E115" s="36" t="s">
        <v>69</v>
      </c>
      <c r="F115">
        <v>4</v>
      </c>
      <c r="G115" s="36" t="s">
        <v>48</v>
      </c>
      <c r="H115">
        <v>1</v>
      </c>
      <c r="I115" s="36" t="s">
        <v>82</v>
      </c>
    </row>
    <row r="116" spans="1:9" hidden="1" x14ac:dyDescent="0.25">
      <c r="A116" s="36" t="s">
        <v>196</v>
      </c>
      <c r="B116" t="b">
        <v>0</v>
      </c>
      <c r="D116">
        <v>21</v>
      </c>
      <c r="E116" s="36" t="s">
        <v>70</v>
      </c>
      <c r="F116">
        <v>4</v>
      </c>
      <c r="G116" s="36" t="s">
        <v>48</v>
      </c>
      <c r="H116">
        <v>1</v>
      </c>
      <c r="I116" s="36" t="s">
        <v>82</v>
      </c>
    </row>
    <row r="117" spans="1:9" hidden="1" x14ac:dyDescent="0.25">
      <c r="A117" s="36" t="s">
        <v>197</v>
      </c>
      <c r="B117" t="b">
        <v>0</v>
      </c>
      <c r="D117">
        <v>21</v>
      </c>
      <c r="E117" s="36" t="s">
        <v>71</v>
      </c>
      <c r="F117">
        <v>4</v>
      </c>
      <c r="G117" s="36" t="s">
        <v>48</v>
      </c>
      <c r="H117">
        <v>0</v>
      </c>
      <c r="I117" s="36" t="s">
        <v>82</v>
      </c>
    </row>
    <row r="118" spans="1:9" hidden="1" x14ac:dyDescent="0.25">
      <c r="A118" s="36" t="s">
        <v>198</v>
      </c>
      <c r="B118" t="b">
        <v>0</v>
      </c>
      <c r="D118">
        <v>21</v>
      </c>
      <c r="E118" s="36" t="s">
        <v>72</v>
      </c>
      <c r="F118">
        <v>4</v>
      </c>
      <c r="G118" s="36" t="s">
        <v>48</v>
      </c>
      <c r="H118">
        <v>1</v>
      </c>
      <c r="I118" s="36" t="s">
        <v>82</v>
      </c>
    </row>
    <row r="119" spans="1:9" hidden="1" x14ac:dyDescent="0.25">
      <c r="A119" s="36" t="s">
        <v>199</v>
      </c>
      <c r="B119" t="b">
        <v>0</v>
      </c>
      <c r="D119">
        <v>21</v>
      </c>
      <c r="E119" s="36" t="s">
        <v>73</v>
      </c>
      <c r="F119">
        <v>4</v>
      </c>
      <c r="G119" s="36" t="s">
        <v>48</v>
      </c>
      <c r="H119">
        <v>1</v>
      </c>
      <c r="I119" s="36" t="s">
        <v>82</v>
      </c>
    </row>
    <row r="120" spans="1:9" hidden="1" x14ac:dyDescent="0.25">
      <c r="A120" s="36" t="s">
        <v>200</v>
      </c>
      <c r="B120" t="b">
        <v>0</v>
      </c>
      <c r="C120">
        <v>3</v>
      </c>
      <c r="D120">
        <v>21</v>
      </c>
      <c r="E120" s="36" t="s">
        <v>6</v>
      </c>
      <c r="F120">
        <v>4</v>
      </c>
      <c r="G120" s="36" t="s">
        <v>48</v>
      </c>
      <c r="H120">
        <v>8.3333333333333339</v>
      </c>
      <c r="I120" s="36" t="s">
        <v>82</v>
      </c>
    </row>
    <row r="121" spans="1:9" hidden="1" x14ac:dyDescent="0.25">
      <c r="A121" s="36" t="s">
        <v>201</v>
      </c>
      <c r="B121" t="b">
        <v>0</v>
      </c>
      <c r="D121">
        <v>22</v>
      </c>
      <c r="E121" s="36" t="s">
        <v>68</v>
      </c>
      <c r="F121">
        <v>4</v>
      </c>
      <c r="G121" s="36" t="s">
        <v>48</v>
      </c>
      <c r="H121">
        <v>1</v>
      </c>
      <c r="I121" s="36" t="s">
        <v>82</v>
      </c>
    </row>
    <row r="122" spans="1:9" hidden="1" x14ac:dyDescent="0.25">
      <c r="A122" s="36" t="s">
        <v>202</v>
      </c>
      <c r="B122" t="b">
        <v>0</v>
      </c>
      <c r="D122">
        <v>22</v>
      </c>
      <c r="E122" s="36" t="s">
        <v>69</v>
      </c>
      <c r="F122">
        <v>4</v>
      </c>
      <c r="G122" s="36" t="s">
        <v>48</v>
      </c>
      <c r="H122">
        <v>1</v>
      </c>
      <c r="I122" s="36" t="s">
        <v>82</v>
      </c>
    </row>
    <row r="123" spans="1:9" hidden="1" x14ac:dyDescent="0.25">
      <c r="A123" s="36" t="s">
        <v>203</v>
      </c>
      <c r="B123" t="b">
        <v>0</v>
      </c>
      <c r="D123">
        <v>22</v>
      </c>
      <c r="E123" s="36" t="s">
        <v>70</v>
      </c>
      <c r="F123">
        <v>4</v>
      </c>
      <c r="G123" s="36" t="s">
        <v>48</v>
      </c>
      <c r="H123">
        <v>1</v>
      </c>
      <c r="I123" s="36" t="s">
        <v>82</v>
      </c>
    </row>
    <row r="124" spans="1:9" hidden="1" x14ac:dyDescent="0.25">
      <c r="A124" s="36" t="s">
        <v>204</v>
      </c>
      <c r="B124" t="b">
        <v>0</v>
      </c>
      <c r="D124">
        <v>22</v>
      </c>
      <c r="E124" s="36" t="s">
        <v>71</v>
      </c>
      <c r="F124">
        <v>4</v>
      </c>
      <c r="G124" s="36" t="s">
        <v>48</v>
      </c>
      <c r="H124">
        <v>0</v>
      </c>
      <c r="I124" s="36" t="s">
        <v>82</v>
      </c>
    </row>
    <row r="125" spans="1:9" hidden="1" x14ac:dyDescent="0.25">
      <c r="A125" s="36" t="s">
        <v>205</v>
      </c>
      <c r="B125" t="b">
        <v>0</v>
      </c>
      <c r="D125">
        <v>22</v>
      </c>
      <c r="E125" s="36" t="s">
        <v>72</v>
      </c>
      <c r="F125">
        <v>4</v>
      </c>
      <c r="G125" s="36" t="s">
        <v>48</v>
      </c>
      <c r="H125">
        <v>1</v>
      </c>
      <c r="I125" s="36" t="s">
        <v>82</v>
      </c>
    </row>
    <row r="126" spans="1:9" hidden="1" x14ac:dyDescent="0.25">
      <c r="A126" s="36" t="s">
        <v>206</v>
      </c>
      <c r="B126" t="b">
        <v>0</v>
      </c>
      <c r="D126">
        <v>22</v>
      </c>
      <c r="E126" s="36" t="s">
        <v>73</v>
      </c>
      <c r="F126">
        <v>4</v>
      </c>
      <c r="G126" s="36" t="s">
        <v>48</v>
      </c>
      <c r="H126">
        <v>1</v>
      </c>
      <c r="I126" s="36" t="s">
        <v>82</v>
      </c>
    </row>
    <row r="127" spans="1:9" hidden="1" x14ac:dyDescent="0.25">
      <c r="A127" s="36" t="s">
        <v>207</v>
      </c>
      <c r="B127" t="b">
        <v>0</v>
      </c>
      <c r="C127">
        <v>3</v>
      </c>
      <c r="D127">
        <v>22</v>
      </c>
      <c r="E127" s="36" t="s">
        <v>6</v>
      </c>
      <c r="F127">
        <v>4</v>
      </c>
      <c r="G127" s="36" t="s">
        <v>48</v>
      </c>
      <c r="H127">
        <v>8.3333333333333339</v>
      </c>
      <c r="I127" s="36" t="s">
        <v>82</v>
      </c>
    </row>
    <row r="128" spans="1:9" hidden="1" x14ac:dyDescent="0.25">
      <c r="A128" s="36" t="s">
        <v>208</v>
      </c>
      <c r="B128" t="b">
        <v>0</v>
      </c>
      <c r="D128">
        <v>23</v>
      </c>
      <c r="E128" s="36" t="s">
        <v>68</v>
      </c>
      <c r="F128">
        <v>4</v>
      </c>
      <c r="G128" s="36" t="s">
        <v>48</v>
      </c>
      <c r="H128">
        <v>1</v>
      </c>
      <c r="I128" s="36" t="s">
        <v>82</v>
      </c>
    </row>
    <row r="129" spans="1:9" hidden="1" x14ac:dyDescent="0.25">
      <c r="A129" s="36" t="s">
        <v>209</v>
      </c>
      <c r="B129" t="b">
        <v>0</v>
      </c>
      <c r="D129">
        <v>23</v>
      </c>
      <c r="E129" s="36" t="s">
        <v>69</v>
      </c>
      <c r="F129">
        <v>4</v>
      </c>
      <c r="G129" s="36" t="s">
        <v>48</v>
      </c>
      <c r="H129">
        <v>0</v>
      </c>
      <c r="I129" s="36" t="s">
        <v>82</v>
      </c>
    </row>
    <row r="130" spans="1:9" hidden="1" x14ac:dyDescent="0.25">
      <c r="A130" s="36" t="s">
        <v>210</v>
      </c>
      <c r="B130" t="b">
        <v>0</v>
      </c>
      <c r="D130">
        <v>23</v>
      </c>
      <c r="E130" s="36" t="s">
        <v>70</v>
      </c>
      <c r="F130">
        <v>4</v>
      </c>
      <c r="G130" s="36" t="s">
        <v>48</v>
      </c>
      <c r="H130">
        <v>1</v>
      </c>
      <c r="I130" s="36" t="s">
        <v>82</v>
      </c>
    </row>
    <row r="131" spans="1:9" hidden="1" x14ac:dyDescent="0.25">
      <c r="A131" s="36" t="s">
        <v>211</v>
      </c>
      <c r="B131" t="b">
        <v>0</v>
      </c>
      <c r="D131">
        <v>23</v>
      </c>
      <c r="E131" s="36" t="s">
        <v>71</v>
      </c>
      <c r="F131">
        <v>4</v>
      </c>
      <c r="G131" s="36" t="s">
        <v>48</v>
      </c>
      <c r="H131">
        <v>0</v>
      </c>
      <c r="I131" s="36" t="s">
        <v>82</v>
      </c>
    </row>
    <row r="132" spans="1:9" hidden="1" x14ac:dyDescent="0.25">
      <c r="A132" s="36" t="s">
        <v>212</v>
      </c>
      <c r="B132" t="b">
        <v>0</v>
      </c>
      <c r="D132">
        <v>23</v>
      </c>
      <c r="E132" s="36" t="s">
        <v>72</v>
      </c>
      <c r="F132">
        <v>4</v>
      </c>
      <c r="G132" s="36" t="s">
        <v>48</v>
      </c>
      <c r="H132">
        <v>1</v>
      </c>
      <c r="I132" s="36" t="s">
        <v>82</v>
      </c>
    </row>
    <row r="133" spans="1:9" hidden="1" x14ac:dyDescent="0.25">
      <c r="A133" s="36" t="s">
        <v>213</v>
      </c>
      <c r="B133" t="b">
        <v>0</v>
      </c>
      <c r="D133">
        <v>23</v>
      </c>
      <c r="E133" s="36" t="s">
        <v>73</v>
      </c>
      <c r="F133">
        <v>4</v>
      </c>
      <c r="G133" s="36" t="s">
        <v>48</v>
      </c>
      <c r="H133">
        <v>1</v>
      </c>
      <c r="I133" s="36" t="s">
        <v>82</v>
      </c>
    </row>
    <row r="134" spans="1:9" hidden="1" x14ac:dyDescent="0.25">
      <c r="A134" s="36" t="s">
        <v>214</v>
      </c>
      <c r="B134" t="b">
        <v>0</v>
      </c>
      <c r="C134">
        <v>3</v>
      </c>
      <c r="D134">
        <v>23</v>
      </c>
      <c r="E134" s="36" t="s">
        <v>6</v>
      </c>
      <c r="F134">
        <v>4</v>
      </c>
      <c r="G134" s="36" t="s">
        <v>48</v>
      </c>
      <c r="H134">
        <v>6.6666666666666661</v>
      </c>
      <c r="I134" s="36" t="s">
        <v>82</v>
      </c>
    </row>
    <row r="135" spans="1:9" hidden="1" x14ac:dyDescent="0.25">
      <c r="A135" s="36" t="s">
        <v>215</v>
      </c>
      <c r="B135" t="b">
        <v>0</v>
      </c>
      <c r="D135">
        <v>24</v>
      </c>
      <c r="E135" s="36" t="s">
        <v>68</v>
      </c>
      <c r="F135">
        <v>4</v>
      </c>
      <c r="G135" s="36" t="s">
        <v>48</v>
      </c>
      <c r="H135">
        <v>0</v>
      </c>
      <c r="I135" s="36" t="s">
        <v>82</v>
      </c>
    </row>
    <row r="136" spans="1:9" hidden="1" x14ac:dyDescent="0.25">
      <c r="A136" s="36" t="s">
        <v>216</v>
      </c>
      <c r="B136" t="b">
        <v>0</v>
      </c>
      <c r="D136">
        <v>24</v>
      </c>
      <c r="E136" s="36" t="s">
        <v>69</v>
      </c>
      <c r="F136">
        <v>4</v>
      </c>
      <c r="G136" s="36" t="s">
        <v>48</v>
      </c>
      <c r="H136">
        <v>1</v>
      </c>
      <c r="I136" s="36" t="s">
        <v>82</v>
      </c>
    </row>
    <row r="137" spans="1:9" hidden="1" x14ac:dyDescent="0.25">
      <c r="A137" s="36" t="s">
        <v>217</v>
      </c>
      <c r="B137" t="b">
        <v>0</v>
      </c>
      <c r="D137">
        <v>24</v>
      </c>
      <c r="E137" s="36" t="s">
        <v>70</v>
      </c>
      <c r="F137">
        <v>4</v>
      </c>
      <c r="G137" s="36" t="s">
        <v>48</v>
      </c>
      <c r="H137">
        <v>1</v>
      </c>
      <c r="I137" s="36" t="s">
        <v>82</v>
      </c>
    </row>
    <row r="138" spans="1:9" hidden="1" x14ac:dyDescent="0.25">
      <c r="A138" s="36" t="s">
        <v>218</v>
      </c>
      <c r="B138" t="b">
        <v>0</v>
      </c>
      <c r="D138">
        <v>24</v>
      </c>
      <c r="E138" s="36" t="s">
        <v>71</v>
      </c>
      <c r="F138">
        <v>4</v>
      </c>
      <c r="G138" s="36" t="s">
        <v>48</v>
      </c>
      <c r="H138">
        <v>0</v>
      </c>
      <c r="I138" s="36" t="s">
        <v>82</v>
      </c>
    </row>
    <row r="139" spans="1:9" hidden="1" x14ac:dyDescent="0.25">
      <c r="A139" s="36" t="s">
        <v>219</v>
      </c>
      <c r="B139" t="b">
        <v>0</v>
      </c>
      <c r="D139">
        <v>24</v>
      </c>
      <c r="E139" s="36" t="s">
        <v>72</v>
      </c>
      <c r="F139">
        <v>4</v>
      </c>
      <c r="G139" s="36" t="s">
        <v>48</v>
      </c>
      <c r="H139">
        <v>1</v>
      </c>
      <c r="I139" s="36" t="s">
        <v>82</v>
      </c>
    </row>
    <row r="140" spans="1:9" hidden="1" x14ac:dyDescent="0.25">
      <c r="A140" s="36" t="s">
        <v>220</v>
      </c>
      <c r="B140" t="b">
        <v>0</v>
      </c>
      <c r="D140">
        <v>24</v>
      </c>
      <c r="E140" s="36" t="s">
        <v>73</v>
      </c>
      <c r="F140">
        <v>4</v>
      </c>
      <c r="G140" s="36" t="s">
        <v>48</v>
      </c>
      <c r="H140">
        <v>1</v>
      </c>
      <c r="I140" s="36" t="s">
        <v>82</v>
      </c>
    </row>
    <row r="141" spans="1:9" hidden="1" x14ac:dyDescent="0.25">
      <c r="A141" s="36" t="s">
        <v>221</v>
      </c>
      <c r="B141" t="b">
        <v>0</v>
      </c>
      <c r="C141">
        <v>3</v>
      </c>
      <c r="D141">
        <v>24</v>
      </c>
      <c r="E141" s="36" t="s">
        <v>6</v>
      </c>
      <c r="F141">
        <v>4</v>
      </c>
      <c r="G141" s="36" t="s">
        <v>48</v>
      </c>
      <c r="H141">
        <v>6.6666666666666661</v>
      </c>
      <c r="I141" s="36" t="s">
        <v>82</v>
      </c>
    </row>
    <row r="142" spans="1:9" hidden="1" x14ac:dyDescent="0.25">
      <c r="A142" s="36" t="s">
        <v>222</v>
      </c>
      <c r="B142" t="b">
        <v>0</v>
      </c>
      <c r="D142">
        <v>25</v>
      </c>
      <c r="E142" s="36" t="s">
        <v>68</v>
      </c>
      <c r="F142">
        <v>4</v>
      </c>
      <c r="G142" s="36" t="s">
        <v>48</v>
      </c>
      <c r="H142">
        <v>1</v>
      </c>
      <c r="I142" s="36" t="s">
        <v>82</v>
      </c>
    </row>
    <row r="143" spans="1:9" hidden="1" x14ac:dyDescent="0.25">
      <c r="A143" s="36" t="s">
        <v>223</v>
      </c>
      <c r="B143" t="b">
        <v>0</v>
      </c>
      <c r="D143">
        <v>25</v>
      </c>
      <c r="E143" s="36" t="s">
        <v>69</v>
      </c>
      <c r="F143">
        <v>4</v>
      </c>
      <c r="G143" s="36" t="s">
        <v>48</v>
      </c>
      <c r="H143">
        <v>0</v>
      </c>
      <c r="I143" s="36" t="s">
        <v>82</v>
      </c>
    </row>
    <row r="144" spans="1:9" hidden="1" x14ac:dyDescent="0.25">
      <c r="A144" s="36" t="s">
        <v>224</v>
      </c>
      <c r="B144" t="b">
        <v>0</v>
      </c>
      <c r="D144">
        <v>25</v>
      </c>
      <c r="E144" s="36" t="s">
        <v>70</v>
      </c>
      <c r="F144">
        <v>4</v>
      </c>
      <c r="G144" s="36" t="s">
        <v>48</v>
      </c>
      <c r="H144">
        <v>1</v>
      </c>
      <c r="I144" s="36" t="s">
        <v>82</v>
      </c>
    </row>
    <row r="145" spans="1:9" hidden="1" x14ac:dyDescent="0.25">
      <c r="A145" s="36" t="s">
        <v>225</v>
      </c>
      <c r="B145" t="b">
        <v>0</v>
      </c>
      <c r="D145">
        <v>25</v>
      </c>
      <c r="E145" s="36" t="s">
        <v>71</v>
      </c>
      <c r="F145">
        <v>4</v>
      </c>
      <c r="G145" s="36" t="s">
        <v>48</v>
      </c>
      <c r="H145">
        <v>0</v>
      </c>
      <c r="I145" s="36" t="s">
        <v>82</v>
      </c>
    </row>
    <row r="146" spans="1:9" hidden="1" x14ac:dyDescent="0.25">
      <c r="A146" s="36" t="s">
        <v>226</v>
      </c>
      <c r="B146" t="b">
        <v>0</v>
      </c>
      <c r="D146">
        <v>25</v>
      </c>
      <c r="E146" s="36" t="s">
        <v>72</v>
      </c>
      <c r="F146">
        <v>4</v>
      </c>
      <c r="G146" s="36" t="s">
        <v>48</v>
      </c>
      <c r="H146">
        <v>0</v>
      </c>
      <c r="I146" s="36" t="s">
        <v>82</v>
      </c>
    </row>
    <row r="147" spans="1:9" hidden="1" x14ac:dyDescent="0.25">
      <c r="A147" s="36" t="s">
        <v>227</v>
      </c>
      <c r="B147" t="b">
        <v>0</v>
      </c>
      <c r="D147">
        <v>25</v>
      </c>
      <c r="E147" s="36" t="s">
        <v>73</v>
      </c>
      <c r="F147">
        <v>4</v>
      </c>
      <c r="G147" s="36" t="s">
        <v>48</v>
      </c>
      <c r="H147">
        <v>0</v>
      </c>
      <c r="I147" s="36" t="s">
        <v>82</v>
      </c>
    </row>
    <row r="148" spans="1:9" hidden="1" x14ac:dyDescent="0.25">
      <c r="A148" s="36" t="s">
        <v>228</v>
      </c>
      <c r="B148" t="b">
        <v>0</v>
      </c>
      <c r="C148">
        <v>3</v>
      </c>
      <c r="D148">
        <v>25</v>
      </c>
      <c r="E148" s="36" t="s">
        <v>6</v>
      </c>
      <c r="F148">
        <v>4</v>
      </c>
      <c r="G148" s="36" t="s">
        <v>48</v>
      </c>
      <c r="H148">
        <v>3.333333333333333</v>
      </c>
      <c r="I148" s="36" t="s">
        <v>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U27"/>
  <sheetViews>
    <sheetView workbookViewId="0">
      <selection activeCell="O5" sqref="O5"/>
    </sheetView>
  </sheetViews>
  <sheetFormatPr defaultRowHeight="15" x14ac:dyDescent="0.25"/>
  <cols>
    <col min="1" max="1" width="2" customWidth="1"/>
    <col min="2" max="2" width="12" bestFit="1" customWidth="1"/>
    <col min="3" max="3" width="10.5703125" bestFit="1" customWidth="1"/>
    <col min="4" max="4" width="11.7109375" bestFit="1" customWidth="1"/>
    <col min="5" max="7" width="5.5703125" bestFit="1" customWidth="1"/>
    <col min="8" max="8" width="4.5703125" bestFit="1" customWidth="1"/>
    <col min="9" max="10" width="5.5703125" bestFit="1" customWidth="1"/>
    <col min="11" max="11" width="6.7109375" bestFit="1" customWidth="1"/>
    <col min="12" max="12" width="4.5703125" bestFit="1" customWidth="1"/>
    <col min="13" max="13" width="2" bestFit="1" customWidth="1"/>
    <col min="14" max="14" width="11.7109375" bestFit="1" customWidth="1"/>
    <col min="15" max="15" width="5.5703125" bestFit="1" customWidth="1"/>
    <col min="16" max="20" width="4.5703125" bestFit="1" customWidth="1"/>
    <col min="21" max="21" width="6.7109375" bestFit="1" customWidth="1"/>
    <col min="22" max="25" width="12" bestFit="1" customWidth="1"/>
    <col min="26" max="26" width="4" bestFit="1" customWidth="1"/>
    <col min="27" max="28" width="12" bestFit="1" customWidth="1"/>
    <col min="29" max="29" width="4" bestFit="1" customWidth="1"/>
    <col min="30" max="30" width="12" bestFit="1" customWidth="1"/>
    <col min="31" max="31" width="3" bestFit="1" customWidth="1"/>
    <col min="32" max="33" width="12" bestFit="1" customWidth="1"/>
    <col min="34" max="34" width="5" bestFit="1" customWidth="1"/>
    <col min="35" max="36" width="3" bestFit="1" customWidth="1"/>
    <col min="37" max="37" width="12" bestFit="1" customWidth="1"/>
    <col min="38" max="40" width="3" bestFit="1" customWidth="1"/>
    <col min="41" max="41" width="12" bestFit="1" customWidth="1"/>
    <col min="42" max="43" width="3" bestFit="1" customWidth="1"/>
    <col min="44" max="53" width="12" bestFit="1" customWidth="1"/>
    <col min="54" max="61" width="3" bestFit="1" customWidth="1"/>
    <col min="62" max="62" width="12" bestFit="1" customWidth="1"/>
    <col min="63" max="63" width="4" bestFit="1" customWidth="1"/>
    <col min="64" max="64" width="3" bestFit="1" customWidth="1"/>
    <col min="65" max="66" width="12" bestFit="1" customWidth="1"/>
    <col min="67" max="67" width="3" bestFit="1" customWidth="1"/>
    <col min="68" max="71" width="12" bestFit="1" customWidth="1"/>
    <col min="72" max="72" width="5" bestFit="1" customWidth="1"/>
    <col min="73" max="78" width="3" bestFit="1" customWidth="1"/>
    <col min="79" max="79" width="12" bestFit="1" customWidth="1"/>
    <col min="80" max="80" width="3" bestFit="1" customWidth="1"/>
    <col min="81" max="83" width="12" bestFit="1" customWidth="1"/>
    <col min="84" max="84" width="3" bestFit="1" customWidth="1"/>
    <col min="85" max="91" width="12" bestFit="1" customWidth="1"/>
    <col min="92" max="97" width="3" bestFit="1" customWidth="1"/>
    <col min="98" max="108" width="12" bestFit="1" customWidth="1"/>
  </cols>
  <sheetData>
    <row r="2" spans="1:21" x14ac:dyDescent="0.25">
      <c r="A2" s="129" t="s">
        <v>50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23"/>
      <c r="M2" s="23"/>
    </row>
    <row r="3" spans="1:21" x14ac:dyDescent="0.25">
      <c r="B3" s="126" t="s">
        <v>1</v>
      </c>
      <c r="C3" s="135"/>
      <c r="D3" s="41"/>
      <c r="E3" s="136" t="s">
        <v>49</v>
      </c>
      <c r="F3" s="136"/>
      <c r="G3" s="136"/>
      <c r="H3" s="136"/>
      <c r="I3" s="136"/>
      <c r="J3" s="136"/>
      <c r="K3" s="136"/>
    </row>
    <row r="4" spans="1:21" x14ac:dyDescent="0.25">
      <c r="B4" s="1" t="s">
        <v>2</v>
      </c>
      <c r="C4" s="1" t="s">
        <v>0</v>
      </c>
      <c r="D4" s="33" t="s">
        <v>8</v>
      </c>
      <c r="E4" s="42" t="s">
        <v>22</v>
      </c>
      <c r="F4" s="43" t="s">
        <v>23</v>
      </c>
      <c r="G4" s="42" t="s">
        <v>24</v>
      </c>
      <c r="H4" s="42" t="s">
        <v>25</v>
      </c>
      <c r="I4" s="43" t="s">
        <v>26</v>
      </c>
      <c r="J4" s="42" t="s">
        <v>27</v>
      </c>
      <c r="K4" s="42" t="s">
        <v>6</v>
      </c>
      <c r="N4" s="73" t="s">
        <v>8</v>
      </c>
      <c r="O4" s="42" t="s">
        <v>22</v>
      </c>
      <c r="P4" s="43" t="s">
        <v>23</v>
      </c>
      <c r="Q4" s="42" t="s">
        <v>24</v>
      </c>
      <c r="R4" s="42" t="s">
        <v>25</v>
      </c>
      <c r="S4" s="43" t="s">
        <v>26</v>
      </c>
      <c r="T4" s="42" t="s">
        <v>27</v>
      </c>
      <c r="U4" s="42" t="s">
        <v>6</v>
      </c>
    </row>
    <row r="5" spans="1:21" x14ac:dyDescent="0.25">
      <c r="B5" s="31">
        <v>13</v>
      </c>
      <c r="C5" s="31">
        <v>352</v>
      </c>
      <c r="D5" s="12" t="s">
        <v>11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  <c r="N5" s="34" t="s">
        <v>12</v>
      </c>
      <c r="O5" s="2">
        <v>10</v>
      </c>
      <c r="P5" s="2">
        <v>4.6141534391534389</v>
      </c>
      <c r="Q5" s="2">
        <v>5</v>
      </c>
      <c r="R5" s="2">
        <v>4.375</v>
      </c>
      <c r="S5" s="2">
        <v>3.4375</v>
      </c>
      <c r="T5" s="2">
        <v>6.5</v>
      </c>
      <c r="U5" s="3">
        <v>5.6544422398589065</v>
      </c>
    </row>
    <row r="6" spans="1:21" x14ac:dyDescent="0.25">
      <c r="B6" s="31">
        <v>4</v>
      </c>
      <c r="C6" s="31">
        <v>364</v>
      </c>
      <c r="D6" s="32" t="s">
        <v>12</v>
      </c>
      <c r="E6" s="2">
        <v>10</v>
      </c>
      <c r="F6" s="2">
        <v>4.6141534391534389</v>
      </c>
      <c r="G6" s="2">
        <v>5</v>
      </c>
      <c r="H6" s="2">
        <v>4.375</v>
      </c>
      <c r="I6" s="2">
        <v>3.4375</v>
      </c>
      <c r="J6" s="2">
        <v>6.5</v>
      </c>
      <c r="K6" s="3">
        <v>5.6544422398589065</v>
      </c>
      <c r="N6" s="12" t="s">
        <v>13</v>
      </c>
      <c r="O6" s="7">
        <v>6.75</v>
      </c>
      <c r="P6" s="7">
        <v>4.8409795542148482</v>
      </c>
      <c r="Q6" s="7">
        <v>2.6666666666666665</v>
      </c>
      <c r="R6" s="7">
        <v>2.8125</v>
      </c>
      <c r="S6" s="7">
        <v>3.125</v>
      </c>
      <c r="T6" s="7">
        <v>5.625</v>
      </c>
      <c r="U6" s="4">
        <v>4.3033577034802528</v>
      </c>
    </row>
    <row r="7" spans="1:21" x14ac:dyDescent="0.25">
      <c r="B7" s="31">
        <v>7</v>
      </c>
      <c r="C7" s="31">
        <v>368</v>
      </c>
      <c r="D7" s="12" t="s">
        <v>13</v>
      </c>
      <c r="E7" s="7">
        <v>6.75</v>
      </c>
      <c r="F7" s="7">
        <v>4.8409795542148482</v>
      </c>
      <c r="G7" s="7">
        <v>2.6666666666666665</v>
      </c>
      <c r="H7" s="7">
        <v>2.8125</v>
      </c>
      <c r="I7" s="7">
        <v>3.125</v>
      </c>
      <c r="J7" s="7">
        <v>5.625</v>
      </c>
      <c r="K7" s="4">
        <v>4.3033577034802528</v>
      </c>
      <c r="N7" s="34" t="s">
        <v>14</v>
      </c>
      <c r="O7" s="2">
        <v>10</v>
      </c>
      <c r="P7" s="2">
        <v>8.375</v>
      </c>
      <c r="Q7" s="2">
        <v>4.5</v>
      </c>
      <c r="R7" s="2">
        <v>2.5</v>
      </c>
      <c r="S7" s="2">
        <v>3.5</v>
      </c>
      <c r="T7" s="2">
        <v>5.7692307692307683</v>
      </c>
      <c r="U7" s="3">
        <v>5.7740384615384608</v>
      </c>
    </row>
    <row r="8" spans="1:21" x14ac:dyDescent="0.25">
      <c r="B8" s="31">
        <v>5</v>
      </c>
      <c r="C8" s="31">
        <v>370</v>
      </c>
      <c r="D8" s="32" t="s">
        <v>14</v>
      </c>
      <c r="E8" s="2">
        <v>10</v>
      </c>
      <c r="F8" s="2">
        <v>8.375</v>
      </c>
      <c r="G8" s="2">
        <v>4.5</v>
      </c>
      <c r="H8" s="2">
        <v>2.5</v>
      </c>
      <c r="I8" s="2">
        <v>3.5</v>
      </c>
      <c r="J8" s="2">
        <v>5.7692307692307683</v>
      </c>
      <c r="K8" s="3">
        <v>5.7740384615384608</v>
      </c>
      <c r="N8" s="34" t="s">
        <v>16</v>
      </c>
      <c r="O8" s="2">
        <v>10</v>
      </c>
      <c r="P8" s="2">
        <v>6.2211538461538467</v>
      </c>
      <c r="Q8" s="2">
        <v>5</v>
      </c>
      <c r="R8" s="2">
        <v>1.7307692307692308</v>
      </c>
      <c r="S8" s="2">
        <v>3</v>
      </c>
      <c r="T8" s="2">
        <v>5.625</v>
      </c>
      <c r="U8" s="3">
        <v>5.2628205128205128</v>
      </c>
    </row>
    <row r="9" spans="1:21" x14ac:dyDescent="0.25">
      <c r="B9" s="31">
        <v>6</v>
      </c>
      <c r="C9" s="31">
        <v>373</v>
      </c>
      <c r="D9" s="12" t="s">
        <v>15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  <c r="N9" s="12" t="s">
        <v>17</v>
      </c>
      <c r="O9" s="7">
        <v>10</v>
      </c>
      <c r="P9" s="7">
        <v>0</v>
      </c>
      <c r="Q9" s="7">
        <v>1.25</v>
      </c>
      <c r="R9" s="7">
        <v>4</v>
      </c>
      <c r="S9" s="7">
        <v>7.5</v>
      </c>
      <c r="T9" s="7">
        <v>6.1428571428571432</v>
      </c>
      <c r="U9" s="4">
        <v>4.8154761904761907</v>
      </c>
    </row>
    <row r="10" spans="1:21" x14ac:dyDescent="0.25">
      <c r="B10" s="31">
        <v>9</v>
      </c>
      <c r="C10" s="31">
        <v>377</v>
      </c>
      <c r="D10" s="32" t="s">
        <v>16</v>
      </c>
      <c r="E10" s="2">
        <v>10</v>
      </c>
      <c r="F10" s="2">
        <v>6.2211538461538467</v>
      </c>
      <c r="G10" s="2">
        <v>5</v>
      </c>
      <c r="H10" s="2">
        <v>1.7307692307692308</v>
      </c>
      <c r="I10" s="2">
        <v>3</v>
      </c>
      <c r="J10" s="2">
        <v>5.625</v>
      </c>
      <c r="K10" s="3">
        <v>5.2628205128205128</v>
      </c>
      <c r="N10" s="73" t="s">
        <v>6</v>
      </c>
      <c r="O10" s="6">
        <f t="shared" ref="O10:U10" si="0">AVERAGE(O5:O9)</f>
        <v>9.35</v>
      </c>
      <c r="P10" s="6">
        <f t="shared" si="0"/>
        <v>4.8102573679044269</v>
      </c>
      <c r="Q10" s="6">
        <f t="shared" si="0"/>
        <v>3.6833333333333327</v>
      </c>
      <c r="R10" s="6">
        <f t="shared" si="0"/>
        <v>3.0836538461538461</v>
      </c>
      <c r="S10" s="6">
        <f t="shared" si="0"/>
        <v>4.1124999999999998</v>
      </c>
      <c r="T10" s="6">
        <f t="shared" si="0"/>
        <v>5.9324175824175818</v>
      </c>
      <c r="U10" s="11">
        <f t="shared" si="0"/>
        <v>5.1620270216348647</v>
      </c>
    </row>
    <row r="11" spans="1:21" x14ac:dyDescent="0.25">
      <c r="B11" s="31">
        <v>12</v>
      </c>
      <c r="C11" s="31">
        <v>382</v>
      </c>
      <c r="D11" s="12" t="s">
        <v>17</v>
      </c>
      <c r="E11" s="7">
        <v>10</v>
      </c>
      <c r="F11" s="7">
        <v>0</v>
      </c>
      <c r="G11" s="7">
        <v>1.25</v>
      </c>
      <c r="H11" s="7">
        <v>4</v>
      </c>
      <c r="I11" s="7">
        <v>7.5</v>
      </c>
      <c r="J11" s="7">
        <v>6.1428571428571432</v>
      </c>
      <c r="K11" s="4">
        <v>4.8154761904761907</v>
      </c>
    </row>
    <row r="12" spans="1:21" x14ac:dyDescent="0.25">
      <c r="B12" s="31">
        <v>14</v>
      </c>
      <c r="C12" s="31">
        <v>383</v>
      </c>
      <c r="D12" s="32" t="s">
        <v>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</row>
    <row r="13" spans="1:21" x14ac:dyDescent="0.25">
      <c r="B13" s="1" t="s">
        <v>6</v>
      </c>
      <c r="C13" s="1">
        <v>383</v>
      </c>
      <c r="D13" s="33" t="s">
        <v>6</v>
      </c>
      <c r="E13" s="6">
        <f t="shared" ref="E13:K13" si="1">AVERAGE(E5:E12)</f>
        <v>5.84375</v>
      </c>
      <c r="F13" s="6">
        <f t="shared" si="1"/>
        <v>3.0064108549402668</v>
      </c>
      <c r="G13" s="6">
        <f t="shared" si="1"/>
        <v>2.302083333333333</v>
      </c>
      <c r="H13" s="6">
        <f t="shared" si="1"/>
        <v>1.9272836538461537</v>
      </c>
      <c r="I13" s="6">
        <f t="shared" si="1"/>
        <v>2.5703125</v>
      </c>
      <c r="J13" s="6">
        <f t="shared" si="1"/>
        <v>3.7077609890109886</v>
      </c>
      <c r="K13" s="11">
        <f t="shared" si="1"/>
        <v>3.2262668885217902</v>
      </c>
    </row>
    <row r="14" spans="1:21" x14ac:dyDescent="0.25">
      <c r="B14" s="1"/>
      <c r="C14" s="1"/>
      <c r="D14" s="1"/>
      <c r="E14" s="1"/>
      <c r="F14" s="1"/>
    </row>
    <row r="15" spans="1:21" x14ac:dyDescent="0.25">
      <c r="B15" s="1"/>
      <c r="C15" s="1"/>
      <c r="D15" s="1"/>
      <c r="E15" s="1"/>
      <c r="F15" s="1"/>
      <c r="G15" s="1"/>
    </row>
    <row r="16" spans="1:21" x14ac:dyDescent="0.25">
      <c r="A16" s="129" t="s">
        <v>51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</row>
    <row r="17" spans="2:11" x14ac:dyDescent="0.25">
      <c r="B17" s="126" t="s">
        <v>1</v>
      </c>
      <c r="C17" s="135"/>
      <c r="D17" s="41"/>
      <c r="E17" s="127" t="s">
        <v>49</v>
      </c>
      <c r="F17" s="128"/>
      <c r="G17" s="128"/>
      <c r="H17" s="128"/>
      <c r="I17" s="128"/>
      <c r="J17" s="128"/>
      <c r="K17" s="137"/>
    </row>
    <row r="18" spans="2:11" x14ac:dyDescent="0.25">
      <c r="B18" s="31" t="s">
        <v>2</v>
      </c>
      <c r="C18" s="31" t="s">
        <v>0</v>
      </c>
      <c r="D18" s="35" t="s">
        <v>8</v>
      </c>
      <c r="E18" s="42" t="s">
        <v>22</v>
      </c>
      <c r="F18" s="43" t="s">
        <v>23</v>
      </c>
      <c r="G18" s="42" t="s">
        <v>24</v>
      </c>
      <c r="H18" s="42" t="s">
        <v>25</v>
      </c>
      <c r="I18" s="43" t="s">
        <v>26</v>
      </c>
      <c r="J18" s="42" t="s">
        <v>27</v>
      </c>
      <c r="K18" s="42" t="s">
        <v>1392</v>
      </c>
    </row>
    <row r="19" spans="2:11" x14ac:dyDescent="0.25">
      <c r="B19" s="31">
        <v>13</v>
      </c>
      <c r="C19" s="31">
        <v>352</v>
      </c>
      <c r="D19" s="12" t="s">
        <v>11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4">
        <f>AVERAGE(E19:J19)</f>
        <v>0</v>
      </c>
    </row>
    <row r="20" spans="2:11" x14ac:dyDescent="0.25">
      <c r="B20" s="31">
        <v>4</v>
      </c>
      <c r="C20" s="31">
        <v>364</v>
      </c>
      <c r="D20" s="34" t="s">
        <v>12</v>
      </c>
      <c r="E20" s="2">
        <v>10</v>
      </c>
      <c r="F20" s="2">
        <v>10</v>
      </c>
      <c r="G20" s="2">
        <v>10</v>
      </c>
      <c r="H20" s="2">
        <v>0</v>
      </c>
      <c r="I20" s="2">
        <v>10</v>
      </c>
      <c r="J20" s="2">
        <v>10</v>
      </c>
      <c r="K20" s="3">
        <f t="shared" ref="K20:K26" si="2">AVERAGE(E20:J20)</f>
        <v>8.3333333333333339</v>
      </c>
    </row>
    <row r="21" spans="2:11" x14ac:dyDescent="0.25">
      <c r="B21" s="31">
        <v>7</v>
      </c>
      <c r="C21" s="31">
        <v>368</v>
      </c>
      <c r="D21" s="12" t="s">
        <v>13</v>
      </c>
      <c r="E21" s="7">
        <v>10</v>
      </c>
      <c r="F21" s="7">
        <v>10</v>
      </c>
      <c r="G21" s="7">
        <v>10</v>
      </c>
      <c r="H21" s="7">
        <v>0</v>
      </c>
      <c r="I21" s="7">
        <v>10</v>
      </c>
      <c r="J21" s="7">
        <v>10</v>
      </c>
      <c r="K21" s="4">
        <f t="shared" si="2"/>
        <v>8.3333333333333339</v>
      </c>
    </row>
    <row r="22" spans="2:11" x14ac:dyDescent="0.25">
      <c r="B22" s="31">
        <v>5</v>
      </c>
      <c r="C22" s="31">
        <v>370</v>
      </c>
      <c r="D22" s="34" t="s">
        <v>14</v>
      </c>
      <c r="E22" s="2">
        <v>10</v>
      </c>
      <c r="F22" s="2">
        <v>10</v>
      </c>
      <c r="G22" s="2">
        <v>10</v>
      </c>
      <c r="H22" s="2">
        <v>0</v>
      </c>
      <c r="I22" s="2">
        <v>10</v>
      </c>
      <c r="J22" s="2">
        <v>10</v>
      </c>
      <c r="K22" s="3">
        <f t="shared" si="2"/>
        <v>8.3333333333333339</v>
      </c>
    </row>
    <row r="23" spans="2:11" x14ac:dyDescent="0.25">
      <c r="B23" s="31">
        <v>6</v>
      </c>
      <c r="C23" s="31">
        <v>373</v>
      </c>
      <c r="D23" s="12" t="s">
        <v>15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4">
        <f t="shared" si="2"/>
        <v>0</v>
      </c>
    </row>
    <row r="24" spans="2:11" x14ac:dyDescent="0.25">
      <c r="B24" s="31">
        <v>9</v>
      </c>
      <c r="C24" s="31">
        <v>377</v>
      </c>
      <c r="D24" s="34" t="s">
        <v>16</v>
      </c>
      <c r="E24" s="2">
        <v>10</v>
      </c>
      <c r="F24" s="2">
        <v>10</v>
      </c>
      <c r="G24" s="2">
        <v>10</v>
      </c>
      <c r="H24" s="2">
        <v>0</v>
      </c>
      <c r="I24" s="2">
        <v>10</v>
      </c>
      <c r="J24" s="2">
        <v>10</v>
      </c>
      <c r="K24" s="3">
        <f t="shared" si="2"/>
        <v>8.3333333333333339</v>
      </c>
    </row>
    <row r="25" spans="2:11" x14ac:dyDescent="0.25">
      <c r="B25" s="31">
        <v>12</v>
      </c>
      <c r="C25" s="31">
        <v>382</v>
      </c>
      <c r="D25" s="12" t="s">
        <v>17</v>
      </c>
      <c r="E25" s="7">
        <v>10</v>
      </c>
      <c r="F25" s="7">
        <v>0</v>
      </c>
      <c r="G25" s="7">
        <v>10</v>
      </c>
      <c r="H25" s="7">
        <v>0</v>
      </c>
      <c r="I25" s="7">
        <v>10</v>
      </c>
      <c r="J25" s="7">
        <v>10</v>
      </c>
      <c r="K25" s="4">
        <f t="shared" si="2"/>
        <v>6.666666666666667</v>
      </c>
    </row>
    <row r="26" spans="2:11" x14ac:dyDescent="0.25">
      <c r="B26" s="31">
        <v>14</v>
      </c>
      <c r="C26" s="31">
        <v>383</v>
      </c>
      <c r="D26" s="34" t="s">
        <v>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>
        <f t="shared" si="2"/>
        <v>0</v>
      </c>
    </row>
    <row r="27" spans="2:11" x14ac:dyDescent="0.25">
      <c r="B27" s="31" t="s">
        <v>6</v>
      </c>
      <c r="C27" s="31">
        <v>383</v>
      </c>
      <c r="D27" s="35" t="s">
        <v>1393</v>
      </c>
      <c r="E27" s="6">
        <f t="shared" ref="E27:J27" si="3">AVERAGE(E20:E26)</f>
        <v>7.1428571428571432</v>
      </c>
      <c r="F27" s="6">
        <f t="shared" si="3"/>
        <v>5.7142857142857144</v>
      </c>
      <c r="G27" s="6">
        <f t="shared" si="3"/>
        <v>7.1428571428571432</v>
      </c>
      <c r="H27" s="6">
        <f t="shared" si="3"/>
        <v>0</v>
      </c>
      <c r="I27" s="6">
        <f t="shared" si="3"/>
        <v>7.1428571428571432</v>
      </c>
      <c r="J27" s="6">
        <f t="shared" si="3"/>
        <v>7.1428571428571432</v>
      </c>
      <c r="K27" s="11">
        <f t="shared" ref="K27" si="4">AVERAGE(K19:K26)</f>
        <v>5</v>
      </c>
    </row>
  </sheetData>
  <sortState xmlns:xlrd2="http://schemas.microsoft.com/office/spreadsheetml/2017/richdata2" ref="J5:K13">
    <sortCondition ref="J5:J13"/>
  </sortState>
  <mergeCells count="6">
    <mergeCell ref="B3:C3"/>
    <mergeCell ref="E3:K3"/>
    <mergeCell ref="A2:K2"/>
    <mergeCell ref="A16:K16"/>
    <mergeCell ref="B17:C17"/>
    <mergeCell ref="E17:K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6B68-BB62-4CB1-97A8-1785F167B4D4}">
  <dimension ref="A1:I295"/>
  <sheetViews>
    <sheetView topLeftCell="A63" workbookViewId="0">
      <selection activeCell="H170" sqref="H170:H176"/>
    </sheetView>
  </sheetViews>
  <sheetFormatPr defaultRowHeight="15" x14ac:dyDescent="0.25"/>
  <cols>
    <col min="1" max="1" width="26.1406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79</v>
      </c>
      <c r="I1" t="s">
        <v>80</v>
      </c>
    </row>
    <row r="2" spans="1:9" hidden="1" x14ac:dyDescent="0.25">
      <c r="A2" s="36" t="s">
        <v>229</v>
      </c>
      <c r="B2" t="b">
        <v>0</v>
      </c>
      <c r="D2">
        <v>3</v>
      </c>
      <c r="E2" s="36" t="s">
        <v>68</v>
      </c>
      <c r="F2">
        <v>4</v>
      </c>
      <c r="G2" s="36" t="s">
        <v>48</v>
      </c>
      <c r="H2">
        <v>8.75</v>
      </c>
      <c r="I2" s="36" t="s">
        <v>230</v>
      </c>
    </row>
    <row r="3" spans="1:9" hidden="1" x14ac:dyDescent="0.25">
      <c r="A3" s="36" t="s">
        <v>231</v>
      </c>
      <c r="B3" t="b">
        <v>0</v>
      </c>
      <c r="D3">
        <v>3</v>
      </c>
      <c r="E3" s="36" t="s">
        <v>69</v>
      </c>
      <c r="F3">
        <v>4</v>
      </c>
      <c r="G3" s="36" t="s">
        <v>48</v>
      </c>
      <c r="H3">
        <v>7.5</v>
      </c>
      <c r="I3" s="36" t="s">
        <v>230</v>
      </c>
    </row>
    <row r="4" spans="1:9" hidden="1" x14ac:dyDescent="0.25">
      <c r="A4" s="36" t="s">
        <v>232</v>
      </c>
      <c r="B4" t="b">
        <v>0</v>
      </c>
      <c r="D4">
        <v>3</v>
      </c>
      <c r="E4" s="36" t="s">
        <v>70</v>
      </c>
      <c r="F4">
        <v>4</v>
      </c>
      <c r="G4" s="36" t="s">
        <v>48</v>
      </c>
      <c r="H4">
        <v>0</v>
      </c>
      <c r="I4" s="36" t="s">
        <v>230</v>
      </c>
    </row>
    <row r="5" spans="1:9" hidden="1" x14ac:dyDescent="0.25">
      <c r="A5" s="36" t="s">
        <v>233</v>
      </c>
      <c r="B5" t="b">
        <v>0</v>
      </c>
      <c r="D5">
        <v>3</v>
      </c>
      <c r="E5" s="36" t="s">
        <v>71</v>
      </c>
      <c r="F5">
        <v>4</v>
      </c>
      <c r="G5" s="36" t="s">
        <v>48</v>
      </c>
      <c r="H5">
        <v>0</v>
      </c>
      <c r="I5" s="36" t="s">
        <v>230</v>
      </c>
    </row>
    <row r="6" spans="1:9" hidden="1" x14ac:dyDescent="0.25">
      <c r="A6" s="36" t="s">
        <v>234</v>
      </c>
      <c r="B6" t="b">
        <v>0</v>
      </c>
      <c r="D6">
        <v>3</v>
      </c>
      <c r="E6" s="36" t="s">
        <v>72</v>
      </c>
      <c r="F6">
        <v>4</v>
      </c>
      <c r="G6" s="36" t="s">
        <v>48</v>
      </c>
      <c r="H6">
        <v>0</v>
      </c>
      <c r="I6" s="36" t="s">
        <v>230</v>
      </c>
    </row>
    <row r="7" spans="1:9" hidden="1" x14ac:dyDescent="0.25">
      <c r="A7" s="36" t="s">
        <v>235</v>
      </c>
      <c r="B7" t="b">
        <v>0</v>
      </c>
      <c r="D7">
        <v>3</v>
      </c>
      <c r="E7" s="36" t="s">
        <v>73</v>
      </c>
      <c r="F7">
        <v>4</v>
      </c>
      <c r="G7" s="36" t="s">
        <v>48</v>
      </c>
      <c r="H7">
        <v>0</v>
      </c>
      <c r="I7" s="36" t="s">
        <v>230</v>
      </c>
    </row>
    <row r="8" spans="1:9" hidden="1" x14ac:dyDescent="0.25">
      <c r="A8" s="36" t="s">
        <v>236</v>
      </c>
      <c r="B8" t="b">
        <v>0</v>
      </c>
      <c r="C8">
        <v>3</v>
      </c>
      <c r="D8">
        <v>3</v>
      </c>
      <c r="E8" s="36" t="s">
        <v>6</v>
      </c>
      <c r="F8">
        <v>4</v>
      </c>
      <c r="G8" s="36" t="s">
        <v>48</v>
      </c>
      <c r="H8">
        <v>2.708333333333333</v>
      </c>
      <c r="I8" s="36" t="s">
        <v>230</v>
      </c>
    </row>
    <row r="9" spans="1:9" hidden="1" x14ac:dyDescent="0.25">
      <c r="A9" s="36" t="s">
        <v>377</v>
      </c>
      <c r="B9" t="b">
        <v>0</v>
      </c>
      <c r="D9">
        <v>3</v>
      </c>
      <c r="E9" s="36" t="s">
        <v>68</v>
      </c>
      <c r="F9">
        <v>4</v>
      </c>
      <c r="G9" s="36" t="s">
        <v>48</v>
      </c>
      <c r="H9">
        <v>10</v>
      </c>
      <c r="I9" s="36" t="s">
        <v>378</v>
      </c>
    </row>
    <row r="10" spans="1:9" hidden="1" x14ac:dyDescent="0.25">
      <c r="A10" s="36" t="s">
        <v>379</v>
      </c>
      <c r="B10" t="b">
        <v>0</v>
      </c>
      <c r="D10">
        <v>3</v>
      </c>
      <c r="E10" s="36" t="s">
        <v>69</v>
      </c>
      <c r="F10">
        <v>4</v>
      </c>
      <c r="G10" s="36" t="s">
        <v>48</v>
      </c>
      <c r="H10">
        <v>7.5</v>
      </c>
      <c r="I10" s="36" t="s">
        <v>378</v>
      </c>
    </row>
    <row r="11" spans="1:9" hidden="1" x14ac:dyDescent="0.25">
      <c r="A11" s="36" t="s">
        <v>380</v>
      </c>
      <c r="B11" t="b">
        <v>0</v>
      </c>
      <c r="D11">
        <v>3</v>
      </c>
      <c r="E11" s="36" t="s">
        <v>70</v>
      </c>
      <c r="F11">
        <v>4</v>
      </c>
      <c r="G11" s="36" t="s">
        <v>48</v>
      </c>
      <c r="H11">
        <v>10</v>
      </c>
      <c r="I11" s="36" t="s">
        <v>378</v>
      </c>
    </row>
    <row r="12" spans="1:9" hidden="1" x14ac:dyDescent="0.25">
      <c r="A12" s="36" t="s">
        <v>381</v>
      </c>
      <c r="B12" t="b">
        <v>0</v>
      </c>
      <c r="D12">
        <v>3</v>
      </c>
      <c r="E12" s="36" t="s">
        <v>71</v>
      </c>
      <c r="F12">
        <v>4</v>
      </c>
      <c r="G12" s="36" t="s">
        <v>48</v>
      </c>
      <c r="H12">
        <v>0</v>
      </c>
      <c r="I12" s="36" t="s">
        <v>378</v>
      </c>
    </row>
    <row r="13" spans="1:9" hidden="1" x14ac:dyDescent="0.25">
      <c r="A13" s="36" t="s">
        <v>382</v>
      </c>
      <c r="B13" t="b">
        <v>0</v>
      </c>
      <c r="D13">
        <v>3</v>
      </c>
      <c r="E13" s="36" t="s">
        <v>72</v>
      </c>
      <c r="F13">
        <v>4</v>
      </c>
      <c r="G13" s="36" t="s">
        <v>48</v>
      </c>
      <c r="H13">
        <v>10</v>
      </c>
      <c r="I13" s="36" t="s">
        <v>378</v>
      </c>
    </row>
    <row r="14" spans="1:9" hidden="1" x14ac:dyDescent="0.25">
      <c r="A14" s="36" t="s">
        <v>383</v>
      </c>
      <c r="B14" t="b">
        <v>0</v>
      </c>
      <c r="D14">
        <v>3</v>
      </c>
      <c r="E14" s="36" t="s">
        <v>73</v>
      </c>
      <c r="F14">
        <v>4</v>
      </c>
      <c r="G14" s="36" t="s">
        <v>48</v>
      </c>
      <c r="H14">
        <v>10</v>
      </c>
      <c r="I14" s="36" t="s">
        <v>378</v>
      </c>
    </row>
    <row r="15" spans="1:9" hidden="1" x14ac:dyDescent="0.25">
      <c r="A15" s="36" t="s">
        <v>384</v>
      </c>
      <c r="B15" t="b">
        <v>0</v>
      </c>
      <c r="C15">
        <v>3</v>
      </c>
      <c r="D15">
        <v>3</v>
      </c>
      <c r="E15" s="36" t="s">
        <v>6</v>
      </c>
      <c r="F15">
        <v>4</v>
      </c>
      <c r="G15" s="36" t="s">
        <v>48</v>
      </c>
      <c r="H15">
        <v>7.9166666666666661</v>
      </c>
      <c r="I15" s="36" t="s">
        <v>378</v>
      </c>
    </row>
    <row r="16" spans="1:9" x14ac:dyDescent="0.25">
      <c r="A16" s="36" t="s">
        <v>244</v>
      </c>
      <c r="B16" t="b">
        <v>0</v>
      </c>
      <c r="D16">
        <v>4</v>
      </c>
      <c r="E16" s="36" t="s">
        <v>68</v>
      </c>
      <c r="F16">
        <v>4</v>
      </c>
      <c r="G16" s="36" t="s">
        <v>48</v>
      </c>
      <c r="H16">
        <v>10</v>
      </c>
      <c r="I16" s="36" t="s">
        <v>230</v>
      </c>
    </row>
    <row r="17" spans="1:9" x14ac:dyDescent="0.25">
      <c r="A17" s="36" t="s">
        <v>245</v>
      </c>
      <c r="B17" t="b">
        <v>0</v>
      </c>
      <c r="D17">
        <v>4</v>
      </c>
      <c r="E17" s="36" t="s">
        <v>69</v>
      </c>
      <c r="F17">
        <v>4</v>
      </c>
      <c r="G17" s="36" t="s">
        <v>48</v>
      </c>
      <c r="H17">
        <v>4.6141534391534389</v>
      </c>
      <c r="I17" s="36" t="s">
        <v>230</v>
      </c>
    </row>
    <row r="18" spans="1:9" x14ac:dyDescent="0.25">
      <c r="A18" s="36" t="s">
        <v>246</v>
      </c>
      <c r="B18" t="b">
        <v>0</v>
      </c>
      <c r="D18">
        <v>4</v>
      </c>
      <c r="E18" s="36" t="s">
        <v>70</v>
      </c>
      <c r="F18">
        <v>4</v>
      </c>
      <c r="G18" s="36" t="s">
        <v>48</v>
      </c>
      <c r="H18">
        <v>5</v>
      </c>
      <c r="I18" s="36" t="s">
        <v>230</v>
      </c>
    </row>
    <row r="19" spans="1:9" x14ac:dyDescent="0.25">
      <c r="A19" s="36" t="s">
        <v>247</v>
      </c>
      <c r="B19" t="b">
        <v>0</v>
      </c>
      <c r="D19">
        <v>4</v>
      </c>
      <c r="E19" s="36" t="s">
        <v>71</v>
      </c>
      <c r="F19">
        <v>4</v>
      </c>
      <c r="G19" s="36" t="s">
        <v>48</v>
      </c>
      <c r="H19">
        <v>4.375</v>
      </c>
      <c r="I19" s="36" t="s">
        <v>230</v>
      </c>
    </row>
    <row r="20" spans="1:9" x14ac:dyDescent="0.25">
      <c r="A20" s="36" t="s">
        <v>248</v>
      </c>
      <c r="B20" t="b">
        <v>0</v>
      </c>
      <c r="D20">
        <v>4</v>
      </c>
      <c r="E20" s="36" t="s">
        <v>72</v>
      </c>
      <c r="F20">
        <v>4</v>
      </c>
      <c r="G20" s="36" t="s">
        <v>48</v>
      </c>
      <c r="H20">
        <v>3.4375</v>
      </c>
      <c r="I20" s="36" t="s">
        <v>230</v>
      </c>
    </row>
    <row r="21" spans="1:9" x14ac:dyDescent="0.25">
      <c r="A21" s="36" t="s">
        <v>249</v>
      </c>
      <c r="B21" t="b">
        <v>0</v>
      </c>
      <c r="D21">
        <v>4</v>
      </c>
      <c r="E21" s="36" t="s">
        <v>73</v>
      </c>
      <c r="F21">
        <v>4</v>
      </c>
      <c r="G21" s="36" t="s">
        <v>48</v>
      </c>
      <c r="H21">
        <v>6.5</v>
      </c>
      <c r="I21" s="36" t="s">
        <v>230</v>
      </c>
    </row>
    <row r="22" spans="1:9" x14ac:dyDescent="0.25">
      <c r="A22" s="36" t="s">
        <v>250</v>
      </c>
      <c r="B22" t="b">
        <v>0</v>
      </c>
      <c r="C22">
        <v>3</v>
      </c>
      <c r="D22">
        <v>4</v>
      </c>
      <c r="E22" s="36" t="s">
        <v>6</v>
      </c>
      <c r="F22">
        <v>4</v>
      </c>
      <c r="G22" s="36" t="s">
        <v>48</v>
      </c>
      <c r="H22">
        <v>5.6544422398589065</v>
      </c>
      <c r="I22" s="36" t="s">
        <v>230</v>
      </c>
    </row>
    <row r="23" spans="1:9" hidden="1" x14ac:dyDescent="0.25">
      <c r="A23" s="36" t="s">
        <v>392</v>
      </c>
      <c r="B23" t="b">
        <v>0</v>
      </c>
      <c r="D23">
        <v>4</v>
      </c>
      <c r="E23" s="36" t="s">
        <v>68</v>
      </c>
      <c r="F23">
        <v>4</v>
      </c>
      <c r="G23" s="36" t="s">
        <v>48</v>
      </c>
      <c r="H23">
        <v>10</v>
      </c>
      <c r="I23" s="36" t="s">
        <v>378</v>
      </c>
    </row>
    <row r="24" spans="1:9" hidden="1" x14ac:dyDescent="0.25">
      <c r="A24" s="36" t="s">
        <v>393</v>
      </c>
      <c r="B24" t="b">
        <v>0</v>
      </c>
      <c r="D24">
        <v>4</v>
      </c>
      <c r="E24" s="36" t="s">
        <v>69</v>
      </c>
      <c r="F24">
        <v>4</v>
      </c>
      <c r="G24" s="36" t="s">
        <v>48</v>
      </c>
      <c r="H24">
        <v>10</v>
      </c>
      <c r="I24" s="36" t="s">
        <v>378</v>
      </c>
    </row>
    <row r="25" spans="1:9" hidden="1" x14ac:dyDescent="0.25">
      <c r="A25" s="36" t="s">
        <v>394</v>
      </c>
      <c r="B25" t="b">
        <v>0</v>
      </c>
      <c r="D25">
        <v>4</v>
      </c>
      <c r="E25" s="36" t="s">
        <v>70</v>
      </c>
      <c r="F25">
        <v>4</v>
      </c>
      <c r="G25" s="36" t="s">
        <v>48</v>
      </c>
      <c r="H25">
        <v>10</v>
      </c>
      <c r="I25" s="36" t="s">
        <v>378</v>
      </c>
    </row>
    <row r="26" spans="1:9" hidden="1" x14ac:dyDescent="0.25">
      <c r="A26" s="36" t="s">
        <v>395</v>
      </c>
      <c r="B26" t="b">
        <v>0</v>
      </c>
      <c r="D26">
        <v>4</v>
      </c>
      <c r="E26" s="36" t="s">
        <v>71</v>
      </c>
      <c r="F26">
        <v>4</v>
      </c>
      <c r="G26" s="36" t="s">
        <v>48</v>
      </c>
      <c r="H26">
        <v>0</v>
      </c>
      <c r="I26" s="36" t="s">
        <v>378</v>
      </c>
    </row>
    <row r="27" spans="1:9" hidden="1" x14ac:dyDescent="0.25">
      <c r="A27" s="36" t="s">
        <v>396</v>
      </c>
      <c r="B27" t="b">
        <v>0</v>
      </c>
      <c r="D27">
        <v>4</v>
      </c>
      <c r="E27" s="36" t="s">
        <v>72</v>
      </c>
      <c r="F27">
        <v>4</v>
      </c>
      <c r="G27" s="36" t="s">
        <v>48</v>
      </c>
      <c r="H27">
        <v>10</v>
      </c>
      <c r="I27" s="36" t="s">
        <v>378</v>
      </c>
    </row>
    <row r="28" spans="1:9" hidden="1" x14ac:dyDescent="0.25">
      <c r="A28" s="36" t="s">
        <v>397</v>
      </c>
      <c r="B28" t="b">
        <v>0</v>
      </c>
      <c r="D28">
        <v>4</v>
      </c>
      <c r="E28" s="36" t="s">
        <v>73</v>
      </c>
      <c r="F28">
        <v>4</v>
      </c>
      <c r="G28" s="36" t="s">
        <v>48</v>
      </c>
      <c r="H28">
        <v>10</v>
      </c>
      <c r="I28" s="36" t="s">
        <v>378</v>
      </c>
    </row>
    <row r="29" spans="1:9" hidden="1" x14ac:dyDescent="0.25">
      <c r="A29" s="36" t="s">
        <v>398</v>
      </c>
      <c r="B29" t="b">
        <v>0</v>
      </c>
      <c r="C29">
        <v>3</v>
      </c>
      <c r="D29">
        <v>4</v>
      </c>
      <c r="E29" s="36" t="s">
        <v>6</v>
      </c>
      <c r="F29">
        <v>4</v>
      </c>
      <c r="G29" s="36" t="s">
        <v>48</v>
      </c>
      <c r="H29">
        <v>8.3333333333333339</v>
      </c>
      <c r="I29" s="36" t="s">
        <v>378</v>
      </c>
    </row>
    <row r="30" spans="1:9" x14ac:dyDescent="0.25">
      <c r="A30" s="36" t="s">
        <v>237</v>
      </c>
      <c r="B30" t="b">
        <v>0</v>
      </c>
      <c r="D30">
        <v>5</v>
      </c>
      <c r="E30" s="36" t="s">
        <v>68</v>
      </c>
      <c r="F30">
        <v>4</v>
      </c>
      <c r="G30" s="36" t="s">
        <v>48</v>
      </c>
      <c r="H30">
        <v>10</v>
      </c>
      <c r="I30" s="36" t="s">
        <v>230</v>
      </c>
    </row>
    <row r="31" spans="1:9" x14ac:dyDescent="0.25">
      <c r="A31" s="36" t="s">
        <v>238</v>
      </c>
      <c r="B31" t="b">
        <v>0</v>
      </c>
      <c r="D31">
        <v>5</v>
      </c>
      <c r="E31" s="36" t="s">
        <v>69</v>
      </c>
      <c r="F31">
        <v>4</v>
      </c>
      <c r="G31" s="36" t="s">
        <v>48</v>
      </c>
      <c r="H31">
        <v>8.375</v>
      </c>
      <c r="I31" s="36" t="s">
        <v>230</v>
      </c>
    </row>
    <row r="32" spans="1:9" x14ac:dyDescent="0.25">
      <c r="A32" s="36" t="s">
        <v>239</v>
      </c>
      <c r="B32" t="b">
        <v>0</v>
      </c>
      <c r="D32">
        <v>5</v>
      </c>
      <c r="E32" s="36" t="s">
        <v>70</v>
      </c>
      <c r="F32">
        <v>4</v>
      </c>
      <c r="G32" s="36" t="s">
        <v>48</v>
      </c>
      <c r="H32">
        <v>4.5</v>
      </c>
      <c r="I32" s="36" t="s">
        <v>230</v>
      </c>
    </row>
    <row r="33" spans="1:9" x14ac:dyDescent="0.25">
      <c r="A33" s="36" t="s">
        <v>240</v>
      </c>
      <c r="B33" t="b">
        <v>0</v>
      </c>
      <c r="D33">
        <v>5</v>
      </c>
      <c r="E33" s="36" t="s">
        <v>71</v>
      </c>
      <c r="F33">
        <v>4</v>
      </c>
      <c r="G33" s="36" t="s">
        <v>48</v>
      </c>
      <c r="H33">
        <v>2.5</v>
      </c>
      <c r="I33" s="36" t="s">
        <v>230</v>
      </c>
    </row>
    <row r="34" spans="1:9" x14ac:dyDescent="0.25">
      <c r="A34" s="36" t="s">
        <v>241</v>
      </c>
      <c r="B34" t="b">
        <v>0</v>
      </c>
      <c r="D34">
        <v>5</v>
      </c>
      <c r="E34" s="36" t="s">
        <v>72</v>
      </c>
      <c r="F34">
        <v>4</v>
      </c>
      <c r="G34" s="36" t="s">
        <v>48</v>
      </c>
      <c r="H34">
        <v>3.5</v>
      </c>
      <c r="I34" s="36" t="s">
        <v>230</v>
      </c>
    </row>
    <row r="35" spans="1:9" x14ac:dyDescent="0.25">
      <c r="A35" s="36" t="s">
        <v>242</v>
      </c>
      <c r="B35" t="b">
        <v>0</v>
      </c>
      <c r="D35">
        <v>5</v>
      </c>
      <c r="E35" s="36" t="s">
        <v>73</v>
      </c>
      <c r="F35">
        <v>4</v>
      </c>
      <c r="G35" s="36" t="s">
        <v>48</v>
      </c>
      <c r="H35">
        <v>5.7692307692307683</v>
      </c>
      <c r="I35" s="36" t="s">
        <v>230</v>
      </c>
    </row>
    <row r="36" spans="1:9" x14ac:dyDescent="0.25">
      <c r="A36" s="36" t="s">
        <v>243</v>
      </c>
      <c r="B36" t="b">
        <v>0</v>
      </c>
      <c r="C36">
        <v>3</v>
      </c>
      <c r="D36">
        <v>5</v>
      </c>
      <c r="E36" s="36" t="s">
        <v>6</v>
      </c>
      <c r="F36">
        <v>4</v>
      </c>
      <c r="G36" s="36" t="s">
        <v>48</v>
      </c>
      <c r="H36">
        <v>5.7740384615384608</v>
      </c>
      <c r="I36" s="36" t="s">
        <v>230</v>
      </c>
    </row>
    <row r="37" spans="1:9" hidden="1" x14ac:dyDescent="0.25">
      <c r="A37" s="36" t="s">
        <v>385</v>
      </c>
      <c r="B37" t="b">
        <v>0</v>
      </c>
      <c r="D37">
        <v>5</v>
      </c>
      <c r="E37" s="36" t="s">
        <v>68</v>
      </c>
      <c r="F37">
        <v>4</v>
      </c>
      <c r="G37" s="36" t="s">
        <v>48</v>
      </c>
      <c r="H37">
        <v>10</v>
      </c>
      <c r="I37" s="36" t="s">
        <v>378</v>
      </c>
    </row>
    <row r="38" spans="1:9" hidden="1" x14ac:dyDescent="0.25">
      <c r="A38" s="36" t="s">
        <v>386</v>
      </c>
      <c r="B38" t="b">
        <v>0</v>
      </c>
      <c r="D38">
        <v>5</v>
      </c>
      <c r="E38" s="36" t="s">
        <v>69</v>
      </c>
      <c r="F38">
        <v>4</v>
      </c>
      <c r="G38" s="36" t="s">
        <v>48</v>
      </c>
      <c r="H38">
        <v>10</v>
      </c>
      <c r="I38" s="36" t="s">
        <v>378</v>
      </c>
    </row>
    <row r="39" spans="1:9" hidden="1" x14ac:dyDescent="0.25">
      <c r="A39" s="36" t="s">
        <v>387</v>
      </c>
      <c r="B39" t="b">
        <v>0</v>
      </c>
      <c r="D39">
        <v>5</v>
      </c>
      <c r="E39" s="36" t="s">
        <v>70</v>
      </c>
      <c r="F39">
        <v>4</v>
      </c>
      <c r="G39" s="36" t="s">
        <v>48</v>
      </c>
      <c r="H39">
        <v>10</v>
      </c>
      <c r="I39" s="36" t="s">
        <v>378</v>
      </c>
    </row>
    <row r="40" spans="1:9" hidden="1" x14ac:dyDescent="0.25">
      <c r="A40" s="36" t="s">
        <v>388</v>
      </c>
      <c r="B40" t="b">
        <v>0</v>
      </c>
      <c r="D40">
        <v>5</v>
      </c>
      <c r="E40" s="36" t="s">
        <v>71</v>
      </c>
      <c r="F40">
        <v>4</v>
      </c>
      <c r="G40" s="36" t="s">
        <v>48</v>
      </c>
      <c r="H40">
        <v>0</v>
      </c>
      <c r="I40" s="36" t="s">
        <v>378</v>
      </c>
    </row>
    <row r="41" spans="1:9" hidden="1" x14ac:dyDescent="0.25">
      <c r="A41" s="36" t="s">
        <v>389</v>
      </c>
      <c r="B41" t="b">
        <v>0</v>
      </c>
      <c r="D41">
        <v>5</v>
      </c>
      <c r="E41" s="36" t="s">
        <v>72</v>
      </c>
      <c r="F41">
        <v>4</v>
      </c>
      <c r="G41" s="36" t="s">
        <v>48</v>
      </c>
      <c r="H41">
        <v>10</v>
      </c>
      <c r="I41" s="36" t="s">
        <v>378</v>
      </c>
    </row>
    <row r="42" spans="1:9" hidden="1" x14ac:dyDescent="0.25">
      <c r="A42" s="36" t="s">
        <v>390</v>
      </c>
      <c r="B42" t="b">
        <v>0</v>
      </c>
      <c r="D42">
        <v>5</v>
      </c>
      <c r="E42" s="36" t="s">
        <v>73</v>
      </c>
      <c r="F42">
        <v>4</v>
      </c>
      <c r="G42" s="36" t="s">
        <v>48</v>
      </c>
      <c r="H42">
        <v>10</v>
      </c>
      <c r="I42" s="36" t="s">
        <v>378</v>
      </c>
    </row>
    <row r="43" spans="1:9" hidden="1" x14ac:dyDescent="0.25">
      <c r="A43" s="36" t="s">
        <v>391</v>
      </c>
      <c r="B43" t="b">
        <v>0</v>
      </c>
      <c r="C43">
        <v>3</v>
      </c>
      <c r="D43">
        <v>5</v>
      </c>
      <c r="E43" s="36" t="s">
        <v>6</v>
      </c>
      <c r="F43">
        <v>4</v>
      </c>
      <c r="G43" s="36" t="s">
        <v>48</v>
      </c>
      <c r="H43">
        <v>8.3333333333333339</v>
      </c>
      <c r="I43" s="36" t="s">
        <v>378</v>
      </c>
    </row>
    <row r="44" spans="1:9" x14ac:dyDescent="0.25">
      <c r="A44" s="36" t="s">
        <v>251</v>
      </c>
      <c r="B44" t="b">
        <v>0</v>
      </c>
      <c r="D44">
        <v>6</v>
      </c>
      <c r="E44" s="36" t="s">
        <v>68</v>
      </c>
      <c r="F44">
        <v>4</v>
      </c>
      <c r="G44" s="36" t="s">
        <v>48</v>
      </c>
      <c r="H44">
        <v>0</v>
      </c>
      <c r="I44" s="36" t="s">
        <v>230</v>
      </c>
    </row>
    <row r="45" spans="1:9" x14ac:dyDescent="0.25">
      <c r="A45" s="36" t="s">
        <v>252</v>
      </c>
      <c r="B45" t="b">
        <v>0</v>
      </c>
      <c r="D45">
        <v>6</v>
      </c>
      <c r="E45" s="36" t="s">
        <v>69</v>
      </c>
      <c r="F45">
        <v>4</v>
      </c>
      <c r="G45" s="36" t="s">
        <v>48</v>
      </c>
      <c r="H45">
        <v>0</v>
      </c>
      <c r="I45" s="36" t="s">
        <v>230</v>
      </c>
    </row>
    <row r="46" spans="1:9" x14ac:dyDescent="0.25">
      <c r="A46" s="36" t="s">
        <v>253</v>
      </c>
      <c r="B46" t="b">
        <v>0</v>
      </c>
      <c r="D46">
        <v>6</v>
      </c>
      <c r="E46" s="36" t="s">
        <v>70</v>
      </c>
      <c r="F46">
        <v>4</v>
      </c>
      <c r="G46" s="36" t="s">
        <v>48</v>
      </c>
      <c r="H46">
        <v>0</v>
      </c>
      <c r="I46" s="36" t="s">
        <v>230</v>
      </c>
    </row>
    <row r="47" spans="1:9" x14ac:dyDescent="0.25">
      <c r="A47" s="36" t="s">
        <v>254</v>
      </c>
      <c r="B47" t="b">
        <v>0</v>
      </c>
      <c r="D47">
        <v>6</v>
      </c>
      <c r="E47" s="36" t="s">
        <v>71</v>
      </c>
      <c r="F47">
        <v>4</v>
      </c>
      <c r="G47" s="36" t="s">
        <v>48</v>
      </c>
      <c r="H47">
        <v>0</v>
      </c>
      <c r="I47" s="36" t="s">
        <v>230</v>
      </c>
    </row>
    <row r="48" spans="1:9" x14ac:dyDescent="0.25">
      <c r="A48" s="36" t="s">
        <v>255</v>
      </c>
      <c r="B48" t="b">
        <v>0</v>
      </c>
      <c r="D48">
        <v>6</v>
      </c>
      <c r="E48" s="36" t="s">
        <v>72</v>
      </c>
      <c r="F48">
        <v>4</v>
      </c>
      <c r="G48" s="36" t="s">
        <v>48</v>
      </c>
      <c r="H48">
        <v>0</v>
      </c>
      <c r="I48" s="36" t="s">
        <v>230</v>
      </c>
    </row>
    <row r="49" spans="1:9" x14ac:dyDescent="0.25">
      <c r="A49" s="36" t="s">
        <v>256</v>
      </c>
      <c r="B49" t="b">
        <v>0</v>
      </c>
      <c r="D49">
        <v>6</v>
      </c>
      <c r="E49" s="36" t="s">
        <v>73</v>
      </c>
      <c r="F49">
        <v>4</v>
      </c>
      <c r="G49" s="36" t="s">
        <v>48</v>
      </c>
      <c r="H49">
        <v>0</v>
      </c>
      <c r="I49" s="36" t="s">
        <v>230</v>
      </c>
    </row>
    <row r="50" spans="1:9" x14ac:dyDescent="0.25">
      <c r="A50" s="36" t="s">
        <v>257</v>
      </c>
      <c r="B50" t="b">
        <v>0</v>
      </c>
      <c r="C50">
        <v>3</v>
      </c>
      <c r="D50">
        <v>6</v>
      </c>
      <c r="E50" s="36" t="s">
        <v>6</v>
      </c>
      <c r="F50">
        <v>4</v>
      </c>
      <c r="G50" s="36" t="s">
        <v>48</v>
      </c>
      <c r="H50">
        <v>0</v>
      </c>
      <c r="I50" s="36" t="s">
        <v>230</v>
      </c>
    </row>
    <row r="51" spans="1:9" hidden="1" x14ac:dyDescent="0.25">
      <c r="A51" s="36" t="s">
        <v>399</v>
      </c>
      <c r="B51" t="b">
        <v>0</v>
      </c>
      <c r="D51">
        <v>6</v>
      </c>
      <c r="E51" s="36" t="s">
        <v>68</v>
      </c>
      <c r="F51">
        <v>4</v>
      </c>
      <c r="G51" s="36" t="s">
        <v>48</v>
      </c>
      <c r="H51">
        <v>0</v>
      </c>
      <c r="I51" s="36" t="s">
        <v>378</v>
      </c>
    </row>
    <row r="52" spans="1:9" hidden="1" x14ac:dyDescent="0.25">
      <c r="A52" s="36" t="s">
        <v>400</v>
      </c>
      <c r="B52" t="b">
        <v>0</v>
      </c>
      <c r="D52">
        <v>6</v>
      </c>
      <c r="E52" s="36" t="s">
        <v>69</v>
      </c>
      <c r="F52">
        <v>4</v>
      </c>
      <c r="G52" s="36" t="s">
        <v>48</v>
      </c>
      <c r="H52">
        <v>0</v>
      </c>
      <c r="I52" s="36" t="s">
        <v>378</v>
      </c>
    </row>
    <row r="53" spans="1:9" hidden="1" x14ac:dyDescent="0.25">
      <c r="A53" s="36" t="s">
        <v>401</v>
      </c>
      <c r="B53" t="b">
        <v>0</v>
      </c>
      <c r="D53">
        <v>6</v>
      </c>
      <c r="E53" s="36" t="s">
        <v>70</v>
      </c>
      <c r="F53">
        <v>4</v>
      </c>
      <c r="G53" s="36" t="s">
        <v>48</v>
      </c>
      <c r="H53">
        <v>0</v>
      </c>
      <c r="I53" s="36" t="s">
        <v>378</v>
      </c>
    </row>
    <row r="54" spans="1:9" hidden="1" x14ac:dyDescent="0.25">
      <c r="A54" s="36" t="s">
        <v>402</v>
      </c>
      <c r="B54" t="b">
        <v>0</v>
      </c>
      <c r="D54">
        <v>6</v>
      </c>
      <c r="E54" s="36" t="s">
        <v>71</v>
      </c>
      <c r="F54">
        <v>4</v>
      </c>
      <c r="G54" s="36" t="s">
        <v>48</v>
      </c>
      <c r="H54">
        <v>0</v>
      </c>
      <c r="I54" s="36" t="s">
        <v>378</v>
      </c>
    </row>
    <row r="55" spans="1:9" hidden="1" x14ac:dyDescent="0.25">
      <c r="A55" s="36" t="s">
        <v>403</v>
      </c>
      <c r="B55" t="b">
        <v>0</v>
      </c>
      <c r="D55">
        <v>6</v>
      </c>
      <c r="E55" s="36" t="s">
        <v>72</v>
      </c>
      <c r="F55">
        <v>4</v>
      </c>
      <c r="G55" s="36" t="s">
        <v>48</v>
      </c>
      <c r="H55">
        <v>0</v>
      </c>
      <c r="I55" s="36" t="s">
        <v>378</v>
      </c>
    </row>
    <row r="56" spans="1:9" hidden="1" x14ac:dyDescent="0.25">
      <c r="A56" s="36" t="s">
        <v>404</v>
      </c>
      <c r="B56" t="b">
        <v>0</v>
      </c>
      <c r="D56">
        <v>6</v>
      </c>
      <c r="E56" s="36" t="s">
        <v>73</v>
      </c>
      <c r="F56">
        <v>4</v>
      </c>
      <c r="G56" s="36" t="s">
        <v>48</v>
      </c>
      <c r="H56">
        <v>0</v>
      </c>
      <c r="I56" s="36" t="s">
        <v>378</v>
      </c>
    </row>
    <row r="57" spans="1:9" hidden="1" x14ac:dyDescent="0.25">
      <c r="A57" s="36" t="s">
        <v>405</v>
      </c>
      <c r="B57" t="b">
        <v>0</v>
      </c>
      <c r="C57">
        <v>3</v>
      </c>
      <c r="D57">
        <v>6</v>
      </c>
      <c r="E57" s="36" t="s">
        <v>6</v>
      </c>
      <c r="F57">
        <v>4</v>
      </c>
      <c r="G57" s="36" t="s">
        <v>48</v>
      </c>
      <c r="H57">
        <v>0</v>
      </c>
      <c r="I57" s="36" t="s">
        <v>378</v>
      </c>
    </row>
    <row r="58" spans="1:9" x14ac:dyDescent="0.25">
      <c r="A58" s="36" t="s">
        <v>258</v>
      </c>
      <c r="B58" t="b">
        <v>0</v>
      </c>
      <c r="D58">
        <v>7</v>
      </c>
      <c r="E58" s="36" t="s">
        <v>68</v>
      </c>
      <c r="F58">
        <v>4</v>
      </c>
      <c r="G58" s="36" t="s">
        <v>48</v>
      </c>
      <c r="H58">
        <v>6.75</v>
      </c>
      <c r="I58" s="36" t="s">
        <v>230</v>
      </c>
    </row>
    <row r="59" spans="1:9" x14ac:dyDescent="0.25">
      <c r="A59" s="36" t="s">
        <v>259</v>
      </c>
      <c r="B59" t="b">
        <v>0</v>
      </c>
      <c r="D59">
        <v>7</v>
      </c>
      <c r="E59" s="36" t="s">
        <v>69</v>
      </c>
      <c r="F59">
        <v>4</v>
      </c>
      <c r="G59" s="36" t="s">
        <v>48</v>
      </c>
      <c r="H59">
        <v>4.8409795542148482</v>
      </c>
      <c r="I59" s="36" t="s">
        <v>230</v>
      </c>
    </row>
    <row r="60" spans="1:9" x14ac:dyDescent="0.25">
      <c r="A60" s="36" t="s">
        <v>260</v>
      </c>
      <c r="B60" t="b">
        <v>0</v>
      </c>
      <c r="D60">
        <v>7</v>
      </c>
      <c r="E60" s="36" t="s">
        <v>70</v>
      </c>
      <c r="F60">
        <v>4</v>
      </c>
      <c r="G60" s="36" t="s">
        <v>48</v>
      </c>
      <c r="H60">
        <v>2.6666666666666665</v>
      </c>
      <c r="I60" s="36" t="s">
        <v>230</v>
      </c>
    </row>
    <row r="61" spans="1:9" x14ac:dyDescent="0.25">
      <c r="A61" s="36" t="s">
        <v>261</v>
      </c>
      <c r="B61" t="b">
        <v>0</v>
      </c>
      <c r="D61">
        <v>7</v>
      </c>
      <c r="E61" s="36" t="s">
        <v>71</v>
      </c>
      <c r="F61">
        <v>4</v>
      </c>
      <c r="G61" s="36" t="s">
        <v>48</v>
      </c>
      <c r="H61">
        <v>2.8125</v>
      </c>
      <c r="I61" s="36" t="s">
        <v>230</v>
      </c>
    </row>
    <row r="62" spans="1:9" x14ac:dyDescent="0.25">
      <c r="A62" s="36" t="s">
        <v>262</v>
      </c>
      <c r="B62" t="b">
        <v>0</v>
      </c>
      <c r="D62">
        <v>7</v>
      </c>
      <c r="E62" s="36" t="s">
        <v>72</v>
      </c>
      <c r="F62">
        <v>4</v>
      </c>
      <c r="G62" s="36" t="s">
        <v>48</v>
      </c>
      <c r="H62">
        <v>3.125</v>
      </c>
      <c r="I62" s="36" t="s">
        <v>230</v>
      </c>
    </row>
    <row r="63" spans="1:9" x14ac:dyDescent="0.25">
      <c r="A63" s="36" t="s">
        <v>263</v>
      </c>
      <c r="B63" t="b">
        <v>0</v>
      </c>
      <c r="D63">
        <v>7</v>
      </c>
      <c r="E63" s="36" t="s">
        <v>73</v>
      </c>
      <c r="F63">
        <v>4</v>
      </c>
      <c r="G63" s="36" t="s">
        <v>48</v>
      </c>
      <c r="H63">
        <v>5.625</v>
      </c>
      <c r="I63" s="36" t="s">
        <v>230</v>
      </c>
    </row>
    <row r="64" spans="1:9" x14ac:dyDescent="0.25">
      <c r="A64" s="36" t="s">
        <v>264</v>
      </c>
      <c r="B64" t="b">
        <v>0</v>
      </c>
      <c r="C64">
        <v>3</v>
      </c>
      <c r="D64">
        <v>7</v>
      </c>
      <c r="E64" s="36" t="s">
        <v>6</v>
      </c>
      <c r="F64">
        <v>4</v>
      </c>
      <c r="G64" s="36" t="s">
        <v>48</v>
      </c>
      <c r="H64">
        <v>4.3033577034802528</v>
      </c>
      <c r="I64" s="36" t="s">
        <v>230</v>
      </c>
    </row>
    <row r="65" spans="1:9" hidden="1" x14ac:dyDescent="0.25">
      <c r="A65" s="36" t="s">
        <v>406</v>
      </c>
      <c r="B65" t="b">
        <v>0</v>
      </c>
      <c r="D65">
        <v>7</v>
      </c>
      <c r="E65" s="36" t="s">
        <v>68</v>
      </c>
      <c r="F65">
        <v>4</v>
      </c>
      <c r="G65" s="36" t="s">
        <v>48</v>
      </c>
      <c r="H65">
        <v>10</v>
      </c>
      <c r="I65" s="36" t="s">
        <v>378</v>
      </c>
    </row>
    <row r="66" spans="1:9" hidden="1" x14ac:dyDescent="0.25">
      <c r="A66" s="36" t="s">
        <v>407</v>
      </c>
      <c r="B66" t="b">
        <v>0</v>
      </c>
      <c r="D66">
        <v>7</v>
      </c>
      <c r="E66" s="36" t="s">
        <v>69</v>
      </c>
      <c r="F66">
        <v>4</v>
      </c>
      <c r="G66" s="36" t="s">
        <v>48</v>
      </c>
      <c r="H66">
        <v>10</v>
      </c>
      <c r="I66" s="36" t="s">
        <v>378</v>
      </c>
    </row>
    <row r="67" spans="1:9" hidden="1" x14ac:dyDescent="0.25">
      <c r="A67" s="36" t="s">
        <v>408</v>
      </c>
      <c r="B67" t="b">
        <v>0</v>
      </c>
      <c r="D67">
        <v>7</v>
      </c>
      <c r="E67" s="36" t="s">
        <v>70</v>
      </c>
      <c r="F67">
        <v>4</v>
      </c>
      <c r="G67" s="36" t="s">
        <v>48</v>
      </c>
      <c r="H67">
        <v>10</v>
      </c>
      <c r="I67" s="36" t="s">
        <v>378</v>
      </c>
    </row>
    <row r="68" spans="1:9" hidden="1" x14ac:dyDescent="0.25">
      <c r="A68" s="36" t="s">
        <v>409</v>
      </c>
      <c r="B68" t="b">
        <v>0</v>
      </c>
      <c r="D68">
        <v>7</v>
      </c>
      <c r="E68" s="36" t="s">
        <v>71</v>
      </c>
      <c r="F68">
        <v>4</v>
      </c>
      <c r="G68" s="36" t="s">
        <v>48</v>
      </c>
      <c r="H68">
        <v>0</v>
      </c>
      <c r="I68" s="36" t="s">
        <v>378</v>
      </c>
    </row>
    <row r="69" spans="1:9" hidden="1" x14ac:dyDescent="0.25">
      <c r="A69" s="36" t="s">
        <v>410</v>
      </c>
      <c r="B69" t="b">
        <v>0</v>
      </c>
      <c r="D69">
        <v>7</v>
      </c>
      <c r="E69" s="36" t="s">
        <v>72</v>
      </c>
      <c r="F69">
        <v>4</v>
      </c>
      <c r="G69" s="36" t="s">
        <v>48</v>
      </c>
      <c r="H69">
        <v>10</v>
      </c>
      <c r="I69" s="36" t="s">
        <v>378</v>
      </c>
    </row>
    <row r="70" spans="1:9" hidden="1" x14ac:dyDescent="0.25">
      <c r="A70" s="36" t="s">
        <v>411</v>
      </c>
      <c r="B70" t="b">
        <v>0</v>
      </c>
      <c r="D70">
        <v>7</v>
      </c>
      <c r="E70" s="36" t="s">
        <v>73</v>
      </c>
      <c r="F70">
        <v>4</v>
      </c>
      <c r="G70" s="36" t="s">
        <v>48</v>
      </c>
      <c r="H70">
        <v>10</v>
      </c>
      <c r="I70" s="36" t="s">
        <v>378</v>
      </c>
    </row>
    <row r="71" spans="1:9" hidden="1" x14ac:dyDescent="0.25">
      <c r="A71" s="36" t="s">
        <v>412</v>
      </c>
      <c r="B71" t="b">
        <v>0</v>
      </c>
      <c r="C71">
        <v>3</v>
      </c>
      <c r="D71">
        <v>7</v>
      </c>
      <c r="E71" s="36" t="s">
        <v>6</v>
      </c>
      <c r="F71">
        <v>4</v>
      </c>
      <c r="G71" s="36" t="s">
        <v>48</v>
      </c>
      <c r="H71">
        <v>8.3333333333333339</v>
      </c>
      <c r="I71" s="36" t="s">
        <v>378</v>
      </c>
    </row>
    <row r="72" spans="1:9" x14ac:dyDescent="0.25">
      <c r="A72" s="36" t="s">
        <v>265</v>
      </c>
      <c r="B72" t="b">
        <v>0</v>
      </c>
      <c r="D72">
        <v>9</v>
      </c>
      <c r="E72" s="36" t="s">
        <v>68</v>
      </c>
      <c r="F72">
        <v>4</v>
      </c>
      <c r="G72" s="36" t="s">
        <v>48</v>
      </c>
      <c r="H72">
        <v>10</v>
      </c>
      <c r="I72" s="36" t="s">
        <v>230</v>
      </c>
    </row>
    <row r="73" spans="1:9" x14ac:dyDescent="0.25">
      <c r="A73" s="36" t="s">
        <v>266</v>
      </c>
      <c r="B73" t="b">
        <v>0</v>
      </c>
      <c r="D73">
        <v>9</v>
      </c>
      <c r="E73" s="36" t="s">
        <v>69</v>
      </c>
      <c r="F73">
        <v>4</v>
      </c>
      <c r="G73" s="36" t="s">
        <v>48</v>
      </c>
      <c r="H73">
        <v>6.2211538461538467</v>
      </c>
      <c r="I73" s="36" t="s">
        <v>230</v>
      </c>
    </row>
    <row r="74" spans="1:9" x14ac:dyDescent="0.25">
      <c r="A74" s="36" t="s">
        <v>267</v>
      </c>
      <c r="B74" t="b">
        <v>0</v>
      </c>
      <c r="D74">
        <v>9</v>
      </c>
      <c r="E74" s="36" t="s">
        <v>70</v>
      </c>
      <c r="F74">
        <v>4</v>
      </c>
      <c r="G74" s="36" t="s">
        <v>48</v>
      </c>
      <c r="H74">
        <v>5</v>
      </c>
      <c r="I74" s="36" t="s">
        <v>230</v>
      </c>
    </row>
    <row r="75" spans="1:9" x14ac:dyDescent="0.25">
      <c r="A75" s="36" t="s">
        <v>268</v>
      </c>
      <c r="B75" t="b">
        <v>0</v>
      </c>
      <c r="D75">
        <v>9</v>
      </c>
      <c r="E75" s="36" t="s">
        <v>71</v>
      </c>
      <c r="F75">
        <v>4</v>
      </c>
      <c r="G75" s="36" t="s">
        <v>48</v>
      </c>
      <c r="H75">
        <v>1.7307692307692308</v>
      </c>
      <c r="I75" s="36" t="s">
        <v>230</v>
      </c>
    </row>
    <row r="76" spans="1:9" x14ac:dyDescent="0.25">
      <c r="A76" s="36" t="s">
        <v>269</v>
      </c>
      <c r="B76" t="b">
        <v>0</v>
      </c>
      <c r="D76">
        <v>9</v>
      </c>
      <c r="E76" s="36" t="s">
        <v>72</v>
      </c>
      <c r="F76">
        <v>4</v>
      </c>
      <c r="G76" s="36" t="s">
        <v>48</v>
      </c>
      <c r="H76">
        <v>3</v>
      </c>
      <c r="I76" s="36" t="s">
        <v>230</v>
      </c>
    </row>
    <row r="77" spans="1:9" x14ac:dyDescent="0.25">
      <c r="A77" s="36" t="s">
        <v>270</v>
      </c>
      <c r="B77" t="b">
        <v>0</v>
      </c>
      <c r="D77">
        <v>9</v>
      </c>
      <c r="E77" s="36" t="s">
        <v>73</v>
      </c>
      <c r="F77">
        <v>4</v>
      </c>
      <c r="G77" s="36" t="s">
        <v>48</v>
      </c>
      <c r="H77">
        <v>5.625</v>
      </c>
      <c r="I77" s="36" t="s">
        <v>230</v>
      </c>
    </row>
    <row r="78" spans="1:9" x14ac:dyDescent="0.25">
      <c r="A78" s="36" t="s">
        <v>271</v>
      </c>
      <c r="B78" t="b">
        <v>0</v>
      </c>
      <c r="C78">
        <v>3</v>
      </c>
      <c r="D78">
        <v>9</v>
      </c>
      <c r="E78" s="36" t="s">
        <v>6</v>
      </c>
      <c r="F78">
        <v>4</v>
      </c>
      <c r="G78" s="36" t="s">
        <v>48</v>
      </c>
      <c r="H78">
        <v>5.2628205128205128</v>
      </c>
      <c r="I78" s="36" t="s">
        <v>230</v>
      </c>
    </row>
    <row r="79" spans="1:9" hidden="1" x14ac:dyDescent="0.25">
      <c r="A79" s="36" t="s">
        <v>413</v>
      </c>
      <c r="B79" t="b">
        <v>0</v>
      </c>
      <c r="D79">
        <v>9</v>
      </c>
      <c r="E79" s="36" t="s">
        <v>68</v>
      </c>
      <c r="F79">
        <v>4</v>
      </c>
      <c r="G79" s="36" t="s">
        <v>48</v>
      </c>
      <c r="H79">
        <v>10</v>
      </c>
      <c r="I79" s="36" t="s">
        <v>378</v>
      </c>
    </row>
    <row r="80" spans="1:9" hidden="1" x14ac:dyDescent="0.25">
      <c r="A80" s="36" t="s">
        <v>414</v>
      </c>
      <c r="B80" t="b">
        <v>0</v>
      </c>
      <c r="D80">
        <v>9</v>
      </c>
      <c r="E80" s="36" t="s">
        <v>69</v>
      </c>
      <c r="F80">
        <v>4</v>
      </c>
      <c r="G80" s="36" t="s">
        <v>48</v>
      </c>
      <c r="H80">
        <v>10</v>
      </c>
      <c r="I80" s="36" t="s">
        <v>378</v>
      </c>
    </row>
    <row r="81" spans="1:9" hidden="1" x14ac:dyDescent="0.25">
      <c r="A81" s="36" t="s">
        <v>415</v>
      </c>
      <c r="B81" t="b">
        <v>0</v>
      </c>
      <c r="D81">
        <v>9</v>
      </c>
      <c r="E81" s="36" t="s">
        <v>70</v>
      </c>
      <c r="F81">
        <v>4</v>
      </c>
      <c r="G81" s="36" t="s">
        <v>48</v>
      </c>
      <c r="H81">
        <v>10</v>
      </c>
      <c r="I81" s="36" t="s">
        <v>378</v>
      </c>
    </row>
    <row r="82" spans="1:9" hidden="1" x14ac:dyDescent="0.25">
      <c r="A82" s="36" t="s">
        <v>416</v>
      </c>
      <c r="B82" t="b">
        <v>0</v>
      </c>
      <c r="D82">
        <v>9</v>
      </c>
      <c r="E82" s="36" t="s">
        <v>71</v>
      </c>
      <c r="F82">
        <v>4</v>
      </c>
      <c r="G82" s="36" t="s">
        <v>48</v>
      </c>
      <c r="H82">
        <v>0</v>
      </c>
      <c r="I82" s="36" t="s">
        <v>378</v>
      </c>
    </row>
    <row r="83" spans="1:9" hidden="1" x14ac:dyDescent="0.25">
      <c r="A83" s="36" t="s">
        <v>417</v>
      </c>
      <c r="B83" t="b">
        <v>0</v>
      </c>
      <c r="D83">
        <v>9</v>
      </c>
      <c r="E83" s="36" t="s">
        <v>72</v>
      </c>
      <c r="F83">
        <v>4</v>
      </c>
      <c r="G83" s="36" t="s">
        <v>48</v>
      </c>
      <c r="H83">
        <v>10</v>
      </c>
      <c r="I83" s="36" t="s">
        <v>378</v>
      </c>
    </row>
    <row r="84" spans="1:9" hidden="1" x14ac:dyDescent="0.25">
      <c r="A84" s="36" t="s">
        <v>418</v>
      </c>
      <c r="B84" t="b">
        <v>0</v>
      </c>
      <c r="D84">
        <v>9</v>
      </c>
      <c r="E84" s="36" t="s">
        <v>73</v>
      </c>
      <c r="F84">
        <v>4</v>
      </c>
      <c r="G84" s="36" t="s">
        <v>48</v>
      </c>
      <c r="H84">
        <v>10</v>
      </c>
      <c r="I84" s="36" t="s">
        <v>378</v>
      </c>
    </row>
    <row r="85" spans="1:9" hidden="1" x14ac:dyDescent="0.25">
      <c r="A85" s="36" t="s">
        <v>419</v>
      </c>
      <c r="B85" t="b">
        <v>0</v>
      </c>
      <c r="C85">
        <v>3</v>
      </c>
      <c r="D85">
        <v>9</v>
      </c>
      <c r="E85" s="36" t="s">
        <v>6</v>
      </c>
      <c r="F85">
        <v>4</v>
      </c>
      <c r="G85" s="36" t="s">
        <v>48</v>
      </c>
      <c r="H85">
        <v>8.3333333333333339</v>
      </c>
      <c r="I85" s="36" t="s">
        <v>378</v>
      </c>
    </row>
    <row r="86" spans="1:9" hidden="1" x14ac:dyDescent="0.25">
      <c r="A86" s="36" t="s">
        <v>272</v>
      </c>
      <c r="B86" t="b">
        <v>0</v>
      </c>
      <c r="D86">
        <v>10</v>
      </c>
      <c r="E86" s="36" t="s">
        <v>68</v>
      </c>
      <c r="F86">
        <v>4</v>
      </c>
      <c r="G86" s="36" t="s">
        <v>48</v>
      </c>
      <c r="H86">
        <v>0</v>
      </c>
      <c r="I86" s="36" t="s">
        <v>230</v>
      </c>
    </row>
    <row r="87" spans="1:9" hidden="1" x14ac:dyDescent="0.25">
      <c r="A87" s="36" t="s">
        <v>273</v>
      </c>
      <c r="B87" t="b">
        <v>0</v>
      </c>
      <c r="D87">
        <v>10</v>
      </c>
      <c r="E87" s="36" t="s">
        <v>69</v>
      </c>
      <c r="F87">
        <v>4</v>
      </c>
      <c r="G87" s="36" t="s">
        <v>48</v>
      </c>
      <c r="H87">
        <v>0</v>
      </c>
      <c r="I87" s="36" t="s">
        <v>230</v>
      </c>
    </row>
    <row r="88" spans="1:9" hidden="1" x14ac:dyDescent="0.25">
      <c r="A88" s="36" t="s">
        <v>274</v>
      </c>
      <c r="B88" t="b">
        <v>0</v>
      </c>
      <c r="D88">
        <v>10</v>
      </c>
      <c r="E88" s="36" t="s">
        <v>70</v>
      </c>
      <c r="F88">
        <v>4</v>
      </c>
      <c r="G88" s="36" t="s">
        <v>48</v>
      </c>
      <c r="H88">
        <v>0</v>
      </c>
      <c r="I88" s="36" t="s">
        <v>230</v>
      </c>
    </row>
    <row r="89" spans="1:9" hidden="1" x14ac:dyDescent="0.25">
      <c r="A89" s="36" t="s">
        <v>275</v>
      </c>
      <c r="B89" t="b">
        <v>0</v>
      </c>
      <c r="D89">
        <v>10</v>
      </c>
      <c r="E89" s="36" t="s">
        <v>71</v>
      </c>
      <c r="F89">
        <v>4</v>
      </c>
      <c r="G89" s="36" t="s">
        <v>48</v>
      </c>
      <c r="H89">
        <v>0</v>
      </c>
      <c r="I89" s="36" t="s">
        <v>230</v>
      </c>
    </row>
    <row r="90" spans="1:9" hidden="1" x14ac:dyDescent="0.25">
      <c r="A90" s="36" t="s">
        <v>276</v>
      </c>
      <c r="B90" t="b">
        <v>0</v>
      </c>
      <c r="D90">
        <v>10</v>
      </c>
      <c r="E90" s="36" t="s">
        <v>72</v>
      </c>
      <c r="F90">
        <v>4</v>
      </c>
      <c r="G90" s="36" t="s">
        <v>48</v>
      </c>
      <c r="H90">
        <v>0</v>
      </c>
      <c r="I90" s="36" t="s">
        <v>230</v>
      </c>
    </row>
    <row r="91" spans="1:9" hidden="1" x14ac:dyDescent="0.25">
      <c r="A91" s="36" t="s">
        <v>277</v>
      </c>
      <c r="B91" t="b">
        <v>0</v>
      </c>
      <c r="D91">
        <v>10</v>
      </c>
      <c r="E91" s="36" t="s">
        <v>73</v>
      </c>
      <c r="F91">
        <v>4</v>
      </c>
      <c r="G91" s="36" t="s">
        <v>48</v>
      </c>
      <c r="H91">
        <v>0</v>
      </c>
      <c r="I91" s="36" t="s">
        <v>230</v>
      </c>
    </row>
    <row r="92" spans="1:9" hidden="1" x14ac:dyDescent="0.25">
      <c r="A92" s="36" t="s">
        <v>278</v>
      </c>
      <c r="B92" t="b">
        <v>0</v>
      </c>
      <c r="C92">
        <v>3</v>
      </c>
      <c r="D92">
        <v>10</v>
      </c>
      <c r="E92" s="36" t="s">
        <v>6</v>
      </c>
      <c r="F92">
        <v>4</v>
      </c>
      <c r="G92" s="36" t="s">
        <v>48</v>
      </c>
      <c r="H92">
        <v>0</v>
      </c>
      <c r="I92" s="36" t="s">
        <v>230</v>
      </c>
    </row>
    <row r="93" spans="1:9" hidden="1" x14ac:dyDescent="0.25">
      <c r="A93" s="36" t="s">
        <v>420</v>
      </c>
      <c r="B93" t="b">
        <v>0</v>
      </c>
      <c r="D93">
        <v>10</v>
      </c>
      <c r="E93" s="36" t="s">
        <v>68</v>
      </c>
      <c r="F93">
        <v>4</v>
      </c>
      <c r="G93" s="36" t="s">
        <v>48</v>
      </c>
      <c r="H93">
        <v>0</v>
      </c>
      <c r="I93" s="36" t="s">
        <v>378</v>
      </c>
    </row>
    <row r="94" spans="1:9" hidden="1" x14ac:dyDescent="0.25">
      <c r="A94" s="36" t="s">
        <v>421</v>
      </c>
      <c r="B94" t="b">
        <v>0</v>
      </c>
      <c r="D94">
        <v>10</v>
      </c>
      <c r="E94" s="36" t="s">
        <v>69</v>
      </c>
      <c r="F94">
        <v>4</v>
      </c>
      <c r="G94" s="36" t="s">
        <v>48</v>
      </c>
      <c r="H94">
        <v>0</v>
      </c>
      <c r="I94" s="36" t="s">
        <v>378</v>
      </c>
    </row>
    <row r="95" spans="1:9" hidden="1" x14ac:dyDescent="0.25">
      <c r="A95" s="36" t="s">
        <v>422</v>
      </c>
      <c r="B95" t="b">
        <v>0</v>
      </c>
      <c r="D95">
        <v>10</v>
      </c>
      <c r="E95" s="36" t="s">
        <v>70</v>
      </c>
      <c r="F95">
        <v>4</v>
      </c>
      <c r="G95" s="36" t="s">
        <v>48</v>
      </c>
      <c r="H95">
        <v>0</v>
      </c>
      <c r="I95" s="36" t="s">
        <v>378</v>
      </c>
    </row>
    <row r="96" spans="1:9" hidden="1" x14ac:dyDescent="0.25">
      <c r="A96" s="36" t="s">
        <v>423</v>
      </c>
      <c r="B96" t="b">
        <v>0</v>
      </c>
      <c r="D96">
        <v>10</v>
      </c>
      <c r="E96" s="36" t="s">
        <v>71</v>
      </c>
      <c r="F96">
        <v>4</v>
      </c>
      <c r="G96" s="36" t="s">
        <v>48</v>
      </c>
      <c r="H96">
        <v>0</v>
      </c>
      <c r="I96" s="36" t="s">
        <v>378</v>
      </c>
    </row>
    <row r="97" spans="1:9" hidden="1" x14ac:dyDescent="0.25">
      <c r="A97" s="36" t="s">
        <v>424</v>
      </c>
      <c r="B97" t="b">
        <v>0</v>
      </c>
      <c r="D97">
        <v>10</v>
      </c>
      <c r="E97" s="36" t="s">
        <v>72</v>
      </c>
      <c r="F97">
        <v>4</v>
      </c>
      <c r="G97" s="36" t="s">
        <v>48</v>
      </c>
      <c r="H97">
        <v>0</v>
      </c>
      <c r="I97" s="36" t="s">
        <v>378</v>
      </c>
    </row>
    <row r="98" spans="1:9" hidden="1" x14ac:dyDescent="0.25">
      <c r="A98" s="36" t="s">
        <v>425</v>
      </c>
      <c r="B98" t="b">
        <v>0</v>
      </c>
      <c r="D98">
        <v>10</v>
      </c>
      <c r="E98" s="36" t="s">
        <v>73</v>
      </c>
      <c r="F98">
        <v>4</v>
      </c>
      <c r="G98" s="36" t="s">
        <v>48</v>
      </c>
      <c r="H98">
        <v>0</v>
      </c>
      <c r="I98" s="36" t="s">
        <v>378</v>
      </c>
    </row>
    <row r="99" spans="1:9" hidden="1" x14ac:dyDescent="0.25">
      <c r="A99" s="36" t="s">
        <v>426</v>
      </c>
      <c r="B99" t="b">
        <v>0</v>
      </c>
      <c r="C99">
        <v>3</v>
      </c>
      <c r="D99">
        <v>10</v>
      </c>
      <c r="E99" s="36" t="s">
        <v>6</v>
      </c>
      <c r="F99">
        <v>4</v>
      </c>
      <c r="G99" s="36" t="s">
        <v>48</v>
      </c>
      <c r="H99">
        <v>0</v>
      </c>
      <c r="I99" s="36" t="s">
        <v>378</v>
      </c>
    </row>
    <row r="100" spans="1:9" hidden="1" x14ac:dyDescent="0.25">
      <c r="A100" s="36" t="s">
        <v>279</v>
      </c>
      <c r="B100" t="b">
        <v>0</v>
      </c>
      <c r="D100">
        <v>11</v>
      </c>
      <c r="E100" s="36" t="s">
        <v>68</v>
      </c>
      <c r="F100">
        <v>4</v>
      </c>
      <c r="G100" s="36" t="s">
        <v>48</v>
      </c>
      <c r="H100">
        <v>0</v>
      </c>
      <c r="I100" s="36" t="s">
        <v>230</v>
      </c>
    </row>
    <row r="101" spans="1:9" hidden="1" x14ac:dyDescent="0.25">
      <c r="A101" s="36" t="s">
        <v>280</v>
      </c>
      <c r="B101" t="b">
        <v>0</v>
      </c>
      <c r="D101">
        <v>11</v>
      </c>
      <c r="E101" s="36" t="s">
        <v>69</v>
      </c>
      <c r="F101">
        <v>4</v>
      </c>
      <c r="G101" s="36" t="s">
        <v>48</v>
      </c>
      <c r="H101">
        <v>0</v>
      </c>
      <c r="I101" s="36" t="s">
        <v>230</v>
      </c>
    </row>
    <row r="102" spans="1:9" hidden="1" x14ac:dyDescent="0.25">
      <c r="A102" s="36" t="s">
        <v>281</v>
      </c>
      <c r="B102" t="b">
        <v>0</v>
      </c>
      <c r="D102">
        <v>11</v>
      </c>
      <c r="E102" s="36" t="s">
        <v>70</v>
      </c>
      <c r="F102">
        <v>4</v>
      </c>
      <c r="G102" s="36" t="s">
        <v>48</v>
      </c>
      <c r="H102">
        <v>0</v>
      </c>
      <c r="I102" s="36" t="s">
        <v>230</v>
      </c>
    </row>
    <row r="103" spans="1:9" hidden="1" x14ac:dyDescent="0.25">
      <c r="A103" s="36" t="s">
        <v>282</v>
      </c>
      <c r="B103" t="b">
        <v>0</v>
      </c>
      <c r="D103">
        <v>11</v>
      </c>
      <c r="E103" s="36" t="s">
        <v>71</v>
      </c>
      <c r="F103">
        <v>4</v>
      </c>
      <c r="G103" s="36" t="s">
        <v>48</v>
      </c>
      <c r="H103">
        <v>0</v>
      </c>
      <c r="I103" s="36" t="s">
        <v>230</v>
      </c>
    </row>
    <row r="104" spans="1:9" hidden="1" x14ac:dyDescent="0.25">
      <c r="A104" s="36" t="s">
        <v>283</v>
      </c>
      <c r="B104" t="b">
        <v>0</v>
      </c>
      <c r="D104">
        <v>11</v>
      </c>
      <c r="E104" s="36" t="s">
        <v>72</v>
      </c>
      <c r="F104">
        <v>4</v>
      </c>
      <c r="G104" s="36" t="s">
        <v>48</v>
      </c>
      <c r="H104">
        <v>0</v>
      </c>
      <c r="I104" s="36" t="s">
        <v>230</v>
      </c>
    </row>
    <row r="105" spans="1:9" hidden="1" x14ac:dyDescent="0.25">
      <c r="A105" s="36" t="s">
        <v>284</v>
      </c>
      <c r="B105" t="b">
        <v>0</v>
      </c>
      <c r="D105">
        <v>11</v>
      </c>
      <c r="E105" s="36" t="s">
        <v>73</v>
      </c>
      <c r="F105">
        <v>4</v>
      </c>
      <c r="G105" s="36" t="s">
        <v>48</v>
      </c>
      <c r="H105">
        <v>0</v>
      </c>
      <c r="I105" s="36" t="s">
        <v>230</v>
      </c>
    </row>
    <row r="106" spans="1:9" hidden="1" x14ac:dyDescent="0.25">
      <c r="A106" s="36" t="s">
        <v>285</v>
      </c>
      <c r="B106" t="b">
        <v>0</v>
      </c>
      <c r="C106">
        <v>3</v>
      </c>
      <c r="D106">
        <v>11</v>
      </c>
      <c r="E106" s="36" t="s">
        <v>6</v>
      </c>
      <c r="F106">
        <v>4</v>
      </c>
      <c r="G106" s="36" t="s">
        <v>48</v>
      </c>
      <c r="H106">
        <v>0</v>
      </c>
      <c r="I106" s="36" t="s">
        <v>230</v>
      </c>
    </row>
    <row r="107" spans="1:9" hidden="1" x14ac:dyDescent="0.25">
      <c r="A107" s="36" t="s">
        <v>427</v>
      </c>
      <c r="B107" t="b">
        <v>0</v>
      </c>
      <c r="D107">
        <v>11</v>
      </c>
      <c r="E107" s="36" t="s">
        <v>68</v>
      </c>
      <c r="F107">
        <v>4</v>
      </c>
      <c r="G107" s="36" t="s">
        <v>48</v>
      </c>
      <c r="H107">
        <v>0</v>
      </c>
      <c r="I107" s="36" t="s">
        <v>378</v>
      </c>
    </row>
    <row r="108" spans="1:9" hidden="1" x14ac:dyDescent="0.25">
      <c r="A108" s="36" t="s">
        <v>428</v>
      </c>
      <c r="B108" t="b">
        <v>0</v>
      </c>
      <c r="D108">
        <v>11</v>
      </c>
      <c r="E108" s="36" t="s">
        <v>69</v>
      </c>
      <c r="F108">
        <v>4</v>
      </c>
      <c r="G108" s="36" t="s">
        <v>48</v>
      </c>
      <c r="H108">
        <v>0</v>
      </c>
      <c r="I108" s="36" t="s">
        <v>378</v>
      </c>
    </row>
    <row r="109" spans="1:9" hidden="1" x14ac:dyDescent="0.25">
      <c r="A109" s="36" t="s">
        <v>429</v>
      </c>
      <c r="B109" t="b">
        <v>0</v>
      </c>
      <c r="D109">
        <v>11</v>
      </c>
      <c r="E109" s="36" t="s">
        <v>70</v>
      </c>
      <c r="F109">
        <v>4</v>
      </c>
      <c r="G109" s="36" t="s">
        <v>48</v>
      </c>
      <c r="H109">
        <v>0</v>
      </c>
      <c r="I109" s="36" t="s">
        <v>378</v>
      </c>
    </row>
    <row r="110" spans="1:9" hidden="1" x14ac:dyDescent="0.25">
      <c r="A110" s="36" t="s">
        <v>430</v>
      </c>
      <c r="B110" t="b">
        <v>0</v>
      </c>
      <c r="D110">
        <v>11</v>
      </c>
      <c r="E110" s="36" t="s">
        <v>71</v>
      </c>
      <c r="F110">
        <v>4</v>
      </c>
      <c r="G110" s="36" t="s">
        <v>48</v>
      </c>
      <c r="H110">
        <v>0</v>
      </c>
      <c r="I110" s="36" t="s">
        <v>378</v>
      </c>
    </row>
    <row r="111" spans="1:9" hidden="1" x14ac:dyDescent="0.25">
      <c r="A111" s="36" t="s">
        <v>431</v>
      </c>
      <c r="B111" t="b">
        <v>0</v>
      </c>
      <c r="D111">
        <v>11</v>
      </c>
      <c r="E111" s="36" t="s">
        <v>72</v>
      </c>
      <c r="F111">
        <v>4</v>
      </c>
      <c r="G111" s="36" t="s">
        <v>48</v>
      </c>
      <c r="H111">
        <v>0</v>
      </c>
      <c r="I111" s="36" t="s">
        <v>378</v>
      </c>
    </row>
    <row r="112" spans="1:9" hidden="1" x14ac:dyDescent="0.25">
      <c r="A112" s="36" t="s">
        <v>432</v>
      </c>
      <c r="B112" t="b">
        <v>0</v>
      </c>
      <c r="D112">
        <v>11</v>
      </c>
      <c r="E112" s="36" t="s">
        <v>73</v>
      </c>
      <c r="F112">
        <v>4</v>
      </c>
      <c r="G112" s="36" t="s">
        <v>48</v>
      </c>
      <c r="H112">
        <v>0</v>
      </c>
      <c r="I112" s="36" t="s">
        <v>378</v>
      </c>
    </row>
    <row r="113" spans="1:9" hidden="1" x14ac:dyDescent="0.25">
      <c r="A113" s="36" t="s">
        <v>433</v>
      </c>
      <c r="B113" t="b">
        <v>0</v>
      </c>
      <c r="C113">
        <v>3</v>
      </c>
      <c r="D113">
        <v>11</v>
      </c>
      <c r="E113" s="36" t="s">
        <v>6</v>
      </c>
      <c r="F113">
        <v>4</v>
      </c>
      <c r="G113" s="36" t="s">
        <v>48</v>
      </c>
      <c r="H113">
        <v>0</v>
      </c>
      <c r="I113" s="36" t="s">
        <v>378</v>
      </c>
    </row>
    <row r="114" spans="1:9" x14ac:dyDescent="0.25">
      <c r="A114" s="36" t="s">
        <v>286</v>
      </c>
      <c r="B114" t="b">
        <v>0</v>
      </c>
      <c r="D114">
        <v>12</v>
      </c>
      <c r="E114" s="36" t="s">
        <v>68</v>
      </c>
      <c r="F114">
        <v>4</v>
      </c>
      <c r="G114" s="36" t="s">
        <v>48</v>
      </c>
      <c r="H114">
        <v>10</v>
      </c>
      <c r="I114" s="36" t="s">
        <v>230</v>
      </c>
    </row>
    <row r="115" spans="1:9" x14ac:dyDescent="0.25">
      <c r="A115" s="36" t="s">
        <v>287</v>
      </c>
      <c r="B115" t="b">
        <v>0</v>
      </c>
      <c r="D115">
        <v>12</v>
      </c>
      <c r="E115" s="36" t="s">
        <v>69</v>
      </c>
      <c r="F115">
        <v>4</v>
      </c>
      <c r="G115" s="36" t="s">
        <v>48</v>
      </c>
      <c r="H115">
        <v>0</v>
      </c>
      <c r="I115" s="36" t="s">
        <v>230</v>
      </c>
    </row>
    <row r="116" spans="1:9" x14ac:dyDescent="0.25">
      <c r="A116" s="36" t="s">
        <v>288</v>
      </c>
      <c r="B116" t="b">
        <v>0</v>
      </c>
      <c r="D116">
        <v>12</v>
      </c>
      <c r="E116" s="36" t="s">
        <v>70</v>
      </c>
      <c r="F116">
        <v>4</v>
      </c>
      <c r="G116" s="36" t="s">
        <v>48</v>
      </c>
      <c r="H116">
        <v>1.25</v>
      </c>
      <c r="I116" s="36" t="s">
        <v>230</v>
      </c>
    </row>
    <row r="117" spans="1:9" x14ac:dyDescent="0.25">
      <c r="A117" s="36" t="s">
        <v>289</v>
      </c>
      <c r="B117" t="b">
        <v>0</v>
      </c>
      <c r="D117">
        <v>12</v>
      </c>
      <c r="E117" s="36" t="s">
        <v>71</v>
      </c>
      <c r="F117">
        <v>4</v>
      </c>
      <c r="G117" s="36" t="s">
        <v>48</v>
      </c>
      <c r="H117">
        <v>4</v>
      </c>
      <c r="I117" s="36" t="s">
        <v>230</v>
      </c>
    </row>
    <row r="118" spans="1:9" x14ac:dyDescent="0.25">
      <c r="A118" s="36" t="s">
        <v>290</v>
      </c>
      <c r="B118" t="b">
        <v>0</v>
      </c>
      <c r="D118">
        <v>12</v>
      </c>
      <c r="E118" s="36" t="s">
        <v>72</v>
      </c>
      <c r="F118">
        <v>4</v>
      </c>
      <c r="G118" s="36" t="s">
        <v>48</v>
      </c>
      <c r="H118">
        <v>7.5</v>
      </c>
      <c r="I118" s="36" t="s">
        <v>230</v>
      </c>
    </row>
    <row r="119" spans="1:9" x14ac:dyDescent="0.25">
      <c r="A119" s="36" t="s">
        <v>291</v>
      </c>
      <c r="B119" t="b">
        <v>0</v>
      </c>
      <c r="D119">
        <v>12</v>
      </c>
      <c r="E119" s="36" t="s">
        <v>73</v>
      </c>
      <c r="F119">
        <v>4</v>
      </c>
      <c r="G119" s="36" t="s">
        <v>48</v>
      </c>
      <c r="H119">
        <v>6.1428571428571432</v>
      </c>
      <c r="I119" s="36" t="s">
        <v>230</v>
      </c>
    </row>
    <row r="120" spans="1:9" x14ac:dyDescent="0.25">
      <c r="A120" s="36" t="s">
        <v>292</v>
      </c>
      <c r="B120" t="b">
        <v>0</v>
      </c>
      <c r="C120">
        <v>3</v>
      </c>
      <c r="D120">
        <v>12</v>
      </c>
      <c r="E120" s="36" t="s">
        <v>6</v>
      </c>
      <c r="F120">
        <v>4</v>
      </c>
      <c r="G120" s="36" t="s">
        <v>48</v>
      </c>
      <c r="H120">
        <v>4.8154761904761907</v>
      </c>
      <c r="I120" s="36" t="s">
        <v>230</v>
      </c>
    </row>
    <row r="121" spans="1:9" hidden="1" x14ac:dyDescent="0.25">
      <c r="A121" s="36" t="s">
        <v>434</v>
      </c>
      <c r="B121" t="b">
        <v>0</v>
      </c>
      <c r="D121">
        <v>12</v>
      </c>
      <c r="E121" s="36" t="s">
        <v>68</v>
      </c>
      <c r="F121">
        <v>4</v>
      </c>
      <c r="G121" s="36" t="s">
        <v>48</v>
      </c>
      <c r="H121">
        <v>10</v>
      </c>
      <c r="I121" s="36" t="s">
        <v>378</v>
      </c>
    </row>
    <row r="122" spans="1:9" hidden="1" x14ac:dyDescent="0.25">
      <c r="A122" s="36" t="s">
        <v>435</v>
      </c>
      <c r="B122" t="b">
        <v>0</v>
      </c>
      <c r="D122">
        <v>12</v>
      </c>
      <c r="E122" s="36" t="s">
        <v>69</v>
      </c>
      <c r="F122">
        <v>4</v>
      </c>
      <c r="G122" s="36" t="s">
        <v>48</v>
      </c>
      <c r="H122">
        <v>0</v>
      </c>
      <c r="I122" s="36" t="s">
        <v>378</v>
      </c>
    </row>
    <row r="123" spans="1:9" hidden="1" x14ac:dyDescent="0.25">
      <c r="A123" s="36" t="s">
        <v>436</v>
      </c>
      <c r="B123" t="b">
        <v>0</v>
      </c>
      <c r="D123">
        <v>12</v>
      </c>
      <c r="E123" s="36" t="s">
        <v>70</v>
      </c>
      <c r="F123">
        <v>4</v>
      </c>
      <c r="G123" s="36" t="s">
        <v>48</v>
      </c>
      <c r="H123">
        <v>10</v>
      </c>
      <c r="I123" s="36" t="s">
        <v>378</v>
      </c>
    </row>
    <row r="124" spans="1:9" hidden="1" x14ac:dyDescent="0.25">
      <c r="A124" s="36" t="s">
        <v>437</v>
      </c>
      <c r="B124" t="b">
        <v>0</v>
      </c>
      <c r="D124">
        <v>12</v>
      </c>
      <c r="E124" s="36" t="s">
        <v>71</v>
      </c>
      <c r="F124">
        <v>4</v>
      </c>
      <c r="G124" s="36" t="s">
        <v>48</v>
      </c>
      <c r="H124">
        <v>0</v>
      </c>
      <c r="I124" s="36" t="s">
        <v>378</v>
      </c>
    </row>
    <row r="125" spans="1:9" hidden="1" x14ac:dyDescent="0.25">
      <c r="A125" s="36" t="s">
        <v>438</v>
      </c>
      <c r="B125" t="b">
        <v>0</v>
      </c>
      <c r="D125">
        <v>12</v>
      </c>
      <c r="E125" s="36" t="s">
        <v>72</v>
      </c>
      <c r="F125">
        <v>4</v>
      </c>
      <c r="G125" s="36" t="s">
        <v>48</v>
      </c>
      <c r="H125">
        <v>10</v>
      </c>
      <c r="I125" s="36" t="s">
        <v>378</v>
      </c>
    </row>
    <row r="126" spans="1:9" hidden="1" x14ac:dyDescent="0.25">
      <c r="A126" s="36" t="s">
        <v>439</v>
      </c>
      <c r="B126" t="b">
        <v>0</v>
      </c>
      <c r="D126">
        <v>12</v>
      </c>
      <c r="E126" s="36" t="s">
        <v>73</v>
      </c>
      <c r="F126">
        <v>4</v>
      </c>
      <c r="G126" s="36" t="s">
        <v>48</v>
      </c>
      <c r="H126">
        <v>10</v>
      </c>
      <c r="I126" s="36" t="s">
        <v>378</v>
      </c>
    </row>
    <row r="127" spans="1:9" hidden="1" x14ac:dyDescent="0.25">
      <c r="A127" s="36" t="s">
        <v>440</v>
      </c>
      <c r="B127" t="b">
        <v>0</v>
      </c>
      <c r="C127">
        <v>3</v>
      </c>
      <c r="D127">
        <v>12</v>
      </c>
      <c r="E127" s="36" t="s">
        <v>6</v>
      </c>
      <c r="F127">
        <v>4</v>
      </c>
      <c r="G127" s="36" t="s">
        <v>48</v>
      </c>
      <c r="H127">
        <v>6.6666666666666661</v>
      </c>
      <c r="I127" s="36" t="s">
        <v>378</v>
      </c>
    </row>
    <row r="128" spans="1:9" x14ac:dyDescent="0.25">
      <c r="A128" s="36" t="s">
        <v>293</v>
      </c>
      <c r="B128" t="b">
        <v>0</v>
      </c>
      <c r="D128">
        <v>13</v>
      </c>
      <c r="E128" s="36" t="s">
        <v>68</v>
      </c>
      <c r="F128">
        <v>4</v>
      </c>
      <c r="G128" s="36" t="s">
        <v>48</v>
      </c>
      <c r="H128">
        <v>0</v>
      </c>
      <c r="I128" s="36" t="s">
        <v>230</v>
      </c>
    </row>
    <row r="129" spans="1:9" x14ac:dyDescent="0.25">
      <c r="A129" s="36" t="s">
        <v>294</v>
      </c>
      <c r="B129" t="b">
        <v>0</v>
      </c>
      <c r="D129">
        <v>13</v>
      </c>
      <c r="E129" s="36" t="s">
        <v>69</v>
      </c>
      <c r="F129">
        <v>4</v>
      </c>
      <c r="G129" s="36" t="s">
        <v>48</v>
      </c>
      <c r="H129">
        <v>0</v>
      </c>
      <c r="I129" s="36" t="s">
        <v>230</v>
      </c>
    </row>
    <row r="130" spans="1:9" x14ac:dyDescent="0.25">
      <c r="A130" s="36" t="s">
        <v>295</v>
      </c>
      <c r="B130" t="b">
        <v>0</v>
      </c>
      <c r="D130">
        <v>13</v>
      </c>
      <c r="E130" s="36" t="s">
        <v>70</v>
      </c>
      <c r="F130">
        <v>4</v>
      </c>
      <c r="G130" s="36" t="s">
        <v>48</v>
      </c>
      <c r="H130">
        <v>0</v>
      </c>
      <c r="I130" s="36" t="s">
        <v>230</v>
      </c>
    </row>
    <row r="131" spans="1:9" x14ac:dyDescent="0.25">
      <c r="A131" s="36" t="s">
        <v>296</v>
      </c>
      <c r="B131" t="b">
        <v>0</v>
      </c>
      <c r="D131">
        <v>13</v>
      </c>
      <c r="E131" s="36" t="s">
        <v>71</v>
      </c>
      <c r="F131">
        <v>4</v>
      </c>
      <c r="G131" s="36" t="s">
        <v>48</v>
      </c>
      <c r="H131">
        <v>0</v>
      </c>
      <c r="I131" s="36" t="s">
        <v>230</v>
      </c>
    </row>
    <row r="132" spans="1:9" x14ac:dyDescent="0.25">
      <c r="A132" s="36" t="s">
        <v>297</v>
      </c>
      <c r="B132" t="b">
        <v>0</v>
      </c>
      <c r="D132">
        <v>13</v>
      </c>
      <c r="E132" s="36" t="s">
        <v>72</v>
      </c>
      <c r="F132">
        <v>4</v>
      </c>
      <c r="G132" s="36" t="s">
        <v>48</v>
      </c>
      <c r="H132">
        <v>0</v>
      </c>
      <c r="I132" s="36" t="s">
        <v>230</v>
      </c>
    </row>
    <row r="133" spans="1:9" x14ac:dyDescent="0.25">
      <c r="A133" s="36" t="s">
        <v>298</v>
      </c>
      <c r="B133" t="b">
        <v>0</v>
      </c>
      <c r="D133">
        <v>13</v>
      </c>
      <c r="E133" s="36" t="s">
        <v>73</v>
      </c>
      <c r="F133">
        <v>4</v>
      </c>
      <c r="G133" s="36" t="s">
        <v>48</v>
      </c>
      <c r="H133">
        <v>0</v>
      </c>
      <c r="I133" s="36" t="s">
        <v>230</v>
      </c>
    </row>
    <row r="134" spans="1:9" x14ac:dyDescent="0.25">
      <c r="A134" s="36" t="s">
        <v>299</v>
      </c>
      <c r="B134" t="b">
        <v>0</v>
      </c>
      <c r="C134">
        <v>3</v>
      </c>
      <c r="D134">
        <v>13</v>
      </c>
      <c r="E134" s="36" t="s">
        <v>6</v>
      </c>
      <c r="F134">
        <v>4</v>
      </c>
      <c r="G134" s="36" t="s">
        <v>48</v>
      </c>
      <c r="H134">
        <v>0</v>
      </c>
      <c r="I134" s="36" t="s">
        <v>230</v>
      </c>
    </row>
    <row r="135" spans="1:9" hidden="1" x14ac:dyDescent="0.25">
      <c r="A135" s="36" t="s">
        <v>441</v>
      </c>
      <c r="B135" t="b">
        <v>0</v>
      </c>
      <c r="D135">
        <v>13</v>
      </c>
      <c r="E135" s="36" t="s">
        <v>68</v>
      </c>
      <c r="F135">
        <v>4</v>
      </c>
      <c r="G135" s="36" t="s">
        <v>48</v>
      </c>
      <c r="H135">
        <v>0</v>
      </c>
      <c r="I135" s="36" t="s">
        <v>378</v>
      </c>
    </row>
    <row r="136" spans="1:9" hidden="1" x14ac:dyDescent="0.25">
      <c r="A136" s="36" t="s">
        <v>442</v>
      </c>
      <c r="B136" t="b">
        <v>0</v>
      </c>
      <c r="D136">
        <v>13</v>
      </c>
      <c r="E136" s="36" t="s">
        <v>69</v>
      </c>
      <c r="F136">
        <v>4</v>
      </c>
      <c r="G136" s="36" t="s">
        <v>48</v>
      </c>
      <c r="H136">
        <v>0</v>
      </c>
      <c r="I136" s="36" t="s">
        <v>378</v>
      </c>
    </row>
    <row r="137" spans="1:9" hidden="1" x14ac:dyDescent="0.25">
      <c r="A137" s="36" t="s">
        <v>443</v>
      </c>
      <c r="B137" t="b">
        <v>0</v>
      </c>
      <c r="D137">
        <v>13</v>
      </c>
      <c r="E137" s="36" t="s">
        <v>70</v>
      </c>
      <c r="F137">
        <v>4</v>
      </c>
      <c r="G137" s="36" t="s">
        <v>48</v>
      </c>
      <c r="H137">
        <v>0</v>
      </c>
      <c r="I137" s="36" t="s">
        <v>378</v>
      </c>
    </row>
    <row r="138" spans="1:9" hidden="1" x14ac:dyDescent="0.25">
      <c r="A138" s="36" t="s">
        <v>444</v>
      </c>
      <c r="B138" t="b">
        <v>0</v>
      </c>
      <c r="D138">
        <v>13</v>
      </c>
      <c r="E138" s="36" t="s">
        <v>71</v>
      </c>
      <c r="F138">
        <v>4</v>
      </c>
      <c r="G138" s="36" t="s">
        <v>48</v>
      </c>
      <c r="H138">
        <v>0</v>
      </c>
      <c r="I138" s="36" t="s">
        <v>378</v>
      </c>
    </row>
    <row r="139" spans="1:9" hidden="1" x14ac:dyDescent="0.25">
      <c r="A139" s="36" t="s">
        <v>445</v>
      </c>
      <c r="B139" t="b">
        <v>0</v>
      </c>
      <c r="D139">
        <v>13</v>
      </c>
      <c r="E139" s="36" t="s">
        <v>72</v>
      </c>
      <c r="F139">
        <v>4</v>
      </c>
      <c r="G139" s="36" t="s">
        <v>48</v>
      </c>
      <c r="H139">
        <v>0</v>
      </c>
      <c r="I139" s="36" t="s">
        <v>378</v>
      </c>
    </row>
    <row r="140" spans="1:9" hidden="1" x14ac:dyDescent="0.25">
      <c r="A140" s="36" t="s">
        <v>446</v>
      </c>
      <c r="B140" t="b">
        <v>0</v>
      </c>
      <c r="D140">
        <v>13</v>
      </c>
      <c r="E140" s="36" t="s">
        <v>73</v>
      </c>
      <c r="F140">
        <v>4</v>
      </c>
      <c r="G140" s="36" t="s">
        <v>48</v>
      </c>
      <c r="H140">
        <v>0</v>
      </c>
      <c r="I140" s="36" t="s">
        <v>378</v>
      </c>
    </row>
    <row r="141" spans="1:9" hidden="1" x14ac:dyDescent="0.25">
      <c r="A141" s="36" t="s">
        <v>447</v>
      </c>
      <c r="B141" t="b">
        <v>0</v>
      </c>
      <c r="C141">
        <v>3</v>
      </c>
      <c r="D141">
        <v>13</v>
      </c>
      <c r="E141" s="36" t="s">
        <v>6</v>
      </c>
      <c r="F141">
        <v>4</v>
      </c>
      <c r="G141" s="36" t="s">
        <v>48</v>
      </c>
      <c r="H141">
        <v>0</v>
      </c>
      <c r="I141" s="36" t="s">
        <v>378</v>
      </c>
    </row>
    <row r="142" spans="1:9" x14ac:dyDescent="0.25">
      <c r="A142" s="36" t="s">
        <v>300</v>
      </c>
      <c r="B142" t="b">
        <v>0</v>
      </c>
      <c r="D142">
        <v>14</v>
      </c>
      <c r="E142" s="36" t="s">
        <v>68</v>
      </c>
      <c r="F142">
        <v>4</v>
      </c>
      <c r="G142" s="36" t="s">
        <v>48</v>
      </c>
      <c r="H142">
        <v>0</v>
      </c>
      <c r="I142" s="36" t="s">
        <v>230</v>
      </c>
    </row>
    <row r="143" spans="1:9" x14ac:dyDescent="0.25">
      <c r="A143" s="36" t="s">
        <v>301</v>
      </c>
      <c r="B143" t="b">
        <v>0</v>
      </c>
      <c r="D143">
        <v>14</v>
      </c>
      <c r="E143" s="36" t="s">
        <v>69</v>
      </c>
      <c r="F143">
        <v>4</v>
      </c>
      <c r="G143" s="36" t="s">
        <v>48</v>
      </c>
      <c r="H143">
        <v>0</v>
      </c>
      <c r="I143" s="36" t="s">
        <v>230</v>
      </c>
    </row>
    <row r="144" spans="1:9" x14ac:dyDescent="0.25">
      <c r="A144" s="36" t="s">
        <v>302</v>
      </c>
      <c r="B144" t="b">
        <v>0</v>
      </c>
      <c r="D144">
        <v>14</v>
      </c>
      <c r="E144" s="36" t="s">
        <v>70</v>
      </c>
      <c r="F144">
        <v>4</v>
      </c>
      <c r="G144" s="36" t="s">
        <v>48</v>
      </c>
      <c r="H144">
        <v>0</v>
      </c>
      <c r="I144" s="36" t="s">
        <v>230</v>
      </c>
    </row>
    <row r="145" spans="1:9" x14ac:dyDescent="0.25">
      <c r="A145" s="36" t="s">
        <v>303</v>
      </c>
      <c r="B145" t="b">
        <v>0</v>
      </c>
      <c r="D145">
        <v>14</v>
      </c>
      <c r="E145" s="36" t="s">
        <v>71</v>
      </c>
      <c r="F145">
        <v>4</v>
      </c>
      <c r="G145" s="36" t="s">
        <v>48</v>
      </c>
      <c r="H145">
        <v>0</v>
      </c>
      <c r="I145" s="36" t="s">
        <v>230</v>
      </c>
    </row>
    <row r="146" spans="1:9" x14ac:dyDescent="0.25">
      <c r="A146" s="36" t="s">
        <v>304</v>
      </c>
      <c r="B146" t="b">
        <v>0</v>
      </c>
      <c r="D146">
        <v>14</v>
      </c>
      <c r="E146" s="36" t="s">
        <v>72</v>
      </c>
      <c r="F146">
        <v>4</v>
      </c>
      <c r="G146" s="36" t="s">
        <v>48</v>
      </c>
      <c r="H146">
        <v>0</v>
      </c>
      <c r="I146" s="36" t="s">
        <v>230</v>
      </c>
    </row>
    <row r="147" spans="1:9" x14ac:dyDescent="0.25">
      <c r="A147" s="36" t="s">
        <v>305</v>
      </c>
      <c r="B147" t="b">
        <v>0</v>
      </c>
      <c r="D147">
        <v>14</v>
      </c>
      <c r="E147" s="36" t="s">
        <v>73</v>
      </c>
      <c r="F147">
        <v>4</v>
      </c>
      <c r="G147" s="36" t="s">
        <v>48</v>
      </c>
      <c r="H147">
        <v>0</v>
      </c>
      <c r="I147" s="36" t="s">
        <v>230</v>
      </c>
    </row>
    <row r="148" spans="1:9" x14ac:dyDescent="0.25">
      <c r="A148" s="36" t="s">
        <v>306</v>
      </c>
      <c r="B148" t="b">
        <v>0</v>
      </c>
      <c r="C148">
        <v>3</v>
      </c>
      <c r="D148">
        <v>14</v>
      </c>
      <c r="E148" s="36" t="s">
        <v>6</v>
      </c>
      <c r="F148">
        <v>4</v>
      </c>
      <c r="G148" s="36" t="s">
        <v>48</v>
      </c>
      <c r="H148">
        <v>0</v>
      </c>
      <c r="I148" s="36" t="s">
        <v>230</v>
      </c>
    </row>
    <row r="149" spans="1:9" hidden="1" x14ac:dyDescent="0.25">
      <c r="A149" s="36" t="s">
        <v>448</v>
      </c>
      <c r="B149" t="b">
        <v>0</v>
      </c>
      <c r="D149">
        <v>14</v>
      </c>
      <c r="E149" s="36" t="s">
        <v>68</v>
      </c>
      <c r="F149">
        <v>4</v>
      </c>
      <c r="G149" s="36" t="s">
        <v>48</v>
      </c>
      <c r="H149">
        <v>0</v>
      </c>
      <c r="I149" s="36" t="s">
        <v>378</v>
      </c>
    </row>
    <row r="150" spans="1:9" hidden="1" x14ac:dyDescent="0.25">
      <c r="A150" s="36" t="s">
        <v>449</v>
      </c>
      <c r="B150" t="b">
        <v>0</v>
      </c>
      <c r="D150">
        <v>14</v>
      </c>
      <c r="E150" s="36" t="s">
        <v>69</v>
      </c>
      <c r="F150">
        <v>4</v>
      </c>
      <c r="G150" s="36" t="s">
        <v>48</v>
      </c>
      <c r="H150">
        <v>0</v>
      </c>
      <c r="I150" s="36" t="s">
        <v>378</v>
      </c>
    </row>
    <row r="151" spans="1:9" hidden="1" x14ac:dyDescent="0.25">
      <c r="A151" s="36" t="s">
        <v>450</v>
      </c>
      <c r="B151" t="b">
        <v>0</v>
      </c>
      <c r="D151">
        <v>14</v>
      </c>
      <c r="E151" s="36" t="s">
        <v>70</v>
      </c>
      <c r="F151">
        <v>4</v>
      </c>
      <c r="G151" s="36" t="s">
        <v>48</v>
      </c>
      <c r="H151">
        <v>0</v>
      </c>
      <c r="I151" s="36" t="s">
        <v>378</v>
      </c>
    </row>
    <row r="152" spans="1:9" hidden="1" x14ac:dyDescent="0.25">
      <c r="A152" s="36" t="s">
        <v>451</v>
      </c>
      <c r="B152" t="b">
        <v>0</v>
      </c>
      <c r="D152">
        <v>14</v>
      </c>
      <c r="E152" s="36" t="s">
        <v>71</v>
      </c>
      <c r="F152">
        <v>4</v>
      </c>
      <c r="G152" s="36" t="s">
        <v>48</v>
      </c>
      <c r="H152">
        <v>0</v>
      </c>
      <c r="I152" s="36" t="s">
        <v>378</v>
      </c>
    </row>
    <row r="153" spans="1:9" hidden="1" x14ac:dyDescent="0.25">
      <c r="A153" s="36" t="s">
        <v>452</v>
      </c>
      <c r="B153" t="b">
        <v>0</v>
      </c>
      <c r="D153">
        <v>14</v>
      </c>
      <c r="E153" s="36" t="s">
        <v>72</v>
      </c>
      <c r="F153">
        <v>4</v>
      </c>
      <c r="G153" s="36" t="s">
        <v>48</v>
      </c>
      <c r="H153">
        <v>0</v>
      </c>
      <c r="I153" s="36" t="s">
        <v>378</v>
      </c>
    </row>
    <row r="154" spans="1:9" hidden="1" x14ac:dyDescent="0.25">
      <c r="A154" s="36" t="s">
        <v>453</v>
      </c>
      <c r="B154" t="b">
        <v>0</v>
      </c>
      <c r="D154">
        <v>14</v>
      </c>
      <c r="E154" s="36" t="s">
        <v>73</v>
      </c>
      <c r="F154">
        <v>4</v>
      </c>
      <c r="G154" s="36" t="s">
        <v>48</v>
      </c>
      <c r="H154">
        <v>0</v>
      </c>
      <c r="I154" s="36" t="s">
        <v>378</v>
      </c>
    </row>
    <row r="155" spans="1:9" hidden="1" x14ac:dyDescent="0.25">
      <c r="A155" s="36" t="s">
        <v>454</v>
      </c>
      <c r="B155" t="b">
        <v>0</v>
      </c>
      <c r="C155">
        <v>3</v>
      </c>
      <c r="D155">
        <v>14</v>
      </c>
      <c r="E155" s="36" t="s">
        <v>6</v>
      </c>
      <c r="F155">
        <v>4</v>
      </c>
      <c r="G155" s="36" t="s">
        <v>48</v>
      </c>
      <c r="H155">
        <v>0</v>
      </c>
      <c r="I155" s="36" t="s">
        <v>378</v>
      </c>
    </row>
    <row r="156" spans="1:9" hidden="1" x14ac:dyDescent="0.25">
      <c r="A156" s="36" t="s">
        <v>307</v>
      </c>
      <c r="B156" t="b">
        <v>0</v>
      </c>
      <c r="D156">
        <v>16</v>
      </c>
      <c r="E156" s="36" t="s">
        <v>68</v>
      </c>
      <c r="F156">
        <v>4</v>
      </c>
      <c r="G156" s="36" t="s">
        <v>48</v>
      </c>
      <c r="H156">
        <v>10</v>
      </c>
      <c r="I156" s="36" t="s">
        <v>230</v>
      </c>
    </row>
    <row r="157" spans="1:9" hidden="1" x14ac:dyDescent="0.25">
      <c r="A157" s="36" t="s">
        <v>308</v>
      </c>
      <c r="B157" t="b">
        <v>0</v>
      </c>
      <c r="D157">
        <v>16</v>
      </c>
      <c r="E157" s="36" t="s">
        <v>69</v>
      </c>
      <c r="F157">
        <v>4</v>
      </c>
      <c r="G157" s="36" t="s">
        <v>48</v>
      </c>
      <c r="H157">
        <v>9</v>
      </c>
      <c r="I157" s="36" t="s">
        <v>230</v>
      </c>
    </row>
    <row r="158" spans="1:9" hidden="1" x14ac:dyDescent="0.25">
      <c r="A158" s="36" t="s">
        <v>309</v>
      </c>
      <c r="B158" t="b">
        <v>0</v>
      </c>
      <c r="D158">
        <v>16</v>
      </c>
      <c r="E158" s="36" t="s">
        <v>70</v>
      </c>
      <c r="F158">
        <v>4</v>
      </c>
      <c r="G158" s="36" t="s">
        <v>48</v>
      </c>
      <c r="H158">
        <v>4.4444444444444446</v>
      </c>
      <c r="I158" s="36" t="s">
        <v>230</v>
      </c>
    </row>
    <row r="159" spans="1:9" hidden="1" x14ac:dyDescent="0.25">
      <c r="A159" s="36" t="s">
        <v>310</v>
      </c>
      <c r="B159" t="b">
        <v>0</v>
      </c>
      <c r="D159">
        <v>16</v>
      </c>
      <c r="E159" s="36" t="s">
        <v>71</v>
      </c>
      <c r="F159">
        <v>4</v>
      </c>
      <c r="G159" s="36" t="s">
        <v>48</v>
      </c>
      <c r="H159">
        <v>2.5</v>
      </c>
      <c r="I159" s="36" t="s">
        <v>230</v>
      </c>
    </row>
    <row r="160" spans="1:9" hidden="1" x14ac:dyDescent="0.25">
      <c r="A160" s="36" t="s">
        <v>311</v>
      </c>
      <c r="B160" t="b">
        <v>0</v>
      </c>
      <c r="D160">
        <v>16</v>
      </c>
      <c r="E160" s="36" t="s">
        <v>72</v>
      </c>
      <c r="F160">
        <v>4</v>
      </c>
      <c r="G160" s="36" t="s">
        <v>48</v>
      </c>
      <c r="H160">
        <v>4.166666666666667</v>
      </c>
      <c r="I160" s="36" t="s">
        <v>230</v>
      </c>
    </row>
    <row r="161" spans="1:9" hidden="1" x14ac:dyDescent="0.25">
      <c r="A161" s="36" t="s">
        <v>312</v>
      </c>
      <c r="B161" t="b">
        <v>0</v>
      </c>
      <c r="D161">
        <v>16</v>
      </c>
      <c r="E161" s="36" t="s">
        <v>73</v>
      </c>
      <c r="F161">
        <v>4</v>
      </c>
      <c r="G161" s="36" t="s">
        <v>48</v>
      </c>
      <c r="H161">
        <v>6.875</v>
      </c>
      <c r="I161" s="36" t="s">
        <v>230</v>
      </c>
    </row>
    <row r="162" spans="1:9" hidden="1" x14ac:dyDescent="0.25">
      <c r="A162" s="36" t="s">
        <v>313</v>
      </c>
      <c r="B162" t="b">
        <v>0</v>
      </c>
      <c r="C162">
        <v>3</v>
      </c>
      <c r="D162">
        <v>16</v>
      </c>
      <c r="E162" s="36" t="s">
        <v>6</v>
      </c>
      <c r="F162">
        <v>4</v>
      </c>
      <c r="G162" s="36" t="s">
        <v>48</v>
      </c>
      <c r="H162">
        <v>6.1643518518518512</v>
      </c>
      <c r="I162" s="36" t="s">
        <v>230</v>
      </c>
    </row>
    <row r="163" spans="1:9" hidden="1" x14ac:dyDescent="0.25">
      <c r="A163" s="36" t="s">
        <v>455</v>
      </c>
      <c r="B163" t="b">
        <v>0</v>
      </c>
      <c r="D163">
        <v>16</v>
      </c>
      <c r="E163" s="36" t="s">
        <v>68</v>
      </c>
      <c r="F163">
        <v>4</v>
      </c>
      <c r="G163" s="36" t="s">
        <v>48</v>
      </c>
      <c r="H163">
        <v>10</v>
      </c>
      <c r="I163" s="36" t="s">
        <v>378</v>
      </c>
    </row>
    <row r="164" spans="1:9" hidden="1" x14ac:dyDescent="0.25">
      <c r="A164" s="36" t="s">
        <v>456</v>
      </c>
      <c r="B164" t="b">
        <v>0</v>
      </c>
      <c r="D164">
        <v>16</v>
      </c>
      <c r="E164" s="36" t="s">
        <v>69</v>
      </c>
      <c r="F164">
        <v>4</v>
      </c>
      <c r="G164" s="36" t="s">
        <v>48</v>
      </c>
      <c r="H164">
        <v>10</v>
      </c>
      <c r="I164" s="36" t="s">
        <v>378</v>
      </c>
    </row>
    <row r="165" spans="1:9" hidden="1" x14ac:dyDescent="0.25">
      <c r="A165" s="36" t="s">
        <v>457</v>
      </c>
      <c r="B165" t="b">
        <v>0</v>
      </c>
      <c r="D165">
        <v>16</v>
      </c>
      <c r="E165" s="36" t="s">
        <v>70</v>
      </c>
      <c r="F165">
        <v>4</v>
      </c>
      <c r="G165" s="36" t="s">
        <v>48</v>
      </c>
      <c r="H165">
        <v>10</v>
      </c>
      <c r="I165" s="36" t="s">
        <v>378</v>
      </c>
    </row>
    <row r="166" spans="1:9" hidden="1" x14ac:dyDescent="0.25">
      <c r="A166" s="36" t="s">
        <v>458</v>
      </c>
      <c r="B166" t="b">
        <v>0</v>
      </c>
      <c r="D166">
        <v>16</v>
      </c>
      <c r="E166" s="36" t="s">
        <v>71</v>
      </c>
      <c r="F166">
        <v>4</v>
      </c>
      <c r="G166" s="36" t="s">
        <v>48</v>
      </c>
      <c r="H166">
        <v>0</v>
      </c>
      <c r="I166" s="36" t="s">
        <v>378</v>
      </c>
    </row>
    <row r="167" spans="1:9" hidden="1" x14ac:dyDescent="0.25">
      <c r="A167" s="36" t="s">
        <v>459</v>
      </c>
      <c r="B167" t="b">
        <v>0</v>
      </c>
      <c r="D167">
        <v>16</v>
      </c>
      <c r="E167" s="36" t="s">
        <v>72</v>
      </c>
      <c r="F167">
        <v>4</v>
      </c>
      <c r="G167" s="36" t="s">
        <v>48</v>
      </c>
      <c r="H167">
        <v>10</v>
      </c>
      <c r="I167" s="36" t="s">
        <v>378</v>
      </c>
    </row>
    <row r="168" spans="1:9" hidden="1" x14ac:dyDescent="0.25">
      <c r="A168" s="36" t="s">
        <v>460</v>
      </c>
      <c r="B168" t="b">
        <v>0</v>
      </c>
      <c r="D168">
        <v>16</v>
      </c>
      <c r="E168" s="36" t="s">
        <v>73</v>
      </c>
      <c r="F168">
        <v>4</v>
      </c>
      <c r="G168" s="36" t="s">
        <v>48</v>
      </c>
      <c r="H168">
        <v>10</v>
      </c>
      <c r="I168" s="36" t="s">
        <v>378</v>
      </c>
    </row>
    <row r="169" spans="1:9" hidden="1" x14ac:dyDescent="0.25">
      <c r="A169" s="36" t="s">
        <v>461</v>
      </c>
      <c r="B169" t="b">
        <v>0</v>
      </c>
      <c r="C169">
        <v>3</v>
      </c>
      <c r="D169">
        <v>16</v>
      </c>
      <c r="E169" s="36" t="s">
        <v>6</v>
      </c>
      <c r="F169">
        <v>4</v>
      </c>
      <c r="G169" s="36" t="s">
        <v>48</v>
      </c>
      <c r="H169">
        <v>8.3333333333333339</v>
      </c>
      <c r="I169" s="36" t="s">
        <v>378</v>
      </c>
    </row>
    <row r="170" spans="1:9" hidden="1" x14ac:dyDescent="0.25">
      <c r="A170" s="36" t="s">
        <v>314</v>
      </c>
      <c r="B170" t="b">
        <v>0</v>
      </c>
      <c r="D170">
        <v>17</v>
      </c>
      <c r="E170" s="36" t="s">
        <v>68</v>
      </c>
      <c r="F170">
        <v>4</v>
      </c>
      <c r="G170" s="36" t="s">
        <v>48</v>
      </c>
      <c r="H170">
        <v>5.375</v>
      </c>
      <c r="I170" s="36" t="s">
        <v>230</v>
      </c>
    </row>
    <row r="171" spans="1:9" hidden="1" x14ac:dyDescent="0.25">
      <c r="A171" s="36" t="s">
        <v>315</v>
      </c>
      <c r="B171" t="b">
        <v>0</v>
      </c>
      <c r="D171">
        <v>17</v>
      </c>
      <c r="E171" s="36" t="s">
        <v>69</v>
      </c>
      <c r="F171">
        <v>4</v>
      </c>
      <c r="G171" s="36" t="s">
        <v>48</v>
      </c>
      <c r="H171">
        <v>6.0080532212885149</v>
      </c>
      <c r="I171" s="36" t="s">
        <v>230</v>
      </c>
    </row>
    <row r="172" spans="1:9" hidden="1" x14ac:dyDescent="0.25">
      <c r="A172" s="36" t="s">
        <v>316</v>
      </c>
      <c r="B172" t="b">
        <v>0</v>
      </c>
      <c r="D172">
        <v>17</v>
      </c>
      <c r="E172" s="36" t="s">
        <v>70</v>
      </c>
      <c r="F172">
        <v>4</v>
      </c>
      <c r="G172" s="36" t="s">
        <v>48</v>
      </c>
      <c r="H172">
        <v>6.6666666666666661</v>
      </c>
      <c r="I172" s="36" t="s">
        <v>230</v>
      </c>
    </row>
    <row r="173" spans="1:9" hidden="1" x14ac:dyDescent="0.25">
      <c r="A173" s="36" t="s">
        <v>317</v>
      </c>
      <c r="B173" t="b">
        <v>0</v>
      </c>
      <c r="D173">
        <v>17</v>
      </c>
      <c r="E173" s="36" t="s">
        <v>71</v>
      </c>
      <c r="F173">
        <v>4</v>
      </c>
      <c r="G173" s="36" t="s">
        <v>48</v>
      </c>
      <c r="H173">
        <v>2.6666666666666665</v>
      </c>
      <c r="I173" s="36" t="s">
        <v>230</v>
      </c>
    </row>
    <row r="174" spans="1:9" hidden="1" x14ac:dyDescent="0.25">
      <c r="A174" s="36" t="s">
        <v>318</v>
      </c>
      <c r="B174" t="b">
        <v>0</v>
      </c>
      <c r="D174">
        <v>17</v>
      </c>
      <c r="E174" s="36" t="s">
        <v>72</v>
      </c>
      <c r="F174">
        <v>4</v>
      </c>
      <c r="G174" s="36" t="s">
        <v>48</v>
      </c>
      <c r="H174">
        <v>5.5</v>
      </c>
      <c r="I174" s="36" t="s">
        <v>230</v>
      </c>
    </row>
    <row r="175" spans="1:9" hidden="1" x14ac:dyDescent="0.25">
      <c r="A175" s="36" t="s">
        <v>319</v>
      </c>
      <c r="B175" t="b">
        <v>0</v>
      </c>
      <c r="D175">
        <v>17</v>
      </c>
      <c r="E175" s="36" t="s">
        <v>73</v>
      </c>
      <c r="F175">
        <v>4</v>
      </c>
      <c r="G175" s="36" t="s">
        <v>48</v>
      </c>
      <c r="H175">
        <v>7.5</v>
      </c>
      <c r="I175" s="36" t="s">
        <v>230</v>
      </c>
    </row>
    <row r="176" spans="1:9" hidden="1" x14ac:dyDescent="0.25">
      <c r="A176" s="36" t="s">
        <v>320</v>
      </c>
      <c r="B176" t="b">
        <v>0</v>
      </c>
      <c r="C176">
        <v>3</v>
      </c>
      <c r="D176">
        <v>17</v>
      </c>
      <c r="E176" s="36" t="s">
        <v>6</v>
      </c>
      <c r="F176">
        <v>4</v>
      </c>
      <c r="G176" s="36" t="s">
        <v>48</v>
      </c>
      <c r="H176">
        <v>5.6193977591036415</v>
      </c>
      <c r="I176" s="36" t="s">
        <v>230</v>
      </c>
    </row>
    <row r="177" spans="1:9" hidden="1" x14ac:dyDescent="0.25">
      <c r="A177" s="36" t="s">
        <v>462</v>
      </c>
      <c r="B177" t="b">
        <v>0</v>
      </c>
      <c r="D177">
        <v>17</v>
      </c>
      <c r="E177" s="36" t="s">
        <v>68</v>
      </c>
      <c r="F177">
        <v>4</v>
      </c>
      <c r="G177" s="36" t="s">
        <v>48</v>
      </c>
      <c r="H177">
        <v>10</v>
      </c>
      <c r="I177" s="36" t="s">
        <v>378</v>
      </c>
    </row>
    <row r="178" spans="1:9" hidden="1" x14ac:dyDescent="0.25">
      <c r="A178" s="36" t="s">
        <v>463</v>
      </c>
      <c r="B178" t="b">
        <v>0</v>
      </c>
      <c r="D178">
        <v>17</v>
      </c>
      <c r="E178" s="36" t="s">
        <v>69</v>
      </c>
      <c r="F178">
        <v>4</v>
      </c>
      <c r="G178" s="36" t="s">
        <v>48</v>
      </c>
      <c r="H178">
        <v>10</v>
      </c>
      <c r="I178" s="36" t="s">
        <v>378</v>
      </c>
    </row>
    <row r="179" spans="1:9" hidden="1" x14ac:dyDescent="0.25">
      <c r="A179" s="36" t="s">
        <v>464</v>
      </c>
      <c r="B179" t="b">
        <v>0</v>
      </c>
      <c r="D179">
        <v>17</v>
      </c>
      <c r="E179" s="36" t="s">
        <v>70</v>
      </c>
      <c r="F179">
        <v>4</v>
      </c>
      <c r="G179" s="36" t="s">
        <v>48</v>
      </c>
      <c r="H179">
        <v>10</v>
      </c>
      <c r="I179" s="36" t="s">
        <v>378</v>
      </c>
    </row>
    <row r="180" spans="1:9" hidden="1" x14ac:dyDescent="0.25">
      <c r="A180" s="36" t="s">
        <v>465</v>
      </c>
      <c r="B180" t="b">
        <v>0</v>
      </c>
      <c r="D180">
        <v>17</v>
      </c>
      <c r="E180" s="36" t="s">
        <v>71</v>
      </c>
      <c r="F180">
        <v>4</v>
      </c>
      <c r="G180" s="36" t="s">
        <v>48</v>
      </c>
      <c r="H180">
        <v>0</v>
      </c>
      <c r="I180" s="36" t="s">
        <v>378</v>
      </c>
    </row>
    <row r="181" spans="1:9" hidden="1" x14ac:dyDescent="0.25">
      <c r="A181" s="36" t="s">
        <v>466</v>
      </c>
      <c r="B181" t="b">
        <v>0</v>
      </c>
      <c r="D181">
        <v>17</v>
      </c>
      <c r="E181" s="36" t="s">
        <v>72</v>
      </c>
      <c r="F181">
        <v>4</v>
      </c>
      <c r="G181" s="36" t="s">
        <v>48</v>
      </c>
      <c r="H181">
        <v>10</v>
      </c>
      <c r="I181" s="36" t="s">
        <v>378</v>
      </c>
    </row>
    <row r="182" spans="1:9" hidden="1" x14ac:dyDescent="0.25">
      <c r="A182" s="36" t="s">
        <v>467</v>
      </c>
      <c r="B182" t="b">
        <v>0</v>
      </c>
      <c r="D182">
        <v>17</v>
      </c>
      <c r="E182" s="36" t="s">
        <v>73</v>
      </c>
      <c r="F182">
        <v>4</v>
      </c>
      <c r="G182" s="36" t="s">
        <v>48</v>
      </c>
      <c r="H182">
        <v>10</v>
      </c>
      <c r="I182" s="36" t="s">
        <v>378</v>
      </c>
    </row>
    <row r="183" spans="1:9" hidden="1" x14ac:dyDescent="0.25">
      <c r="A183" s="36" t="s">
        <v>468</v>
      </c>
      <c r="B183" t="b">
        <v>0</v>
      </c>
      <c r="C183">
        <v>3</v>
      </c>
      <c r="D183">
        <v>17</v>
      </c>
      <c r="E183" s="36" t="s">
        <v>6</v>
      </c>
      <c r="F183">
        <v>4</v>
      </c>
      <c r="G183" s="36" t="s">
        <v>48</v>
      </c>
      <c r="H183">
        <v>8.3333333333333339</v>
      </c>
      <c r="I183" s="36" t="s">
        <v>378</v>
      </c>
    </row>
    <row r="184" spans="1:9" hidden="1" x14ac:dyDescent="0.25">
      <c r="A184" s="36" t="s">
        <v>321</v>
      </c>
      <c r="B184" t="b">
        <v>0</v>
      </c>
      <c r="D184">
        <v>18</v>
      </c>
      <c r="E184" s="36" t="s">
        <v>68</v>
      </c>
      <c r="F184">
        <v>4</v>
      </c>
      <c r="G184" s="36" t="s">
        <v>48</v>
      </c>
      <c r="H184">
        <v>10</v>
      </c>
      <c r="I184" s="36" t="s">
        <v>230</v>
      </c>
    </row>
    <row r="185" spans="1:9" hidden="1" x14ac:dyDescent="0.25">
      <c r="A185" s="36" t="s">
        <v>322</v>
      </c>
      <c r="B185" t="b">
        <v>0</v>
      </c>
      <c r="D185">
        <v>18</v>
      </c>
      <c r="E185" s="36" t="s">
        <v>69</v>
      </c>
      <c r="F185">
        <v>4</v>
      </c>
      <c r="G185" s="36" t="s">
        <v>48</v>
      </c>
      <c r="H185">
        <v>7.0000000000000009</v>
      </c>
      <c r="I185" s="36" t="s">
        <v>230</v>
      </c>
    </row>
    <row r="186" spans="1:9" hidden="1" x14ac:dyDescent="0.25">
      <c r="A186" s="36" t="s">
        <v>323</v>
      </c>
      <c r="B186" t="b">
        <v>0</v>
      </c>
      <c r="D186">
        <v>18</v>
      </c>
      <c r="E186" s="36" t="s">
        <v>70</v>
      </c>
      <c r="F186">
        <v>4</v>
      </c>
      <c r="G186" s="36" t="s">
        <v>48</v>
      </c>
      <c r="H186">
        <v>5.2272727272727266</v>
      </c>
      <c r="I186" s="36" t="s">
        <v>230</v>
      </c>
    </row>
    <row r="187" spans="1:9" hidden="1" x14ac:dyDescent="0.25">
      <c r="A187" s="36" t="s">
        <v>324</v>
      </c>
      <c r="B187" t="b">
        <v>0</v>
      </c>
      <c r="D187">
        <v>18</v>
      </c>
      <c r="E187" s="36" t="s">
        <v>71</v>
      </c>
      <c r="F187">
        <v>4</v>
      </c>
      <c r="G187" s="36" t="s">
        <v>48</v>
      </c>
      <c r="H187">
        <v>3.25</v>
      </c>
      <c r="I187" s="36" t="s">
        <v>230</v>
      </c>
    </row>
    <row r="188" spans="1:9" hidden="1" x14ac:dyDescent="0.25">
      <c r="A188" s="36" t="s">
        <v>325</v>
      </c>
      <c r="B188" t="b">
        <v>0</v>
      </c>
      <c r="D188">
        <v>18</v>
      </c>
      <c r="E188" s="36" t="s">
        <v>72</v>
      </c>
      <c r="F188">
        <v>4</v>
      </c>
      <c r="G188" s="36" t="s">
        <v>48</v>
      </c>
      <c r="H188">
        <v>3.8333333333333335</v>
      </c>
      <c r="I188" s="36" t="s">
        <v>230</v>
      </c>
    </row>
    <row r="189" spans="1:9" hidden="1" x14ac:dyDescent="0.25">
      <c r="A189" s="36" t="s">
        <v>326</v>
      </c>
      <c r="B189" t="b">
        <v>0</v>
      </c>
      <c r="D189">
        <v>18</v>
      </c>
      <c r="E189" s="36" t="s">
        <v>73</v>
      </c>
      <c r="F189">
        <v>4</v>
      </c>
      <c r="G189" s="36" t="s">
        <v>48</v>
      </c>
      <c r="H189">
        <v>6.25</v>
      </c>
      <c r="I189" s="36" t="s">
        <v>230</v>
      </c>
    </row>
    <row r="190" spans="1:9" hidden="1" x14ac:dyDescent="0.25">
      <c r="A190" s="36" t="s">
        <v>327</v>
      </c>
      <c r="B190" t="b">
        <v>0</v>
      </c>
      <c r="C190">
        <v>3</v>
      </c>
      <c r="D190">
        <v>18</v>
      </c>
      <c r="E190" s="36" t="s">
        <v>6</v>
      </c>
      <c r="F190">
        <v>4</v>
      </c>
      <c r="G190" s="36" t="s">
        <v>48</v>
      </c>
      <c r="H190">
        <v>5.9267676767676765</v>
      </c>
      <c r="I190" s="36" t="s">
        <v>230</v>
      </c>
    </row>
    <row r="191" spans="1:9" hidden="1" x14ac:dyDescent="0.25">
      <c r="A191" s="36" t="s">
        <v>469</v>
      </c>
      <c r="B191" t="b">
        <v>0</v>
      </c>
      <c r="D191">
        <v>18</v>
      </c>
      <c r="E191" s="36" t="s">
        <v>68</v>
      </c>
      <c r="F191">
        <v>4</v>
      </c>
      <c r="G191" s="36" t="s">
        <v>48</v>
      </c>
      <c r="H191">
        <v>10</v>
      </c>
      <c r="I191" s="36" t="s">
        <v>378</v>
      </c>
    </row>
    <row r="192" spans="1:9" hidden="1" x14ac:dyDescent="0.25">
      <c r="A192" s="36" t="s">
        <v>470</v>
      </c>
      <c r="B192" t="b">
        <v>0</v>
      </c>
      <c r="D192">
        <v>18</v>
      </c>
      <c r="E192" s="36" t="s">
        <v>69</v>
      </c>
      <c r="F192">
        <v>4</v>
      </c>
      <c r="G192" s="36" t="s">
        <v>48</v>
      </c>
      <c r="H192">
        <v>10</v>
      </c>
      <c r="I192" s="36" t="s">
        <v>378</v>
      </c>
    </row>
    <row r="193" spans="1:9" hidden="1" x14ac:dyDescent="0.25">
      <c r="A193" s="36" t="s">
        <v>471</v>
      </c>
      <c r="B193" t="b">
        <v>0</v>
      </c>
      <c r="D193">
        <v>18</v>
      </c>
      <c r="E193" s="36" t="s">
        <v>70</v>
      </c>
      <c r="F193">
        <v>4</v>
      </c>
      <c r="G193" s="36" t="s">
        <v>48</v>
      </c>
      <c r="H193">
        <v>10</v>
      </c>
      <c r="I193" s="36" t="s">
        <v>378</v>
      </c>
    </row>
    <row r="194" spans="1:9" hidden="1" x14ac:dyDescent="0.25">
      <c r="A194" s="36" t="s">
        <v>472</v>
      </c>
      <c r="B194" t="b">
        <v>0</v>
      </c>
      <c r="D194">
        <v>18</v>
      </c>
      <c r="E194" s="36" t="s">
        <v>71</v>
      </c>
      <c r="F194">
        <v>4</v>
      </c>
      <c r="G194" s="36" t="s">
        <v>48</v>
      </c>
      <c r="H194">
        <v>0</v>
      </c>
      <c r="I194" s="36" t="s">
        <v>378</v>
      </c>
    </row>
    <row r="195" spans="1:9" hidden="1" x14ac:dyDescent="0.25">
      <c r="A195" s="36" t="s">
        <v>473</v>
      </c>
      <c r="B195" t="b">
        <v>0</v>
      </c>
      <c r="D195">
        <v>18</v>
      </c>
      <c r="E195" s="36" t="s">
        <v>72</v>
      </c>
      <c r="F195">
        <v>4</v>
      </c>
      <c r="G195" s="36" t="s">
        <v>48</v>
      </c>
      <c r="H195">
        <v>10</v>
      </c>
      <c r="I195" s="36" t="s">
        <v>378</v>
      </c>
    </row>
    <row r="196" spans="1:9" hidden="1" x14ac:dyDescent="0.25">
      <c r="A196" s="36" t="s">
        <v>474</v>
      </c>
      <c r="B196" t="b">
        <v>0</v>
      </c>
      <c r="D196">
        <v>18</v>
      </c>
      <c r="E196" s="36" t="s">
        <v>73</v>
      </c>
      <c r="F196">
        <v>4</v>
      </c>
      <c r="G196" s="36" t="s">
        <v>48</v>
      </c>
      <c r="H196">
        <v>10</v>
      </c>
      <c r="I196" s="36" t="s">
        <v>378</v>
      </c>
    </row>
    <row r="197" spans="1:9" hidden="1" x14ac:dyDescent="0.25">
      <c r="A197" s="36" t="s">
        <v>475</v>
      </c>
      <c r="B197" t="b">
        <v>0</v>
      </c>
      <c r="C197">
        <v>3</v>
      </c>
      <c r="D197">
        <v>18</v>
      </c>
      <c r="E197" s="36" t="s">
        <v>6</v>
      </c>
      <c r="F197">
        <v>4</v>
      </c>
      <c r="G197" s="36" t="s">
        <v>48</v>
      </c>
      <c r="H197">
        <v>8.3333333333333339</v>
      </c>
      <c r="I197" s="36" t="s">
        <v>378</v>
      </c>
    </row>
    <row r="198" spans="1:9" hidden="1" x14ac:dyDescent="0.25">
      <c r="A198" s="36" t="s">
        <v>328</v>
      </c>
      <c r="B198" t="b">
        <v>0</v>
      </c>
      <c r="D198">
        <v>19</v>
      </c>
      <c r="E198" s="36" t="s">
        <v>68</v>
      </c>
      <c r="F198">
        <v>4</v>
      </c>
      <c r="G198" s="36" t="s">
        <v>48</v>
      </c>
      <c r="H198">
        <v>8.75</v>
      </c>
      <c r="I198" s="36" t="s">
        <v>230</v>
      </c>
    </row>
    <row r="199" spans="1:9" hidden="1" x14ac:dyDescent="0.25">
      <c r="A199" s="36" t="s">
        <v>329</v>
      </c>
      <c r="B199" t="b">
        <v>0</v>
      </c>
      <c r="D199">
        <v>19</v>
      </c>
      <c r="E199" s="36" t="s">
        <v>69</v>
      </c>
      <c r="F199">
        <v>4</v>
      </c>
      <c r="G199" s="36" t="s">
        <v>48</v>
      </c>
      <c r="H199">
        <v>4.8511904761904763</v>
      </c>
      <c r="I199" s="36" t="s">
        <v>230</v>
      </c>
    </row>
    <row r="200" spans="1:9" hidden="1" x14ac:dyDescent="0.25">
      <c r="A200" s="36" t="s">
        <v>330</v>
      </c>
      <c r="B200" t="b">
        <v>0</v>
      </c>
      <c r="D200">
        <v>19</v>
      </c>
      <c r="E200" s="36" t="s">
        <v>70</v>
      </c>
      <c r="F200">
        <v>4</v>
      </c>
      <c r="G200" s="36" t="s">
        <v>48</v>
      </c>
      <c r="H200">
        <v>6.6666666666666661</v>
      </c>
      <c r="I200" s="36" t="s">
        <v>230</v>
      </c>
    </row>
    <row r="201" spans="1:9" hidden="1" x14ac:dyDescent="0.25">
      <c r="A201" s="36" t="s">
        <v>331</v>
      </c>
      <c r="B201" t="b">
        <v>0</v>
      </c>
      <c r="D201">
        <v>19</v>
      </c>
      <c r="E201" s="36" t="s">
        <v>71</v>
      </c>
      <c r="F201">
        <v>4</v>
      </c>
      <c r="G201" s="36" t="s">
        <v>48</v>
      </c>
      <c r="H201">
        <v>2.5</v>
      </c>
      <c r="I201" s="36" t="s">
        <v>230</v>
      </c>
    </row>
    <row r="202" spans="1:9" hidden="1" x14ac:dyDescent="0.25">
      <c r="A202" s="36" t="s">
        <v>332</v>
      </c>
      <c r="B202" t="b">
        <v>0</v>
      </c>
      <c r="D202">
        <v>19</v>
      </c>
      <c r="E202" s="36" t="s">
        <v>72</v>
      </c>
      <c r="F202">
        <v>4</v>
      </c>
      <c r="G202" s="36" t="s">
        <v>48</v>
      </c>
      <c r="H202">
        <v>0</v>
      </c>
      <c r="I202" s="36" t="s">
        <v>230</v>
      </c>
    </row>
    <row r="203" spans="1:9" hidden="1" x14ac:dyDescent="0.25">
      <c r="A203" s="36" t="s">
        <v>333</v>
      </c>
      <c r="B203" t="b">
        <v>0</v>
      </c>
      <c r="D203">
        <v>19</v>
      </c>
      <c r="E203" s="36" t="s">
        <v>73</v>
      </c>
      <c r="F203">
        <v>4</v>
      </c>
      <c r="G203" s="36" t="s">
        <v>48</v>
      </c>
      <c r="H203">
        <v>5.625</v>
      </c>
      <c r="I203" s="36" t="s">
        <v>230</v>
      </c>
    </row>
    <row r="204" spans="1:9" hidden="1" x14ac:dyDescent="0.25">
      <c r="A204" s="36" t="s">
        <v>334</v>
      </c>
      <c r="B204" t="b">
        <v>0</v>
      </c>
      <c r="C204">
        <v>3</v>
      </c>
      <c r="D204">
        <v>19</v>
      </c>
      <c r="E204" s="36" t="s">
        <v>6</v>
      </c>
      <c r="F204">
        <v>4</v>
      </c>
      <c r="G204" s="36" t="s">
        <v>48</v>
      </c>
      <c r="H204">
        <v>4.7321428571428577</v>
      </c>
      <c r="I204" s="36" t="s">
        <v>230</v>
      </c>
    </row>
    <row r="205" spans="1:9" hidden="1" x14ac:dyDescent="0.25">
      <c r="A205" s="36" t="s">
        <v>476</v>
      </c>
      <c r="B205" t="b">
        <v>0</v>
      </c>
      <c r="D205">
        <v>19</v>
      </c>
      <c r="E205" s="36" t="s">
        <v>68</v>
      </c>
      <c r="F205">
        <v>4</v>
      </c>
      <c r="G205" s="36" t="s">
        <v>48</v>
      </c>
      <c r="H205">
        <v>10</v>
      </c>
      <c r="I205" s="36" t="s">
        <v>378</v>
      </c>
    </row>
    <row r="206" spans="1:9" hidden="1" x14ac:dyDescent="0.25">
      <c r="A206" s="36" t="s">
        <v>477</v>
      </c>
      <c r="B206" t="b">
        <v>0</v>
      </c>
      <c r="D206">
        <v>19</v>
      </c>
      <c r="E206" s="36" t="s">
        <v>69</v>
      </c>
      <c r="F206">
        <v>4</v>
      </c>
      <c r="G206" s="36" t="s">
        <v>48</v>
      </c>
      <c r="H206">
        <v>10</v>
      </c>
      <c r="I206" s="36" t="s">
        <v>378</v>
      </c>
    </row>
    <row r="207" spans="1:9" hidden="1" x14ac:dyDescent="0.25">
      <c r="A207" s="36" t="s">
        <v>478</v>
      </c>
      <c r="B207" t="b">
        <v>0</v>
      </c>
      <c r="D207">
        <v>19</v>
      </c>
      <c r="E207" s="36" t="s">
        <v>70</v>
      </c>
      <c r="F207">
        <v>4</v>
      </c>
      <c r="G207" s="36" t="s">
        <v>48</v>
      </c>
      <c r="H207">
        <v>10</v>
      </c>
      <c r="I207" s="36" t="s">
        <v>378</v>
      </c>
    </row>
    <row r="208" spans="1:9" hidden="1" x14ac:dyDescent="0.25">
      <c r="A208" s="36" t="s">
        <v>479</v>
      </c>
      <c r="B208" t="b">
        <v>0</v>
      </c>
      <c r="D208">
        <v>19</v>
      </c>
      <c r="E208" s="36" t="s">
        <v>71</v>
      </c>
      <c r="F208">
        <v>4</v>
      </c>
      <c r="G208" s="36" t="s">
        <v>48</v>
      </c>
      <c r="H208">
        <v>0</v>
      </c>
      <c r="I208" s="36" t="s">
        <v>378</v>
      </c>
    </row>
    <row r="209" spans="1:9" hidden="1" x14ac:dyDescent="0.25">
      <c r="A209" s="36" t="s">
        <v>480</v>
      </c>
      <c r="B209" t="b">
        <v>0</v>
      </c>
      <c r="D209">
        <v>19</v>
      </c>
      <c r="E209" s="36" t="s">
        <v>72</v>
      </c>
      <c r="F209">
        <v>4</v>
      </c>
      <c r="G209" s="36" t="s">
        <v>48</v>
      </c>
      <c r="H209">
        <v>0</v>
      </c>
      <c r="I209" s="36" t="s">
        <v>378</v>
      </c>
    </row>
    <row r="210" spans="1:9" hidden="1" x14ac:dyDescent="0.25">
      <c r="A210" s="36" t="s">
        <v>481</v>
      </c>
      <c r="B210" t="b">
        <v>0</v>
      </c>
      <c r="D210">
        <v>19</v>
      </c>
      <c r="E210" s="36" t="s">
        <v>73</v>
      </c>
      <c r="F210">
        <v>4</v>
      </c>
      <c r="G210" s="36" t="s">
        <v>48</v>
      </c>
      <c r="H210">
        <v>10</v>
      </c>
      <c r="I210" s="36" t="s">
        <v>378</v>
      </c>
    </row>
    <row r="211" spans="1:9" hidden="1" x14ac:dyDescent="0.25">
      <c r="A211" s="36" t="s">
        <v>482</v>
      </c>
      <c r="B211" t="b">
        <v>0</v>
      </c>
      <c r="C211">
        <v>3</v>
      </c>
      <c r="D211">
        <v>19</v>
      </c>
      <c r="E211" s="36" t="s">
        <v>6</v>
      </c>
      <c r="F211">
        <v>4</v>
      </c>
      <c r="G211" s="36" t="s">
        <v>48</v>
      </c>
      <c r="H211">
        <v>6.6666666666666661</v>
      </c>
      <c r="I211" s="36" t="s">
        <v>378</v>
      </c>
    </row>
    <row r="212" spans="1:9" hidden="1" x14ac:dyDescent="0.25">
      <c r="A212" s="36" t="s">
        <v>335</v>
      </c>
      <c r="B212" t="b">
        <v>0</v>
      </c>
      <c r="D212">
        <v>20</v>
      </c>
      <c r="E212" s="36" t="s">
        <v>68</v>
      </c>
      <c r="F212">
        <v>4</v>
      </c>
      <c r="G212" s="36" t="s">
        <v>48</v>
      </c>
      <c r="H212">
        <v>8.75</v>
      </c>
      <c r="I212" s="36" t="s">
        <v>230</v>
      </c>
    </row>
    <row r="213" spans="1:9" hidden="1" x14ac:dyDescent="0.25">
      <c r="A213" s="36" t="s">
        <v>336</v>
      </c>
      <c r="B213" t="b">
        <v>0</v>
      </c>
      <c r="D213">
        <v>20</v>
      </c>
      <c r="E213" s="36" t="s">
        <v>69</v>
      </c>
      <c r="F213">
        <v>4</v>
      </c>
      <c r="G213" s="36" t="s">
        <v>48</v>
      </c>
      <c r="H213">
        <v>10</v>
      </c>
      <c r="I213" s="36" t="s">
        <v>230</v>
      </c>
    </row>
    <row r="214" spans="1:9" hidden="1" x14ac:dyDescent="0.25">
      <c r="A214" s="36" t="s">
        <v>337</v>
      </c>
      <c r="B214" t="b">
        <v>0</v>
      </c>
      <c r="D214">
        <v>20</v>
      </c>
      <c r="E214" s="36" t="s">
        <v>70</v>
      </c>
      <c r="F214">
        <v>4</v>
      </c>
      <c r="G214" s="36" t="s">
        <v>48</v>
      </c>
      <c r="H214">
        <v>7.5</v>
      </c>
      <c r="I214" s="36" t="s">
        <v>230</v>
      </c>
    </row>
    <row r="215" spans="1:9" hidden="1" x14ac:dyDescent="0.25">
      <c r="A215" s="36" t="s">
        <v>338</v>
      </c>
      <c r="B215" t="b">
        <v>0</v>
      </c>
      <c r="D215">
        <v>20</v>
      </c>
      <c r="E215" s="36" t="s">
        <v>71</v>
      </c>
      <c r="F215">
        <v>4</v>
      </c>
      <c r="G215" s="36" t="s">
        <v>48</v>
      </c>
      <c r="H215">
        <v>2.1428571428571428</v>
      </c>
      <c r="I215" s="36" t="s">
        <v>230</v>
      </c>
    </row>
    <row r="216" spans="1:9" hidden="1" x14ac:dyDescent="0.25">
      <c r="A216" s="36" t="s">
        <v>339</v>
      </c>
      <c r="B216" t="b">
        <v>0</v>
      </c>
      <c r="D216">
        <v>20</v>
      </c>
      <c r="E216" s="36" t="s">
        <v>72</v>
      </c>
      <c r="F216">
        <v>4</v>
      </c>
      <c r="G216" s="36" t="s">
        <v>48</v>
      </c>
      <c r="H216">
        <v>5</v>
      </c>
      <c r="I216" s="36" t="s">
        <v>230</v>
      </c>
    </row>
    <row r="217" spans="1:9" hidden="1" x14ac:dyDescent="0.25">
      <c r="A217" s="36" t="s">
        <v>340</v>
      </c>
      <c r="B217" t="b">
        <v>0</v>
      </c>
      <c r="D217">
        <v>20</v>
      </c>
      <c r="E217" s="36" t="s">
        <v>73</v>
      </c>
      <c r="F217">
        <v>4</v>
      </c>
      <c r="G217" s="36" t="s">
        <v>48</v>
      </c>
      <c r="H217">
        <v>7.5</v>
      </c>
      <c r="I217" s="36" t="s">
        <v>230</v>
      </c>
    </row>
    <row r="218" spans="1:9" hidden="1" x14ac:dyDescent="0.25">
      <c r="A218" s="36" t="s">
        <v>341</v>
      </c>
      <c r="B218" t="b">
        <v>0</v>
      </c>
      <c r="C218">
        <v>3</v>
      </c>
      <c r="D218">
        <v>20</v>
      </c>
      <c r="E218" s="36" t="s">
        <v>6</v>
      </c>
      <c r="F218">
        <v>4</v>
      </c>
      <c r="G218" s="36" t="s">
        <v>48</v>
      </c>
      <c r="H218">
        <v>6.8154761904761907</v>
      </c>
      <c r="I218" s="36" t="s">
        <v>230</v>
      </c>
    </row>
    <row r="219" spans="1:9" hidden="1" x14ac:dyDescent="0.25">
      <c r="A219" s="36" t="s">
        <v>483</v>
      </c>
      <c r="B219" t="b">
        <v>0</v>
      </c>
      <c r="D219">
        <v>20</v>
      </c>
      <c r="E219" s="36" t="s">
        <v>68</v>
      </c>
      <c r="F219">
        <v>4</v>
      </c>
      <c r="G219" s="36" t="s">
        <v>48</v>
      </c>
      <c r="H219">
        <v>10</v>
      </c>
      <c r="I219" s="36" t="s">
        <v>378</v>
      </c>
    </row>
    <row r="220" spans="1:9" hidden="1" x14ac:dyDescent="0.25">
      <c r="A220" s="36" t="s">
        <v>484</v>
      </c>
      <c r="B220" t="b">
        <v>0</v>
      </c>
      <c r="D220">
        <v>20</v>
      </c>
      <c r="E220" s="36" t="s">
        <v>69</v>
      </c>
      <c r="F220">
        <v>4</v>
      </c>
      <c r="G220" s="36" t="s">
        <v>48</v>
      </c>
      <c r="H220">
        <v>10</v>
      </c>
      <c r="I220" s="36" t="s">
        <v>378</v>
      </c>
    </row>
    <row r="221" spans="1:9" hidden="1" x14ac:dyDescent="0.25">
      <c r="A221" s="36" t="s">
        <v>485</v>
      </c>
      <c r="B221" t="b">
        <v>0</v>
      </c>
      <c r="D221">
        <v>20</v>
      </c>
      <c r="E221" s="36" t="s">
        <v>70</v>
      </c>
      <c r="F221">
        <v>4</v>
      </c>
      <c r="G221" s="36" t="s">
        <v>48</v>
      </c>
      <c r="H221">
        <v>10</v>
      </c>
      <c r="I221" s="36" t="s">
        <v>378</v>
      </c>
    </row>
    <row r="222" spans="1:9" hidden="1" x14ac:dyDescent="0.25">
      <c r="A222" s="36" t="s">
        <v>486</v>
      </c>
      <c r="B222" t="b">
        <v>0</v>
      </c>
      <c r="D222">
        <v>20</v>
      </c>
      <c r="E222" s="36" t="s">
        <v>71</v>
      </c>
      <c r="F222">
        <v>4</v>
      </c>
      <c r="G222" s="36" t="s">
        <v>48</v>
      </c>
      <c r="H222">
        <v>0</v>
      </c>
      <c r="I222" s="36" t="s">
        <v>378</v>
      </c>
    </row>
    <row r="223" spans="1:9" hidden="1" x14ac:dyDescent="0.25">
      <c r="A223" s="36" t="s">
        <v>487</v>
      </c>
      <c r="B223" t="b">
        <v>0</v>
      </c>
      <c r="D223">
        <v>20</v>
      </c>
      <c r="E223" s="36" t="s">
        <v>72</v>
      </c>
      <c r="F223">
        <v>4</v>
      </c>
      <c r="G223" s="36" t="s">
        <v>48</v>
      </c>
      <c r="H223">
        <v>10</v>
      </c>
      <c r="I223" s="36" t="s">
        <v>378</v>
      </c>
    </row>
    <row r="224" spans="1:9" hidden="1" x14ac:dyDescent="0.25">
      <c r="A224" s="36" t="s">
        <v>488</v>
      </c>
      <c r="B224" t="b">
        <v>0</v>
      </c>
      <c r="D224">
        <v>20</v>
      </c>
      <c r="E224" s="36" t="s">
        <v>73</v>
      </c>
      <c r="F224">
        <v>4</v>
      </c>
      <c r="G224" s="36" t="s">
        <v>48</v>
      </c>
      <c r="H224">
        <v>10</v>
      </c>
      <c r="I224" s="36" t="s">
        <v>378</v>
      </c>
    </row>
    <row r="225" spans="1:9" hidden="1" x14ac:dyDescent="0.25">
      <c r="A225" s="36" t="s">
        <v>489</v>
      </c>
      <c r="B225" t="b">
        <v>0</v>
      </c>
      <c r="C225">
        <v>3</v>
      </c>
      <c r="D225">
        <v>20</v>
      </c>
      <c r="E225" s="36" t="s">
        <v>6</v>
      </c>
      <c r="F225">
        <v>4</v>
      </c>
      <c r="G225" s="36" t="s">
        <v>48</v>
      </c>
      <c r="H225">
        <v>8.3333333333333339</v>
      </c>
      <c r="I225" s="36" t="s">
        <v>378</v>
      </c>
    </row>
    <row r="226" spans="1:9" hidden="1" x14ac:dyDescent="0.25">
      <c r="A226" s="36" t="s">
        <v>342</v>
      </c>
      <c r="B226" t="b">
        <v>0</v>
      </c>
      <c r="D226">
        <v>21</v>
      </c>
      <c r="E226" s="36" t="s">
        <v>68</v>
      </c>
      <c r="F226">
        <v>4</v>
      </c>
      <c r="G226" s="36" t="s">
        <v>48</v>
      </c>
      <c r="H226">
        <v>10</v>
      </c>
      <c r="I226" s="36" t="s">
        <v>230</v>
      </c>
    </row>
    <row r="227" spans="1:9" hidden="1" x14ac:dyDescent="0.25">
      <c r="A227" s="36" t="s">
        <v>343</v>
      </c>
      <c r="B227" t="b">
        <v>0</v>
      </c>
      <c r="D227">
        <v>21</v>
      </c>
      <c r="E227" s="36" t="s">
        <v>69</v>
      </c>
      <c r="F227">
        <v>4</v>
      </c>
      <c r="G227" s="36" t="s">
        <v>48</v>
      </c>
      <c r="H227">
        <v>4.5490856844305121</v>
      </c>
      <c r="I227" s="36" t="s">
        <v>230</v>
      </c>
    </row>
    <row r="228" spans="1:9" hidden="1" x14ac:dyDescent="0.25">
      <c r="A228" s="36" t="s">
        <v>344</v>
      </c>
      <c r="B228" t="b">
        <v>0</v>
      </c>
      <c r="D228">
        <v>21</v>
      </c>
      <c r="E228" s="36" t="s">
        <v>70</v>
      </c>
      <c r="F228">
        <v>4</v>
      </c>
      <c r="G228" s="36" t="s">
        <v>48</v>
      </c>
      <c r="H228">
        <v>6.6666666666666661</v>
      </c>
      <c r="I228" s="36" t="s">
        <v>230</v>
      </c>
    </row>
    <row r="229" spans="1:9" hidden="1" x14ac:dyDescent="0.25">
      <c r="A229" s="36" t="s">
        <v>345</v>
      </c>
      <c r="B229" t="b">
        <v>0</v>
      </c>
      <c r="D229">
        <v>21</v>
      </c>
      <c r="E229" s="36" t="s">
        <v>71</v>
      </c>
      <c r="F229">
        <v>4</v>
      </c>
      <c r="G229" s="36" t="s">
        <v>48</v>
      </c>
      <c r="H229">
        <v>1.5</v>
      </c>
      <c r="I229" s="36" t="s">
        <v>230</v>
      </c>
    </row>
    <row r="230" spans="1:9" hidden="1" x14ac:dyDescent="0.25">
      <c r="A230" s="36" t="s">
        <v>346</v>
      </c>
      <c r="B230" t="b">
        <v>0</v>
      </c>
      <c r="D230">
        <v>21</v>
      </c>
      <c r="E230" s="36" t="s">
        <v>72</v>
      </c>
      <c r="F230">
        <v>4</v>
      </c>
      <c r="G230" s="36" t="s">
        <v>48</v>
      </c>
      <c r="H230">
        <v>5</v>
      </c>
      <c r="I230" s="36" t="s">
        <v>230</v>
      </c>
    </row>
    <row r="231" spans="1:9" hidden="1" x14ac:dyDescent="0.25">
      <c r="A231" s="36" t="s">
        <v>347</v>
      </c>
      <c r="B231" t="b">
        <v>0</v>
      </c>
      <c r="D231">
        <v>21</v>
      </c>
      <c r="E231" s="36" t="s">
        <v>73</v>
      </c>
      <c r="F231">
        <v>4</v>
      </c>
      <c r="G231" s="36" t="s">
        <v>48</v>
      </c>
      <c r="H231">
        <v>6.5</v>
      </c>
      <c r="I231" s="36" t="s">
        <v>230</v>
      </c>
    </row>
    <row r="232" spans="1:9" hidden="1" x14ac:dyDescent="0.25">
      <c r="A232" s="36" t="s">
        <v>348</v>
      </c>
      <c r="B232" t="b">
        <v>0</v>
      </c>
      <c r="C232">
        <v>3</v>
      </c>
      <c r="D232">
        <v>21</v>
      </c>
      <c r="E232" s="36" t="s">
        <v>6</v>
      </c>
      <c r="F232">
        <v>4</v>
      </c>
      <c r="G232" s="36" t="s">
        <v>48</v>
      </c>
      <c r="H232">
        <v>5.70262539184953</v>
      </c>
      <c r="I232" s="36" t="s">
        <v>230</v>
      </c>
    </row>
    <row r="233" spans="1:9" hidden="1" x14ac:dyDescent="0.25">
      <c r="A233" s="36" t="s">
        <v>490</v>
      </c>
      <c r="B233" t="b">
        <v>0</v>
      </c>
      <c r="D233">
        <v>21</v>
      </c>
      <c r="E233" s="36" t="s">
        <v>68</v>
      </c>
      <c r="F233">
        <v>4</v>
      </c>
      <c r="G233" s="36" t="s">
        <v>48</v>
      </c>
      <c r="H233">
        <v>10</v>
      </c>
      <c r="I233" s="36" t="s">
        <v>378</v>
      </c>
    </row>
    <row r="234" spans="1:9" hidden="1" x14ac:dyDescent="0.25">
      <c r="A234" s="36" t="s">
        <v>491</v>
      </c>
      <c r="B234" t="b">
        <v>0</v>
      </c>
      <c r="D234">
        <v>21</v>
      </c>
      <c r="E234" s="36" t="s">
        <v>69</v>
      </c>
      <c r="F234">
        <v>4</v>
      </c>
      <c r="G234" s="36" t="s">
        <v>48</v>
      </c>
      <c r="H234">
        <v>10</v>
      </c>
      <c r="I234" s="36" t="s">
        <v>378</v>
      </c>
    </row>
    <row r="235" spans="1:9" hidden="1" x14ac:dyDescent="0.25">
      <c r="A235" s="36" t="s">
        <v>492</v>
      </c>
      <c r="B235" t="b">
        <v>0</v>
      </c>
      <c r="D235">
        <v>21</v>
      </c>
      <c r="E235" s="36" t="s">
        <v>70</v>
      </c>
      <c r="F235">
        <v>4</v>
      </c>
      <c r="G235" s="36" t="s">
        <v>48</v>
      </c>
      <c r="H235">
        <v>10</v>
      </c>
      <c r="I235" s="36" t="s">
        <v>378</v>
      </c>
    </row>
    <row r="236" spans="1:9" hidden="1" x14ac:dyDescent="0.25">
      <c r="A236" s="36" t="s">
        <v>493</v>
      </c>
      <c r="B236" t="b">
        <v>0</v>
      </c>
      <c r="D236">
        <v>21</v>
      </c>
      <c r="E236" s="36" t="s">
        <v>71</v>
      </c>
      <c r="F236">
        <v>4</v>
      </c>
      <c r="G236" s="36" t="s">
        <v>48</v>
      </c>
      <c r="H236">
        <v>0</v>
      </c>
      <c r="I236" s="36" t="s">
        <v>378</v>
      </c>
    </row>
    <row r="237" spans="1:9" hidden="1" x14ac:dyDescent="0.25">
      <c r="A237" s="36" t="s">
        <v>494</v>
      </c>
      <c r="B237" t="b">
        <v>0</v>
      </c>
      <c r="D237">
        <v>21</v>
      </c>
      <c r="E237" s="36" t="s">
        <v>72</v>
      </c>
      <c r="F237">
        <v>4</v>
      </c>
      <c r="G237" s="36" t="s">
        <v>48</v>
      </c>
      <c r="H237">
        <v>10</v>
      </c>
      <c r="I237" s="36" t="s">
        <v>378</v>
      </c>
    </row>
    <row r="238" spans="1:9" hidden="1" x14ac:dyDescent="0.25">
      <c r="A238" s="36" t="s">
        <v>495</v>
      </c>
      <c r="B238" t="b">
        <v>0</v>
      </c>
      <c r="D238">
        <v>21</v>
      </c>
      <c r="E238" s="36" t="s">
        <v>73</v>
      </c>
      <c r="F238">
        <v>4</v>
      </c>
      <c r="G238" s="36" t="s">
        <v>48</v>
      </c>
      <c r="H238">
        <v>10</v>
      </c>
      <c r="I238" s="36" t="s">
        <v>378</v>
      </c>
    </row>
    <row r="239" spans="1:9" hidden="1" x14ac:dyDescent="0.25">
      <c r="A239" s="36" t="s">
        <v>496</v>
      </c>
      <c r="B239" t="b">
        <v>0</v>
      </c>
      <c r="C239">
        <v>3</v>
      </c>
      <c r="D239">
        <v>21</v>
      </c>
      <c r="E239" s="36" t="s">
        <v>6</v>
      </c>
      <c r="F239">
        <v>4</v>
      </c>
      <c r="G239" s="36" t="s">
        <v>48</v>
      </c>
      <c r="H239">
        <v>8.3333333333333339</v>
      </c>
      <c r="I239" s="36" t="s">
        <v>378</v>
      </c>
    </row>
    <row r="240" spans="1:9" hidden="1" x14ac:dyDescent="0.25">
      <c r="A240" s="36" t="s">
        <v>349</v>
      </c>
      <c r="B240" t="b">
        <v>0</v>
      </c>
      <c r="D240">
        <v>22</v>
      </c>
      <c r="E240" s="36" t="s">
        <v>68</v>
      </c>
      <c r="F240">
        <v>4</v>
      </c>
      <c r="G240" s="36" t="s">
        <v>48</v>
      </c>
      <c r="H240">
        <v>10</v>
      </c>
      <c r="I240" s="36" t="s">
        <v>230</v>
      </c>
    </row>
    <row r="241" spans="1:9" hidden="1" x14ac:dyDescent="0.25">
      <c r="A241" s="36" t="s">
        <v>350</v>
      </c>
      <c r="B241" t="b">
        <v>0</v>
      </c>
      <c r="D241">
        <v>22</v>
      </c>
      <c r="E241" s="36" t="s">
        <v>69</v>
      </c>
      <c r="F241">
        <v>4</v>
      </c>
      <c r="G241" s="36" t="s">
        <v>48</v>
      </c>
      <c r="H241">
        <v>10</v>
      </c>
      <c r="I241" s="36" t="s">
        <v>230</v>
      </c>
    </row>
    <row r="242" spans="1:9" hidden="1" x14ac:dyDescent="0.25">
      <c r="A242" s="36" t="s">
        <v>351</v>
      </c>
      <c r="B242" t="b">
        <v>0</v>
      </c>
      <c r="D242">
        <v>22</v>
      </c>
      <c r="E242" s="36" t="s">
        <v>70</v>
      </c>
      <c r="F242">
        <v>4</v>
      </c>
      <c r="G242" s="36" t="s">
        <v>48</v>
      </c>
      <c r="H242">
        <v>7.5</v>
      </c>
      <c r="I242" s="36" t="s">
        <v>230</v>
      </c>
    </row>
    <row r="243" spans="1:9" hidden="1" x14ac:dyDescent="0.25">
      <c r="A243" s="36" t="s">
        <v>352</v>
      </c>
      <c r="B243" t="b">
        <v>0</v>
      </c>
      <c r="D243">
        <v>22</v>
      </c>
      <c r="E243" s="36" t="s">
        <v>71</v>
      </c>
      <c r="F243">
        <v>4</v>
      </c>
      <c r="G243" s="36" t="s">
        <v>48</v>
      </c>
      <c r="H243">
        <v>1.6666666666666665</v>
      </c>
      <c r="I243" s="36" t="s">
        <v>230</v>
      </c>
    </row>
    <row r="244" spans="1:9" hidden="1" x14ac:dyDescent="0.25">
      <c r="A244" s="36" t="s">
        <v>353</v>
      </c>
      <c r="B244" t="b">
        <v>0</v>
      </c>
      <c r="D244">
        <v>22</v>
      </c>
      <c r="E244" s="36" t="s">
        <v>72</v>
      </c>
      <c r="F244">
        <v>4</v>
      </c>
      <c r="G244" s="36" t="s">
        <v>48</v>
      </c>
      <c r="H244">
        <v>2.916666666666667</v>
      </c>
      <c r="I244" s="36" t="s">
        <v>230</v>
      </c>
    </row>
    <row r="245" spans="1:9" hidden="1" x14ac:dyDescent="0.25">
      <c r="A245" s="36" t="s">
        <v>354</v>
      </c>
      <c r="B245" t="b">
        <v>0</v>
      </c>
      <c r="D245">
        <v>22</v>
      </c>
      <c r="E245" s="36" t="s">
        <v>73</v>
      </c>
      <c r="F245">
        <v>4</v>
      </c>
      <c r="G245" s="36" t="s">
        <v>48</v>
      </c>
      <c r="H245">
        <v>6.75</v>
      </c>
      <c r="I245" s="36" t="s">
        <v>230</v>
      </c>
    </row>
    <row r="246" spans="1:9" hidden="1" x14ac:dyDescent="0.25">
      <c r="A246" s="36" t="s">
        <v>355</v>
      </c>
      <c r="B246" t="b">
        <v>0</v>
      </c>
      <c r="C246">
        <v>3</v>
      </c>
      <c r="D246">
        <v>22</v>
      </c>
      <c r="E246" s="36" t="s">
        <v>6</v>
      </c>
      <c r="F246">
        <v>4</v>
      </c>
      <c r="G246" s="36" t="s">
        <v>48</v>
      </c>
      <c r="H246">
        <v>6.4722222222222214</v>
      </c>
      <c r="I246" s="36" t="s">
        <v>230</v>
      </c>
    </row>
    <row r="247" spans="1:9" hidden="1" x14ac:dyDescent="0.25">
      <c r="A247" s="36" t="s">
        <v>497</v>
      </c>
      <c r="B247" t="b">
        <v>0</v>
      </c>
      <c r="D247">
        <v>22</v>
      </c>
      <c r="E247" s="36" t="s">
        <v>68</v>
      </c>
      <c r="F247">
        <v>4</v>
      </c>
      <c r="G247" s="36" t="s">
        <v>48</v>
      </c>
      <c r="H247">
        <v>10</v>
      </c>
      <c r="I247" s="36" t="s">
        <v>378</v>
      </c>
    </row>
    <row r="248" spans="1:9" hidden="1" x14ac:dyDescent="0.25">
      <c r="A248" s="36" t="s">
        <v>498</v>
      </c>
      <c r="B248" t="b">
        <v>0</v>
      </c>
      <c r="D248">
        <v>22</v>
      </c>
      <c r="E248" s="36" t="s">
        <v>69</v>
      </c>
      <c r="F248">
        <v>4</v>
      </c>
      <c r="G248" s="36" t="s">
        <v>48</v>
      </c>
      <c r="H248">
        <v>10</v>
      </c>
      <c r="I248" s="36" t="s">
        <v>378</v>
      </c>
    </row>
    <row r="249" spans="1:9" hidden="1" x14ac:dyDescent="0.25">
      <c r="A249" s="36" t="s">
        <v>499</v>
      </c>
      <c r="B249" t="b">
        <v>0</v>
      </c>
      <c r="D249">
        <v>22</v>
      </c>
      <c r="E249" s="36" t="s">
        <v>70</v>
      </c>
      <c r="F249">
        <v>4</v>
      </c>
      <c r="G249" s="36" t="s">
        <v>48</v>
      </c>
      <c r="H249">
        <v>10</v>
      </c>
      <c r="I249" s="36" t="s">
        <v>378</v>
      </c>
    </row>
    <row r="250" spans="1:9" hidden="1" x14ac:dyDescent="0.25">
      <c r="A250" s="36" t="s">
        <v>500</v>
      </c>
      <c r="B250" t="b">
        <v>0</v>
      </c>
      <c r="D250">
        <v>22</v>
      </c>
      <c r="E250" s="36" t="s">
        <v>71</v>
      </c>
      <c r="F250">
        <v>4</v>
      </c>
      <c r="G250" s="36" t="s">
        <v>48</v>
      </c>
      <c r="H250">
        <v>0</v>
      </c>
      <c r="I250" s="36" t="s">
        <v>378</v>
      </c>
    </row>
    <row r="251" spans="1:9" hidden="1" x14ac:dyDescent="0.25">
      <c r="A251" s="36" t="s">
        <v>501</v>
      </c>
      <c r="B251" t="b">
        <v>0</v>
      </c>
      <c r="D251">
        <v>22</v>
      </c>
      <c r="E251" s="36" t="s">
        <v>72</v>
      </c>
      <c r="F251">
        <v>4</v>
      </c>
      <c r="G251" s="36" t="s">
        <v>48</v>
      </c>
      <c r="H251">
        <v>10</v>
      </c>
      <c r="I251" s="36" t="s">
        <v>378</v>
      </c>
    </row>
    <row r="252" spans="1:9" hidden="1" x14ac:dyDescent="0.25">
      <c r="A252" s="36" t="s">
        <v>502</v>
      </c>
      <c r="B252" t="b">
        <v>0</v>
      </c>
      <c r="D252">
        <v>22</v>
      </c>
      <c r="E252" s="36" t="s">
        <v>73</v>
      </c>
      <c r="F252">
        <v>4</v>
      </c>
      <c r="G252" s="36" t="s">
        <v>48</v>
      </c>
      <c r="H252">
        <v>10</v>
      </c>
      <c r="I252" s="36" t="s">
        <v>378</v>
      </c>
    </row>
    <row r="253" spans="1:9" hidden="1" x14ac:dyDescent="0.25">
      <c r="A253" s="36" t="s">
        <v>503</v>
      </c>
      <c r="B253" t="b">
        <v>0</v>
      </c>
      <c r="C253">
        <v>3</v>
      </c>
      <c r="D253">
        <v>22</v>
      </c>
      <c r="E253" s="36" t="s">
        <v>6</v>
      </c>
      <c r="F253">
        <v>4</v>
      </c>
      <c r="G253" s="36" t="s">
        <v>48</v>
      </c>
      <c r="H253">
        <v>8.3333333333333339</v>
      </c>
      <c r="I253" s="36" t="s">
        <v>378</v>
      </c>
    </row>
    <row r="254" spans="1:9" hidden="1" x14ac:dyDescent="0.25">
      <c r="A254" s="36" t="s">
        <v>356</v>
      </c>
      <c r="B254" t="b">
        <v>0</v>
      </c>
      <c r="D254">
        <v>23</v>
      </c>
      <c r="E254" s="36" t="s">
        <v>68</v>
      </c>
      <c r="F254">
        <v>4</v>
      </c>
      <c r="G254" s="36" t="s">
        <v>48</v>
      </c>
      <c r="H254">
        <v>8</v>
      </c>
      <c r="I254" s="36" t="s">
        <v>230</v>
      </c>
    </row>
    <row r="255" spans="1:9" hidden="1" x14ac:dyDescent="0.25">
      <c r="A255" s="36" t="s">
        <v>357</v>
      </c>
      <c r="B255" t="b">
        <v>0</v>
      </c>
      <c r="D255">
        <v>23</v>
      </c>
      <c r="E255" s="36" t="s">
        <v>69</v>
      </c>
      <c r="F255">
        <v>4</v>
      </c>
      <c r="G255" s="36" t="s">
        <v>48</v>
      </c>
      <c r="H255">
        <v>8.75</v>
      </c>
      <c r="I255" s="36" t="s">
        <v>230</v>
      </c>
    </row>
    <row r="256" spans="1:9" hidden="1" x14ac:dyDescent="0.25">
      <c r="A256" s="36" t="s">
        <v>358</v>
      </c>
      <c r="B256" t="b">
        <v>0</v>
      </c>
      <c r="D256">
        <v>23</v>
      </c>
      <c r="E256" s="36" t="s">
        <v>70</v>
      </c>
      <c r="F256">
        <v>4</v>
      </c>
      <c r="G256" s="36" t="s">
        <v>48</v>
      </c>
      <c r="H256">
        <v>3.6111111111111112</v>
      </c>
      <c r="I256" s="36" t="s">
        <v>230</v>
      </c>
    </row>
    <row r="257" spans="1:9" hidden="1" x14ac:dyDescent="0.25">
      <c r="A257" s="36" t="s">
        <v>359</v>
      </c>
      <c r="B257" t="b">
        <v>0</v>
      </c>
      <c r="D257">
        <v>23</v>
      </c>
      <c r="E257" s="36" t="s">
        <v>71</v>
      </c>
      <c r="F257">
        <v>4</v>
      </c>
      <c r="G257" s="36" t="s">
        <v>48</v>
      </c>
      <c r="H257">
        <v>2.5</v>
      </c>
      <c r="I257" s="36" t="s">
        <v>230</v>
      </c>
    </row>
    <row r="258" spans="1:9" hidden="1" x14ac:dyDescent="0.25">
      <c r="A258" s="36" t="s">
        <v>360</v>
      </c>
      <c r="B258" t="b">
        <v>0</v>
      </c>
      <c r="D258">
        <v>23</v>
      </c>
      <c r="E258" s="36" t="s">
        <v>72</v>
      </c>
      <c r="F258">
        <v>4</v>
      </c>
      <c r="G258" s="36" t="s">
        <v>48</v>
      </c>
      <c r="H258">
        <v>5.8333333333333339</v>
      </c>
      <c r="I258" s="36" t="s">
        <v>230</v>
      </c>
    </row>
    <row r="259" spans="1:9" hidden="1" x14ac:dyDescent="0.25">
      <c r="A259" s="36" t="s">
        <v>361</v>
      </c>
      <c r="B259" t="b">
        <v>0</v>
      </c>
      <c r="D259">
        <v>23</v>
      </c>
      <c r="E259" s="36" t="s">
        <v>73</v>
      </c>
      <c r="F259">
        <v>4</v>
      </c>
      <c r="G259" s="36" t="s">
        <v>48</v>
      </c>
      <c r="H259">
        <v>6.25</v>
      </c>
      <c r="I259" s="36" t="s">
        <v>230</v>
      </c>
    </row>
    <row r="260" spans="1:9" hidden="1" x14ac:dyDescent="0.25">
      <c r="A260" s="36" t="s">
        <v>362</v>
      </c>
      <c r="B260" t="b">
        <v>0</v>
      </c>
      <c r="C260">
        <v>3</v>
      </c>
      <c r="D260">
        <v>23</v>
      </c>
      <c r="E260" s="36" t="s">
        <v>6</v>
      </c>
      <c r="F260">
        <v>4</v>
      </c>
      <c r="G260" s="36" t="s">
        <v>48</v>
      </c>
      <c r="H260">
        <v>5.8240740740740735</v>
      </c>
      <c r="I260" s="36" t="s">
        <v>230</v>
      </c>
    </row>
    <row r="261" spans="1:9" hidden="1" x14ac:dyDescent="0.25">
      <c r="A261" s="36" t="s">
        <v>504</v>
      </c>
      <c r="B261" t="b">
        <v>0</v>
      </c>
      <c r="D261">
        <v>23</v>
      </c>
      <c r="E261" s="36" t="s">
        <v>68</v>
      </c>
      <c r="F261">
        <v>4</v>
      </c>
      <c r="G261" s="36" t="s">
        <v>48</v>
      </c>
      <c r="H261">
        <v>10</v>
      </c>
      <c r="I261" s="36" t="s">
        <v>378</v>
      </c>
    </row>
    <row r="262" spans="1:9" hidden="1" x14ac:dyDescent="0.25">
      <c r="A262" s="36" t="s">
        <v>505</v>
      </c>
      <c r="B262" t="b">
        <v>0</v>
      </c>
      <c r="D262">
        <v>23</v>
      </c>
      <c r="E262" s="36" t="s">
        <v>69</v>
      </c>
      <c r="F262">
        <v>4</v>
      </c>
      <c r="G262" s="36" t="s">
        <v>48</v>
      </c>
      <c r="H262">
        <v>7.5</v>
      </c>
      <c r="I262" s="36" t="s">
        <v>378</v>
      </c>
    </row>
    <row r="263" spans="1:9" hidden="1" x14ac:dyDescent="0.25">
      <c r="A263" s="36" t="s">
        <v>506</v>
      </c>
      <c r="B263" t="b">
        <v>0</v>
      </c>
      <c r="D263">
        <v>23</v>
      </c>
      <c r="E263" s="36" t="s">
        <v>70</v>
      </c>
      <c r="F263">
        <v>4</v>
      </c>
      <c r="G263" s="36" t="s">
        <v>48</v>
      </c>
      <c r="H263">
        <v>10</v>
      </c>
      <c r="I263" s="36" t="s">
        <v>378</v>
      </c>
    </row>
    <row r="264" spans="1:9" hidden="1" x14ac:dyDescent="0.25">
      <c r="A264" s="36" t="s">
        <v>507</v>
      </c>
      <c r="B264" t="b">
        <v>0</v>
      </c>
      <c r="D264">
        <v>23</v>
      </c>
      <c r="E264" s="36" t="s">
        <v>71</v>
      </c>
      <c r="F264">
        <v>4</v>
      </c>
      <c r="G264" s="36" t="s">
        <v>48</v>
      </c>
      <c r="H264">
        <v>0</v>
      </c>
      <c r="I264" s="36" t="s">
        <v>378</v>
      </c>
    </row>
    <row r="265" spans="1:9" hidden="1" x14ac:dyDescent="0.25">
      <c r="A265" s="36" t="s">
        <v>508</v>
      </c>
      <c r="B265" t="b">
        <v>0</v>
      </c>
      <c r="D265">
        <v>23</v>
      </c>
      <c r="E265" s="36" t="s">
        <v>72</v>
      </c>
      <c r="F265">
        <v>4</v>
      </c>
      <c r="G265" s="36" t="s">
        <v>48</v>
      </c>
      <c r="H265">
        <v>10</v>
      </c>
      <c r="I265" s="36" t="s">
        <v>378</v>
      </c>
    </row>
    <row r="266" spans="1:9" hidden="1" x14ac:dyDescent="0.25">
      <c r="A266" s="36" t="s">
        <v>509</v>
      </c>
      <c r="B266" t="b">
        <v>0</v>
      </c>
      <c r="D266">
        <v>23</v>
      </c>
      <c r="E266" s="36" t="s">
        <v>73</v>
      </c>
      <c r="F266">
        <v>4</v>
      </c>
      <c r="G266" s="36" t="s">
        <v>48</v>
      </c>
      <c r="H266">
        <v>10</v>
      </c>
      <c r="I266" s="36" t="s">
        <v>378</v>
      </c>
    </row>
    <row r="267" spans="1:9" hidden="1" x14ac:dyDescent="0.25">
      <c r="A267" s="36" t="s">
        <v>510</v>
      </c>
      <c r="B267" t="b">
        <v>0</v>
      </c>
      <c r="C267">
        <v>3</v>
      </c>
      <c r="D267">
        <v>23</v>
      </c>
      <c r="E267" s="36" t="s">
        <v>6</v>
      </c>
      <c r="F267">
        <v>4</v>
      </c>
      <c r="G267" s="36" t="s">
        <v>48</v>
      </c>
      <c r="H267">
        <v>7.9166666666666661</v>
      </c>
      <c r="I267" s="36" t="s">
        <v>378</v>
      </c>
    </row>
    <row r="268" spans="1:9" hidden="1" x14ac:dyDescent="0.25">
      <c r="A268" s="36" t="s">
        <v>363</v>
      </c>
      <c r="B268" t="b">
        <v>0</v>
      </c>
      <c r="D268">
        <v>24</v>
      </c>
      <c r="E268" s="36" t="s">
        <v>68</v>
      </c>
      <c r="F268">
        <v>4</v>
      </c>
      <c r="G268" s="36" t="s">
        <v>48</v>
      </c>
      <c r="H268">
        <v>4.125</v>
      </c>
      <c r="I268" s="36" t="s">
        <v>230</v>
      </c>
    </row>
    <row r="269" spans="1:9" hidden="1" x14ac:dyDescent="0.25">
      <c r="A269" s="36" t="s">
        <v>364</v>
      </c>
      <c r="B269" t="b">
        <v>0</v>
      </c>
      <c r="D269">
        <v>24</v>
      </c>
      <c r="E269" s="36" t="s">
        <v>69</v>
      </c>
      <c r="F269">
        <v>4</v>
      </c>
      <c r="G269" s="36" t="s">
        <v>48</v>
      </c>
      <c r="H269">
        <v>4.8969421101774042</v>
      </c>
      <c r="I269" s="36" t="s">
        <v>230</v>
      </c>
    </row>
    <row r="270" spans="1:9" hidden="1" x14ac:dyDescent="0.25">
      <c r="A270" s="36" t="s">
        <v>365</v>
      </c>
      <c r="B270" t="b">
        <v>0</v>
      </c>
      <c r="D270">
        <v>24</v>
      </c>
      <c r="E270" s="36" t="s">
        <v>70</v>
      </c>
      <c r="F270">
        <v>4</v>
      </c>
      <c r="G270" s="36" t="s">
        <v>48</v>
      </c>
      <c r="H270">
        <v>6.25</v>
      </c>
      <c r="I270" s="36" t="s">
        <v>230</v>
      </c>
    </row>
    <row r="271" spans="1:9" hidden="1" x14ac:dyDescent="0.25">
      <c r="A271" s="36" t="s">
        <v>366</v>
      </c>
      <c r="B271" t="b">
        <v>0</v>
      </c>
      <c r="D271">
        <v>24</v>
      </c>
      <c r="E271" s="36" t="s">
        <v>71</v>
      </c>
      <c r="F271">
        <v>4</v>
      </c>
      <c r="G271" s="36" t="s">
        <v>48</v>
      </c>
      <c r="H271">
        <v>5.1470588235294112</v>
      </c>
      <c r="I271" s="36" t="s">
        <v>230</v>
      </c>
    </row>
    <row r="272" spans="1:9" hidden="1" x14ac:dyDescent="0.25">
      <c r="A272" s="36" t="s">
        <v>367</v>
      </c>
      <c r="B272" t="b">
        <v>0</v>
      </c>
      <c r="D272">
        <v>24</v>
      </c>
      <c r="E272" s="36" t="s">
        <v>72</v>
      </c>
      <c r="F272">
        <v>4</v>
      </c>
      <c r="G272" s="36" t="s">
        <v>48</v>
      </c>
      <c r="H272">
        <v>5</v>
      </c>
      <c r="I272" s="36" t="s">
        <v>230</v>
      </c>
    </row>
    <row r="273" spans="1:9" hidden="1" x14ac:dyDescent="0.25">
      <c r="A273" s="36" t="s">
        <v>368</v>
      </c>
      <c r="B273" t="b">
        <v>0</v>
      </c>
      <c r="D273">
        <v>24</v>
      </c>
      <c r="E273" s="36" t="s">
        <v>73</v>
      </c>
      <c r="F273">
        <v>4</v>
      </c>
      <c r="G273" s="36" t="s">
        <v>48</v>
      </c>
      <c r="H273">
        <v>6.875</v>
      </c>
      <c r="I273" s="36" t="s">
        <v>230</v>
      </c>
    </row>
    <row r="274" spans="1:9" hidden="1" x14ac:dyDescent="0.25">
      <c r="A274" s="36" t="s">
        <v>369</v>
      </c>
      <c r="B274" t="b">
        <v>0</v>
      </c>
      <c r="C274">
        <v>3</v>
      </c>
      <c r="D274">
        <v>24</v>
      </c>
      <c r="E274" s="36" t="s">
        <v>6</v>
      </c>
      <c r="F274">
        <v>4</v>
      </c>
      <c r="G274" s="36" t="s">
        <v>48</v>
      </c>
      <c r="H274">
        <v>5.3823334889511356</v>
      </c>
      <c r="I274" s="36" t="s">
        <v>230</v>
      </c>
    </row>
    <row r="275" spans="1:9" hidden="1" x14ac:dyDescent="0.25">
      <c r="A275" s="36" t="s">
        <v>511</v>
      </c>
      <c r="B275" t="b">
        <v>0</v>
      </c>
      <c r="D275">
        <v>24</v>
      </c>
      <c r="E275" s="36" t="s">
        <v>68</v>
      </c>
      <c r="F275">
        <v>4</v>
      </c>
      <c r="G275" s="36" t="s">
        <v>48</v>
      </c>
      <c r="H275">
        <v>0</v>
      </c>
      <c r="I275" s="36" t="s">
        <v>378</v>
      </c>
    </row>
    <row r="276" spans="1:9" hidden="1" x14ac:dyDescent="0.25">
      <c r="A276" s="36" t="s">
        <v>512</v>
      </c>
      <c r="B276" t="b">
        <v>0</v>
      </c>
      <c r="D276">
        <v>24</v>
      </c>
      <c r="E276" s="36" t="s">
        <v>69</v>
      </c>
      <c r="F276">
        <v>4</v>
      </c>
      <c r="G276" s="36" t="s">
        <v>48</v>
      </c>
      <c r="H276">
        <v>10</v>
      </c>
      <c r="I276" s="36" t="s">
        <v>378</v>
      </c>
    </row>
    <row r="277" spans="1:9" hidden="1" x14ac:dyDescent="0.25">
      <c r="A277" s="36" t="s">
        <v>513</v>
      </c>
      <c r="B277" t="b">
        <v>0</v>
      </c>
      <c r="D277">
        <v>24</v>
      </c>
      <c r="E277" s="36" t="s">
        <v>70</v>
      </c>
      <c r="F277">
        <v>4</v>
      </c>
      <c r="G277" s="36" t="s">
        <v>48</v>
      </c>
      <c r="H277">
        <v>10</v>
      </c>
      <c r="I277" s="36" t="s">
        <v>378</v>
      </c>
    </row>
    <row r="278" spans="1:9" hidden="1" x14ac:dyDescent="0.25">
      <c r="A278" s="36" t="s">
        <v>514</v>
      </c>
      <c r="B278" t="b">
        <v>0</v>
      </c>
      <c r="D278">
        <v>24</v>
      </c>
      <c r="E278" s="36" t="s">
        <v>71</v>
      </c>
      <c r="F278">
        <v>4</v>
      </c>
      <c r="G278" s="36" t="s">
        <v>48</v>
      </c>
      <c r="H278">
        <v>0</v>
      </c>
      <c r="I278" s="36" t="s">
        <v>378</v>
      </c>
    </row>
    <row r="279" spans="1:9" hidden="1" x14ac:dyDescent="0.25">
      <c r="A279" s="36" t="s">
        <v>515</v>
      </c>
      <c r="B279" t="b">
        <v>0</v>
      </c>
      <c r="D279">
        <v>24</v>
      </c>
      <c r="E279" s="36" t="s">
        <v>72</v>
      </c>
      <c r="F279">
        <v>4</v>
      </c>
      <c r="G279" s="36" t="s">
        <v>48</v>
      </c>
      <c r="H279">
        <v>10</v>
      </c>
      <c r="I279" s="36" t="s">
        <v>378</v>
      </c>
    </row>
    <row r="280" spans="1:9" hidden="1" x14ac:dyDescent="0.25">
      <c r="A280" s="36" t="s">
        <v>516</v>
      </c>
      <c r="B280" t="b">
        <v>0</v>
      </c>
      <c r="D280">
        <v>24</v>
      </c>
      <c r="E280" s="36" t="s">
        <v>73</v>
      </c>
      <c r="F280">
        <v>4</v>
      </c>
      <c r="G280" s="36" t="s">
        <v>48</v>
      </c>
      <c r="H280">
        <v>10</v>
      </c>
      <c r="I280" s="36" t="s">
        <v>378</v>
      </c>
    </row>
    <row r="281" spans="1:9" hidden="1" x14ac:dyDescent="0.25">
      <c r="A281" s="36" t="s">
        <v>517</v>
      </c>
      <c r="B281" t="b">
        <v>0</v>
      </c>
      <c r="C281">
        <v>3</v>
      </c>
      <c r="D281">
        <v>24</v>
      </c>
      <c r="E281" s="36" t="s">
        <v>6</v>
      </c>
      <c r="F281">
        <v>4</v>
      </c>
      <c r="G281" s="36" t="s">
        <v>48</v>
      </c>
      <c r="H281">
        <v>6.6666666666666661</v>
      </c>
      <c r="I281" s="36" t="s">
        <v>378</v>
      </c>
    </row>
    <row r="282" spans="1:9" hidden="1" x14ac:dyDescent="0.25">
      <c r="A282" s="36" t="s">
        <v>370</v>
      </c>
      <c r="B282" t="b">
        <v>0</v>
      </c>
      <c r="D282">
        <v>25</v>
      </c>
      <c r="E282" s="36" t="s">
        <v>68</v>
      </c>
      <c r="F282">
        <v>4</v>
      </c>
      <c r="G282" s="36" t="s">
        <v>48</v>
      </c>
      <c r="H282">
        <v>10</v>
      </c>
      <c r="I282" s="36" t="s">
        <v>230</v>
      </c>
    </row>
    <row r="283" spans="1:9" hidden="1" x14ac:dyDescent="0.25">
      <c r="A283" s="36" t="s">
        <v>371</v>
      </c>
      <c r="B283" t="b">
        <v>0</v>
      </c>
      <c r="D283">
        <v>25</v>
      </c>
      <c r="E283" s="36" t="s">
        <v>69</v>
      </c>
      <c r="F283">
        <v>4</v>
      </c>
      <c r="G283" s="36" t="s">
        <v>48</v>
      </c>
      <c r="H283">
        <v>4.9945887445887447</v>
      </c>
      <c r="I283" s="36" t="s">
        <v>230</v>
      </c>
    </row>
    <row r="284" spans="1:9" hidden="1" x14ac:dyDescent="0.25">
      <c r="A284" s="36" t="s">
        <v>372</v>
      </c>
      <c r="B284" t="b">
        <v>0</v>
      </c>
      <c r="D284">
        <v>25</v>
      </c>
      <c r="E284" s="36" t="s">
        <v>70</v>
      </c>
      <c r="F284">
        <v>4</v>
      </c>
      <c r="G284" s="36" t="s">
        <v>48</v>
      </c>
      <c r="H284">
        <v>6.1111111111111116</v>
      </c>
      <c r="I284" s="36" t="s">
        <v>230</v>
      </c>
    </row>
    <row r="285" spans="1:9" hidden="1" x14ac:dyDescent="0.25">
      <c r="A285" s="36" t="s">
        <v>373</v>
      </c>
      <c r="B285" t="b">
        <v>0</v>
      </c>
      <c r="D285">
        <v>25</v>
      </c>
      <c r="E285" s="36" t="s">
        <v>71</v>
      </c>
      <c r="F285">
        <v>4</v>
      </c>
      <c r="G285" s="36" t="s">
        <v>48</v>
      </c>
      <c r="H285">
        <v>0</v>
      </c>
      <c r="I285" s="36" t="s">
        <v>230</v>
      </c>
    </row>
    <row r="286" spans="1:9" hidden="1" x14ac:dyDescent="0.25">
      <c r="A286" s="36" t="s">
        <v>374</v>
      </c>
      <c r="B286" t="b">
        <v>0</v>
      </c>
      <c r="D286">
        <v>25</v>
      </c>
      <c r="E286" s="36" t="s">
        <v>72</v>
      </c>
      <c r="F286">
        <v>4</v>
      </c>
      <c r="G286" s="36" t="s">
        <v>48</v>
      </c>
      <c r="H286">
        <v>0</v>
      </c>
      <c r="I286" s="36" t="s">
        <v>230</v>
      </c>
    </row>
    <row r="287" spans="1:9" hidden="1" x14ac:dyDescent="0.25">
      <c r="A287" s="36" t="s">
        <v>375</v>
      </c>
      <c r="B287" t="b">
        <v>0</v>
      </c>
      <c r="D287">
        <v>25</v>
      </c>
      <c r="E287" s="36" t="s">
        <v>73</v>
      </c>
      <c r="F287">
        <v>4</v>
      </c>
      <c r="G287" s="36" t="s">
        <v>48</v>
      </c>
      <c r="H287">
        <v>6</v>
      </c>
      <c r="I287" s="36" t="s">
        <v>230</v>
      </c>
    </row>
    <row r="288" spans="1:9" hidden="1" x14ac:dyDescent="0.25">
      <c r="A288" s="36" t="s">
        <v>376</v>
      </c>
      <c r="B288" t="b">
        <v>0</v>
      </c>
      <c r="C288">
        <v>3</v>
      </c>
      <c r="D288">
        <v>25</v>
      </c>
      <c r="E288" s="36" t="s">
        <v>6</v>
      </c>
      <c r="F288">
        <v>4</v>
      </c>
      <c r="G288" s="36" t="s">
        <v>48</v>
      </c>
      <c r="H288">
        <v>4.5176166426166429</v>
      </c>
      <c r="I288" s="36" t="s">
        <v>230</v>
      </c>
    </row>
    <row r="289" spans="1:9" hidden="1" x14ac:dyDescent="0.25">
      <c r="A289" s="36" t="s">
        <v>518</v>
      </c>
      <c r="B289" t="b">
        <v>0</v>
      </c>
      <c r="D289">
        <v>25</v>
      </c>
      <c r="E289" s="36" t="s">
        <v>68</v>
      </c>
      <c r="F289">
        <v>4</v>
      </c>
      <c r="G289" s="36" t="s">
        <v>48</v>
      </c>
      <c r="H289">
        <v>10</v>
      </c>
      <c r="I289" s="36" t="s">
        <v>378</v>
      </c>
    </row>
    <row r="290" spans="1:9" hidden="1" x14ac:dyDescent="0.25">
      <c r="A290" s="36" t="s">
        <v>519</v>
      </c>
      <c r="B290" t="b">
        <v>0</v>
      </c>
      <c r="D290">
        <v>25</v>
      </c>
      <c r="E290" s="36" t="s">
        <v>69</v>
      </c>
      <c r="F290">
        <v>4</v>
      </c>
      <c r="G290" s="36" t="s">
        <v>48</v>
      </c>
      <c r="H290">
        <v>2.5</v>
      </c>
      <c r="I290" s="36" t="s">
        <v>378</v>
      </c>
    </row>
    <row r="291" spans="1:9" hidden="1" x14ac:dyDescent="0.25">
      <c r="A291" s="36" t="s">
        <v>520</v>
      </c>
      <c r="B291" t="b">
        <v>0</v>
      </c>
      <c r="D291">
        <v>25</v>
      </c>
      <c r="E291" s="36" t="s">
        <v>70</v>
      </c>
      <c r="F291">
        <v>4</v>
      </c>
      <c r="G291" s="36" t="s">
        <v>48</v>
      </c>
      <c r="H291">
        <v>10</v>
      </c>
      <c r="I291" s="36" t="s">
        <v>378</v>
      </c>
    </row>
    <row r="292" spans="1:9" hidden="1" x14ac:dyDescent="0.25">
      <c r="A292" s="36" t="s">
        <v>521</v>
      </c>
      <c r="B292" t="b">
        <v>0</v>
      </c>
      <c r="D292">
        <v>25</v>
      </c>
      <c r="E292" s="36" t="s">
        <v>71</v>
      </c>
      <c r="F292">
        <v>4</v>
      </c>
      <c r="G292" s="36" t="s">
        <v>48</v>
      </c>
      <c r="H292">
        <v>0</v>
      </c>
      <c r="I292" s="36" t="s">
        <v>378</v>
      </c>
    </row>
    <row r="293" spans="1:9" hidden="1" x14ac:dyDescent="0.25">
      <c r="A293" s="36" t="s">
        <v>522</v>
      </c>
      <c r="B293" t="b">
        <v>0</v>
      </c>
      <c r="D293">
        <v>25</v>
      </c>
      <c r="E293" s="36" t="s">
        <v>72</v>
      </c>
      <c r="F293">
        <v>4</v>
      </c>
      <c r="G293" s="36" t="s">
        <v>48</v>
      </c>
      <c r="H293">
        <v>0</v>
      </c>
      <c r="I293" s="36" t="s">
        <v>378</v>
      </c>
    </row>
    <row r="294" spans="1:9" hidden="1" x14ac:dyDescent="0.25">
      <c r="A294" s="36" t="s">
        <v>523</v>
      </c>
      <c r="B294" t="b">
        <v>0</v>
      </c>
      <c r="D294">
        <v>25</v>
      </c>
      <c r="E294" s="36" t="s">
        <v>73</v>
      </c>
      <c r="F294">
        <v>4</v>
      </c>
      <c r="G294" s="36" t="s">
        <v>48</v>
      </c>
      <c r="H294">
        <v>5</v>
      </c>
      <c r="I294" s="36" t="s">
        <v>378</v>
      </c>
    </row>
    <row r="295" spans="1:9" hidden="1" x14ac:dyDescent="0.25">
      <c r="A295" s="36" t="s">
        <v>524</v>
      </c>
      <c r="B295" t="b">
        <v>0</v>
      </c>
      <c r="C295">
        <v>3</v>
      </c>
      <c r="D295">
        <v>25</v>
      </c>
      <c r="E295" s="36" t="s">
        <v>6</v>
      </c>
      <c r="F295">
        <v>4</v>
      </c>
      <c r="G295" s="36" t="s">
        <v>48</v>
      </c>
      <c r="H295">
        <v>4.583333333333333</v>
      </c>
      <c r="I295" s="36" t="s">
        <v>378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22"/>
  <sheetViews>
    <sheetView workbookViewId="0">
      <selection activeCell="K17" sqref="K17"/>
    </sheetView>
  </sheetViews>
  <sheetFormatPr defaultRowHeight="15" x14ac:dyDescent="0.25"/>
  <cols>
    <col min="1" max="1" width="2" customWidth="1"/>
    <col min="2" max="2" width="12" bestFit="1" customWidth="1"/>
    <col min="3" max="3" width="10.5703125" bestFit="1" customWidth="1"/>
    <col min="4" max="4" width="11.7109375" bestFit="1" customWidth="1"/>
    <col min="5" max="10" width="4.5703125" bestFit="1" customWidth="1"/>
    <col min="11" max="11" width="6.7109375" bestFit="1" customWidth="1"/>
    <col min="12" max="12" width="6.5703125" bestFit="1" customWidth="1"/>
    <col min="13" max="13" width="4.5703125" bestFit="1" customWidth="1"/>
    <col min="14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129" t="s">
        <v>52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5" customHeight="1" x14ac:dyDescent="0.25">
      <c r="B2" s="126" t="s">
        <v>1</v>
      </c>
      <c r="C2" s="135"/>
      <c r="D2" s="41"/>
      <c r="E2" s="127" t="s">
        <v>49</v>
      </c>
      <c r="F2" s="128"/>
      <c r="G2" s="128"/>
      <c r="H2" s="128"/>
      <c r="I2" s="128"/>
      <c r="J2" s="128"/>
      <c r="K2" s="137"/>
    </row>
    <row r="3" spans="1:22" ht="15" customHeight="1" x14ac:dyDescent="0.25">
      <c r="B3" s="31" t="s">
        <v>2</v>
      </c>
      <c r="C3" s="31" t="s">
        <v>0</v>
      </c>
      <c r="D3" s="35" t="s">
        <v>8</v>
      </c>
      <c r="E3" s="42" t="s">
        <v>22</v>
      </c>
      <c r="F3" s="43" t="s">
        <v>23</v>
      </c>
      <c r="G3" s="42" t="s">
        <v>24</v>
      </c>
      <c r="H3" s="42" t="s">
        <v>25</v>
      </c>
      <c r="I3" s="43" t="s">
        <v>26</v>
      </c>
      <c r="J3" s="42" t="s">
        <v>27</v>
      </c>
      <c r="K3" s="42" t="s">
        <v>6</v>
      </c>
    </row>
    <row r="4" spans="1:22" x14ac:dyDescent="0.25">
      <c r="A4">
        <v>1</v>
      </c>
      <c r="B4" s="31">
        <v>13</v>
      </c>
      <c r="C4" s="31">
        <v>352</v>
      </c>
      <c r="D4" s="12" t="s">
        <v>11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v>0</v>
      </c>
    </row>
    <row r="5" spans="1:22" x14ac:dyDescent="0.25">
      <c r="A5">
        <v>2</v>
      </c>
      <c r="B5" s="31">
        <v>4</v>
      </c>
      <c r="C5" s="31">
        <v>364</v>
      </c>
      <c r="D5" s="34" t="s">
        <v>12</v>
      </c>
      <c r="E5" s="7">
        <v>0</v>
      </c>
      <c r="F5" s="7">
        <v>0</v>
      </c>
      <c r="G5" s="7">
        <v>0</v>
      </c>
      <c r="H5" s="7">
        <v>4.375</v>
      </c>
      <c r="I5" s="7">
        <v>0</v>
      </c>
      <c r="J5" s="7">
        <v>0</v>
      </c>
      <c r="K5" s="4">
        <v>2.3560175999412101</v>
      </c>
    </row>
    <row r="6" spans="1:22" x14ac:dyDescent="0.25">
      <c r="A6">
        <v>3</v>
      </c>
      <c r="B6" s="31">
        <v>7</v>
      </c>
      <c r="C6" s="31">
        <v>368</v>
      </c>
      <c r="D6" s="12" t="s">
        <v>13</v>
      </c>
      <c r="E6" s="2">
        <v>0</v>
      </c>
      <c r="F6" s="2">
        <v>0</v>
      </c>
      <c r="G6" s="2">
        <v>0</v>
      </c>
      <c r="H6" s="2">
        <v>2.8125</v>
      </c>
      <c r="I6" s="2">
        <v>0</v>
      </c>
      <c r="J6" s="2">
        <v>0</v>
      </c>
      <c r="K6" s="3">
        <v>1.7930657097834377</v>
      </c>
    </row>
    <row r="7" spans="1:22" x14ac:dyDescent="0.25">
      <c r="A7">
        <v>4</v>
      </c>
      <c r="B7" s="31">
        <v>5</v>
      </c>
      <c r="C7" s="31">
        <v>370</v>
      </c>
      <c r="D7" s="34" t="s">
        <v>14</v>
      </c>
      <c r="E7" s="7">
        <v>0</v>
      </c>
      <c r="F7" s="7">
        <v>0</v>
      </c>
      <c r="G7" s="7">
        <v>0</v>
      </c>
      <c r="H7" s="7">
        <v>2.5</v>
      </c>
      <c r="I7" s="7">
        <v>0</v>
      </c>
      <c r="J7" s="7">
        <v>0</v>
      </c>
      <c r="K7" s="4">
        <v>2.4058493589743599</v>
      </c>
    </row>
    <row r="8" spans="1:22" x14ac:dyDescent="0.25">
      <c r="A8">
        <v>5</v>
      </c>
      <c r="B8" s="31">
        <v>6</v>
      </c>
      <c r="C8" s="31">
        <v>373</v>
      </c>
      <c r="D8" s="12" t="s">
        <v>15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</row>
    <row r="9" spans="1:22" x14ac:dyDescent="0.25">
      <c r="A9">
        <v>6</v>
      </c>
      <c r="B9" s="31">
        <v>9</v>
      </c>
      <c r="C9" s="31">
        <v>377</v>
      </c>
      <c r="D9" s="34" t="s">
        <v>16</v>
      </c>
      <c r="E9" s="7">
        <v>0</v>
      </c>
      <c r="F9" s="7">
        <v>0</v>
      </c>
      <c r="G9" s="7">
        <v>0</v>
      </c>
      <c r="H9" s="7">
        <v>1.7307692307692308</v>
      </c>
      <c r="I9" s="7">
        <v>0</v>
      </c>
      <c r="J9" s="7">
        <v>0</v>
      </c>
      <c r="K9" s="4">
        <v>2.1928418803418794</v>
      </c>
    </row>
    <row r="10" spans="1:22" x14ac:dyDescent="0.25">
      <c r="A10">
        <v>7</v>
      </c>
      <c r="B10" s="31">
        <v>12</v>
      </c>
      <c r="C10" s="31">
        <v>382</v>
      </c>
      <c r="D10" s="12" t="s">
        <v>17</v>
      </c>
      <c r="E10" s="2">
        <v>0</v>
      </c>
      <c r="F10" s="2">
        <v>0</v>
      </c>
      <c r="G10" s="2">
        <v>0</v>
      </c>
      <c r="H10" s="2">
        <v>4</v>
      </c>
      <c r="I10" s="2">
        <v>0</v>
      </c>
      <c r="J10" s="2">
        <v>0</v>
      </c>
      <c r="K10" s="3">
        <v>4.012896825396826</v>
      </c>
    </row>
    <row r="11" spans="1:22" x14ac:dyDescent="0.25">
      <c r="A11">
        <v>8</v>
      </c>
      <c r="B11" s="31">
        <v>14</v>
      </c>
      <c r="C11" s="31">
        <v>383</v>
      </c>
      <c r="D11" s="34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4">
        <v>0</v>
      </c>
    </row>
    <row r="12" spans="1:22" x14ac:dyDescent="0.25">
      <c r="A12">
        <v>9</v>
      </c>
      <c r="B12" s="31" t="s">
        <v>6</v>
      </c>
      <c r="C12" s="31">
        <v>383</v>
      </c>
      <c r="D12" s="35" t="s">
        <v>6</v>
      </c>
      <c r="E12" s="6">
        <f t="shared" ref="E12:K12" si="0">AVERAGE(E4:E11)</f>
        <v>0</v>
      </c>
      <c r="F12" s="6">
        <f t="shared" si="0"/>
        <v>0</v>
      </c>
      <c r="G12" s="6">
        <f t="shared" si="0"/>
        <v>0</v>
      </c>
      <c r="H12" s="6">
        <f t="shared" si="0"/>
        <v>1.9272836538461537</v>
      </c>
      <c r="I12" s="6">
        <f t="shared" si="0"/>
        <v>0</v>
      </c>
      <c r="J12" s="6">
        <f t="shared" si="0"/>
        <v>0</v>
      </c>
      <c r="K12" s="11">
        <f t="shared" si="0"/>
        <v>1.5950839218047141</v>
      </c>
    </row>
    <row r="13" spans="1:22" x14ac:dyDescent="0.25">
      <c r="B13" s="10"/>
      <c r="C13" s="10"/>
      <c r="D13" s="10"/>
      <c r="E13" s="10"/>
      <c r="F13" s="10"/>
      <c r="G13" s="10"/>
    </row>
    <row r="16" spans="1:22" x14ac:dyDescent="0.25">
      <c r="D16" s="73" t="s">
        <v>8</v>
      </c>
      <c r="E16" s="42" t="s">
        <v>22</v>
      </c>
      <c r="F16" s="43" t="s">
        <v>23</v>
      </c>
      <c r="G16" s="42" t="s">
        <v>24</v>
      </c>
      <c r="H16" s="42" t="s">
        <v>25</v>
      </c>
      <c r="I16" s="43" t="s">
        <v>26</v>
      </c>
      <c r="J16" s="42" t="s">
        <v>27</v>
      </c>
      <c r="K16" s="42" t="s">
        <v>1390</v>
      </c>
    </row>
    <row r="17" spans="4:12" x14ac:dyDescent="0.25">
      <c r="D17" s="34" t="s">
        <v>12</v>
      </c>
      <c r="E17" s="7">
        <v>0</v>
      </c>
      <c r="F17" s="7">
        <v>0</v>
      </c>
      <c r="G17" s="7">
        <v>0</v>
      </c>
      <c r="H17" s="7">
        <v>4.375</v>
      </c>
      <c r="I17" s="7">
        <v>0</v>
      </c>
      <c r="J17" s="7">
        <v>0</v>
      </c>
      <c r="K17" s="4">
        <v>2.3560175999412101</v>
      </c>
      <c r="L17" s="80"/>
    </row>
    <row r="18" spans="4:12" x14ac:dyDescent="0.25">
      <c r="D18" s="12" t="s">
        <v>13</v>
      </c>
      <c r="E18" s="2">
        <v>0</v>
      </c>
      <c r="F18" s="2">
        <v>0</v>
      </c>
      <c r="G18" s="2">
        <v>0</v>
      </c>
      <c r="H18" s="2">
        <v>2.8125</v>
      </c>
      <c r="I18" s="2">
        <v>0</v>
      </c>
      <c r="J18" s="2">
        <v>0</v>
      </c>
      <c r="K18" s="3">
        <v>1.7930657097834377</v>
      </c>
      <c r="L18" s="80"/>
    </row>
    <row r="19" spans="4:12" x14ac:dyDescent="0.25">
      <c r="D19" s="34" t="s">
        <v>14</v>
      </c>
      <c r="E19" s="7">
        <v>0</v>
      </c>
      <c r="F19" s="7">
        <v>0</v>
      </c>
      <c r="G19" s="7">
        <v>0</v>
      </c>
      <c r="H19" s="7">
        <v>2.5</v>
      </c>
      <c r="I19" s="7">
        <v>0</v>
      </c>
      <c r="J19" s="7">
        <v>0</v>
      </c>
      <c r="K19" s="4">
        <v>2.4058493589743599</v>
      </c>
      <c r="L19" s="80"/>
    </row>
    <row r="20" spans="4:12" x14ac:dyDescent="0.25">
      <c r="D20" s="34" t="s">
        <v>16</v>
      </c>
      <c r="E20" s="7">
        <v>0</v>
      </c>
      <c r="F20" s="7">
        <v>0</v>
      </c>
      <c r="G20" s="7">
        <v>0</v>
      </c>
      <c r="H20" s="7">
        <v>1.7307692307692308</v>
      </c>
      <c r="I20" s="7">
        <v>0</v>
      </c>
      <c r="J20" s="7">
        <v>0</v>
      </c>
      <c r="K20" s="4">
        <v>2.1928418803418794</v>
      </c>
      <c r="L20" s="80"/>
    </row>
    <row r="21" spans="4:12" x14ac:dyDescent="0.25">
      <c r="D21" s="12" t="s">
        <v>17</v>
      </c>
      <c r="E21" s="2">
        <v>0</v>
      </c>
      <c r="F21" s="2">
        <v>0</v>
      </c>
      <c r="G21" s="2">
        <v>0</v>
      </c>
      <c r="H21" s="2">
        <v>4</v>
      </c>
      <c r="I21" s="2">
        <v>0</v>
      </c>
      <c r="J21" s="2">
        <v>0</v>
      </c>
      <c r="K21" s="3">
        <v>4.012896825396826</v>
      </c>
      <c r="L21" s="80"/>
    </row>
    <row r="22" spans="4:12" x14ac:dyDescent="0.25">
      <c r="D22" s="73" t="s">
        <v>1391</v>
      </c>
      <c r="E22" s="6">
        <f t="shared" ref="E22:K22" si="1">AVERAGE(E17:E21)</f>
        <v>0</v>
      </c>
      <c r="F22" s="6">
        <f t="shared" si="1"/>
        <v>0</v>
      </c>
      <c r="G22" s="6">
        <f t="shared" si="1"/>
        <v>0</v>
      </c>
      <c r="H22" s="6">
        <f t="shared" si="1"/>
        <v>3.0836538461538461</v>
      </c>
      <c r="I22" s="6">
        <f t="shared" si="1"/>
        <v>0</v>
      </c>
      <c r="J22" s="6">
        <f t="shared" si="1"/>
        <v>0</v>
      </c>
      <c r="K22" s="11">
        <f t="shared" si="1"/>
        <v>2.5521342748875426</v>
      </c>
    </row>
  </sheetData>
  <mergeCells count="3">
    <mergeCell ref="A1:K1"/>
    <mergeCell ref="B2:C2"/>
    <mergeCell ref="E2:K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55A0-87AC-4E6A-8FD1-B5EC95592906}">
  <dimension ref="A1:I148"/>
  <sheetViews>
    <sheetView topLeftCell="A14" workbookViewId="0">
      <selection activeCell="I25" sqref="D25:I25"/>
    </sheetView>
  </sheetViews>
  <sheetFormatPr defaultRowHeight="15" x14ac:dyDescent="0.25"/>
  <cols>
    <col min="1" max="1" width="26.425781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7.140625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79</v>
      </c>
      <c r="I1" t="s">
        <v>80</v>
      </c>
    </row>
    <row r="2" spans="1:9" hidden="1" x14ac:dyDescent="0.25">
      <c r="A2" s="36" t="s">
        <v>525</v>
      </c>
      <c r="B2" t="b">
        <v>0</v>
      </c>
      <c r="D2">
        <v>3</v>
      </c>
      <c r="E2" s="36" t="s">
        <v>68</v>
      </c>
      <c r="F2">
        <v>4</v>
      </c>
      <c r="G2" s="36" t="s">
        <v>48</v>
      </c>
      <c r="H2">
        <v>0</v>
      </c>
      <c r="I2" s="36" t="s">
        <v>230</v>
      </c>
    </row>
    <row r="3" spans="1:9" hidden="1" x14ac:dyDescent="0.25">
      <c r="A3" s="36" t="s">
        <v>526</v>
      </c>
      <c r="B3" t="b">
        <v>0</v>
      </c>
      <c r="D3">
        <v>3</v>
      </c>
      <c r="E3" s="36" t="s">
        <v>69</v>
      </c>
      <c r="F3">
        <v>4</v>
      </c>
      <c r="G3" s="36" t="s">
        <v>48</v>
      </c>
      <c r="H3">
        <v>7.5</v>
      </c>
      <c r="I3" s="36" t="s">
        <v>230</v>
      </c>
    </row>
    <row r="4" spans="1:9" hidden="1" x14ac:dyDescent="0.25">
      <c r="A4" s="36" t="s">
        <v>527</v>
      </c>
      <c r="B4" t="b">
        <v>0</v>
      </c>
      <c r="D4">
        <v>3</v>
      </c>
      <c r="E4" s="36" t="s">
        <v>70</v>
      </c>
      <c r="F4">
        <v>4</v>
      </c>
      <c r="G4" s="36" t="s">
        <v>48</v>
      </c>
      <c r="H4">
        <v>0</v>
      </c>
      <c r="I4" s="36" t="s">
        <v>230</v>
      </c>
    </row>
    <row r="5" spans="1:9" hidden="1" x14ac:dyDescent="0.25">
      <c r="A5" s="36" t="s">
        <v>528</v>
      </c>
      <c r="B5" t="b">
        <v>0</v>
      </c>
      <c r="D5">
        <v>3</v>
      </c>
      <c r="E5" s="36" t="s">
        <v>71</v>
      </c>
      <c r="F5">
        <v>4</v>
      </c>
      <c r="G5" s="36" t="s">
        <v>48</v>
      </c>
      <c r="H5">
        <v>0</v>
      </c>
      <c r="I5" s="36" t="s">
        <v>230</v>
      </c>
    </row>
    <row r="6" spans="1:9" hidden="1" x14ac:dyDescent="0.25">
      <c r="A6" s="36" t="s">
        <v>529</v>
      </c>
      <c r="B6" t="b">
        <v>0</v>
      </c>
      <c r="D6">
        <v>3</v>
      </c>
      <c r="E6" s="36" t="s">
        <v>72</v>
      </c>
      <c r="F6">
        <v>4</v>
      </c>
      <c r="G6" s="36" t="s">
        <v>48</v>
      </c>
      <c r="H6">
        <v>0</v>
      </c>
      <c r="I6" s="36" t="s">
        <v>230</v>
      </c>
    </row>
    <row r="7" spans="1:9" hidden="1" x14ac:dyDescent="0.25">
      <c r="A7" s="36" t="s">
        <v>530</v>
      </c>
      <c r="B7" t="b">
        <v>0</v>
      </c>
      <c r="D7">
        <v>3</v>
      </c>
      <c r="E7" s="36" t="s">
        <v>73</v>
      </c>
      <c r="F7">
        <v>4</v>
      </c>
      <c r="G7" s="36" t="s">
        <v>48</v>
      </c>
      <c r="H7">
        <v>0</v>
      </c>
      <c r="I7" s="36" t="s">
        <v>230</v>
      </c>
    </row>
    <row r="8" spans="1:9" hidden="1" x14ac:dyDescent="0.25">
      <c r="A8" s="36" t="s">
        <v>531</v>
      </c>
      <c r="B8" t="b">
        <v>0</v>
      </c>
      <c r="C8">
        <v>3</v>
      </c>
      <c r="D8">
        <v>3</v>
      </c>
      <c r="E8" s="36" t="s">
        <v>6</v>
      </c>
      <c r="F8">
        <v>4</v>
      </c>
      <c r="G8" s="36" t="s">
        <v>48</v>
      </c>
      <c r="H8">
        <v>2.2569444444444451</v>
      </c>
      <c r="I8" s="36" t="s">
        <v>230</v>
      </c>
    </row>
    <row r="9" spans="1:9" x14ac:dyDescent="0.25">
      <c r="A9" s="36" t="s">
        <v>539</v>
      </c>
      <c r="B9" t="b">
        <v>0</v>
      </c>
      <c r="D9">
        <v>4</v>
      </c>
      <c r="E9" s="36" t="s">
        <v>68</v>
      </c>
      <c r="F9">
        <v>4</v>
      </c>
      <c r="G9" s="36" t="s">
        <v>48</v>
      </c>
      <c r="H9">
        <v>0</v>
      </c>
      <c r="I9" s="36" t="s">
        <v>230</v>
      </c>
    </row>
    <row r="10" spans="1:9" x14ac:dyDescent="0.25">
      <c r="A10" s="36" t="s">
        <v>540</v>
      </c>
      <c r="B10" t="b">
        <v>0</v>
      </c>
      <c r="D10">
        <v>4</v>
      </c>
      <c r="E10" s="36" t="s">
        <v>69</v>
      </c>
      <c r="F10">
        <v>4</v>
      </c>
      <c r="G10" s="36" t="s">
        <v>48</v>
      </c>
      <c r="H10">
        <v>0</v>
      </c>
      <c r="I10" s="36" t="s">
        <v>230</v>
      </c>
    </row>
    <row r="11" spans="1:9" x14ac:dyDescent="0.25">
      <c r="A11" s="36" t="s">
        <v>541</v>
      </c>
      <c r="B11" t="b">
        <v>0</v>
      </c>
      <c r="D11">
        <v>4</v>
      </c>
      <c r="E11" s="36" t="s">
        <v>70</v>
      </c>
      <c r="F11">
        <v>4</v>
      </c>
      <c r="G11" s="36" t="s">
        <v>48</v>
      </c>
      <c r="H11">
        <v>0</v>
      </c>
      <c r="I11" s="36" t="s">
        <v>230</v>
      </c>
    </row>
    <row r="12" spans="1:9" x14ac:dyDescent="0.25">
      <c r="A12" s="36" t="s">
        <v>542</v>
      </c>
      <c r="B12" t="b">
        <v>0</v>
      </c>
      <c r="D12">
        <v>4</v>
      </c>
      <c r="E12" s="36" t="s">
        <v>71</v>
      </c>
      <c r="F12">
        <v>4</v>
      </c>
      <c r="G12" s="36" t="s">
        <v>48</v>
      </c>
      <c r="H12">
        <v>4.375</v>
      </c>
      <c r="I12" s="36" t="s">
        <v>230</v>
      </c>
    </row>
    <row r="13" spans="1:9" x14ac:dyDescent="0.25">
      <c r="A13" s="36" t="s">
        <v>543</v>
      </c>
      <c r="B13" t="b">
        <v>0</v>
      </c>
      <c r="D13">
        <v>4</v>
      </c>
      <c r="E13" s="36" t="s">
        <v>72</v>
      </c>
      <c r="F13">
        <v>4</v>
      </c>
      <c r="G13" s="36" t="s">
        <v>48</v>
      </c>
      <c r="H13">
        <v>0</v>
      </c>
      <c r="I13" s="36" t="s">
        <v>230</v>
      </c>
    </row>
    <row r="14" spans="1:9" x14ac:dyDescent="0.25">
      <c r="A14" s="36" t="s">
        <v>544</v>
      </c>
      <c r="B14" t="b">
        <v>0</v>
      </c>
      <c r="D14">
        <v>4</v>
      </c>
      <c r="E14" s="36" t="s">
        <v>73</v>
      </c>
      <c r="F14">
        <v>4</v>
      </c>
      <c r="G14" s="36" t="s">
        <v>48</v>
      </c>
      <c r="H14">
        <v>0</v>
      </c>
      <c r="I14" s="36" t="s">
        <v>230</v>
      </c>
    </row>
    <row r="15" spans="1:9" x14ac:dyDescent="0.25">
      <c r="A15" s="36" t="s">
        <v>545</v>
      </c>
      <c r="B15" t="b">
        <v>0</v>
      </c>
      <c r="C15">
        <v>3</v>
      </c>
      <c r="D15">
        <v>4</v>
      </c>
      <c r="E15" s="36" t="s">
        <v>6</v>
      </c>
      <c r="F15">
        <v>4</v>
      </c>
      <c r="G15" s="36" t="s">
        <v>48</v>
      </c>
      <c r="H15">
        <v>2.3560175999412101</v>
      </c>
      <c r="I15" s="36" t="s">
        <v>230</v>
      </c>
    </row>
    <row r="16" spans="1:9" x14ac:dyDescent="0.25">
      <c r="A16" s="36" t="s">
        <v>532</v>
      </c>
      <c r="B16" t="b">
        <v>0</v>
      </c>
      <c r="D16">
        <v>5</v>
      </c>
      <c r="E16" s="36" t="s">
        <v>68</v>
      </c>
      <c r="F16">
        <v>4</v>
      </c>
      <c r="G16" s="36" t="s">
        <v>48</v>
      </c>
      <c r="H16">
        <v>0</v>
      </c>
      <c r="I16" s="36" t="s">
        <v>230</v>
      </c>
    </row>
    <row r="17" spans="1:9" x14ac:dyDescent="0.25">
      <c r="A17" s="36" t="s">
        <v>533</v>
      </c>
      <c r="B17" t="b">
        <v>0</v>
      </c>
      <c r="D17">
        <v>5</v>
      </c>
      <c r="E17" s="36" t="s">
        <v>69</v>
      </c>
      <c r="F17">
        <v>4</v>
      </c>
      <c r="G17" s="36" t="s">
        <v>48</v>
      </c>
      <c r="H17">
        <v>0</v>
      </c>
      <c r="I17" s="36" t="s">
        <v>230</v>
      </c>
    </row>
    <row r="18" spans="1:9" x14ac:dyDescent="0.25">
      <c r="A18" s="36" t="s">
        <v>534</v>
      </c>
      <c r="B18" t="b">
        <v>0</v>
      </c>
      <c r="D18">
        <v>5</v>
      </c>
      <c r="E18" s="36" t="s">
        <v>70</v>
      </c>
      <c r="F18">
        <v>4</v>
      </c>
      <c r="G18" s="36" t="s">
        <v>48</v>
      </c>
      <c r="H18">
        <v>0</v>
      </c>
      <c r="I18" s="36" t="s">
        <v>230</v>
      </c>
    </row>
    <row r="19" spans="1:9" x14ac:dyDescent="0.25">
      <c r="A19" s="36" t="s">
        <v>535</v>
      </c>
      <c r="B19" t="b">
        <v>0</v>
      </c>
      <c r="D19">
        <v>5</v>
      </c>
      <c r="E19" s="36" t="s">
        <v>71</v>
      </c>
      <c r="F19">
        <v>4</v>
      </c>
      <c r="G19" s="36" t="s">
        <v>48</v>
      </c>
      <c r="H19">
        <v>2.5</v>
      </c>
      <c r="I19" s="36" t="s">
        <v>230</v>
      </c>
    </row>
    <row r="20" spans="1:9" x14ac:dyDescent="0.25">
      <c r="A20" s="36" t="s">
        <v>536</v>
      </c>
      <c r="B20" t="b">
        <v>0</v>
      </c>
      <c r="D20">
        <v>5</v>
      </c>
      <c r="E20" s="36" t="s">
        <v>72</v>
      </c>
      <c r="F20">
        <v>4</v>
      </c>
      <c r="G20" s="36" t="s">
        <v>48</v>
      </c>
      <c r="H20">
        <v>0</v>
      </c>
      <c r="I20" s="36" t="s">
        <v>230</v>
      </c>
    </row>
    <row r="21" spans="1:9" x14ac:dyDescent="0.25">
      <c r="A21" s="36" t="s">
        <v>537</v>
      </c>
      <c r="B21" t="b">
        <v>0</v>
      </c>
      <c r="D21">
        <v>5</v>
      </c>
      <c r="E21" s="36" t="s">
        <v>73</v>
      </c>
      <c r="F21">
        <v>4</v>
      </c>
      <c r="G21" s="36" t="s">
        <v>48</v>
      </c>
      <c r="H21">
        <v>0</v>
      </c>
      <c r="I21" s="36" t="s">
        <v>230</v>
      </c>
    </row>
    <row r="22" spans="1:9" x14ac:dyDescent="0.25">
      <c r="A22" s="36" t="s">
        <v>538</v>
      </c>
      <c r="B22" t="b">
        <v>0</v>
      </c>
      <c r="C22">
        <v>3</v>
      </c>
      <c r="D22">
        <v>5</v>
      </c>
      <c r="E22" s="36" t="s">
        <v>6</v>
      </c>
      <c r="F22">
        <v>4</v>
      </c>
      <c r="G22" s="36" t="s">
        <v>48</v>
      </c>
      <c r="H22">
        <v>2.4058493589743577</v>
      </c>
      <c r="I22" s="36" t="s">
        <v>230</v>
      </c>
    </row>
    <row r="23" spans="1:9" x14ac:dyDescent="0.25">
      <c r="A23" s="36" t="s">
        <v>546</v>
      </c>
      <c r="B23" t="b">
        <v>0</v>
      </c>
      <c r="D23">
        <v>6</v>
      </c>
      <c r="E23" s="36" t="s">
        <v>68</v>
      </c>
      <c r="F23">
        <v>4</v>
      </c>
      <c r="G23" s="36" t="s">
        <v>48</v>
      </c>
      <c r="H23">
        <v>0</v>
      </c>
      <c r="I23" s="36" t="s">
        <v>230</v>
      </c>
    </row>
    <row r="24" spans="1:9" x14ac:dyDescent="0.25">
      <c r="A24" s="36" t="s">
        <v>547</v>
      </c>
      <c r="B24" t="b">
        <v>0</v>
      </c>
      <c r="D24">
        <v>6</v>
      </c>
      <c r="E24" s="36" t="s">
        <v>69</v>
      </c>
      <c r="F24">
        <v>4</v>
      </c>
      <c r="G24" s="36" t="s">
        <v>48</v>
      </c>
      <c r="H24">
        <v>0</v>
      </c>
      <c r="I24" s="36" t="s">
        <v>230</v>
      </c>
    </row>
    <row r="25" spans="1:9" x14ac:dyDescent="0.25">
      <c r="A25" s="36" t="s">
        <v>548</v>
      </c>
      <c r="B25" t="b">
        <v>0</v>
      </c>
      <c r="D25">
        <v>6</v>
      </c>
      <c r="E25" s="36" t="s">
        <v>70</v>
      </c>
      <c r="F25">
        <v>4</v>
      </c>
      <c r="G25" s="36" t="s">
        <v>48</v>
      </c>
      <c r="H25">
        <v>0</v>
      </c>
      <c r="I25" s="36" t="s">
        <v>230</v>
      </c>
    </row>
    <row r="26" spans="1:9" x14ac:dyDescent="0.25">
      <c r="A26" s="36" t="s">
        <v>549</v>
      </c>
      <c r="B26" t="b">
        <v>0</v>
      </c>
      <c r="D26">
        <v>6</v>
      </c>
      <c r="E26" s="36" t="s">
        <v>71</v>
      </c>
      <c r="F26">
        <v>4</v>
      </c>
      <c r="G26" s="36" t="s">
        <v>48</v>
      </c>
      <c r="H26">
        <v>0</v>
      </c>
      <c r="I26" s="36" t="s">
        <v>230</v>
      </c>
    </row>
    <row r="27" spans="1:9" x14ac:dyDescent="0.25">
      <c r="A27" s="36" t="s">
        <v>550</v>
      </c>
      <c r="B27" t="b">
        <v>0</v>
      </c>
      <c r="D27">
        <v>6</v>
      </c>
      <c r="E27" s="36" t="s">
        <v>72</v>
      </c>
      <c r="F27">
        <v>4</v>
      </c>
      <c r="G27" s="36" t="s">
        <v>48</v>
      </c>
      <c r="H27">
        <v>0</v>
      </c>
      <c r="I27" s="36" t="s">
        <v>230</v>
      </c>
    </row>
    <row r="28" spans="1:9" x14ac:dyDescent="0.25">
      <c r="A28" s="36" t="s">
        <v>551</v>
      </c>
      <c r="B28" t="b">
        <v>0</v>
      </c>
      <c r="D28">
        <v>6</v>
      </c>
      <c r="E28" s="36" t="s">
        <v>73</v>
      </c>
      <c r="F28">
        <v>4</v>
      </c>
      <c r="G28" s="36" t="s">
        <v>48</v>
      </c>
      <c r="H28">
        <v>0</v>
      </c>
      <c r="I28" s="36" t="s">
        <v>230</v>
      </c>
    </row>
    <row r="29" spans="1:9" x14ac:dyDescent="0.25">
      <c r="A29" s="36" t="s">
        <v>552</v>
      </c>
      <c r="B29" t="b">
        <v>0</v>
      </c>
      <c r="C29">
        <v>3</v>
      </c>
      <c r="D29">
        <v>6</v>
      </c>
      <c r="E29" s="36" t="s">
        <v>6</v>
      </c>
      <c r="F29">
        <v>4</v>
      </c>
      <c r="G29" s="36" t="s">
        <v>48</v>
      </c>
      <c r="H29">
        <v>0</v>
      </c>
      <c r="I29" s="36" t="s">
        <v>230</v>
      </c>
    </row>
    <row r="30" spans="1:9" x14ac:dyDescent="0.25">
      <c r="A30" s="36" t="s">
        <v>553</v>
      </c>
      <c r="B30" t="b">
        <v>0</v>
      </c>
      <c r="D30">
        <v>7</v>
      </c>
      <c r="E30" s="36" t="s">
        <v>68</v>
      </c>
      <c r="F30">
        <v>4</v>
      </c>
      <c r="G30" s="36" t="s">
        <v>48</v>
      </c>
      <c r="H30">
        <v>0</v>
      </c>
      <c r="I30" s="36" t="s">
        <v>230</v>
      </c>
    </row>
    <row r="31" spans="1:9" x14ac:dyDescent="0.25">
      <c r="A31" s="36" t="s">
        <v>554</v>
      </c>
      <c r="B31" t="b">
        <v>0</v>
      </c>
      <c r="D31">
        <v>7</v>
      </c>
      <c r="E31" s="36" t="s">
        <v>69</v>
      </c>
      <c r="F31">
        <v>4</v>
      </c>
      <c r="G31" s="36" t="s">
        <v>48</v>
      </c>
      <c r="H31">
        <v>0</v>
      </c>
      <c r="I31" s="36" t="s">
        <v>230</v>
      </c>
    </row>
    <row r="32" spans="1:9" x14ac:dyDescent="0.25">
      <c r="A32" s="36" t="s">
        <v>555</v>
      </c>
      <c r="B32" t="b">
        <v>0</v>
      </c>
      <c r="D32">
        <v>7</v>
      </c>
      <c r="E32" s="36" t="s">
        <v>70</v>
      </c>
      <c r="F32">
        <v>4</v>
      </c>
      <c r="G32" s="36" t="s">
        <v>48</v>
      </c>
      <c r="H32">
        <v>0</v>
      </c>
      <c r="I32" s="36" t="s">
        <v>230</v>
      </c>
    </row>
    <row r="33" spans="1:9" x14ac:dyDescent="0.25">
      <c r="A33" s="36" t="s">
        <v>556</v>
      </c>
      <c r="B33" t="b">
        <v>0</v>
      </c>
      <c r="D33">
        <v>7</v>
      </c>
      <c r="E33" s="36" t="s">
        <v>71</v>
      </c>
      <c r="F33">
        <v>4</v>
      </c>
      <c r="G33" s="36" t="s">
        <v>48</v>
      </c>
      <c r="H33">
        <v>2.8125</v>
      </c>
      <c r="I33" s="36" t="s">
        <v>230</v>
      </c>
    </row>
    <row r="34" spans="1:9" x14ac:dyDescent="0.25">
      <c r="A34" s="36" t="s">
        <v>557</v>
      </c>
      <c r="B34" t="b">
        <v>0</v>
      </c>
      <c r="D34">
        <v>7</v>
      </c>
      <c r="E34" s="36" t="s">
        <v>72</v>
      </c>
      <c r="F34">
        <v>4</v>
      </c>
      <c r="G34" s="36" t="s">
        <v>48</v>
      </c>
      <c r="H34">
        <v>0</v>
      </c>
      <c r="I34" s="36" t="s">
        <v>230</v>
      </c>
    </row>
    <row r="35" spans="1:9" x14ac:dyDescent="0.25">
      <c r="A35" s="36" t="s">
        <v>558</v>
      </c>
      <c r="B35" t="b">
        <v>0</v>
      </c>
      <c r="D35">
        <v>7</v>
      </c>
      <c r="E35" s="36" t="s">
        <v>73</v>
      </c>
      <c r="F35">
        <v>4</v>
      </c>
      <c r="G35" s="36" t="s">
        <v>48</v>
      </c>
      <c r="H35">
        <v>0</v>
      </c>
      <c r="I35" s="36" t="s">
        <v>230</v>
      </c>
    </row>
    <row r="36" spans="1:9" x14ac:dyDescent="0.25">
      <c r="A36" s="36" t="s">
        <v>559</v>
      </c>
      <c r="B36" t="b">
        <v>0</v>
      </c>
      <c r="C36">
        <v>3</v>
      </c>
      <c r="D36">
        <v>7</v>
      </c>
      <c r="E36" s="36" t="s">
        <v>6</v>
      </c>
      <c r="F36">
        <v>4</v>
      </c>
      <c r="G36" s="36" t="s">
        <v>48</v>
      </c>
      <c r="H36">
        <v>1.7930657097834377</v>
      </c>
      <c r="I36" s="36" t="s">
        <v>230</v>
      </c>
    </row>
    <row r="37" spans="1:9" x14ac:dyDescent="0.25">
      <c r="A37" s="36" t="s">
        <v>560</v>
      </c>
      <c r="B37" t="b">
        <v>0</v>
      </c>
      <c r="D37">
        <v>9</v>
      </c>
      <c r="E37" s="36" t="s">
        <v>68</v>
      </c>
      <c r="F37">
        <v>4</v>
      </c>
      <c r="G37" s="36" t="s">
        <v>48</v>
      </c>
      <c r="H37">
        <v>0</v>
      </c>
      <c r="I37" s="36" t="s">
        <v>230</v>
      </c>
    </row>
    <row r="38" spans="1:9" x14ac:dyDescent="0.25">
      <c r="A38" s="36" t="s">
        <v>561</v>
      </c>
      <c r="B38" t="b">
        <v>0</v>
      </c>
      <c r="D38">
        <v>9</v>
      </c>
      <c r="E38" s="36" t="s">
        <v>69</v>
      </c>
      <c r="F38">
        <v>4</v>
      </c>
      <c r="G38" s="36" t="s">
        <v>48</v>
      </c>
      <c r="H38">
        <v>0</v>
      </c>
      <c r="I38" s="36" t="s">
        <v>230</v>
      </c>
    </row>
    <row r="39" spans="1:9" x14ac:dyDescent="0.25">
      <c r="A39" s="36" t="s">
        <v>562</v>
      </c>
      <c r="B39" t="b">
        <v>0</v>
      </c>
      <c r="D39">
        <v>9</v>
      </c>
      <c r="E39" s="36" t="s">
        <v>70</v>
      </c>
      <c r="F39">
        <v>4</v>
      </c>
      <c r="G39" s="36" t="s">
        <v>48</v>
      </c>
      <c r="H39">
        <v>0</v>
      </c>
      <c r="I39" s="36" t="s">
        <v>230</v>
      </c>
    </row>
    <row r="40" spans="1:9" x14ac:dyDescent="0.25">
      <c r="A40" s="36" t="s">
        <v>563</v>
      </c>
      <c r="B40" t="b">
        <v>0</v>
      </c>
      <c r="D40">
        <v>9</v>
      </c>
      <c r="E40" s="36" t="s">
        <v>71</v>
      </c>
      <c r="F40">
        <v>4</v>
      </c>
      <c r="G40" s="36" t="s">
        <v>48</v>
      </c>
      <c r="H40">
        <v>1.7307692307692308</v>
      </c>
      <c r="I40" s="36" t="s">
        <v>230</v>
      </c>
    </row>
    <row r="41" spans="1:9" x14ac:dyDescent="0.25">
      <c r="A41" s="36" t="s">
        <v>564</v>
      </c>
      <c r="B41" t="b">
        <v>0</v>
      </c>
      <c r="D41">
        <v>9</v>
      </c>
      <c r="E41" s="36" t="s">
        <v>72</v>
      </c>
      <c r="F41">
        <v>4</v>
      </c>
      <c r="G41" s="36" t="s">
        <v>48</v>
      </c>
      <c r="H41">
        <v>0</v>
      </c>
      <c r="I41" s="36" t="s">
        <v>230</v>
      </c>
    </row>
    <row r="42" spans="1:9" x14ac:dyDescent="0.25">
      <c r="A42" s="36" t="s">
        <v>565</v>
      </c>
      <c r="B42" t="b">
        <v>0</v>
      </c>
      <c r="D42">
        <v>9</v>
      </c>
      <c r="E42" s="36" t="s">
        <v>73</v>
      </c>
      <c r="F42">
        <v>4</v>
      </c>
      <c r="G42" s="36" t="s">
        <v>48</v>
      </c>
      <c r="H42">
        <v>0</v>
      </c>
      <c r="I42" s="36" t="s">
        <v>230</v>
      </c>
    </row>
    <row r="43" spans="1:9" x14ac:dyDescent="0.25">
      <c r="A43" s="36" t="s">
        <v>566</v>
      </c>
      <c r="B43" t="b">
        <v>0</v>
      </c>
      <c r="C43">
        <v>3</v>
      </c>
      <c r="D43">
        <v>9</v>
      </c>
      <c r="E43" s="36" t="s">
        <v>6</v>
      </c>
      <c r="F43">
        <v>4</v>
      </c>
      <c r="G43" s="36" t="s">
        <v>48</v>
      </c>
      <c r="H43">
        <v>2.1928418803418794</v>
      </c>
      <c r="I43" s="36" t="s">
        <v>230</v>
      </c>
    </row>
    <row r="44" spans="1:9" hidden="1" x14ac:dyDescent="0.25">
      <c r="A44" s="36" t="s">
        <v>567</v>
      </c>
      <c r="B44" t="b">
        <v>0</v>
      </c>
      <c r="D44">
        <v>10</v>
      </c>
      <c r="E44" s="36" t="s">
        <v>68</v>
      </c>
      <c r="F44">
        <v>4</v>
      </c>
      <c r="G44" s="36" t="s">
        <v>48</v>
      </c>
      <c r="H44">
        <v>0</v>
      </c>
      <c r="I44" s="36" t="s">
        <v>230</v>
      </c>
    </row>
    <row r="45" spans="1:9" hidden="1" x14ac:dyDescent="0.25">
      <c r="A45" s="36" t="s">
        <v>568</v>
      </c>
      <c r="B45" t="b">
        <v>0</v>
      </c>
      <c r="D45">
        <v>10</v>
      </c>
      <c r="E45" s="36" t="s">
        <v>69</v>
      </c>
      <c r="F45">
        <v>4</v>
      </c>
      <c r="G45" s="36" t="s">
        <v>48</v>
      </c>
      <c r="H45">
        <v>0</v>
      </c>
      <c r="I45" s="36" t="s">
        <v>230</v>
      </c>
    </row>
    <row r="46" spans="1:9" hidden="1" x14ac:dyDescent="0.25">
      <c r="A46" s="36" t="s">
        <v>569</v>
      </c>
      <c r="B46" t="b">
        <v>0</v>
      </c>
      <c r="D46">
        <v>10</v>
      </c>
      <c r="E46" s="36" t="s">
        <v>70</v>
      </c>
      <c r="F46">
        <v>4</v>
      </c>
      <c r="G46" s="36" t="s">
        <v>48</v>
      </c>
      <c r="H46">
        <v>0</v>
      </c>
      <c r="I46" s="36" t="s">
        <v>230</v>
      </c>
    </row>
    <row r="47" spans="1:9" hidden="1" x14ac:dyDescent="0.25">
      <c r="A47" s="36" t="s">
        <v>570</v>
      </c>
      <c r="B47" t="b">
        <v>0</v>
      </c>
      <c r="D47">
        <v>10</v>
      </c>
      <c r="E47" s="36" t="s">
        <v>71</v>
      </c>
      <c r="F47">
        <v>4</v>
      </c>
      <c r="G47" s="36" t="s">
        <v>48</v>
      </c>
      <c r="H47">
        <v>0</v>
      </c>
      <c r="I47" s="36" t="s">
        <v>230</v>
      </c>
    </row>
    <row r="48" spans="1:9" hidden="1" x14ac:dyDescent="0.25">
      <c r="A48" s="36" t="s">
        <v>571</v>
      </c>
      <c r="B48" t="b">
        <v>0</v>
      </c>
      <c r="D48">
        <v>10</v>
      </c>
      <c r="E48" s="36" t="s">
        <v>72</v>
      </c>
      <c r="F48">
        <v>4</v>
      </c>
      <c r="G48" s="36" t="s">
        <v>48</v>
      </c>
      <c r="H48">
        <v>0</v>
      </c>
      <c r="I48" s="36" t="s">
        <v>230</v>
      </c>
    </row>
    <row r="49" spans="1:9" hidden="1" x14ac:dyDescent="0.25">
      <c r="A49" s="36" t="s">
        <v>572</v>
      </c>
      <c r="B49" t="b">
        <v>0</v>
      </c>
      <c r="D49">
        <v>10</v>
      </c>
      <c r="E49" s="36" t="s">
        <v>73</v>
      </c>
      <c r="F49">
        <v>4</v>
      </c>
      <c r="G49" s="36" t="s">
        <v>48</v>
      </c>
      <c r="H49">
        <v>0</v>
      </c>
      <c r="I49" s="36" t="s">
        <v>230</v>
      </c>
    </row>
    <row r="50" spans="1:9" hidden="1" x14ac:dyDescent="0.25">
      <c r="A50" s="36" t="s">
        <v>573</v>
      </c>
      <c r="B50" t="b">
        <v>0</v>
      </c>
      <c r="C50">
        <v>3</v>
      </c>
      <c r="D50">
        <v>10</v>
      </c>
      <c r="E50" s="36" t="s">
        <v>6</v>
      </c>
      <c r="F50">
        <v>4</v>
      </c>
      <c r="G50" s="36" t="s">
        <v>48</v>
      </c>
      <c r="H50">
        <v>0</v>
      </c>
      <c r="I50" s="36" t="s">
        <v>230</v>
      </c>
    </row>
    <row r="51" spans="1:9" hidden="1" x14ac:dyDescent="0.25">
      <c r="A51" s="36" t="s">
        <v>574</v>
      </c>
      <c r="B51" t="b">
        <v>0</v>
      </c>
      <c r="D51">
        <v>11</v>
      </c>
      <c r="E51" s="36" t="s">
        <v>68</v>
      </c>
      <c r="F51">
        <v>4</v>
      </c>
      <c r="G51" s="36" t="s">
        <v>48</v>
      </c>
      <c r="H51">
        <v>0</v>
      </c>
      <c r="I51" s="36" t="s">
        <v>230</v>
      </c>
    </row>
    <row r="52" spans="1:9" hidden="1" x14ac:dyDescent="0.25">
      <c r="A52" s="36" t="s">
        <v>575</v>
      </c>
      <c r="B52" t="b">
        <v>0</v>
      </c>
      <c r="D52">
        <v>11</v>
      </c>
      <c r="E52" s="36" t="s">
        <v>69</v>
      </c>
      <c r="F52">
        <v>4</v>
      </c>
      <c r="G52" s="36" t="s">
        <v>48</v>
      </c>
      <c r="H52">
        <v>0</v>
      </c>
      <c r="I52" s="36" t="s">
        <v>230</v>
      </c>
    </row>
    <row r="53" spans="1:9" hidden="1" x14ac:dyDescent="0.25">
      <c r="A53" s="36" t="s">
        <v>576</v>
      </c>
      <c r="B53" t="b">
        <v>0</v>
      </c>
      <c r="D53">
        <v>11</v>
      </c>
      <c r="E53" s="36" t="s">
        <v>70</v>
      </c>
      <c r="F53">
        <v>4</v>
      </c>
      <c r="G53" s="36" t="s">
        <v>48</v>
      </c>
      <c r="H53">
        <v>0</v>
      </c>
      <c r="I53" s="36" t="s">
        <v>230</v>
      </c>
    </row>
    <row r="54" spans="1:9" hidden="1" x14ac:dyDescent="0.25">
      <c r="A54" s="36" t="s">
        <v>577</v>
      </c>
      <c r="B54" t="b">
        <v>0</v>
      </c>
      <c r="D54">
        <v>11</v>
      </c>
      <c r="E54" s="36" t="s">
        <v>71</v>
      </c>
      <c r="F54">
        <v>4</v>
      </c>
      <c r="G54" s="36" t="s">
        <v>48</v>
      </c>
      <c r="H54">
        <v>0</v>
      </c>
      <c r="I54" s="36" t="s">
        <v>230</v>
      </c>
    </row>
    <row r="55" spans="1:9" hidden="1" x14ac:dyDescent="0.25">
      <c r="A55" s="36" t="s">
        <v>578</v>
      </c>
      <c r="B55" t="b">
        <v>0</v>
      </c>
      <c r="D55">
        <v>11</v>
      </c>
      <c r="E55" s="36" t="s">
        <v>72</v>
      </c>
      <c r="F55">
        <v>4</v>
      </c>
      <c r="G55" s="36" t="s">
        <v>48</v>
      </c>
      <c r="H55">
        <v>0</v>
      </c>
      <c r="I55" s="36" t="s">
        <v>230</v>
      </c>
    </row>
    <row r="56" spans="1:9" hidden="1" x14ac:dyDescent="0.25">
      <c r="A56" s="36" t="s">
        <v>579</v>
      </c>
      <c r="B56" t="b">
        <v>0</v>
      </c>
      <c r="D56">
        <v>11</v>
      </c>
      <c r="E56" s="36" t="s">
        <v>73</v>
      </c>
      <c r="F56">
        <v>4</v>
      </c>
      <c r="G56" s="36" t="s">
        <v>48</v>
      </c>
      <c r="H56">
        <v>0</v>
      </c>
      <c r="I56" s="36" t="s">
        <v>230</v>
      </c>
    </row>
    <row r="57" spans="1:9" hidden="1" x14ac:dyDescent="0.25">
      <c r="A57" s="36" t="s">
        <v>580</v>
      </c>
      <c r="B57" t="b">
        <v>0</v>
      </c>
      <c r="C57">
        <v>3</v>
      </c>
      <c r="D57">
        <v>11</v>
      </c>
      <c r="E57" s="36" t="s">
        <v>6</v>
      </c>
      <c r="F57">
        <v>4</v>
      </c>
      <c r="G57" s="36" t="s">
        <v>48</v>
      </c>
      <c r="H57">
        <v>0</v>
      </c>
      <c r="I57" s="36" t="s">
        <v>230</v>
      </c>
    </row>
    <row r="58" spans="1:9" x14ac:dyDescent="0.25">
      <c r="A58" s="36" t="s">
        <v>581</v>
      </c>
      <c r="B58" t="b">
        <v>0</v>
      </c>
      <c r="D58">
        <v>12</v>
      </c>
      <c r="E58" s="36" t="s">
        <v>68</v>
      </c>
      <c r="F58">
        <v>4</v>
      </c>
      <c r="G58" s="36" t="s">
        <v>48</v>
      </c>
      <c r="H58">
        <v>0</v>
      </c>
      <c r="I58" s="36" t="s">
        <v>230</v>
      </c>
    </row>
    <row r="59" spans="1:9" x14ac:dyDescent="0.25">
      <c r="A59" s="36" t="s">
        <v>582</v>
      </c>
      <c r="B59" t="b">
        <v>0</v>
      </c>
      <c r="D59">
        <v>12</v>
      </c>
      <c r="E59" s="36" t="s">
        <v>69</v>
      </c>
      <c r="F59">
        <v>4</v>
      </c>
      <c r="G59" s="36" t="s">
        <v>48</v>
      </c>
      <c r="H59">
        <v>0</v>
      </c>
      <c r="I59" s="36" t="s">
        <v>230</v>
      </c>
    </row>
    <row r="60" spans="1:9" x14ac:dyDescent="0.25">
      <c r="A60" s="36" t="s">
        <v>583</v>
      </c>
      <c r="B60" t="b">
        <v>0</v>
      </c>
      <c r="D60">
        <v>12</v>
      </c>
      <c r="E60" s="36" t="s">
        <v>70</v>
      </c>
      <c r="F60">
        <v>4</v>
      </c>
      <c r="G60" s="36" t="s">
        <v>48</v>
      </c>
      <c r="H60">
        <v>0</v>
      </c>
      <c r="I60" s="36" t="s">
        <v>230</v>
      </c>
    </row>
    <row r="61" spans="1:9" x14ac:dyDescent="0.25">
      <c r="A61" s="36" t="s">
        <v>584</v>
      </c>
      <c r="B61" t="b">
        <v>0</v>
      </c>
      <c r="D61">
        <v>12</v>
      </c>
      <c r="E61" s="36" t="s">
        <v>71</v>
      </c>
      <c r="F61">
        <v>4</v>
      </c>
      <c r="G61" s="36" t="s">
        <v>48</v>
      </c>
      <c r="H61">
        <v>4</v>
      </c>
      <c r="I61" s="36" t="s">
        <v>230</v>
      </c>
    </row>
    <row r="62" spans="1:9" x14ac:dyDescent="0.25">
      <c r="A62" s="36" t="s">
        <v>585</v>
      </c>
      <c r="B62" t="b">
        <v>0</v>
      </c>
      <c r="D62">
        <v>12</v>
      </c>
      <c r="E62" s="36" t="s">
        <v>72</v>
      </c>
      <c r="F62">
        <v>4</v>
      </c>
      <c r="G62" s="36" t="s">
        <v>48</v>
      </c>
      <c r="H62">
        <v>0</v>
      </c>
      <c r="I62" s="36" t="s">
        <v>230</v>
      </c>
    </row>
    <row r="63" spans="1:9" x14ac:dyDescent="0.25">
      <c r="A63" s="36" t="s">
        <v>586</v>
      </c>
      <c r="B63" t="b">
        <v>0</v>
      </c>
      <c r="D63">
        <v>12</v>
      </c>
      <c r="E63" s="36" t="s">
        <v>73</v>
      </c>
      <c r="F63">
        <v>4</v>
      </c>
      <c r="G63" s="36" t="s">
        <v>48</v>
      </c>
      <c r="H63">
        <v>0</v>
      </c>
      <c r="I63" s="36" t="s">
        <v>230</v>
      </c>
    </row>
    <row r="64" spans="1:9" x14ac:dyDescent="0.25">
      <c r="A64" s="36" t="s">
        <v>587</v>
      </c>
      <c r="B64" t="b">
        <v>0</v>
      </c>
      <c r="C64">
        <v>3</v>
      </c>
      <c r="D64">
        <v>12</v>
      </c>
      <c r="E64" s="36" t="s">
        <v>6</v>
      </c>
      <c r="F64">
        <v>4</v>
      </c>
      <c r="G64" s="36" t="s">
        <v>48</v>
      </c>
      <c r="H64">
        <v>4.012896825396826</v>
      </c>
      <c r="I64" s="36" t="s">
        <v>230</v>
      </c>
    </row>
    <row r="65" spans="1:9" x14ac:dyDescent="0.25">
      <c r="A65" s="36" t="s">
        <v>588</v>
      </c>
      <c r="B65" t="b">
        <v>0</v>
      </c>
      <c r="D65">
        <v>13</v>
      </c>
      <c r="E65" s="36" t="s">
        <v>68</v>
      </c>
      <c r="F65">
        <v>4</v>
      </c>
      <c r="G65" s="36" t="s">
        <v>48</v>
      </c>
      <c r="H65">
        <v>0</v>
      </c>
      <c r="I65" s="36" t="s">
        <v>230</v>
      </c>
    </row>
    <row r="66" spans="1:9" x14ac:dyDescent="0.25">
      <c r="A66" s="36" t="s">
        <v>589</v>
      </c>
      <c r="B66" t="b">
        <v>0</v>
      </c>
      <c r="D66">
        <v>13</v>
      </c>
      <c r="E66" s="36" t="s">
        <v>69</v>
      </c>
      <c r="F66">
        <v>4</v>
      </c>
      <c r="G66" s="36" t="s">
        <v>48</v>
      </c>
      <c r="H66">
        <v>0</v>
      </c>
      <c r="I66" s="36" t="s">
        <v>230</v>
      </c>
    </row>
    <row r="67" spans="1:9" x14ac:dyDescent="0.25">
      <c r="A67" s="36" t="s">
        <v>590</v>
      </c>
      <c r="B67" t="b">
        <v>0</v>
      </c>
      <c r="D67">
        <v>13</v>
      </c>
      <c r="E67" s="36" t="s">
        <v>70</v>
      </c>
      <c r="F67">
        <v>4</v>
      </c>
      <c r="G67" s="36" t="s">
        <v>48</v>
      </c>
      <c r="H67">
        <v>0</v>
      </c>
      <c r="I67" s="36" t="s">
        <v>230</v>
      </c>
    </row>
    <row r="68" spans="1:9" x14ac:dyDescent="0.25">
      <c r="A68" s="36" t="s">
        <v>591</v>
      </c>
      <c r="B68" t="b">
        <v>0</v>
      </c>
      <c r="D68">
        <v>13</v>
      </c>
      <c r="E68" s="36" t="s">
        <v>71</v>
      </c>
      <c r="F68">
        <v>4</v>
      </c>
      <c r="G68" s="36" t="s">
        <v>48</v>
      </c>
      <c r="H68">
        <v>0</v>
      </c>
      <c r="I68" s="36" t="s">
        <v>230</v>
      </c>
    </row>
    <row r="69" spans="1:9" x14ac:dyDescent="0.25">
      <c r="A69" s="36" t="s">
        <v>592</v>
      </c>
      <c r="B69" t="b">
        <v>0</v>
      </c>
      <c r="D69">
        <v>13</v>
      </c>
      <c r="E69" s="36" t="s">
        <v>72</v>
      </c>
      <c r="F69">
        <v>4</v>
      </c>
      <c r="G69" s="36" t="s">
        <v>48</v>
      </c>
      <c r="H69">
        <v>0</v>
      </c>
      <c r="I69" s="36" t="s">
        <v>230</v>
      </c>
    </row>
    <row r="70" spans="1:9" x14ac:dyDescent="0.25">
      <c r="A70" s="36" t="s">
        <v>593</v>
      </c>
      <c r="B70" t="b">
        <v>0</v>
      </c>
      <c r="D70">
        <v>13</v>
      </c>
      <c r="E70" s="36" t="s">
        <v>73</v>
      </c>
      <c r="F70">
        <v>4</v>
      </c>
      <c r="G70" s="36" t="s">
        <v>48</v>
      </c>
      <c r="H70">
        <v>0</v>
      </c>
      <c r="I70" s="36" t="s">
        <v>230</v>
      </c>
    </row>
    <row r="71" spans="1:9" x14ac:dyDescent="0.25">
      <c r="A71" s="36" t="s">
        <v>594</v>
      </c>
      <c r="B71" t="b">
        <v>0</v>
      </c>
      <c r="C71">
        <v>3</v>
      </c>
      <c r="D71">
        <v>13</v>
      </c>
      <c r="E71" s="36" t="s">
        <v>6</v>
      </c>
      <c r="F71">
        <v>4</v>
      </c>
      <c r="G71" s="36" t="s">
        <v>48</v>
      </c>
      <c r="H71">
        <v>0</v>
      </c>
      <c r="I71" s="36" t="s">
        <v>230</v>
      </c>
    </row>
    <row r="72" spans="1:9" x14ac:dyDescent="0.25">
      <c r="A72" s="36" t="s">
        <v>595</v>
      </c>
      <c r="B72" t="b">
        <v>0</v>
      </c>
      <c r="D72">
        <v>14</v>
      </c>
      <c r="E72" s="36" t="s">
        <v>68</v>
      </c>
      <c r="F72">
        <v>4</v>
      </c>
      <c r="G72" s="36" t="s">
        <v>48</v>
      </c>
      <c r="H72">
        <v>0</v>
      </c>
      <c r="I72" s="36" t="s">
        <v>230</v>
      </c>
    </row>
    <row r="73" spans="1:9" x14ac:dyDescent="0.25">
      <c r="A73" s="36" t="s">
        <v>596</v>
      </c>
      <c r="B73" t="b">
        <v>0</v>
      </c>
      <c r="D73">
        <v>14</v>
      </c>
      <c r="E73" s="36" t="s">
        <v>69</v>
      </c>
      <c r="F73">
        <v>4</v>
      </c>
      <c r="G73" s="36" t="s">
        <v>48</v>
      </c>
      <c r="H73">
        <v>0</v>
      </c>
      <c r="I73" s="36" t="s">
        <v>230</v>
      </c>
    </row>
    <row r="74" spans="1:9" x14ac:dyDescent="0.25">
      <c r="A74" s="36" t="s">
        <v>597</v>
      </c>
      <c r="B74" t="b">
        <v>0</v>
      </c>
      <c r="D74">
        <v>14</v>
      </c>
      <c r="E74" s="36" t="s">
        <v>70</v>
      </c>
      <c r="F74">
        <v>4</v>
      </c>
      <c r="G74" s="36" t="s">
        <v>48</v>
      </c>
      <c r="H74">
        <v>0</v>
      </c>
      <c r="I74" s="36" t="s">
        <v>230</v>
      </c>
    </row>
    <row r="75" spans="1:9" x14ac:dyDescent="0.25">
      <c r="A75" s="36" t="s">
        <v>598</v>
      </c>
      <c r="B75" t="b">
        <v>0</v>
      </c>
      <c r="D75">
        <v>14</v>
      </c>
      <c r="E75" s="36" t="s">
        <v>71</v>
      </c>
      <c r="F75">
        <v>4</v>
      </c>
      <c r="G75" s="36" t="s">
        <v>48</v>
      </c>
      <c r="H75">
        <v>0</v>
      </c>
      <c r="I75" s="36" t="s">
        <v>230</v>
      </c>
    </row>
    <row r="76" spans="1:9" x14ac:dyDescent="0.25">
      <c r="A76" s="36" t="s">
        <v>599</v>
      </c>
      <c r="B76" t="b">
        <v>0</v>
      </c>
      <c r="D76">
        <v>14</v>
      </c>
      <c r="E76" s="36" t="s">
        <v>72</v>
      </c>
      <c r="F76">
        <v>4</v>
      </c>
      <c r="G76" s="36" t="s">
        <v>48</v>
      </c>
      <c r="H76">
        <v>0</v>
      </c>
      <c r="I76" s="36" t="s">
        <v>230</v>
      </c>
    </row>
    <row r="77" spans="1:9" x14ac:dyDescent="0.25">
      <c r="A77" s="36" t="s">
        <v>600</v>
      </c>
      <c r="B77" t="b">
        <v>0</v>
      </c>
      <c r="D77">
        <v>14</v>
      </c>
      <c r="E77" s="36" t="s">
        <v>73</v>
      </c>
      <c r="F77">
        <v>4</v>
      </c>
      <c r="G77" s="36" t="s">
        <v>48</v>
      </c>
      <c r="H77">
        <v>0</v>
      </c>
      <c r="I77" s="36" t="s">
        <v>230</v>
      </c>
    </row>
    <row r="78" spans="1:9" x14ac:dyDescent="0.25">
      <c r="A78" s="36" t="s">
        <v>601</v>
      </c>
      <c r="B78" t="b">
        <v>0</v>
      </c>
      <c r="C78">
        <v>3</v>
      </c>
      <c r="D78">
        <v>14</v>
      </c>
      <c r="E78" s="36" t="s">
        <v>6</v>
      </c>
      <c r="F78">
        <v>4</v>
      </c>
      <c r="G78" s="36" t="s">
        <v>48</v>
      </c>
      <c r="H78">
        <v>0</v>
      </c>
      <c r="I78" s="36" t="s">
        <v>230</v>
      </c>
    </row>
    <row r="79" spans="1:9" hidden="1" x14ac:dyDescent="0.25">
      <c r="A79" s="36" t="s">
        <v>602</v>
      </c>
      <c r="B79" t="b">
        <v>0</v>
      </c>
      <c r="D79">
        <v>16</v>
      </c>
      <c r="E79" s="36" t="s">
        <v>68</v>
      </c>
      <c r="F79">
        <v>4</v>
      </c>
      <c r="G79" s="36" t="s">
        <v>48</v>
      </c>
      <c r="H79">
        <v>0</v>
      </c>
      <c r="I79" s="36" t="s">
        <v>230</v>
      </c>
    </row>
    <row r="80" spans="1:9" hidden="1" x14ac:dyDescent="0.25">
      <c r="A80" s="36" t="s">
        <v>603</v>
      </c>
      <c r="B80" t="b">
        <v>0</v>
      </c>
      <c r="D80">
        <v>16</v>
      </c>
      <c r="E80" s="36" t="s">
        <v>69</v>
      </c>
      <c r="F80">
        <v>4</v>
      </c>
      <c r="G80" s="36" t="s">
        <v>48</v>
      </c>
      <c r="H80">
        <v>0</v>
      </c>
      <c r="I80" s="36" t="s">
        <v>230</v>
      </c>
    </row>
    <row r="81" spans="1:9" hidden="1" x14ac:dyDescent="0.25">
      <c r="A81" s="36" t="s">
        <v>604</v>
      </c>
      <c r="B81" t="b">
        <v>0</v>
      </c>
      <c r="D81">
        <v>16</v>
      </c>
      <c r="E81" s="36" t="s">
        <v>70</v>
      </c>
      <c r="F81">
        <v>4</v>
      </c>
      <c r="G81" s="36" t="s">
        <v>48</v>
      </c>
      <c r="H81">
        <v>0</v>
      </c>
      <c r="I81" s="36" t="s">
        <v>230</v>
      </c>
    </row>
    <row r="82" spans="1:9" hidden="1" x14ac:dyDescent="0.25">
      <c r="A82" s="36" t="s">
        <v>605</v>
      </c>
      <c r="B82" t="b">
        <v>0</v>
      </c>
      <c r="D82">
        <v>16</v>
      </c>
      <c r="E82" s="36" t="s">
        <v>71</v>
      </c>
      <c r="F82">
        <v>4</v>
      </c>
      <c r="G82" s="36" t="s">
        <v>48</v>
      </c>
      <c r="H82">
        <v>2.5</v>
      </c>
      <c r="I82" s="36" t="s">
        <v>230</v>
      </c>
    </row>
    <row r="83" spans="1:9" hidden="1" x14ac:dyDescent="0.25">
      <c r="A83" s="36" t="s">
        <v>606</v>
      </c>
      <c r="B83" t="b">
        <v>0</v>
      </c>
      <c r="D83">
        <v>16</v>
      </c>
      <c r="E83" s="36" t="s">
        <v>72</v>
      </c>
      <c r="F83">
        <v>4</v>
      </c>
      <c r="G83" s="36" t="s">
        <v>48</v>
      </c>
      <c r="H83">
        <v>0</v>
      </c>
      <c r="I83" s="36" t="s">
        <v>230</v>
      </c>
    </row>
    <row r="84" spans="1:9" hidden="1" x14ac:dyDescent="0.25">
      <c r="A84" s="36" t="s">
        <v>607</v>
      </c>
      <c r="B84" t="b">
        <v>0</v>
      </c>
      <c r="D84">
        <v>16</v>
      </c>
      <c r="E84" s="36" t="s">
        <v>73</v>
      </c>
      <c r="F84">
        <v>4</v>
      </c>
      <c r="G84" s="36" t="s">
        <v>48</v>
      </c>
      <c r="H84">
        <v>0</v>
      </c>
      <c r="I84" s="36" t="s">
        <v>230</v>
      </c>
    </row>
    <row r="85" spans="1:9" hidden="1" x14ac:dyDescent="0.25">
      <c r="A85" s="36" t="s">
        <v>608</v>
      </c>
      <c r="B85" t="b">
        <v>0</v>
      </c>
      <c r="C85">
        <v>3</v>
      </c>
      <c r="D85">
        <v>16</v>
      </c>
      <c r="E85" s="36" t="s">
        <v>6</v>
      </c>
      <c r="F85">
        <v>4</v>
      </c>
      <c r="G85" s="36" t="s">
        <v>48</v>
      </c>
      <c r="H85">
        <v>2.5684799382716039</v>
      </c>
      <c r="I85" s="36" t="s">
        <v>230</v>
      </c>
    </row>
    <row r="86" spans="1:9" hidden="1" x14ac:dyDescent="0.25">
      <c r="A86" s="36" t="s">
        <v>609</v>
      </c>
      <c r="B86" t="b">
        <v>0</v>
      </c>
      <c r="D86">
        <v>17</v>
      </c>
      <c r="E86" s="36" t="s">
        <v>68</v>
      </c>
      <c r="F86">
        <v>4</v>
      </c>
      <c r="G86" s="36" t="s">
        <v>48</v>
      </c>
      <c r="H86">
        <v>0</v>
      </c>
      <c r="I86" s="36" t="s">
        <v>230</v>
      </c>
    </row>
    <row r="87" spans="1:9" hidden="1" x14ac:dyDescent="0.25">
      <c r="A87" s="36" t="s">
        <v>610</v>
      </c>
      <c r="B87" t="b">
        <v>0</v>
      </c>
      <c r="D87">
        <v>17</v>
      </c>
      <c r="E87" s="36" t="s">
        <v>69</v>
      </c>
      <c r="F87">
        <v>4</v>
      </c>
      <c r="G87" s="36" t="s">
        <v>48</v>
      </c>
      <c r="H87">
        <v>0</v>
      </c>
      <c r="I87" s="36" t="s">
        <v>230</v>
      </c>
    </row>
    <row r="88" spans="1:9" hidden="1" x14ac:dyDescent="0.25">
      <c r="A88" s="36" t="s">
        <v>611</v>
      </c>
      <c r="B88" t="b">
        <v>0</v>
      </c>
      <c r="D88">
        <v>17</v>
      </c>
      <c r="E88" s="36" t="s">
        <v>70</v>
      </c>
      <c r="F88">
        <v>4</v>
      </c>
      <c r="G88" s="36" t="s">
        <v>48</v>
      </c>
      <c r="H88">
        <v>0</v>
      </c>
      <c r="I88" s="36" t="s">
        <v>230</v>
      </c>
    </row>
    <row r="89" spans="1:9" hidden="1" x14ac:dyDescent="0.25">
      <c r="A89" s="36" t="s">
        <v>612</v>
      </c>
      <c r="B89" t="b">
        <v>0</v>
      </c>
      <c r="D89">
        <v>17</v>
      </c>
      <c r="E89" s="36" t="s">
        <v>71</v>
      </c>
      <c r="F89">
        <v>4</v>
      </c>
      <c r="G89" s="36" t="s">
        <v>48</v>
      </c>
      <c r="H89">
        <v>2.6666666666666665</v>
      </c>
      <c r="I89" s="36" t="s">
        <v>230</v>
      </c>
    </row>
    <row r="90" spans="1:9" hidden="1" x14ac:dyDescent="0.25">
      <c r="A90" s="36" t="s">
        <v>613</v>
      </c>
      <c r="B90" t="b">
        <v>0</v>
      </c>
      <c r="D90">
        <v>17</v>
      </c>
      <c r="E90" s="36" t="s">
        <v>72</v>
      </c>
      <c r="F90">
        <v>4</v>
      </c>
      <c r="G90" s="36" t="s">
        <v>48</v>
      </c>
      <c r="H90">
        <v>0</v>
      </c>
      <c r="I90" s="36" t="s">
        <v>230</v>
      </c>
    </row>
    <row r="91" spans="1:9" hidden="1" x14ac:dyDescent="0.25">
      <c r="A91" s="36" t="s">
        <v>614</v>
      </c>
      <c r="B91" t="b">
        <v>0</v>
      </c>
      <c r="D91">
        <v>17</v>
      </c>
      <c r="E91" s="36" t="s">
        <v>73</v>
      </c>
      <c r="F91">
        <v>4</v>
      </c>
      <c r="G91" s="36" t="s">
        <v>48</v>
      </c>
      <c r="H91">
        <v>0</v>
      </c>
      <c r="I91" s="36" t="s">
        <v>230</v>
      </c>
    </row>
    <row r="92" spans="1:9" hidden="1" x14ac:dyDescent="0.25">
      <c r="A92" s="36" t="s">
        <v>615</v>
      </c>
      <c r="B92" t="b">
        <v>0</v>
      </c>
      <c r="C92">
        <v>3</v>
      </c>
      <c r="D92">
        <v>17</v>
      </c>
      <c r="E92" s="36" t="s">
        <v>6</v>
      </c>
      <c r="F92">
        <v>4</v>
      </c>
      <c r="G92" s="36" t="s">
        <v>48</v>
      </c>
      <c r="H92">
        <v>2.3414157329598497</v>
      </c>
      <c r="I92" s="36" t="s">
        <v>230</v>
      </c>
    </row>
    <row r="93" spans="1:9" hidden="1" x14ac:dyDescent="0.25">
      <c r="A93" s="36" t="s">
        <v>616</v>
      </c>
      <c r="B93" t="b">
        <v>0</v>
      </c>
      <c r="D93">
        <v>18</v>
      </c>
      <c r="E93" s="36" t="s">
        <v>68</v>
      </c>
      <c r="F93">
        <v>4</v>
      </c>
      <c r="G93" s="36" t="s">
        <v>48</v>
      </c>
      <c r="H93">
        <v>0</v>
      </c>
      <c r="I93" s="36" t="s">
        <v>230</v>
      </c>
    </row>
    <row r="94" spans="1:9" hidden="1" x14ac:dyDescent="0.25">
      <c r="A94" s="36" t="s">
        <v>617</v>
      </c>
      <c r="B94" t="b">
        <v>0</v>
      </c>
      <c r="D94">
        <v>18</v>
      </c>
      <c r="E94" s="36" t="s">
        <v>69</v>
      </c>
      <c r="F94">
        <v>4</v>
      </c>
      <c r="G94" s="36" t="s">
        <v>48</v>
      </c>
      <c r="H94">
        <v>0</v>
      </c>
      <c r="I94" s="36" t="s">
        <v>230</v>
      </c>
    </row>
    <row r="95" spans="1:9" hidden="1" x14ac:dyDescent="0.25">
      <c r="A95" s="36" t="s">
        <v>618</v>
      </c>
      <c r="B95" t="b">
        <v>0</v>
      </c>
      <c r="D95">
        <v>18</v>
      </c>
      <c r="E95" s="36" t="s">
        <v>70</v>
      </c>
      <c r="F95">
        <v>4</v>
      </c>
      <c r="G95" s="36" t="s">
        <v>48</v>
      </c>
      <c r="H95">
        <v>0</v>
      </c>
      <c r="I95" s="36" t="s">
        <v>230</v>
      </c>
    </row>
    <row r="96" spans="1:9" hidden="1" x14ac:dyDescent="0.25">
      <c r="A96" s="36" t="s">
        <v>619</v>
      </c>
      <c r="B96" t="b">
        <v>0</v>
      </c>
      <c r="D96">
        <v>18</v>
      </c>
      <c r="E96" s="36" t="s">
        <v>71</v>
      </c>
      <c r="F96">
        <v>4</v>
      </c>
      <c r="G96" s="36" t="s">
        <v>48</v>
      </c>
      <c r="H96">
        <v>3.25</v>
      </c>
      <c r="I96" s="36" t="s">
        <v>230</v>
      </c>
    </row>
    <row r="97" spans="1:9" hidden="1" x14ac:dyDescent="0.25">
      <c r="A97" s="36" t="s">
        <v>620</v>
      </c>
      <c r="B97" t="b">
        <v>0</v>
      </c>
      <c r="D97">
        <v>18</v>
      </c>
      <c r="E97" s="36" t="s">
        <v>72</v>
      </c>
      <c r="F97">
        <v>4</v>
      </c>
      <c r="G97" s="36" t="s">
        <v>48</v>
      </c>
      <c r="H97">
        <v>0</v>
      </c>
      <c r="I97" s="36" t="s">
        <v>230</v>
      </c>
    </row>
    <row r="98" spans="1:9" hidden="1" x14ac:dyDescent="0.25">
      <c r="A98" s="36" t="s">
        <v>621</v>
      </c>
      <c r="B98" t="b">
        <v>0</v>
      </c>
      <c r="D98">
        <v>18</v>
      </c>
      <c r="E98" s="36" t="s">
        <v>73</v>
      </c>
      <c r="F98">
        <v>4</v>
      </c>
      <c r="G98" s="36" t="s">
        <v>48</v>
      </c>
      <c r="H98">
        <v>0</v>
      </c>
      <c r="I98" s="36" t="s">
        <v>230</v>
      </c>
    </row>
    <row r="99" spans="1:9" hidden="1" x14ac:dyDescent="0.25">
      <c r="A99" s="36" t="s">
        <v>622</v>
      </c>
      <c r="B99" t="b">
        <v>0</v>
      </c>
      <c r="C99">
        <v>3</v>
      </c>
      <c r="D99">
        <v>18</v>
      </c>
      <c r="E99" s="36" t="s">
        <v>6</v>
      </c>
      <c r="F99">
        <v>4</v>
      </c>
      <c r="G99" s="36" t="s">
        <v>48</v>
      </c>
      <c r="H99">
        <v>2.4694865319865316</v>
      </c>
      <c r="I99" s="36" t="s">
        <v>230</v>
      </c>
    </row>
    <row r="100" spans="1:9" hidden="1" x14ac:dyDescent="0.25">
      <c r="A100" s="36" t="s">
        <v>623</v>
      </c>
      <c r="B100" t="b">
        <v>0</v>
      </c>
      <c r="D100">
        <v>19</v>
      </c>
      <c r="E100" s="36" t="s">
        <v>68</v>
      </c>
      <c r="F100">
        <v>4</v>
      </c>
      <c r="G100" s="36" t="s">
        <v>48</v>
      </c>
      <c r="H100">
        <v>0</v>
      </c>
      <c r="I100" s="36" t="s">
        <v>230</v>
      </c>
    </row>
    <row r="101" spans="1:9" hidden="1" x14ac:dyDescent="0.25">
      <c r="A101" s="36" t="s">
        <v>624</v>
      </c>
      <c r="B101" t="b">
        <v>0</v>
      </c>
      <c r="D101">
        <v>19</v>
      </c>
      <c r="E101" s="36" t="s">
        <v>69</v>
      </c>
      <c r="F101">
        <v>4</v>
      </c>
      <c r="G101" s="36" t="s">
        <v>48</v>
      </c>
      <c r="H101">
        <v>0</v>
      </c>
      <c r="I101" s="36" t="s">
        <v>230</v>
      </c>
    </row>
    <row r="102" spans="1:9" hidden="1" x14ac:dyDescent="0.25">
      <c r="A102" s="36" t="s">
        <v>625</v>
      </c>
      <c r="B102" t="b">
        <v>0</v>
      </c>
      <c r="D102">
        <v>19</v>
      </c>
      <c r="E102" s="36" t="s">
        <v>70</v>
      </c>
      <c r="F102">
        <v>4</v>
      </c>
      <c r="G102" s="36" t="s">
        <v>48</v>
      </c>
      <c r="H102">
        <v>0</v>
      </c>
      <c r="I102" s="36" t="s">
        <v>230</v>
      </c>
    </row>
    <row r="103" spans="1:9" hidden="1" x14ac:dyDescent="0.25">
      <c r="A103" s="36" t="s">
        <v>626</v>
      </c>
      <c r="B103" t="b">
        <v>0</v>
      </c>
      <c r="D103">
        <v>19</v>
      </c>
      <c r="E103" s="36" t="s">
        <v>71</v>
      </c>
      <c r="F103">
        <v>4</v>
      </c>
      <c r="G103" s="36" t="s">
        <v>48</v>
      </c>
      <c r="H103">
        <v>2.5</v>
      </c>
      <c r="I103" s="36" t="s">
        <v>230</v>
      </c>
    </row>
    <row r="104" spans="1:9" hidden="1" x14ac:dyDescent="0.25">
      <c r="A104" s="36" t="s">
        <v>627</v>
      </c>
      <c r="B104" t="b">
        <v>0</v>
      </c>
      <c r="D104">
        <v>19</v>
      </c>
      <c r="E104" s="36" t="s">
        <v>72</v>
      </c>
      <c r="F104">
        <v>4</v>
      </c>
      <c r="G104" s="36" t="s">
        <v>48</v>
      </c>
      <c r="H104">
        <v>0</v>
      </c>
      <c r="I104" s="36" t="s">
        <v>230</v>
      </c>
    </row>
    <row r="105" spans="1:9" hidden="1" x14ac:dyDescent="0.25">
      <c r="A105" s="36" t="s">
        <v>628</v>
      </c>
      <c r="B105" t="b">
        <v>0</v>
      </c>
      <c r="D105">
        <v>19</v>
      </c>
      <c r="E105" s="36" t="s">
        <v>73</v>
      </c>
      <c r="F105">
        <v>4</v>
      </c>
      <c r="G105" s="36" t="s">
        <v>48</v>
      </c>
      <c r="H105">
        <v>0</v>
      </c>
      <c r="I105" s="36" t="s">
        <v>230</v>
      </c>
    </row>
    <row r="106" spans="1:9" hidden="1" x14ac:dyDescent="0.25">
      <c r="A106" s="36" t="s">
        <v>629</v>
      </c>
      <c r="B106" t="b">
        <v>0</v>
      </c>
      <c r="C106">
        <v>3</v>
      </c>
      <c r="D106">
        <v>19</v>
      </c>
      <c r="E106" s="36" t="s">
        <v>6</v>
      </c>
      <c r="F106">
        <v>4</v>
      </c>
      <c r="G106" s="36" t="s">
        <v>48</v>
      </c>
      <c r="H106">
        <v>3.9434523809523814</v>
      </c>
      <c r="I106" s="36" t="s">
        <v>230</v>
      </c>
    </row>
    <row r="107" spans="1:9" hidden="1" x14ac:dyDescent="0.25">
      <c r="A107" s="36" t="s">
        <v>630</v>
      </c>
      <c r="B107" t="b">
        <v>0</v>
      </c>
      <c r="D107">
        <v>20</v>
      </c>
      <c r="E107" s="36" t="s">
        <v>68</v>
      </c>
      <c r="F107">
        <v>4</v>
      </c>
      <c r="G107" s="36" t="s">
        <v>48</v>
      </c>
      <c r="H107">
        <v>0</v>
      </c>
      <c r="I107" s="36" t="s">
        <v>230</v>
      </c>
    </row>
    <row r="108" spans="1:9" hidden="1" x14ac:dyDescent="0.25">
      <c r="A108" s="36" t="s">
        <v>631</v>
      </c>
      <c r="B108" t="b">
        <v>0</v>
      </c>
      <c r="D108">
        <v>20</v>
      </c>
      <c r="E108" s="36" t="s">
        <v>69</v>
      </c>
      <c r="F108">
        <v>4</v>
      </c>
      <c r="G108" s="36" t="s">
        <v>48</v>
      </c>
      <c r="H108">
        <v>0</v>
      </c>
      <c r="I108" s="36" t="s">
        <v>230</v>
      </c>
    </row>
    <row r="109" spans="1:9" hidden="1" x14ac:dyDescent="0.25">
      <c r="A109" s="36" t="s">
        <v>632</v>
      </c>
      <c r="B109" t="b">
        <v>0</v>
      </c>
      <c r="D109">
        <v>20</v>
      </c>
      <c r="E109" s="36" t="s">
        <v>70</v>
      </c>
      <c r="F109">
        <v>4</v>
      </c>
      <c r="G109" s="36" t="s">
        <v>48</v>
      </c>
      <c r="H109">
        <v>0</v>
      </c>
      <c r="I109" s="36" t="s">
        <v>230</v>
      </c>
    </row>
    <row r="110" spans="1:9" hidden="1" x14ac:dyDescent="0.25">
      <c r="A110" s="36" t="s">
        <v>633</v>
      </c>
      <c r="B110" t="b">
        <v>0</v>
      </c>
      <c r="D110">
        <v>20</v>
      </c>
      <c r="E110" s="36" t="s">
        <v>71</v>
      </c>
      <c r="F110">
        <v>4</v>
      </c>
      <c r="G110" s="36" t="s">
        <v>48</v>
      </c>
      <c r="H110">
        <v>2.1428571428571428</v>
      </c>
      <c r="I110" s="36" t="s">
        <v>230</v>
      </c>
    </row>
    <row r="111" spans="1:9" hidden="1" x14ac:dyDescent="0.25">
      <c r="A111" s="36" t="s">
        <v>634</v>
      </c>
      <c r="B111" t="b">
        <v>0</v>
      </c>
      <c r="D111">
        <v>20</v>
      </c>
      <c r="E111" s="36" t="s">
        <v>72</v>
      </c>
      <c r="F111">
        <v>4</v>
      </c>
      <c r="G111" s="36" t="s">
        <v>48</v>
      </c>
      <c r="H111">
        <v>0</v>
      </c>
      <c r="I111" s="36" t="s">
        <v>230</v>
      </c>
    </row>
    <row r="112" spans="1:9" hidden="1" x14ac:dyDescent="0.25">
      <c r="A112" s="36" t="s">
        <v>635</v>
      </c>
      <c r="B112" t="b">
        <v>0</v>
      </c>
      <c r="D112">
        <v>20</v>
      </c>
      <c r="E112" s="36" t="s">
        <v>73</v>
      </c>
      <c r="F112">
        <v>4</v>
      </c>
      <c r="G112" s="36" t="s">
        <v>48</v>
      </c>
      <c r="H112">
        <v>0</v>
      </c>
      <c r="I112" s="36" t="s">
        <v>230</v>
      </c>
    </row>
    <row r="113" spans="1:9" hidden="1" x14ac:dyDescent="0.25">
      <c r="A113" s="36" t="s">
        <v>636</v>
      </c>
      <c r="B113" t="b">
        <v>0</v>
      </c>
      <c r="C113">
        <v>3</v>
      </c>
      <c r="D113">
        <v>20</v>
      </c>
      <c r="E113" s="36" t="s">
        <v>6</v>
      </c>
      <c r="F113">
        <v>4</v>
      </c>
      <c r="G113" s="36" t="s">
        <v>48</v>
      </c>
      <c r="H113">
        <v>2.8397817460317447</v>
      </c>
      <c r="I113" s="36" t="s">
        <v>230</v>
      </c>
    </row>
    <row r="114" spans="1:9" hidden="1" x14ac:dyDescent="0.25">
      <c r="A114" s="36" t="s">
        <v>637</v>
      </c>
      <c r="B114" t="b">
        <v>0</v>
      </c>
      <c r="D114">
        <v>21</v>
      </c>
      <c r="E114" s="36" t="s">
        <v>68</v>
      </c>
      <c r="F114">
        <v>4</v>
      </c>
      <c r="G114" s="36" t="s">
        <v>48</v>
      </c>
      <c r="H114">
        <v>0</v>
      </c>
      <c r="I114" s="36" t="s">
        <v>230</v>
      </c>
    </row>
    <row r="115" spans="1:9" hidden="1" x14ac:dyDescent="0.25">
      <c r="A115" s="36" t="s">
        <v>638</v>
      </c>
      <c r="B115" t="b">
        <v>0</v>
      </c>
      <c r="D115">
        <v>21</v>
      </c>
      <c r="E115" s="36" t="s">
        <v>69</v>
      </c>
      <c r="F115">
        <v>4</v>
      </c>
      <c r="G115" s="36" t="s">
        <v>48</v>
      </c>
      <c r="H115">
        <v>0</v>
      </c>
      <c r="I115" s="36" t="s">
        <v>230</v>
      </c>
    </row>
    <row r="116" spans="1:9" hidden="1" x14ac:dyDescent="0.25">
      <c r="A116" s="36" t="s">
        <v>639</v>
      </c>
      <c r="B116" t="b">
        <v>0</v>
      </c>
      <c r="D116">
        <v>21</v>
      </c>
      <c r="E116" s="36" t="s">
        <v>70</v>
      </c>
      <c r="F116">
        <v>4</v>
      </c>
      <c r="G116" s="36" t="s">
        <v>48</v>
      </c>
      <c r="H116">
        <v>0</v>
      </c>
      <c r="I116" s="36" t="s">
        <v>230</v>
      </c>
    </row>
    <row r="117" spans="1:9" hidden="1" x14ac:dyDescent="0.25">
      <c r="A117" s="36" t="s">
        <v>640</v>
      </c>
      <c r="B117" t="b">
        <v>0</v>
      </c>
      <c r="D117">
        <v>21</v>
      </c>
      <c r="E117" s="36" t="s">
        <v>71</v>
      </c>
      <c r="F117">
        <v>4</v>
      </c>
      <c r="G117" s="36" t="s">
        <v>48</v>
      </c>
      <c r="H117">
        <v>1.5</v>
      </c>
      <c r="I117" s="36" t="s">
        <v>230</v>
      </c>
    </row>
    <row r="118" spans="1:9" hidden="1" x14ac:dyDescent="0.25">
      <c r="A118" s="36" t="s">
        <v>641</v>
      </c>
      <c r="B118" t="b">
        <v>0</v>
      </c>
      <c r="D118">
        <v>21</v>
      </c>
      <c r="E118" s="36" t="s">
        <v>72</v>
      </c>
      <c r="F118">
        <v>4</v>
      </c>
      <c r="G118" s="36" t="s">
        <v>48</v>
      </c>
      <c r="H118">
        <v>0</v>
      </c>
      <c r="I118" s="36" t="s">
        <v>230</v>
      </c>
    </row>
    <row r="119" spans="1:9" hidden="1" x14ac:dyDescent="0.25">
      <c r="A119" s="36" t="s">
        <v>642</v>
      </c>
      <c r="B119" t="b">
        <v>0</v>
      </c>
      <c r="D119">
        <v>21</v>
      </c>
      <c r="E119" s="36" t="s">
        <v>73</v>
      </c>
      <c r="F119">
        <v>4</v>
      </c>
      <c r="G119" s="36" t="s">
        <v>48</v>
      </c>
      <c r="H119">
        <v>0</v>
      </c>
      <c r="I119" s="36" t="s">
        <v>230</v>
      </c>
    </row>
    <row r="120" spans="1:9" hidden="1" x14ac:dyDescent="0.25">
      <c r="A120" s="36" t="s">
        <v>643</v>
      </c>
      <c r="B120" t="b">
        <v>0</v>
      </c>
      <c r="C120">
        <v>3</v>
      </c>
      <c r="D120">
        <v>21</v>
      </c>
      <c r="E120" s="36" t="s">
        <v>6</v>
      </c>
      <c r="F120">
        <v>4</v>
      </c>
      <c r="G120" s="36" t="s">
        <v>48</v>
      </c>
      <c r="H120">
        <v>2.3760939132706365</v>
      </c>
      <c r="I120" s="36" t="s">
        <v>230</v>
      </c>
    </row>
    <row r="121" spans="1:9" hidden="1" x14ac:dyDescent="0.25">
      <c r="A121" s="36" t="s">
        <v>644</v>
      </c>
      <c r="B121" t="b">
        <v>0</v>
      </c>
      <c r="D121">
        <v>22</v>
      </c>
      <c r="E121" s="36" t="s">
        <v>68</v>
      </c>
      <c r="F121">
        <v>4</v>
      </c>
      <c r="G121" s="36" t="s">
        <v>48</v>
      </c>
      <c r="H121">
        <v>0</v>
      </c>
      <c r="I121" s="36" t="s">
        <v>230</v>
      </c>
    </row>
    <row r="122" spans="1:9" hidden="1" x14ac:dyDescent="0.25">
      <c r="A122" s="36" t="s">
        <v>645</v>
      </c>
      <c r="B122" t="b">
        <v>0</v>
      </c>
      <c r="D122">
        <v>22</v>
      </c>
      <c r="E122" s="36" t="s">
        <v>69</v>
      </c>
      <c r="F122">
        <v>4</v>
      </c>
      <c r="G122" s="36" t="s">
        <v>48</v>
      </c>
      <c r="H122">
        <v>0</v>
      </c>
      <c r="I122" s="36" t="s">
        <v>230</v>
      </c>
    </row>
    <row r="123" spans="1:9" hidden="1" x14ac:dyDescent="0.25">
      <c r="A123" s="36" t="s">
        <v>646</v>
      </c>
      <c r="B123" t="b">
        <v>0</v>
      </c>
      <c r="D123">
        <v>22</v>
      </c>
      <c r="E123" s="36" t="s">
        <v>70</v>
      </c>
      <c r="F123">
        <v>4</v>
      </c>
      <c r="G123" s="36" t="s">
        <v>48</v>
      </c>
      <c r="H123">
        <v>0</v>
      </c>
      <c r="I123" s="36" t="s">
        <v>230</v>
      </c>
    </row>
    <row r="124" spans="1:9" hidden="1" x14ac:dyDescent="0.25">
      <c r="A124" s="36" t="s">
        <v>647</v>
      </c>
      <c r="B124" t="b">
        <v>0</v>
      </c>
      <c r="D124">
        <v>22</v>
      </c>
      <c r="E124" s="36" t="s">
        <v>71</v>
      </c>
      <c r="F124">
        <v>4</v>
      </c>
      <c r="G124" s="36" t="s">
        <v>48</v>
      </c>
      <c r="H124">
        <v>1.6666666666666665</v>
      </c>
      <c r="I124" s="36" t="s">
        <v>230</v>
      </c>
    </row>
    <row r="125" spans="1:9" hidden="1" x14ac:dyDescent="0.25">
      <c r="A125" s="36" t="s">
        <v>648</v>
      </c>
      <c r="B125" t="b">
        <v>0</v>
      </c>
      <c r="D125">
        <v>22</v>
      </c>
      <c r="E125" s="36" t="s">
        <v>72</v>
      </c>
      <c r="F125">
        <v>4</v>
      </c>
      <c r="G125" s="36" t="s">
        <v>48</v>
      </c>
      <c r="H125">
        <v>0</v>
      </c>
      <c r="I125" s="36" t="s">
        <v>230</v>
      </c>
    </row>
    <row r="126" spans="1:9" hidden="1" x14ac:dyDescent="0.25">
      <c r="A126" s="36" t="s">
        <v>649</v>
      </c>
      <c r="B126" t="b">
        <v>0</v>
      </c>
      <c r="D126">
        <v>22</v>
      </c>
      <c r="E126" s="36" t="s">
        <v>73</v>
      </c>
      <c r="F126">
        <v>4</v>
      </c>
      <c r="G126" s="36" t="s">
        <v>48</v>
      </c>
      <c r="H126">
        <v>0</v>
      </c>
      <c r="I126" s="36" t="s">
        <v>230</v>
      </c>
    </row>
    <row r="127" spans="1:9" hidden="1" x14ac:dyDescent="0.25">
      <c r="A127" s="36" t="s">
        <v>650</v>
      </c>
      <c r="B127" t="b">
        <v>0</v>
      </c>
      <c r="C127">
        <v>3</v>
      </c>
      <c r="D127">
        <v>22</v>
      </c>
      <c r="E127" s="36" t="s">
        <v>6</v>
      </c>
      <c r="F127">
        <v>4</v>
      </c>
      <c r="G127" s="36" t="s">
        <v>48</v>
      </c>
      <c r="H127">
        <v>2.6967592592592586</v>
      </c>
      <c r="I127" s="36" t="s">
        <v>230</v>
      </c>
    </row>
    <row r="128" spans="1:9" hidden="1" x14ac:dyDescent="0.25">
      <c r="A128" s="36" t="s">
        <v>651</v>
      </c>
      <c r="B128" t="b">
        <v>0</v>
      </c>
      <c r="D128">
        <v>23</v>
      </c>
      <c r="E128" s="36" t="s">
        <v>68</v>
      </c>
      <c r="F128">
        <v>4</v>
      </c>
      <c r="G128" s="36" t="s">
        <v>48</v>
      </c>
      <c r="H128">
        <v>0</v>
      </c>
      <c r="I128" s="36" t="s">
        <v>230</v>
      </c>
    </row>
    <row r="129" spans="1:9" hidden="1" x14ac:dyDescent="0.25">
      <c r="A129" s="36" t="s">
        <v>652</v>
      </c>
      <c r="B129" t="b">
        <v>0</v>
      </c>
      <c r="D129">
        <v>23</v>
      </c>
      <c r="E129" s="36" t="s">
        <v>69</v>
      </c>
      <c r="F129">
        <v>4</v>
      </c>
      <c r="G129" s="36" t="s">
        <v>48</v>
      </c>
      <c r="H129">
        <v>8.75</v>
      </c>
      <c r="I129" s="36" t="s">
        <v>230</v>
      </c>
    </row>
    <row r="130" spans="1:9" hidden="1" x14ac:dyDescent="0.25">
      <c r="A130" s="36" t="s">
        <v>653</v>
      </c>
      <c r="B130" t="b">
        <v>0</v>
      </c>
      <c r="D130">
        <v>23</v>
      </c>
      <c r="E130" s="36" t="s">
        <v>70</v>
      </c>
      <c r="F130">
        <v>4</v>
      </c>
      <c r="G130" s="36" t="s">
        <v>48</v>
      </c>
      <c r="H130">
        <v>0</v>
      </c>
      <c r="I130" s="36" t="s">
        <v>230</v>
      </c>
    </row>
    <row r="131" spans="1:9" hidden="1" x14ac:dyDescent="0.25">
      <c r="A131" s="36" t="s">
        <v>654</v>
      </c>
      <c r="B131" t="b">
        <v>0</v>
      </c>
      <c r="D131">
        <v>23</v>
      </c>
      <c r="E131" s="36" t="s">
        <v>71</v>
      </c>
      <c r="F131">
        <v>4</v>
      </c>
      <c r="G131" s="36" t="s">
        <v>48</v>
      </c>
      <c r="H131">
        <v>2.5</v>
      </c>
      <c r="I131" s="36" t="s">
        <v>230</v>
      </c>
    </row>
    <row r="132" spans="1:9" hidden="1" x14ac:dyDescent="0.25">
      <c r="A132" s="36" t="s">
        <v>655</v>
      </c>
      <c r="B132" t="b">
        <v>0</v>
      </c>
      <c r="D132">
        <v>23</v>
      </c>
      <c r="E132" s="36" t="s">
        <v>72</v>
      </c>
      <c r="F132">
        <v>4</v>
      </c>
      <c r="G132" s="36" t="s">
        <v>48</v>
      </c>
      <c r="H132">
        <v>0</v>
      </c>
      <c r="I132" s="36" t="s">
        <v>230</v>
      </c>
    </row>
    <row r="133" spans="1:9" hidden="1" x14ac:dyDescent="0.25">
      <c r="A133" s="36" t="s">
        <v>656</v>
      </c>
      <c r="B133" t="b">
        <v>0</v>
      </c>
      <c r="D133">
        <v>23</v>
      </c>
      <c r="E133" s="36" t="s">
        <v>73</v>
      </c>
      <c r="F133">
        <v>4</v>
      </c>
      <c r="G133" s="36" t="s">
        <v>48</v>
      </c>
      <c r="H133">
        <v>0</v>
      </c>
      <c r="I133" s="36" t="s">
        <v>230</v>
      </c>
    </row>
    <row r="134" spans="1:9" hidden="1" x14ac:dyDescent="0.25">
      <c r="A134" s="36" t="s">
        <v>657</v>
      </c>
      <c r="B134" t="b">
        <v>0</v>
      </c>
      <c r="C134">
        <v>3</v>
      </c>
      <c r="D134">
        <v>23</v>
      </c>
      <c r="E134" s="36" t="s">
        <v>6</v>
      </c>
      <c r="F134">
        <v>4</v>
      </c>
      <c r="G134" s="36" t="s">
        <v>48</v>
      </c>
      <c r="H134">
        <v>4.8533950617283956</v>
      </c>
      <c r="I134" s="36" t="s">
        <v>230</v>
      </c>
    </row>
    <row r="135" spans="1:9" hidden="1" x14ac:dyDescent="0.25">
      <c r="A135" s="36" t="s">
        <v>658</v>
      </c>
      <c r="B135" t="b">
        <v>0</v>
      </c>
      <c r="D135">
        <v>24</v>
      </c>
      <c r="E135" s="36" t="s">
        <v>68</v>
      </c>
      <c r="F135">
        <v>4</v>
      </c>
      <c r="G135" s="36" t="s">
        <v>48</v>
      </c>
      <c r="H135">
        <v>4.125</v>
      </c>
      <c r="I135" s="36" t="s">
        <v>230</v>
      </c>
    </row>
    <row r="136" spans="1:9" hidden="1" x14ac:dyDescent="0.25">
      <c r="A136" s="36" t="s">
        <v>659</v>
      </c>
      <c r="B136" t="b">
        <v>0</v>
      </c>
      <c r="D136">
        <v>24</v>
      </c>
      <c r="E136" s="36" t="s">
        <v>69</v>
      </c>
      <c r="F136">
        <v>4</v>
      </c>
      <c r="G136" s="36" t="s">
        <v>48</v>
      </c>
      <c r="H136">
        <v>0</v>
      </c>
      <c r="I136" s="36" t="s">
        <v>230</v>
      </c>
    </row>
    <row r="137" spans="1:9" hidden="1" x14ac:dyDescent="0.25">
      <c r="A137" s="36" t="s">
        <v>660</v>
      </c>
      <c r="B137" t="b">
        <v>0</v>
      </c>
      <c r="D137">
        <v>24</v>
      </c>
      <c r="E137" s="36" t="s">
        <v>70</v>
      </c>
      <c r="F137">
        <v>4</v>
      </c>
      <c r="G137" s="36" t="s">
        <v>48</v>
      </c>
      <c r="H137">
        <v>0</v>
      </c>
      <c r="I137" s="36" t="s">
        <v>230</v>
      </c>
    </row>
    <row r="138" spans="1:9" hidden="1" x14ac:dyDescent="0.25">
      <c r="A138" s="36" t="s">
        <v>661</v>
      </c>
      <c r="B138" t="b">
        <v>0</v>
      </c>
      <c r="D138">
        <v>24</v>
      </c>
      <c r="E138" s="36" t="s">
        <v>71</v>
      </c>
      <c r="F138">
        <v>4</v>
      </c>
      <c r="G138" s="36" t="s">
        <v>48</v>
      </c>
      <c r="H138">
        <v>5.1470588235294112</v>
      </c>
      <c r="I138" s="36" t="s">
        <v>230</v>
      </c>
    </row>
    <row r="139" spans="1:9" hidden="1" x14ac:dyDescent="0.25">
      <c r="A139" s="36" t="s">
        <v>662</v>
      </c>
      <c r="B139" t="b">
        <v>0</v>
      </c>
      <c r="D139">
        <v>24</v>
      </c>
      <c r="E139" s="36" t="s">
        <v>72</v>
      </c>
      <c r="F139">
        <v>4</v>
      </c>
      <c r="G139" s="36" t="s">
        <v>48</v>
      </c>
      <c r="H139">
        <v>0</v>
      </c>
      <c r="I139" s="36" t="s">
        <v>230</v>
      </c>
    </row>
    <row r="140" spans="1:9" hidden="1" x14ac:dyDescent="0.25">
      <c r="A140" s="36" t="s">
        <v>663</v>
      </c>
      <c r="B140" t="b">
        <v>0</v>
      </c>
      <c r="D140">
        <v>24</v>
      </c>
      <c r="E140" s="36" t="s">
        <v>73</v>
      </c>
      <c r="F140">
        <v>4</v>
      </c>
      <c r="G140" s="36" t="s">
        <v>48</v>
      </c>
      <c r="H140">
        <v>0</v>
      </c>
      <c r="I140" s="36" t="s">
        <v>230</v>
      </c>
    </row>
    <row r="141" spans="1:9" hidden="1" x14ac:dyDescent="0.25">
      <c r="A141" s="36" t="s">
        <v>664</v>
      </c>
      <c r="B141" t="b">
        <v>0</v>
      </c>
      <c r="C141">
        <v>3</v>
      </c>
      <c r="D141">
        <v>24</v>
      </c>
      <c r="E141" s="36" t="s">
        <v>6</v>
      </c>
      <c r="F141">
        <v>4</v>
      </c>
      <c r="G141" s="36" t="s">
        <v>48</v>
      </c>
      <c r="H141">
        <v>4.4852779074592801</v>
      </c>
      <c r="I141" s="36" t="s">
        <v>230</v>
      </c>
    </row>
    <row r="142" spans="1:9" hidden="1" x14ac:dyDescent="0.25">
      <c r="A142" s="36" t="s">
        <v>665</v>
      </c>
      <c r="B142" t="b">
        <v>0</v>
      </c>
      <c r="D142">
        <v>25</v>
      </c>
      <c r="E142" s="36" t="s">
        <v>68</v>
      </c>
      <c r="F142">
        <v>4</v>
      </c>
      <c r="G142" s="36" t="s">
        <v>48</v>
      </c>
      <c r="H142">
        <v>0</v>
      </c>
      <c r="I142" s="36" t="s">
        <v>230</v>
      </c>
    </row>
    <row r="143" spans="1:9" hidden="1" x14ac:dyDescent="0.25">
      <c r="A143" s="36" t="s">
        <v>666</v>
      </c>
      <c r="B143" t="b">
        <v>0</v>
      </c>
      <c r="D143">
        <v>25</v>
      </c>
      <c r="E143" s="36" t="s">
        <v>69</v>
      </c>
      <c r="F143">
        <v>4</v>
      </c>
      <c r="G143" s="36" t="s">
        <v>48</v>
      </c>
      <c r="H143">
        <v>4.9945887445887447</v>
      </c>
      <c r="I143" s="36" t="s">
        <v>230</v>
      </c>
    </row>
    <row r="144" spans="1:9" hidden="1" x14ac:dyDescent="0.25">
      <c r="A144" s="36" t="s">
        <v>667</v>
      </c>
      <c r="B144" t="b">
        <v>0</v>
      </c>
      <c r="D144">
        <v>25</v>
      </c>
      <c r="E144" s="36" t="s">
        <v>70</v>
      </c>
      <c r="F144">
        <v>4</v>
      </c>
      <c r="G144" s="36" t="s">
        <v>48</v>
      </c>
      <c r="H144">
        <v>0</v>
      </c>
      <c r="I144" s="36" t="s">
        <v>230</v>
      </c>
    </row>
    <row r="145" spans="1:9" hidden="1" x14ac:dyDescent="0.25">
      <c r="A145" s="36" t="s">
        <v>668</v>
      </c>
      <c r="B145" t="b">
        <v>0</v>
      </c>
      <c r="D145">
        <v>25</v>
      </c>
      <c r="E145" s="36" t="s">
        <v>71</v>
      </c>
      <c r="F145">
        <v>4</v>
      </c>
      <c r="G145" s="36" t="s">
        <v>48</v>
      </c>
      <c r="H145">
        <v>0</v>
      </c>
      <c r="I145" s="36" t="s">
        <v>230</v>
      </c>
    </row>
    <row r="146" spans="1:9" hidden="1" x14ac:dyDescent="0.25">
      <c r="A146" s="36" t="s">
        <v>669</v>
      </c>
      <c r="B146" t="b">
        <v>0</v>
      </c>
      <c r="D146">
        <v>25</v>
      </c>
      <c r="E146" s="36" t="s">
        <v>72</v>
      </c>
      <c r="F146">
        <v>4</v>
      </c>
      <c r="G146" s="36" t="s">
        <v>48</v>
      </c>
      <c r="H146">
        <v>0</v>
      </c>
      <c r="I146" s="36" t="s">
        <v>230</v>
      </c>
    </row>
    <row r="147" spans="1:9" hidden="1" x14ac:dyDescent="0.25">
      <c r="A147" s="36" t="s">
        <v>670</v>
      </c>
      <c r="B147" t="b">
        <v>0</v>
      </c>
      <c r="D147">
        <v>25</v>
      </c>
      <c r="E147" s="36" t="s">
        <v>73</v>
      </c>
      <c r="F147">
        <v>4</v>
      </c>
      <c r="G147" s="36" t="s">
        <v>48</v>
      </c>
      <c r="H147">
        <v>6</v>
      </c>
      <c r="I147" s="36" t="s">
        <v>230</v>
      </c>
    </row>
    <row r="148" spans="1:9" hidden="1" x14ac:dyDescent="0.25">
      <c r="A148" s="36" t="s">
        <v>671</v>
      </c>
      <c r="B148" t="b">
        <v>0</v>
      </c>
      <c r="C148">
        <v>3</v>
      </c>
      <c r="D148">
        <v>25</v>
      </c>
      <c r="E148" s="36" t="s">
        <v>6</v>
      </c>
      <c r="F148">
        <v>4</v>
      </c>
      <c r="G148" s="36" t="s">
        <v>48</v>
      </c>
      <c r="H148">
        <v>7.5293610710277381</v>
      </c>
      <c r="I148" s="36" t="s">
        <v>230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8FA2-A54F-4204-9940-D0F50B0C620E}">
  <dimension ref="A1:J148"/>
  <sheetViews>
    <sheetView topLeftCell="A41" workbookViewId="0">
      <selection activeCell="C1" sqref="C1:I78"/>
    </sheetView>
  </sheetViews>
  <sheetFormatPr defaultRowHeight="15" x14ac:dyDescent="0.25"/>
  <cols>
    <col min="1" max="1" width="26.42578125" bestFit="1" customWidth="1"/>
    <col min="2" max="2" width="15.140625" bestFit="1" customWidth="1"/>
    <col min="3" max="3" width="16.42578125" bestFit="1" customWidth="1"/>
    <col min="4" max="4" width="9.28515625" bestFit="1" customWidth="1"/>
    <col min="5" max="5" width="8.14062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6" bestFit="1" customWidth="1"/>
    <col min="10" max="10" width="10.28515625" bestFit="1" customWidth="1"/>
  </cols>
  <sheetData>
    <row r="1" spans="1:10" x14ac:dyDescent="0.25">
      <c r="A1" t="s">
        <v>41</v>
      </c>
      <c r="B1" t="s">
        <v>42</v>
      </c>
      <c r="C1" t="s">
        <v>74</v>
      </c>
      <c r="D1" t="s">
        <v>75</v>
      </c>
      <c r="E1" t="s">
        <v>43</v>
      </c>
      <c r="F1" t="s">
        <v>44</v>
      </c>
      <c r="G1" t="s">
        <v>45</v>
      </c>
      <c r="H1" t="s">
        <v>46</v>
      </c>
      <c r="I1" t="s">
        <v>76</v>
      </c>
      <c r="J1" t="s">
        <v>47</v>
      </c>
    </row>
    <row r="2" spans="1:10" hidden="1" x14ac:dyDescent="0.25">
      <c r="A2" s="36" t="s">
        <v>4270</v>
      </c>
      <c r="B2" t="b">
        <v>0</v>
      </c>
      <c r="D2">
        <v>0</v>
      </c>
      <c r="E2" s="36" t="s">
        <v>77</v>
      </c>
      <c r="F2">
        <v>3</v>
      </c>
      <c r="G2" s="36" t="s">
        <v>68</v>
      </c>
      <c r="H2">
        <v>4</v>
      </c>
      <c r="J2" s="36" t="s">
        <v>48</v>
      </c>
    </row>
    <row r="3" spans="1:10" hidden="1" x14ac:dyDescent="0.25">
      <c r="A3" s="36" t="s">
        <v>4271</v>
      </c>
      <c r="B3" t="b">
        <v>0</v>
      </c>
      <c r="D3">
        <v>-1</v>
      </c>
      <c r="E3" s="36" t="s">
        <v>77</v>
      </c>
      <c r="F3">
        <v>3</v>
      </c>
      <c r="G3" s="36" t="s">
        <v>69</v>
      </c>
      <c r="H3">
        <v>4</v>
      </c>
      <c r="J3" s="36" t="s">
        <v>48</v>
      </c>
    </row>
    <row r="4" spans="1:10" hidden="1" x14ac:dyDescent="0.25">
      <c r="A4" s="36" t="s">
        <v>4272</v>
      </c>
      <c r="B4" t="b">
        <v>0</v>
      </c>
      <c r="D4">
        <v>-1</v>
      </c>
      <c r="E4" s="36" t="s">
        <v>77</v>
      </c>
      <c r="F4">
        <v>3</v>
      </c>
      <c r="G4" s="36" t="s">
        <v>70</v>
      </c>
      <c r="H4">
        <v>4</v>
      </c>
      <c r="J4" s="36" t="s">
        <v>48</v>
      </c>
    </row>
    <row r="5" spans="1:10" hidden="1" x14ac:dyDescent="0.25">
      <c r="A5" s="36" t="s">
        <v>4273</v>
      </c>
      <c r="B5" t="b">
        <v>0</v>
      </c>
      <c r="D5">
        <v>-1</v>
      </c>
      <c r="E5" s="36" t="s">
        <v>77</v>
      </c>
      <c r="F5">
        <v>3</v>
      </c>
      <c r="G5" s="36" t="s">
        <v>71</v>
      </c>
      <c r="H5">
        <v>4</v>
      </c>
      <c r="J5" s="36" t="s">
        <v>48</v>
      </c>
    </row>
    <row r="6" spans="1:10" hidden="1" x14ac:dyDescent="0.25">
      <c r="A6" s="36" t="s">
        <v>4274</v>
      </c>
      <c r="B6" t="b">
        <v>0</v>
      </c>
      <c r="D6">
        <v>-1</v>
      </c>
      <c r="E6" s="36" t="s">
        <v>77</v>
      </c>
      <c r="F6">
        <v>3</v>
      </c>
      <c r="G6" s="36" t="s">
        <v>72</v>
      </c>
      <c r="H6">
        <v>4</v>
      </c>
      <c r="J6" s="36" t="s">
        <v>48</v>
      </c>
    </row>
    <row r="7" spans="1:10" hidden="1" x14ac:dyDescent="0.25">
      <c r="A7" s="36" t="s">
        <v>4275</v>
      </c>
      <c r="B7" t="b">
        <v>0</v>
      </c>
      <c r="D7">
        <v>-1</v>
      </c>
      <c r="E7" s="36" t="s">
        <v>77</v>
      </c>
      <c r="F7">
        <v>3</v>
      </c>
      <c r="G7" s="36" t="s">
        <v>73</v>
      </c>
      <c r="H7">
        <v>4</v>
      </c>
      <c r="J7" s="36" t="s">
        <v>48</v>
      </c>
    </row>
    <row r="8" spans="1:10" hidden="1" x14ac:dyDescent="0.25">
      <c r="A8" s="36" t="s">
        <v>4276</v>
      </c>
      <c r="B8" t="b">
        <v>0</v>
      </c>
      <c r="C8">
        <v>0.40824829046386302</v>
      </c>
      <c r="D8">
        <v>-5</v>
      </c>
      <c r="E8" s="36" t="s">
        <v>78</v>
      </c>
      <c r="F8">
        <v>3</v>
      </c>
      <c r="G8" s="36" t="s">
        <v>6</v>
      </c>
      <c r="H8">
        <v>4</v>
      </c>
      <c r="I8">
        <v>-0.83333333333333337</v>
      </c>
      <c r="J8" s="36" t="s">
        <v>48</v>
      </c>
    </row>
    <row r="9" spans="1:10" x14ac:dyDescent="0.25">
      <c r="A9" s="36" t="s">
        <v>4284</v>
      </c>
      <c r="B9" t="b">
        <v>0</v>
      </c>
      <c r="D9">
        <v>0</v>
      </c>
      <c r="E9" s="36" t="s">
        <v>77</v>
      </c>
      <c r="F9">
        <v>4</v>
      </c>
      <c r="G9" s="36" t="s">
        <v>68</v>
      </c>
      <c r="H9">
        <v>4</v>
      </c>
      <c r="J9" s="36" t="s">
        <v>48</v>
      </c>
    </row>
    <row r="10" spans="1:10" x14ac:dyDescent="0.25">
      <c r="A10" s="36" t="s">
        <v>4285</v>
      </c>
      <c r="B10" t="b">
        <v>0</v>
      </c>
      <c r="D10">
        <v>22</v>
      </c>
      <c r="E10" s="36" t="s">
        <v>77</v>
      </c>
      <c r="F10">
        <v>4</v>
      </c>
      <c r="G10" s="36" t="s">
        <v>69</v>
      </c>
      <c r="H10">
        <v>4</v>
      </c>
      <c r="J10" s="36" t="s">
        <v>48</v>
      </c>
    </row>
    <row r="11" spans="1:10" x14ac:dyDescent="0.25">
      <c r="A11" s="36" t="s">
        <v>4286</v>
      </c>
      <c r="B11" t="b">
        <v>0</v>
      </c>
      <c r="D11">
        <v>1</v>
      </c>
      <c r="E11" s="36" t="s">
        <v>77</v>
      </c>
      <c r="F11">
        <v>4</v>
      </c>
      <c r="G11" s="36" t="s">
        <v>70</v>
      </c>
      <c r="H11">
        <v>4</v>
      </c>
      <c r="J11" s="36" t="s">
        <v>48</v>
      </c>
    </row>
    <row r="12" spans="1:10" x14ac:dyDescent="0.25">
      <c r="A12" s="36" t="s">
        <v>4287</v>
      </c>
      <c r="B12" t="b">
        <v>0</v>
      </c>
      <c r="D12">
        <v>11</v>
      </c>
      <c r="E12" s="36" t="s">
        <v>77</v>
      </c>
      <c r="F12">
        <v>4</v>
      </c>
      <c r="G12" s="36" t="s">
        <v>71</v>
      </c>
      <c r="H12">
        <v>4</v>
      </c>
      <c r="J12" s="36" t="s">
        <v>48</v>
      </c>
    </row>
    <row r="13" spans="1:10" x14ac:dyDescent="0.25">
      <c r="A13" s="36" t="s">
        <v>4288</v>
      </c>
      <c r="B13" t="b">
        <v>0</v>
      </c>
      <c r="D13">
        <v>4</v>
      </c>
      <c r="E13" s="36" t="s">
        <v>77</v>
      </c>
      <c r="F13">
        <v>4</v>
      </c>
      <c r="G13" s="36" t="s">
        <v>72</v>
      </c>
      <c r="H13">
        <v>4</v>
      </c>
      <c r="J13" s="36" t="s">
        <v>48</v>
      </c>
    </row>
    <row r="14" spans="1:10" x14ac:dyDescent="0.25">
      <c r="A14" s="36" t="s">
        <v>4289</v>
      </c>
      <c r="B14" t="b">
        <v>0</v>
      </c>
      <c r="D14">
        <v>6</v>
      </c>
      <c r="E14" s="36" t="s">
        <v>77</v>
      </c>
      <c r="F14">
        <v>4</v>
      </c>
      <c r="G14" s="36" t="s">
        <v>73</v>
      </c>
      <c r="H14">
        <v>4</v>
      </c>
      <c r="J14" s="36" t="s">
        <v>48</v>
      </c>
    </row>
    <row r="15" spans="1:10" x14ac:dyDescent="0.25">
      <c r="A15" s="36" t="s">
        <v>4290</v>
      </c>
      <c r="B15" t="b">
        <v>0</v>
      </c>
      <c r="C15">
        <v>8.1894240741743651</v>
      </c>
      <c r="D15">
        <v>44</v>
      </c>
      <c r="E15" s="36" t="s">
        <v>78</v>
      </c>
      <c r="F15">
        <v>4</v>
      </c>
      <c r="G15" s="36" t="s">
        <v>6</v>
      </c>
      <c r="H15">
        <v>4</v>
      </c>
      <c r="I15">
        <v>7.333333333333333</v>
      </c>
      <c r="J15" s="36" t="s">
        <v>48</v>
      </c>
    </row>
    <row r="16" spans="1:10" x14ac:dyDescent="0.25">
      <c r="A16" s="36" t="s">
        <v>4277</v>
      </c>
      <c r="B16" t="b">
        <v>0</v>
      </c>
      <c r="D16">
        <v>0</v>
      </c>
      <c r="E16" s="36" t="s">
        <v>77</v>
      </c>
      <c r="F16">
        <v>5</v>
      </c>
      <c r="G16" s="36" t="s">
        <v>68</v>
      </c>
      <c r="H16">
        <v>4</v>
      </c>
      <c r="J16" s="36" t="s">
        <v>48</v>
      </c>
    </row>
    <row r="17" spans="1:10" x14ac:dyDescent="0.25">
      <c r="A17" s="36" t="s">
        <v>4278</v>
      </c>
      <c r="B17" t="b">
        <v>0</v>
      </c>
      <c r="D17">
        <v>9</v>
      </c>
      <c r="E17" s="36" t="s">
        <v>77</v>
      </c>
      <c r="F17">
        <v>5</v>
      </c>
      <c r="G17" s="36" t="s">
        <v>69</v>
      </c>
      <c r="H17">
        <v>4</v>
      </c>
      <c r="J17" s="36" t="s">
        <v>48</v>
      </c>
    </row>
    <row r="18" spans="1:10" x14ac:dyDescent="0.25">
      <c r="A18" s="36" t="s">
        <v>4279</v>
      </c>
      <c r="B18" t="b">
        <v>0</v>
      </c>
      <c r="D18">
        <v>2</v>
      </c>
      <c r="E18" s="36" t="s">
        <v>77</v>
      </c>
      <c r="F18">
        <v>5</v>
      </c>
      <c r="G18" s="36" t="s">
        <v>70</v>
      </c>
      <c r="H18">
        <v>4</v>
      </c>
      <c r="J18" s="36" t="s">
        <v>48</v>
      </c>
    </row>
    <row r="19" spans="1:10" x14ac:dyDescent="0.25">
      <c r="A19" s="36" t="s">
        <v>4280</v>
      </c>
      <c r="B19" t="b">
        <v>0</v>
      </c>
      <c r="D19">
        <v>1</v>
      </c>
      <c r="E19" s="36" t="s">
        <v>77</v>
      </c>
      <c r="F19">
        <v>5</v>
      </c>
      <c r="G19" s="36" t="s">
        <v>71</v>
      </c>
      <c r="H19">
        <v>4</v>
      </c>
      <c r="J19" s="36" t="s">
        <v>48</v>
      </c>
    </row>
    <row r="20" spans="1:10" x14ac:dyDescent="0.25">
      <c r="A20" s="36" t="s">
        <v>4281</v>
      </c>
      <c r="B20" t="b">
        <v>0</v>
      </c>
      <c r="D20">
        <v>0</v>
      </c>
      <c r="E20" s="36" t="s">
        <v>77</v>
      </c>
      <c r="F20">
        <v>5</v>
      </c>
      <c r="G20" s="36" t="s">
        <v>72</v>
      </c>
      <c r="H20">
        <v>4</v>
      </c>
      <c r="J20" s="36" t="s">
        <v>48</v>
      </c>
    </row>
    <row r="21" spans="1:10" x14ac:dyDescent="0.25">
      <c r="A21" s="36" t="s">
        <v>4282</v>
      </c>
      <c r="B21" t="b">
        <v>0</v>
      </c>
      <c r="D21">
        <v>1</v>
      </c>
      <c r="E21" s="36" t="s">
        <v>77</v>
      </c>
      <c r="F21">
        <v>5</v>
      </c>
      <c r="G21" s="36" t="s">
        <v>73</v>
      </c>
      <c r="H21">
        <v>4</v>
      </c>
      <c r="J21" s="36" t="s">
        <v>48</v>
      </c>
    </row>
    <row r="22" spans="1:10" x14ac:dyDescent="0.25">
      <c r="A22" s="36" t="s">
        <v>4283</v>
      </c>
      <c r="B22" t="b">
        <v>0</v>
      </c>
      <c r="C22">
        <v>3.4302575219167832</v>
      </c>
      <c r="D22">
        <v>13</v>
      </c>
      <c r="E22" s="36" t="s">
        <v>78</v>
      </c>
      <c r="F22">
        <v>5</v>
      </c>
      <c r="G22" s="36" t="s">
        <v>6</v>
      </c>
      <c r="H22">
        <v>4</v>
      </c>
      <c r="I22">
        <v>2.1666666666666665</v>
      </c>
      <c r="J22" s="36" t="s">
        <v>48</v>
      </c>
    </row>
    <row r="23" spans="1:10" x14ac:dyDescent="0.25">
      <c r="A23" s="36" t="s">
        <v>4291</v>
      </c>
      <c r="B23" t="b">
        <v>0</v>
      </c>
      <c r="D23">
        <v>-1</v>
      </c>
      <c r="E23" s="36" t="s">
        <v>77</v>
      </c>
      <c r="F23">
        <v>6</v>
      </c>
      <c r="G23" s="36" t="s">
        <v>68</v>
      </c>
      <c r="H23">
        <v>4</v>
      </c>
      <c r="J23" s="36" t="s">
        <v>48</v>
      </c>
    </row>
    <row r="24" spans="1:10" x14ac:dyDescent="0.25">
      <c r="A24" s="36" t="s">
        <v>4292</v>
      </c>
      <c r="B24" t="b">
        <v>0</v>
      </c>
      <c r="D24">
        <v>-1</v>
      </c>
      <c r="E24" s="36" t="s">
        <v>77</v>
      </c>
      <c r="F24">
        <v>6</v>
      </c>
      <c r="G24" s="36" t="s">
        <v>69</v>
      </c>
      <c r="H24">
        <v>4</v>
      </c>
      <c r="J24" s="36" t="s">
        <v>48</v>
      </c>
    </row>
    <row r="25" spans="1:10" x14ac:dyDescent="0.25">
      <c r="A25" s="36" t="s">
        <v>4293</v>
      </c>
      <c r="B25" t="b">
        <v>0</v>
      </c>
      <c r="D25">
        <v>-1</v>
      </c>
      <c r="E25" s="36" t="s">
        <v>77</v>
      </c>
      <c r="F25">
        <v>6</v>
      </c>
      <c r="G25" s="36" t="s">
        <v>70</v>
      </c>
      <c r="H25">
        <v>4</v>
      </c>
      <c r="J25" s="36" t="s">
        <v>48</v>
      </c>
    </row>
    <row r="26" spans="1:10" x14ac:dyDescent="0.25">
      <c r="A26" s="36" t="s">
        <v>4294</v>
      </c>
      <c r="B26" t="b">
        <v>0</v>
      </c>
      <c r="D26">
        <v>-1</v>
      </c>
      <c r="E26" s="36" t="s">
        <v>77</v>
      </c>
      <c r="F26">
        <v>6</v>
      </c>
      <c r="G26" s="36" t="s">
        <v>71</v>
      </c>
      <c r="H26">
        <v>4</v>
      </c>
      <c r="J26" s="36" t="s">
        <v>48</v>
      </c>
    </row>
    <row r="27" spans="1:10" x14ac:dyDescent="0.25">
      <c r="A27" s="36" t="s">
        <v>4295</v>
      </c>
      <c r="B27" t="b">
        <v>0</v>
      </c>
      <c r="D27">
        <v>-1</v>
      </c>
      <c r="E27" s="36" t="s">
        <v>77</v>
      </c>
      <c r="F27">
        <v>6</v>
      </c>
      <c r="G27" s="36" t="s">
        <v>72</v>
      </c>
      <c r="H27">
        <v>4</v>
      </c>
      <c r="J27" s="36" t="s">
        <v>48</v>
      </c>
    </row>
    <row r="28" spans="1:10" x14ac:dyDescent="0.25">
      <c r="A28" s="36" t="s">
        <v>4296</v>
      </c>
      <c r="B28" t="b">
        <v>0</v>
      </c>
      <c r="D28">
        <v>-1</v>
      </c>
      <c r="E28" s="36" t="s">
        <v>77</v>
      </c>
      <c r="F28">
        <v>6</v>
      </c>
      <c r="G28" s="36" t="s">
        <v>73</v>
      </c>
      <c r="H28">
        <v>4</v>
      </c>
      <c r="J28" s="36" t="s">
        <v>48</v>
      </c>
    </row>
    <row r="29" spans="1:10" x14ac:dyDescent="0.25">
      <c r="A29" s="36" t="s">
        <v>4297</v>
      </c>
      <c r="B29" t="b">
        <v>0</v>
      </c>
      <c r="C29">
        <v>0</v>
      </c>
      <c r="D29">
        <v>-6</v>
      </c>
      <c r="E29" s="36" t="s">
        <v>78</v>
      </c>
      <c r="F29">
        <v>6</v>
      </c>
      <c r="G29" s="36" t="s">
        <v>6</v>
      </c>
      <c r="H29">
        <v>4</v>
      </c>
      <c r="I29">
        <v>-1</v>
      </c>
      <c r="J29" s="36" t="s">
        <v>48</v>
      </c>
    </row>
    <row r="30" spans="1:10" x14ac:dyDescent="0.25">
      <c r="A30" s="36" t="s">
        <v>4298</v>
      </c>
      <c r="B30" t="b">
        <v>0</v>
      </c>
      <c r="D30">
        <v>3</v>
      </c>
      <c r="E30" s="36" t="s">
        <v>77</v>
      </c>
      <c r="F30">
        <v>7</v>
      </c>
      <c r="G30" s="36" t="s">
        <v>68</v>
      </c>
      <c r="H30">
        <v>4</v>
      </c>
      <c r="J30" s="36" t="s">
        <v>48</v>
      </c>
    </row>
    <row r="31" spans="1:10" x14ac:dyDescent="0.25">
      <c r="A31" s="36" t="s">
        <v>4299</v>
      </c>
      <c r="B31" t="b">
        <v>0</v>
      </c>
      <c r="D31">
        <v>18</v>
      </c>
      <c r="E31" s="36" t="s">
        <v>77</v>
      </c>
      <c r="F31">
        <v>7</v>
      </c>
      <c r="G31" s="36" t="s">
        <v>69</v>
      </c>
      <c r="H31">
        <v>4</v>
      </c>
      <c r="J31" s="36" t="s">
        <v>48</v>
      </c>
    </row>
    <row r="32" spans="1:10" x14ac:dyDescent="0.25">
      <c r="A32" s="36" t="s">
        <v>4300</v>
      </c>
      <c r="B32" t="b">
        <v>0</v>
      </c>
      <c r="D32">
        <v>1</v>
      </c>
      <c r="E32" s="36" t="s">
        <v>77</v>
      </c>
      <c r="F32">
        <v>7</v>
      </c>
      <c r="G32" s="36" t="s">
        <v>70</v>
      </c>
      <c r="H32">
        <v>4</v>
      </c>
      <c r="J32" s="36" t="s">
        <v>48</v>
      </c>
    </row>
    <row r="33" spans="1:10" x14ac:dyDescent="0.25">
      <c r="A33" s="36" t="s">
        <v>4301</v>
      </c>
      <c r="B33" t="b">
        <v>0</v>
      </c>
      <c r="D33">
        <v>5</v>
      </c>
      <c r="E33" s="36" t="s">
        <v>77</v>
      </c>
      <c r="F33">
        <v>7</v>
      </c>
      <c r="G33" s="36" t="s">
        <v>71</v>
      </c>
      <c r="H33">
        <v>4</v>
      </c>
      <c r="J33" s="36" t="s">
        <v>48</v>
      </c>
    </row>
    <row r="34" spans="1:10" x14ac:dyDescent="0.25">
      <c r="A34" s="36" t="s">
        <v>4302</v>
      </c>
      <c r="B34" t="b">
        <v>0</v>
      </c>
      <c r="D34">
        <v>0</v>
      </c>
      <c r="E34" s="36" t="s">
        <v>77</v>
      </c>
      <c r="F34">
        <v>7</v>
      </c>
      <c r="G34" s="36" t="s">
        <v>72</v>
      </c>
      <c r="H34">
        <v>4</v>
      </c>
      <c r="J34" s="36" t="s">
        <v>48</v>
      </c>
    </row>
    <row r="35" spans="1:10" x14ac:dyDescent="0.25">
      <c r="A35" s="36" t="s">
        <v>4303</v>
      </c>
      <c r="B35" t="b">
        <v>0</v>
      </c>
      <c r="D35">
        <v>2</v>
      </c>
      <c r="E35" s="36" t="s">
        <v>77</v>
      </c>
      <c r="F35">
        <v>7</v>
      </c>
      <c r="G35" s="36" t="s">
        <v>73</v>
      </c>
      <c r="H35">
        <v>4</v>
      </c>
      <c r="J35" s="36" t="s">
        <v>48</v>
      </c>
    </row>
    <row r="36" spans="1:10" x14ac:dyDescent="0.25">
      <c r="A36" s="36" t="s">
        <v>4304</v>
      </c>
      <c r="B36" t="b">
        <v>0</v>
      </c>
      <c r="C36">
        <v>6.6758270399004997</v>
      </c>
      <c r="D36">
        <v>29</v>
      </c>
      <c r="E36" s="36" t="s">
        <v>78</v>
      </c>
      <c r="F36">
        <v>7</v>
      </c>
      <c r="G36" s="36" t="s">
        <v>6</v>
      </c>
      <c r="H36">
        <v>4</v>
      </c>
      <c r="I36">
        <v>4.833333333333333</v>
      </c>
      <c r="J36" s="36" t="s">
        <v>48</v>
      </c>
    </row>
    <row r="37" spans="1:10" x14ac:dyDescent="0.25">
      <c r="A37" s="36" t="s">
        <v>4305</v>
      </c>
      <c r="B37" t="b">
        <v>0</v>
      </c>
      <c r="D37">
        <v>0</v>
      </c>
      <c r="E37" s="36" t="s">
        <v>77</v>
      </c>
      <c r="F37">
        <v>9</v>
      </c>
      <c r="G37" s="36" t="s">
        <v>68</v>
      </c>
      <c r="H37">
        <v>4</v>
      </c>
      <c r="J37" s="36" t="s">
        <v>48</v>
      </c>
    </row>
    <row r="38" spans="1:10" x14ac:dyDescent="0.25">
      <c r="A38" s="36" t="s">
        <v>4306</v>
      </c>
      <c r="B38" t="b">
        <v>0</v>
      </c>
      <c r="D38">
        <v>15</v>
      </c>
      <c r="E38" s="36" t="s">
        <v>77</v>
      </c>
      <c r="F38">
        <v>9</v>
      </c>
      <c r="G38" s="36" t="s">
        <v>69</v>
      </c>
      <c r="H38">
        <v>4</v>
      </c>
      <c r="J38" s="36" t="s">
        <v>48</v>
      </c>
    </row>
    <row r="39" spans="1:10" x14ac:dyDescent="0.25">
      <c r="A39" s="36" t="s">
        <v>4307</v>
      </c>
      <c r="B39" t="b">
        <v>0</v>
      </c>
      <c r="D39">
        <v>0</v>
      </c>
      <c r="E39" s="36" t="s">
        <v>77</v>
      </c>
      <c r="F39">
        <v>9</v>
      </c>
      <c r="G39" s="36" t="s">
        <v>70</v>
      </c>
      <c r="H39">
        <v>4</v>
      </c>
      <c r="J39" s="36" t="s">
        <v>48</v>
      </c>
    </row>
    <row r="40" spans="1:10" x14ac:dyDescent="0.25">
      <c r="A40" s="36" t="s">
        <v>4308</v>
      </c>
      <c r="B40" t="b">
        <v>0</v>
      </c>
      <c r="D40">
        <v>7</v>
      </c>
      <c r="E40" s="36" t="s">
        <v>77</v>
      </c>
      <c r="F40">
        <v>9</v>
      </c>
      <c r="G40" s="36" t="s">
        <v>71</v>
      </c>
      <c r="H40">
        <v>4</v>
      </c>
      <c r="J40" s="36" t="s">
        <v>48</v>
      </c>
    </row>
    <row r="41" spans="1:10" x14ac:dyDescent="0.25">
      <c r="A41" s="36" t="s">
        <v>4309</v>
      </c>
      <c r="B41" t="b">
        <v>0</v>
      </c>
      <c r="D41">
        <v>0</v>
      </c>
      <c r="E41" s="36" t="s">
        <v>77</v>
      </c>
      <c r="F41">
        <v>9</v>
      </c>
      <c r="G41" s="36" t="s">
        <v>72</v>
      </c>
      <c r="H41">
        <v>4</v>
      </c>
      <c r="J41" s="36" t="s">
        <v>48</v>
      </c>
    </row>
    <row r="42" spans="1:10" x14ac:dyDescent="0.25">
      <c r="A42" s="36" t="s">
        <v>4310</v>
      </c>
      <c r="B42" t="b">
        <v>0</v>
      </c>
      <c r="D42">
        <v>6</v>
      </c>
      <c r="E42" s="36" t="s">
        <v>77</v>
      </c>
      <c r="F42">
        <v>9</v>
      </c>
      <c r="G42" s="36" t="s">
        <v>73</v>
      </c>
      <c r="H42">
        <v>4</v>
      </c>
      <c r="J42" s="36" t="s">
        <v>48</v>
      </c>
    </row>
    <row r="43" spans="1:10" x14ac:dyDescent="0.25">
      <c r="A43" s="36" t="s">
        <v>4311</v>
      </c>
      <c r="B43" t="b">
        <v>0</v>
      </c>
      <c r="C43">
        <v>5.9888785817268548</v>
      </c>
      <c r="D43">
        <v>28</v>
      </c>
      <c r="E43" s="36" t="s">
        <v>78</v>
      </c>
      <c r="F43">
        <v>9</v>
      </c>
      <c r="G43" s="36" t="s">
        <v>6</v>
      </c>
      <c r="H43">
        <v>4</v>
      </c>
      <c r="I43">
        <v>4.666666666666667</v>
      </c>
      <c r="J43" s="36" t="s">
        <v>48</v>
      </c>
    </row>
    <row r="44" spans="1:10" hidden="1" x14ac:dyDescent="0.25">
      <c r="A44" s="36" t="s">
        <v>4312</v>
      </c>
      <c r="B44" t="b">
        <v>0</v>
      </c>
      <c r="D44">
        <v>-1</v>
      </c>
      <c r="E44" s="36" t="s">
        <v>77</v>
      </c>
      <c r="F44">
        <v>10</v>
      </c>
      <c r="G44" s="36" t="s">
        <v>68</v>
      </c>
      <c r="H44">
        <v>4</v>
      </c>
      <c r="J44" s="36" t="s">
        <v>48</v>
      </c>
    </row>
    <row r="45" spans="1:10" hidden="1" x14ac:dyDescent="0.25">
      <c r="A45" s="36" t="s">
        <v>4313</v>
      </c>
      <c r="B45" t="b">
        <v>0</v>
      </c>
      <c r="D45">
        <v>-1</v>
      </c>
      <c r="E45" s="36" t="s">
        <v>77</v>
      </c>
      <c r="F45">
        <v>10</v>
      </c>
      <c r="G45" s="36" t="s">
        <v>69</v>
      </c>
      <c r="H45">
        <v>4</v>
      </c>
      <c r="J45" s="36" t="s">
        <v>48</v>
      </c>
    </row>
    <row r="46" spans="1:10" hidden="1" x14ac:dyDescent="0.25">
      <c r="A46" s="36" t="s">
        <v>4314</v>
      </c>
      <c r="B46" t="b">
        <v>0</v>
      </c>
      <c r="D46">
        <v>-1</v>
      </c>
      <c r="E46" s="36" t="s">
        <v>77</v>
      </c>
      <c r="F46">
        <v>10</v>
      </c>
      <c r="G46" s="36" t="s">
        <v>70</v>
      </c>
      <c r="H46">
        <v>4</v>
      </c>
      <c r="J46" s="36" t="s">
        <v>48</v>
      </c>
    </row>
    <row r="47" spans="1:10" hidden="1" x14ac:dyDescent="0.25">
      <c r="A47" s="36" t="s">
        <v>4315</v>
      </c>
      <c r="B47" t="b">
        <v>0</v>
      </c>
      <c r="D47">
        <v>-1</v>
      </c>
      <c r="E47" s="36" t="s">
        <v>77</v>
      </c>
      <c r="F47">
        <v>10</v>
      </c>
      <c r="G47" s="36" t="s">
        <v>71</v>
      </c>
      <c r="H47">
        <v>4</v>
      </c>
      <c r="J47" s="36" t="s">
        <v>48</v>
      </c>
    </row>
    <row r="48" spans="1:10" hidden="1" x14ac:dyDescent="0.25">
      <c r="A48" s="36" t="s">
        <v>4316</v>
      </c>
      <c r="B48" t="b">
        <v>0</v>
      </c>
      <c r="D48">
        <v>-1</v>
      </c>
      <c r="E48" s="36" t="s">
        <v>77</v>
      </c>
      <c r="F48">
        <v>10</v>
      </c>
      <c r="G48" s="36" t="s">
        <v>72</v>
      </c>
      <c r="H48">
        <v>4</v>
      </c>
      <c r="J48" s="36" t="s">
        <v>48</v>
      </c>
    </row>
    <row r="49" spans="1:10" hidden="1" x14ac:dyDescent="0.25">
      <c r="A49" s="36" t="s">
        <v>4317</v>
      </c>
      <c r="B49" t="b">
        <v>0</v>
      </c>
      <c r="D49">
        <v>-1</v>
      </c>
      <c r="E49" s="36" t="s">
        <v>77</v>
      </c>
      <c r="F49">
        <v>10</v>
      </c>
      <c r="G49" s="36" t="s">
        <v>73</v>
      </c>
      <c r="H49">
        <v>4</v>
      </c>
      <c r="J49" s="36" t="s">
        <v>48</v>
      </c>
    </row>
    <row r="50" spans="1:10" hidden="1" x14ac:dyDescent="0.25">
      <c r="A50" s="36" t="s">
        <v>4318</v>
      </c>
      <c r="B50" t="b">
        <v>0</v>
      </c>
      <c r="C50">
        <v>0</v>
      </c>
      <c r="D50">
        <v>-6</v>
      </c>
      <c r="E50" s="36" t="s">
        <v>78</v>
      </c>
      <c r="F50">
        <v>10</v>
      </c>
      <c r="G50" s="36" t="s">
        <v>6</v>
      </c>
      <c r="H50">
        <v>4</v>
      </c>
      <c r="I50">
        <v>-1</v>
      </c>
      <c r="J50" s="36" t="s">
        <v>48</v>
      </c>
    </row>
    <row r="51" spans="1:10" hidden="1" x14ac:dyDescent="0.25">
      <c r="A51" s="36" t="s">
        <v>4319</v>
      </c>
      <c r="B51" t="b">
        <v>0</v>
      </c>
      <c r="D51">
        <v>-1</v>
      </c>
      <c r="E51" s="36" t="s">
        <v>77</v>
      </c>
      <c r="F51">
        <v>11</v>
      </c>
      <c r="G51" s="36" t="s">
        <v>68</v>
      </c>
      <c r="H51">
        <v>4</v>
      </c>
      <c r="J51" s="36" t="s">
        <v>48</v>
      </c>
    </row>
    <row r="52" spans="1:10" hidden="1" x14ac:dyDescent="0.25">
      <c r="A52" s="36" t="s">
        <v>4320</v>
      </c>
      <c r="B52" t="b">
        <v>0</v>
      </c>
      <c r="D52">
        <v>-1</v>
      </c>
      <c r="E52" s="36" t="s">
        <v>77</v>
      </c>
      <c r="F52">
        <v>11</v>
      </c>
      <c r="G52" s="36" t="s">
        <v>69</v>
      </c>
      <c r="H52">
        <v>4</v>
      </c>
      <c r="J52" s="36" t="s">
        <v>48</v>
      </c>
    </row>
    <row r="53" spans="1:10" hidden="1" x14ac:dyDescent="0.25">
      <c r="A53" s="36" t="s">
        <v>4321</v>
      </c>
      <c r="B53" t="b">
        <v>0</v>
      </c>
      <c r="D53">
        <v>-1</v>
      </c>
      <c r="E53" s="36" t="s">
        <v>77</v>
      </c>
      <c r="F53">
        <v>11</v>
      </c>
      <c r="G53" s="36" t="s">
        <v>70</v>
      </c>
      <c r="H53">
        <v>4</v>
      </c>
      <c r="J53" s="36" t="s">
        <v>48</v>
      </c>
    </row>
    <row r="54" spans="1:10" hidden="1" x14ac:dyDescent="0.25">
      <c r="A54" s="36" t="s">
        <v>4322</v>
      </c>
      <c r="B54" t="b">
        <v>0</v>
      </c>
      <c r="D54">
        <v>-1</v>
      </c>
      <c r="E54" s="36" t="s">
        <v>77</v>
      </c>
      <c r="F54">
        <v>11</v>
      </c>
      <c r="G54" s="36" t="s">
        <v>71</v>
      </c>
      <c r="H54">
        <v>4</v>
      </c>
      <c r="J54" s="36" t="s">
        <v>48</v>
      </c>
    </row>
    <row r="55" spans="1:10" hidden="1" x14ac:dyDescent="0.25">
      <c r="A55" s="36" t="s">
        <v>4323</v>
      </c>
      <c r="B55" t="b">
        <v>0</v>
      </c>
      <c r="D55">
        <v>-1</v>
      </c>
      <c r="E55" s="36" t="s">
        <v>77</v>
      </c>
      <c r="F55">
        <v>11</v>
      </c>
      <c r="G55" s="36" t="s">
        <v>72</v>
      </c>
      <c r="H55">
        <v>4</v>
      </c>
      <c r="J55" s="36" t="s">
        <v>48</v>
      </c>
    </row>
    <row r="56" spans="1:10" hidden="1" x14ac:dyDescent="0.25">
      <c r="A56" s="36" t="s">
        <v>4324</v>
      </c>
      <c r="B56" t="b">
        <v>0</v>
      </c>
      <c r="D56">
        <v>-1</v>
      </c>
      <c r="E56" s="36" t="s">
        <v>77</v>
      </c>
      <c r="F56">
        <v>11</v>
      </c>
      <c r="G56" s="36" t="s">
        <v>73</v>
      </c>
      <c r="H56">
        <v>4</v>
      </c>
      <c r="J56" s="36" t="s">
        <v>48</v>
      </c>
    </row>
    <row r="57" spans="1:10" hidden="1" x14ac:dyDescent="0.25">
      <c r="A57" s="36" t="s">
        <v>4325</v>
      </c>
      <c r="B57" t="b">
        <v>0</v>
      </c>
      <c r="C57">
        <v>0</v>
      </c>
      <c r="D57">
        <v>-6</v>
      </c>
      <c r="E57" s="36" t="s">
        <v>78</v>
      </c>
      <c r="F57">
        <v>11</v>
      </c>
      <c r="G57" s="36" t="s">
        <v>6</v>
      </c>
      <c r="H57">
        <v>4</v>
      </c>
      <c r="I57">
        <v>-1</v>
      </c>
      <c r="J57" s="36" t="s">
        <v>48</v>
      </c>
    </row>
    <row r="58" spans="1:10" x14ac:dyDescent="0.25">
      <c r="A58" s="36" t="s">
        <v>4326</v>
      </c>
      <c r="B58" t="b">
        <v>0</v>
      </c>
      <c r="D58">
        <v>1</v>
      </c>
      <c r="E58" s="36" t="s">
        <v>77</v>
      </c>
      <c r="F58">
        <v>12</v>
      </c>
      <c r="G58" s="36" t="s">
        <v>68</v>
      </c>
      <c r="H58">
        <v>4</v>
      </c>
      <c r="J58" s="36" t="s">
        <v>48</v>
      </c>
    </row>
    <row r="59" spans="1:10" x14ac:dyDescent="0.25">
      <c r="A59" s="36" t="s">
        <v>4327</v>
      </c>
      <c r="B59" t="b">
        <v>0</v>
      </c>
      <c r="D59">
        <v>-1</v>
      </c>
      <c r="E59" s="36" t="s">
        <v>77</v>
      </c>
      <c r="F59">
        <v>12</v>
      </c>
      <c r="G59" s="36" t="s">
        <v>69</v>
      </c>
      <c r="H59">
        <v>4</v>
      </c>
      <c r="J59" s="36" t="s">
        <v>48</v>
      </c>
    </row>
    <row r="60" spans="1:10" x14ac:dyDescent="0.25">
      <c r="A60" s="36" t="s">
        <v>4328</v>
      </c>
      <c r="B60" t="b">
        <v>0</v>
      </c>
      <c r="D60">
        <v>2</v>
      </c>
      <c r="E60" s="36" t="s">
        <v>77</v>
      </c>
      <c r="F60">
        <v>12</v>
      </c>
      <c r="G60" s="36" t="s">
        <v>70</v>
      </c>
      <c r="H60">
        <v>4</v>
      </c>
      <c r="J60" s="36" t="s">
        <v>48</v>
      </c>
    </row>
    <row r="61" spans="1:10" x14ac:dyDescent="0.25">
      <c r="A61" s="36" t="s">
        <v>4329</v>
      </c>
      <c r="B61" t="b">
        <v>0</v>
      </c>
      <c r="D61">
        <v>2</v>
      </c>
      <c r="E61" s="36" t="s">
        <v>77</v>
      </c>
      <c r="F61">
        <v>12</v>
      </c>
      <c r="G61" s="36" t="s">
        <v>71</v>
      </c>
      <c r="H61">
        <v>4</v>
      </c>
      <c r="J61" s="36" t="s">
        <v>48</v>
      </c>
    </row>
    <row r="62" spans="1:10" x14ac:dyDescent="0.25">
      <c r="A62" s="36" t="s">
        <v>4330</v>
      </c>
      <c r="B62" t="b">
        <v>0</v>
      </c>
      <c r="D62">
        <v>1</v>
      </c>
      <c r="E62" s="36" t="s">
        <v>77</v>
      </c>
      <c r="F62">
        <v>12</v>
      </c>
      <c r="G62" s="36" t="s">
        <v>72</v>
      </c>
      <c r="H62">
        <v>4</v>
      </c>
      <c r="J62" s="36" t="s">
        <v>48</v>
      </c>
    </row>
    <row r="63" spans="1:10" x14ac:dyDescent="0.25">
      <c r="A63" s="36" t="s">
        <v>4331</v>
      </c>
      <c r="B63" t="b">
        <v>0</v>
      </c>
      <c r="D63">
        <v>10</v>
      </c>
      <c r="E63" s="36" t="s">
        <v>77</v>
      </c>
      <c r="F63">
        <v>12</v>
      </c>
      <c r="G63" s="36" t="s">
        <v>73</v>
      </c>
      <c r="H63">
        <v>4</v>
      </c>
      <c r="J63" s="36" t="s">
        <v>48</v>
      </c>
    </row>
    <row r="64" spans="1:10" x14ac:dyDescent="0.25">
      <c r="A64" s="36" t="s">
        <v>4332</v>
      </c>
      <c r="B64" t="b">
        <v>0</v>
      </c>
      <c r="C64">
        <v>3.8340579025361627</v>
      </c>
      <c r="D64">
        <v>15</v>
      </c>
      <c r="E64" s="36" t="s">
        <v>78</v>
      </c>
      <c r="F64">
        <v>12</v>
      </c>
      <c r="G64" s="36" t="s">
        <v>6</v>
      </c>
      <c r="H64">
        <v>4</v>
      </c>
      <c r="I64">
        <v>2.5</v>
      </c>
      <c r="J64" s="36" t="s">
        <v>48</v>
      </c>
    </row>
    <row r="65" spans="1:10" x14ac:dyDescent="0.25">
      <c r="A65" s="36" t="s">
        <v>4333</v>
      </c>
      <c r="B65" t="b">
        <v>0</v>
      </c>
      <c r="D65">
        <v>-1</v>
      </c>
      <c r="E65" s="36" t="s">
        <v>77</v>
      </c>
      <c r="F65">
        <v>13</v>
      </c>
      <c r="G65" s="36" t="s">
        <v>68</v>
      </c>
      <c r="H65">
        <v>4</v>
      </c>
      <c r="J65" s="36" t="s">
        <v>48</v>
      </c>
    </row>
    <row r="66" spans="1:10" x14ac:dyDescent="0.25">
      <c r="A66" s="36" t="s">
        <v>4334</v>
      </c>
      <c r="B66" t="b">
        <v>0</v>
      </c>
      <c r="D66">
        <v>-1</v>
      </c>
      <c r="E66" s="36" t="s">
        <v>77</v>
      </c>
      <c r="F66">
        <v>13</v>
      </c>
      <c r="G66" s="36" t="s">
        <v>69</v>
      </c>
      <c r="H66">
        <v>4</v>
      </c>
      <c r="J66" s="36" t="s">
        <v>48</v>
      </c>
    </row>
    <row r="67" spans="1:10" x14ac:dyDescent="0.25">
      <c r="A67" s="36" t="s">
        <v>4335</v>
      </c>
      <c r="B67" t="b">
        <v>0</v>
      </c>
      <c r="D67">
        <v>-1</v>
      </c>
      <c r="E67" s="36" t="s">
        <v>77</v>
      </c>
      <c r="F67">
        <v>13</v>
      </c>
      <c r="G67" s="36" t="s">
        <v>70</v>
      </c>
      <c r="H67">
        <v>4</v>
      </c>
      <c r="J67" s="36" t="s">
        <v>48</v>
      </c>
    </row>
    <row r="68" spans="1:10" x14ac:dyDescent="0.25">
      <c r="A68" s="36" t="s">
        <v>4336</v>
      </c>
      <c r="B68" t="b">
        <v>0</v>
      </c>
      <c r="D68">
        <v>-1</v>
      </c>
      <c r="E68" s="36" t="s">
        <v>77</v>
      </c>
      <c r="F68">
        <v>13</v>
      </c>
      <c r="G68" s="36" t="s">
        <v>71</v>
      </c>
      <c r="H68">
        <v>4</v>
      </c>
      <c r="J68" s="36" t="s">
        <v>48</v>
      </c>
    </row>
    <row r="69" spans="1:10" x14ac:dyDescent="0.25">
      <c r="A69" s="36" t="s">
        <v>4337</v>
      </c>
      <c r="B69" t="b">
        <v>0</v>
      </c>
      <c r="D69">
        <v>-1</v>
      </c>
      <c r="E69" s="36" t="s">
        <v>77</v>
      </c>
      <c r="F69">
        <v>13</v>
      </c>
      <c r="G69" s="36" t="s">
        <v>72</v>
      </c>
      <c r="H69">
        <v>4</v>
      </c>
      <c r="J69" s="36" t="s">
        <v>48</v>
      </c>
    </row>
    <row r="70" spans="1:10" x14ac:dyDescent="0.25">
      <c r="A70" s="36" t="s">
        <v>4338</v>
      </c>
      <c r="B70" t="b">
        <v>0</v>
      </c>
      <c r="D70">
        <v>-1</v>
      </c>
      <c r="E70" s="36" t="s">
        <v>77</v>
      </c>
      <c r="F70">
        <v>13</v>
      </c>
      <c r="G70" s="36" t="s">
        <v>73</v>
      </c>
      <c r="H70">
        <v>4</v>
      </c>
      <c r="J70" s="36" t="s">
        <v>48</v>
      </c>
    </row>
    <row r="71" spans="1:10" x14ac:dyDescent="0.25">
      <c r="A71" s="36" t="s">
        <v>4339</v>
      </c>
      <c r="B71" t="b">
        <v>0</v>
      </c>
      <c r="C71">
        <v>0</v>
      </c>
      <c r="D71">
        <v>-6</v>
      </c>
      <c r="E71" s="36" t="s">
        <v>78</v>
      </c>
      <c r="F71">
        <v>13</v>
      </c>
      <c r="G71" s="36" t="s">
        <v>6</v>
      </c>
      <c r="H71">
        <v>4</v>
      </c>
      <c r="I71">
        <v>-1</v>
      </c>
      <c r="J71" s="36" t="s">
        <v>48</v>
      </c>
    </row>
    <row r="72" spans="1:10" x14ac:dyDescent="0.25">
      <c r="A72" s="36" t="s">
        <v>4340</v>
      </c>
      <c r="B72" t="b">
        <v>0</v>
      </c>
      <c r="D72">
        <v>-1</v>
      </c>
      <c r="E72" s="36" t="s">
        <v>77</v>
      </c>
      <c r="F72">
        <v>14</v>
      </c>
      <c r="G72" s="36" t="s">
        <v>68</v>
      </c>
      <c r="H72">
        <v>4</v>
      </c>
      <c r="J72" s="36" t="s">
        <v>48</v>
      </c>
    </row>
    <row r="73" spans="1:10" x14ac:dyDescent="0.25">
      <c r="A73" s="36" t="s">
        <v>4341</v>
      </c>
      <c r="B73" t="b">
        <v>0</v>
      </c>
      <c r="D73">
        <v>-1</v>
      </c>
      <c r="E73" s="36" t="s">
        <v>77</v>
      </c>
      <c r="F73">
        <v>14</v>
      </c>
      <c r="G73" s="36" t="s">
        <v>69</v>
      </c>
      <c r="H73">
        <v>4</v>
      </c>
      <c r="J73" s="36" t="s">
        <v>48</v>
      </c>
    </row>
    <row r="74" spans="1:10" x14ac:dyDescent="0.25">
      <c r="A74" s="36" t="s">
        <v>4342</v>
      </c>
      <c r="B74" t="b">
        <v>0</v>
      </c>
      <c r="D74">
        <v>-1</v>
      </c>
      <c r="E74" s="36" t="s">
        <v>77</v>
      </c>
      <c r="F74">
        <v>14</v>
      </c>
      <c r="G74" s="36" t="s">
        <v>70</v>
      </c>
      <c r="H74">
        <v>4</v>
      </c>
      <c r="J74" s="36" t="s">
        <v>48</v>
      </c>
    </row>
    <row r="75" spans="1:10" x14ac:dyDescent="0.25">
      <c r="A75" s="36" t="s">
        <v>4343</v>
      </c>
      <c r="B75" t="b">
        <v>0</v>
      </c>
      <c r="D75">
        <v>-1</v>
      </c>
      <c r="E75" s="36" t="s">
        <v>77</v>
      </c>
      <c r="F75">
        <v>14</v>
      </c>
      <c r="G75" s="36" t="s">
        <v>71</v>
      </c>
      <c r="H75">
        <v>4</v>
      </c>
      <c r="J75" s="36" t="s">
        <v>48</v>
      </c>
    </row>
    <row r="76" spans="1:10" x14ac:dyDescent="0.25">
      <c r="A76" s="36" t="s">
        <v>4344</v>
      </c>
      <c r="B76" t="b">
        <v>0</v>
      </c>
      <c r="D76">
        <v>-1</v>
      </c>
      <c r="E76" s="36" t="s">
        <v>77</v>
      </c>
      <c r="F76">
        <v>14</v>
      </c>
      <c r="G76" s="36" t="s">
        <v>72</v>
      </c>
      <c r="H76">
        <v>4</v>
      </c>
      <c r="J76" s="36" t="s">
        <v>48</v>
      </c>
    </row>
    <row r="77" spans="1:10" x14ac:dyDescent="0.25">
      <c r="A77" s="36" t="s">
        <v>4345</v>
      </c>
      <c r="B77" t="b">
        <v>0</v>
      </c>
      <c r="D77">
        <v>-1</v>
      </c>
      <c r="E77" s="36" t="s">
        <v>77</v>
      </c>
      <c r="F77">
        <v>14</v>
      </c>
      <c r="G77" s="36" t="s">
        <v>73</v>
      </c>
      <c r="H77">
        <v>4</v>
      </c>
      <c r="J77" s="36" t="s">
        <v>48</v>
      </c>
    </row>
    <row r="78" spans="1:10" x14ac:dyDescent="0.25">
      <c r="A78" s="36" t="s">
        <v>4346</v>
      </c>
      <c r="B78" t="b">
        <v>0</v>
      </c>
      <c r="C78">
        <v>0</v>
      </c>
      <c r="D78">
        <v>-6</v>
      </c>
      <c r="E78" s="36" t="s">
        <v>78</v>
      </c>
      <c r="F78">
        <v>14</v>
      </c>
      <c r="G78" s="36" t="s">
        <v>6</v>
      </c>
      <c r="H78">
        <v>4</v>
      </c>
      <c r="I78">
        <v>-1</v>
      </c>
      <c r="J78" s="36" t="s">
        <v>48</v>
      </c>
    </row>
    <row r="79" spans="1:10" hidden="1" x14ac:dyDescent="0.25">
      <c r="A79" s="36" t="s">
        <v>4347</v>
      </c>
      <c r="B79" t="b">
        <v>0</v>
      </c>
      <c r="D79">
        <v>0</v>
      </c>
      <c r="E79" s="36" t="s">
        <v>77</v>
      </c>
      <c r="F79">
        <v>16</v>
      </c>
      <c r="G79" s="36" t="s">
        <v>68</v>
      </c>
      <c r="H79">
        <v>4</v>
      </c>
      <c r="J79" s="36" t="s">
        <v>48</v>
      </c>
    </row>
    <row r="80" spans="1:10" hidden="1" x14ac:dyDescent="0.25">
      <c r="A80" s="36" t="s">
        <v>4348</v>
      </c>
      <c r="B80" t="b">
        <v>0</v>
      </c>
      <c r="D80">
        <v>1</v>
      </c>
      <c r="E80" s="36" t="s">
        <v>77</v>
      </c>
      <c r="F80">
        <v>16</v>
      </c>
      <c r="G80" s="36" t="s">
        <v>69</v>
      </c>
      <c r="H80">
        <v>4</v>
      </c>
      <c r="J80" s="36" t="s">
        <v>48</v>
      </c>
    </row>
    <row r="81" spans="1:10" hidden="1" x14ac:dyDescent="0.25">
      <c r="A81" s="36" t="s">
        <v>4349</v>
      </c>
      <c r="B81" t="b">
        <v>0</v>
      </c>
      <c r="D81">
        <v>2</v>
      </c>
      <c r="E81" s="36" t="s">
        <v>77</v>
      </c>
      <c r="F81">
        <v>16</v>
      </c>
      <c r="G81" s="36" t="s">
        <v>70</v>
      </c>
      <c r="H81">
        <v>4</v>
      </c>
      <c r="J81" s="36" t="s">
        <v>48</v>
      </c>
    </row>
    <row r="82" spans="1:10" hidden="1" x14ac:dyDescent="0.25">
      <c r="A82" s="36" t="s">
        <v>4350</v>
      </c>
      <c r="B82" t="b">
        <v>0</v>
      </c>
      <c r="D82">
        <v>0</v>
      </c>
      <c r="E82" s="36" t="s">
        <v>77</v>
      </c>
      <c r="F82">
        <v>16</v>
      </c>
      <c r="G82" s="36" t="s">
        <v>71</v>
      </c>
      <c r="H82">
        <v>4</v>
      </c>
      <c r="J82" s="36" t="s">
        <v>48</v>
      </c>
    </row>
    <row r="83" spans="1:10" hidden="1" x14ac:dyDescent="0.25">
      <c r="A83" s="36" t="s">
        <v>4351</v>
      </c>
      <c r="B83" t="b">
        <v>0</v>
      </c>
      <c r="D83">
        <v>0</v>
      </c>
      <c r="E83" s="36" t="s">
        <v>77</v>
      </c>
      <c r="F83">
        <v>16</v>
      </c>
      <c r="G83" s="36" t="s">
        <v>72</v>
      </c>
      <c r="H83">
        <v>4</v>
      </c>
      <c r="J83" s="36" t="s">
        <v>48</v>
      </c>
    </row>
    <row r="84" spans="1:10" hidden="1" x14ac:dyDescent="0.25">
      <c r="A84" s="36" t="s">
        <v>4352</v>
      </c>
      <c r="B84" t="b">
        <v>0</v>
      </c>
      <c r="D84">
        <v>0</v>
      </c>
      <c r="E84" s="36" t="s">
        <v>77</v>
      </c>
      <c r="F84">
        <v>16</v>
      </c>
      <c r="G84" s="36" t="s">
        <v>73</v>
      </c>
      <c r="H84">
        <v>4</v>
      </c>
      <c r="J84" s="36" t="s">
        <v>48</v>
      </c>
    </row>
    <row r="85" spans="1:10" hidden="1" x14ac:dyDescent="0.25">
      <c r="A85" s="36" t="s">
        <v>4353</v>
      </c>
      <c r="B85" t="b">
        <v>0</v>
      </c>
      <c r="C85">
        <v>0.83666002653407556</v>
      </c>
      <c r="D85">
        <v>3</v>
      </c>
      <c r="E85" s="36" t="s">
        <v>78</v>
      </c>
      <c r="F85">
        <v>16</v>
      </c>
      <c r="G85" s="36" t="s">
        <v>6</v>
      </c>
      <c r="H85">
        <v>4</v>
      </c>
      <c r="I85">
        <v>0.5</v>
      </c>
      <c r="J85" s="36" t="s">
        <v>48</v>
      </c>
    </row>
    <row r="86" spans="1:10" hidden="1" x14ac:dyDescent="0.25">
      <c r="A86" s="36" t="s">
        <v>4354</v>
      </c>
      <c r="B86" t="b">
        <v>0</v>
      </c>
      <c r="D86">
        <v>3</v>
      </c>
      <c r="E86" s="36" t="s">
        <v>77</v>
      </c>
      <c r="F86">
        <v>17</v>
      </c>
      <c r="G86" s="36" t="s">
        <v>68</v>
      </c>
      <c r="H86">
        <v>4</v>
      </c>
      <c r="J86" s="36" t="s">
        <v>48</v>
      </c>
    </row>
    <row r="87" spans="1:10" hidden="1" x14ac:dyDescent="0.25">
      <c r="A87" s="36" t="s">
        <v>4355</v>
      </c>
      <c r="B87" t="b">
        <v>0</v>
      </c>
      <c r="D87">
        <v>12</v>
      </c>
      <c r="E87" s="36" t="s">
        <v>77</v>
      </c>
      <c r="F87">
        <v>17</v>
      </c>
      <c r="G87" s="36" t="s">
        <v>69</v>
      </c>
      <c r="H87">
        <v>4</v>
      </c>
      <c r="J87" s="36" t="s">
        <v>48</v>
      </c>
    </row>
    <row r="88" spans="1:10" hidden="1" x14ac:dyDescent="0.25">
      <c r="A88" s="36" t="s">
        <v>4356</v>
      </c>
      <c r="B88" t="b">
        <v>0</v>
      </c>
      <c r="D88">
        <v>1</v>
      </c>
      <c r="E88" s="36" t="s">
        <v>77</v>
      </c>
      <c r="F88">
        <v>17</v>
      </c>
      <c r="G88" s="36" t="s">
        <v>70</v>
      </c>
      <c r="H88">
        <v>4</v>
      </c>
      <c r="J88" s="36" t="s">
        <v>48</v>
      </c>
    </row>
    <row r="89" spans="1:10" hidden="1" x14ac:dyDescent="0.25">
      <c r="A89" s="36" t="s">
        <v>4357</v>
      </c>
      <c r="B89" t="b">
        <v>0</v>
      </c>
      <c r="D89">
        <v>3</v>
      </c>
      <c r="E89" s="36" t="s">
        <v>77</v>
      </c>
      <c r="F89">
        <v>17</v>
      </c>
      <c r="G89" s="36" t="s">
        <v>71</v>
      </c>
      <c r="H89">
        <v>4</v>
      </c>
      <c r="J89" s="36" t="s">
        <v>48</v>
      </c>
    </row>
    <row r="90" spans="1:10" hidden="1" x14ac:dyDescent="0.25">
      <c r="A90" s="36" t="s">
        <v>4358</v>
      </c>
      <c r="B90" t="b">
        <v>0</v>
      </c>
      <c r="D90">
        <v>2</v>
      </c>
      <c r="E90" s="36" t="s">
        <v>77</v>
      </c>
      <c r="F90">
        <v>17</v>
      </c>
      <c r="G90" s="36" t="s">
        <v>72</v>
      </c>
      <c r="H90">
        <v>4</v>
      </c>
      <c r="J90" s="36" t="s">
        <v>48</v>
      </c>
    </row>
    <row r="91" spans="1:10" hidden="1" x14ac:dyDescent="0.25">
      <c r="A91" s="36" t="s">
        <v>4359</v>
      </c>
      <c r="B91" t="b">
        <v>0</v>
      </c>
      <c r="D91">
        <v>0</v>
      </c>
      <c r="E91" s="36" t="s">
        <v>77</v>
      </c>
      <c r="F91">
        <v>17</v>
      </c>
      <c r="G91" s="36" t="s">
        <v>73</v>
      </c>
      <c r="H91">
        <v>4</v>
      </c>
      <c r="J91" s="36" t="s">
        <v>48</v>
      </c>
    </row>
    <row r="92" spans="1:10" hidden="1" x14ac:dyDescent="0.25">
      <c r="A92" s="36" t="s">
        <v>4360</v>
      </c>
      <c r="B92" t="b">
        <v>0</v>
      </c>
      <c r="C92">
        <v>4.3243496620879309</v>
      </c>
      <c r="D92">
        <v>21</v>
      </c>
      <c r="E92" s="36" t="s">
        <v>78</v>
      </c>
      <c r="F92">
        <v>17</v>
      </c>
      <c r="G92" s="36" t="s">
        <v>6</v>
      </c>
      <c r="H92">
        <v>4</v>
      </c>
      <c r="I92">
        <v>3.5</v>
      </c>
      <c r="J92" s="36" t="s">
        <v>48</v>
      </c>
    </row>
    <row r="93" spans="1:10" hidden="1" x14ac:dyDescent="0.25">
      <c r="A93" s="36" t="s">
        <v>4361</v>
      </c>
      <c r="B93" t="b">
        <v>0</v>
      </c>
      <c r="D93">
        <v>0</v>
      </c>
      <c r="E93" s="36" t="s">
        <v>77</v>
      </c>
      <c r="F93">
        <v>18</v>
      </c>
      <c r="G93" s="36" t="s">
        <v>68</v>
      </c>
      <c r="H93">
        <v>4</v>
      </c>
      <c r="J93" s="36" t="s">
        <v>48</v>
      </c>
    </row>
    <row r="94" spans="1:10" hidden="1" x14ac:dyDescent="0.25">
      <c r="A94" s="36" t="s">
        <v>4362</v>
      </c>
      <c r="B94" t="b">
        <v>0</v>
      </c>
      <c r="D94">
        <v>3</v>
      </c>
      <c r="E94" s="36" t="s">
        <v>77</v>
      </c>
      <c r="F94">
        <v>18</v>
      </c>
      <c r="G94" s="36" t="s">
        <v>69</v>
      </c>
      <c r="H94">
        <v>4</v>
      </c>
      <c r="J94" s="36" t="s">
        <v>48</v>
      </c>
    </row>
    <row r="95" spans="1:10" hidden="1" x14ac:dyDescent="0.25">
      <c r="A95" s="36" t="s">
        <v>4363</v>
      </c>
      <c r="B95" t="b">
        <v>0</v>
      </c>
      <c r="D95">
        <v>2</v>
      </c>
      <c r="E95" s="36" t="s">
        <v>77</v>
      </c>
      <c r="F95">
        <v>18</v>
      </c>
      <c r="G95" s="36" t="s">
        <v>70</v>
      </c>
      <c r="H95">
        <v>4</v>
      </c>
      <c r="J95" s="36" t="s">
        <v>48</v>
      </c>
    </row>
    <row r="96" spans="1:10" hidden="1" x14ac:dyDescent="0.25">
      <c r="A96" s="36" t="s">
        <v>4364</v>
      </c>
      <c r="B96" t="b">
        <v>0</v>
      </c>
      <c r="D96">
        <v>1</v>
      </c>
      <c r="E96" s="36" t="s">
        <v>77</v>
      </c>
      <c r="F96">
        <v>18</v>
      </c>
      <c r="G96" s="36" t="s">
        <v>71</v>
      </c>
      <c r="H96">
        <v>4</v>
      </c>
      <c r="J96" s="36" t="s">
        <v>48</v>
      </c>
    </row>
    <row r="97" spans="1:10" hidden="1" x14ac:dyDescent="0.25">
      <c r="A97" s="36" t="s">
        <v>4365</v>
      </c>
      <c r="B97" t="b">
        <v>0</v>
      </c>
      <c r="D97">
        <v>1</v>
      </c>
      <c r="E97" s="36" t="s">
        <v>77</v>
      </c>
      <c r="F97">
        <v>18</v>
      </c>
      <c r="G97" s="36" t="s">
        <v>72</v>
      </c>
      <c r="H97">
        <v>4</v>
      </c>
      <c r="J97" s="36" t="s">
        <v>48</v>
      </c>
    </row>
    <row r="98" spans="1:10" hidden="1" x14ac:dyDescent="0.25">
      <c r="A98" s="36" t="s">
        <v>4366</v>
      </c>
      <c r="B98" t="b">
        <v>0</v>
      </c>
      <c r="D98">
        <v>4</v>
      </c>
      <c r="E98" s="36" t="s">
        <v>77</v>
      </c>
      <c r="F98">
        <v>18</v>
      </c>
      <c r="G98" s="36" t="s">
        <v>73</v>
      </c>
      <c r="H98">
        <v>4</v>
      </c>
      <c r="J98" s="36" t="s">
        <v>48</v>
      </c>
    </row>
    <row r="99" spans="1:10" hidden="1" x14ac:dyDescent="0.25">
      <c r="A99" s="36" t="s">
        <v>4367</v>
      </c>
      <c r="B99" t="b">
        <v>0</v>
      </c>
      <c r="C99">
        <v>1.4719601443879746</v>
      </c>
      <c r="D99">
        <v>11</v>
      </c>
      <c r="E99" s="36" t="s">
        <v>78</v>
      </c>
      <c r="F99">
        <v>18</v>
      </c>
      <c r="G99" s="36" t="s">
        <v>6</v>
      </c>
      <c r="H99">
        <v>4</v>
      </c>
      <c r="I99">
        <v>1.8333333333333333</v>
      </c>
      <c r="J99" s="36" t="s">
        <v>48</v>
      </c>
    </row>
    <row r="100" spans="1:10" hidden="1" x14ac:dyDescent="0.25">
      <c r="A100" s="36" t="s">
        <v>4368</v>
      </c>
      <c r="B100" t="b">
        <v>0</v>
      </c>
      <c r="D100">
        <v>2</v>
      </c>
      <c r="E100" s="36" t="s">
        <v>77</v>
      </c>
      <c r="F100">
        <v>19</v>
      </c>
      <c r="G100" s="36" t="s">
        <v>68</v>
      </c>
      <c r="H100">
        <v>4</v>
      </c>
      <c r="J100" s="36" t="s">
        <v>48</v>
      </c>
    </row>
    <row r="101" spans="1:10" hidden="1" x14ac:dyDescent="0.25">
      <c r="A101" s="36" t="s">
        <v>4369</v>
      </c>
      <c r="B101" t="b">
        <v>0</v>
      </c>
      <c r="D101">
        <v>32</v>
      </c>
      <c r="E101" s="36" t="s">
        <v>77</v>
      </c>
      <c r="F101">
        <v>19</v>
      </c>
      <c r="G101" s="36" t="s">
        <v>69</v>
      </c>
      <c r="H101">
        <v>4</v>
      </c>
      <c r="J101" s="36" t="s">
        <v>48</v>
      </c>
    </row>
    <row r="102" spans="1:10" hidden="1" x14ac:dyDescent="0.25">
      <c r="A102" s="36" t="s">
        <v>4370</v>
      </c>
      <c r="B102" t="b">
        <v>0</v>
      </c>
      <c r="D102">
        <v>0</v>
      </c>
      <c r="E102" s="36" t="s">
        <v>77</v>
      </c>
      <c r="F102">
        <v>19</v>
      </c>
      <c r="G102" s="36" t="s">
        <v>70</v>
      </c>
      <c r="H102">
        <v>4</v>
      </c>
      <c r="J102" s="36" t="s">
        <v>48</v>
      </c>
    </row>
    <row r="103" spans="1:10" hidden="1" x14ac:dyDescent="0.25">
      <c r="A103" s="36" t="s">
        <v>4371</v>
      </c>
      <c r="B103" t="b">
        <v>0</v>
      </c>
      <c r="D103">
        <v>6</v>
      </c>
      <c r="E103" s="36" t="s">
        <v>77</v>
      </c>
      <c r="F103">
        <v>19</v>
      </c>
      <c r="G103" s="36" t="s">
        <v>71</v>
      </c>
      <c r="H103">
        <v>4</v>
      </c>
      <c r="J103" s="36" t="s">
        <v>48</v>
      </c>
    </row>
    <row r="104" spans="1:10" hidden="1" x14ac:dyDescent="0.25">
      <c r="A104" s="36" t="s">
        <v>4372</v>
      </c>
      <c r="B104" t="b">
        <v>0</v>
      </c>
      <c r="D104">
        <v>1</v>
      </c>
      <c r="E104" s="36" t="s">
        <v>77</v>
      </c>
      <c r="F104">
        <v>19</v>
      </c>
      <c r="G104" s="36" t="s">
        <v>72</v>
      </c>
      <c r="H104">
        <v>4</v>
      </c>
      <c r="J104" s="36" t="s">
        <v>48</v>
      </c>
    </row>
    <row r="105" spans="1:10" hidden="1" x14ac:dyDescent="0.25">
      <c r="A105" s="36" t="s">
        <v>4373</v>
      </c>
      <c r="B105" t="b">
        <v>0</v>
      </c>
      <c r="D105">
        <v>1</v>
      </c>
      <c r="E105" s="36" t="s">
        <v>77</v>
      </c>
      <c r="F105">
        <v>19</v>
      </c>
      <c r="G105" s="36" t="s">
        <v>73</v>
      </c>
      <c r="H105">
        <v>4</v>
      </c>
      <c r="J105" s="36" t="s">
        <v>48</v>
      </c>
    </row>
    <row r="106" spans="1:10" hidden="1" x14ac:dyDescent="0.25">
      <c r="A106" s="36" t="s">
        <v>4374</v>
      </c>
      <c r="B106" t="b">
        <v>0</v>
      </c>
      <c r="C106">
        <v>12.425779653607254</v>
      </c>
      <c r="D106">
        <v>42</v>
      </c>
      <c r="E106" s="36" t="s">
        <v>78</v>
      </c>
      <c r="F106">
        <v>19</v>
      </c>
      <c r="G106" s="36" t="s">
        <v>6</v>
      </c>
      <c r="H106">
        <v>4</v>
      </c>
      <c r="I106">
        <v>7</v>
      </c>
      <c r="J106" s="36" t="s">
        <v>48</v>
      </c>
    </row>
    <row r="107" spans="1:10" hidden="1" x14ac:dyDescent="0.25">
      <c r="A107" s="36" t="s">
        <v>4375</v>
      </c>
      <c r="B107" t="b">
        <v>0</v>
      </c>
      <c r="D107">
        <v>2</v>
      </c>
      <c r="E107" s="36" t="s">
        <v>77</v>
      </c>
      <c r="F107">
        <v>20</v>
      </c>
      <c r="G107" s="36" t="s">
        <v>68</v>
      </c>
      <c r="H107">
        <v>4</v>
      </c>
      <c r="J107" s="36" t="s">
        <v>48</v>
      </c>
    </row>
    <row r="108" spans="1:10" hidden="1" x14ac:dyDescent="0.25">
      <c r="A108" s="36" t="s">
        <v>4376</v>
      </c>
      <c r="B108" t="b">
        <v>0</v>
      </c>
      <c r="D108">
        <v>0</v>
      </c>
      <c r="E108" s="36" t="s">
        <v>77</v>
      </c>
      <c r="F108">
        <v>20</v>
      </c>
      <c r="G108" s="36" t="s">
        <v>69</v>
      </c>
      <c r="H108">
        <v>4</v>
      </c>
      <c r="J108" s="36" t="s">
        <v>48</v>
      </c>
    </row>
    <row r="109" spans="1:10" hidden="1" x14ac:dyDescent="0.25">
      <c r="A109" s="36" t="s">
        <v>4377</v>
      </c>
      <c r="B109" t="b">
        <v>0</v>
      </c>
      <c r="D109">
        <v>0</v>
      </c>
      <c r="E109" s="36" t="s">
        <v>77</v>
      </c>
      <c r="F109">
        <v>20</v>
      </c>
      <c r="G109" s="36" t="s">
        <v>70</v>
      </c>
      <c r="H109">
        <v>4</v>
      </c>
      <c r="J109" s="36" t="s">
        <v>48</v>
      </c>
    </row>
    <row r="110" spans="1:10" hidden="1" x14ac:dyDescent="0.25">
      <c r="A110" s="36" t="s">
        <v>4378</v>
      </c>
      <c r="B110" t="b">
        <v>0</v>
      </c>
      <c r="D110">
        <v>0</v>
      </c>
      <c r="E110" s="36" t="s">
        <v>77</v>
      </c>
      <c r="F110">
        <v>20</v>
      </c>
      <c r="G110" s="36" t="s">
        <v>71</v>
      </c>
      <c r="H110">
        <v>4</v>
      </c>
      <c r="J110" s="36" t="s">
        <v>48</v>
      </c>
    </row>
    <row r="111" spans="1:10" hidden="1" x14ac:dyDescent="0.25">
      <c r="A111" s="36" t="s">
        <v>4379</v>
      </c>
      <c r="B111" t="b">
        <v>0</v>
      </c>
      <c r="D111">
        <v>0</v>
      </c>
      <c r="E111" s="36" t="s">
        <v>77</v>
      </c>
      <c r="F111">
        <v>20</v>
      </c>
      <c r="G111" s="36" t="s">
        <v>72</v>
      </c>
      <c r="H111">
        <v>4</v>
      </c>
      <c r="J111" s="36" t="s">
        <v>48</v>
      </c>
    </row>
    <row r="112" spans="1:10" hidden="1" x14ac:dyDescent="0.25">
      <c r="A112" s="36" t="s">
        <v>4380</v>
      </c>
      <c r="B112" t="b">
        <v>0</v>
      </c>
      <c r="D112">
        <v>0</v>
      </c>
      <c r="E112" s="36" t="s">
        <v>77</v>
      </c>
      <c r="F112">
        <v>20</v>
      </c>
      <c r="G112" s="36" t="s">
        <v>73</v>
      </c>
      <c r="H112">
        <v>4</v>
      </c>
      <c r="J112" s="36" t="s">
        <v>48</v>
      </c>
    </row>
    <row r="113" spans="1:10" hidden="1" x14ac:dyDescent="0.25">
      <c r="A113" s="36" t="s">
        <v>4381</v>
      </c>
      <c r="B113" t="b">
        <v>0</v>
      </c>
      <c r="C113">
        <v>0.81649658092772603</v>
      </c>
      <c r="D113">
        <v>2</v>
      </c>
      <c r="E113" s="36" t="s">
        <v>78</v>
      </c>
      <c r="F113">
        <v>20</v>
      </c>
      <c r="G113" s="36" t="s">
        <v>6</v>
      </c>
      <c r="H113">
        <v>4</v>
      </c>
      <c r="I113">
        <v>0.33333333333333331</v>
      </c>
      <c r="J113" s="36" t="s">
        <v>48</v>
      </c>
    </row>
    <row r="114" spans="1:10" hidden="1" x14ac:dyDescent="0.25">
      <c r="A114" s="36" t="s">
        <v>4382</v>
      </c>
      <c r="B114" t="b">
        <v>0</v>
      </c>
      <c r="D114">
        <v>0</v>
      </c>
      <c r="E114" s="36" t="s">
        <v>77</v>
      </c>
      <c r="F114">
        <v>21</v>
      </c>
      <c r="G114" s="36" t="s">
        <v>68</v>
      </c>
      <c r="H114">
        <v>4</v>
      </c>
      <c r="J114" s="36" t="s">
        <v>48</v>
      </c>
    </row>
    <row r="115" spans="1:10" hidden="1" x14ac:dyDescent="0.25">
      <c r="A115" s="36" t="s">
        <v>4383</v>
      </c>
      <c r="B115" t="b">
        <v>0</v>
      </c>
      <c r="D115">
        <v>28</v>
      </c>
      <c r="E115" s="36" t="s">
        <v>77</v>
      </c>
      <c r="F115">
        <v>21</v>
      </c>
      <c r="G115" s="36" t="s">
        <v>69</v>
      </c>
      <c r="H115">
        <v>4</v>
      </c>
      <c r="J115" s="36" t="s">
        <v>48</v>
      </c>
    </row>
    <row r="116" spans="1:10" hidden="1" x14ac:dyDescent="0.25">
      <c r="A116" s="36" t="s">
        <v>4384</v>
      </c>
      <c r="B116" t="b">
        <v>0</v>
      </c>
      <c r="D116">
        <v>0</v>
      </c>
      <c r="E116" s="36" t="s">
        <v>77</v>
      </c>
      <c r="F116">
        <v>21</v>
      </c>
      <c r="G116" s="36" t="s">
        <v>70</v>
      </c>
      <c r="H116">
        <v>4</v>
      </c>
      <c r="J116" s="36" t="s">
        <v>48</v>
      </c>
    </row>
    <row r="117" spans="1:10" hidden="1" x14ac:dyDescent="0.25">
      <c r="A117" s="36" t="s">
        <v>4385</v>
      </c>
      <c r="B117" t="b">
        <v>0</v>
      </c>
      <c r="D117">
        <v>0</v>
      </c>
      <c r="E117" s="36" t="s">
        <v>77</v>
      </c>
      <c r="F117">
        <v>21</v>
      </c>
      <c r="G117" s="36" t="s">
        <v>71</v>
      </c>
      <c r="H117">
        <v>4</v>
      </c>
      <c r="J117" s="36" t="s">
        <v>48</v>
      </c>
    </row>
    <row r="118" spans="1:10" hidden="1" x14ac:dyDescent="0.25">
      <c r="A118" s="36" t="s">
        <v>4386</v>
      </c>
      <c r="B118" t="b">
        <v>0</v>
      </c>
      <c r="D118">
        <v>0</v>
      </c>
      <c r="E118" s="36" t="s">
        <v>77</v>
      </c>
      <c r="F118">
        <v>21</v>
      </c>
      <c r="G118" s="36" t="s">
        <v>72</v>
      </c>
      <c r="H118">
        <v>4</v>
      </c>
      <c r="J118" s="36" t="s">
        <v>48</v>
      </c>
    </row>
    <row r="119" spans="1:10" hidden="1" x14ac:dyDescent="0.25">
      <c r="A119" s="36" t="s">
        <v>4387</v>
      </c>
      <c r="B119" t="b">
        <v>0</v>
      </c>
      <c r="D119">
        <v>1</v>
      </c>
      <c r="E119" s="36" t="s">
        <v>77</v>
      </c>
      <c r="F119">
        <v>21</v>
      </c>
      <c r="G119" s="36" t="s">
        <v>73</v>
      </c>
      <c r="H119">
        <v>4</v>
      </c>
      <c r="J119" s="36" t="s">
        <v>48</v>
      </c>
    </row>
    <row r="120" spans="1:10" hidden="1" x14ac:dyDescent="0.25">
      <c r="A120" s="36" t="s">
        <v>4388</v>
      </c>
      <c r="B120" t="b">
        <v>0</v>
      </c>
      <c r="C120">
        <v>11.356349178616631</v>
      </c>
      <c r="D120">
        <v>29</v>
      </c>
      <c r="E120" s="36" t="s">
        <v>78</v>
      </c>
      <c r="F120">
        <v>21</v>
      </c>
      <c r="G120" s="36" t="s">
        <v>6</v>
      </c>
      <c r="H120">
        <v>4</v>
      </c>
      <c r="I120">
        <v>4.833333333333333</v>
      </c>
      <c r="J120" s="36" t="s">
        <v>48</v>
      </c>
    </row>
    <row r="121" spans="1:10" hidden="1" x14ac:dyDescent="0.25">
      <c r="A121" s="36" t="s">
        <v>4389</v>
      </c>
      <c r="B121" t="b">
        <v>0</v>
      </c>
      <c r="D121">
        <v>0</v>
      </c>
      <c r="E121" s="36" t="s">
        <v>77</v>
      </c>
      <c r="F121">
        <v>22</v>
      </c>
      <c r="G121" s="36" t="s">
        <v>68</v>
      </c>
      <c r="H121">
        <v>4</v>
      </c>
      <c r="J121" s="36" t="s">
        <v>48</v>
      </c>
    </row>
    <row r="122" spans="1:10" hidden="1" x14ac:dyDescent="0.25">
      <c r="A122" s="36" t="s">
        <v>4390</v>
      </c>
      <c r="B122" t="b">
        <v>0</v>
      </c>
      <c r="D122">
        <v>2</v>
      </c>
      <c r="E122" s="36" t="s">
        <v>77</v>
      </c>
      <c r="F122">
        <v>22</v>
      </c>
      <c r="G122" s="36" t="s">
        <v>69</v>
      </c>
      <c r="H122">
        <v>4</v>
      </c>
      <c r="J122" s="36" t="s">
        <v>48</v>
      </c>
    </row>
    <row r="123" spans="1:10" hidden="1" x14ac:dyDescent="0.25">
      <c r="A123" s="36" t="s">
        <v>4391</v>
      </c>
      <c r="B123" t="b">
        <v>0</v>
      </c>
      <c r="D123">
        <v>0</v>
      </c>
      <c r="E123" s="36" t="s">
        <v>77</v>
      </c>
      <c r="F123">
        <v>22</v>
      </c>
      <c r="G123" s="36" t="s">
        <v>70</v>
      </c>
      <c r="H123">
        <v>4</v>
      </c>
      <c r="J123" s="36" t="s">
        <v>48</v>
      </c>
    </row>
    <row r="124" spans="1:10" hidden="1" x14ac:dyDescent="0.25">
      <c r="A124" s="36" t="s">
        <v>4392</v>
      </c>
      <c r="B124" t="b">
        <v>0</v>
      </c>
      <c r="D124">
        <v>0</v>
      </c>
      <c r="E124" s="36" t="s">
        <v>77</v>
      </c>
      <c r="F124">
        <v>22</v>
      </c>
      <c r="G124" s="36" t="s">
        <v>71</v>
      </c>
      <c r="H124">
        <v>4</v>
      </c>
      <c r="J124" s="36" t="s">
        <v>48</v>
      </c>
    </row>
    <row r="125" spans="1:10" hidden="1" x14ac:dyDescent="0.25">
      <c r="A125" s="36" t="s">
        <v>4393</v>
      </c>
      <c r="B125" t="b">
        <v>0</v>
      </c>
      <c r="D125">
        <v>4</v>
      </c>
      <c r="E125" s="36" t="s">
        <v>77</v>
      </c>
      <c r="F125">
        <v>22</v>
      </c>
      <c r="G125" s="36" t="s">
        <v>72</v>
      </c>
      <c r="H125">
        <v>4</v>
      </c>
      <c r="J125" s="36" t="s">
        <v>48</v>
      </c>
    </row>
    <row r="126" spans="1:10" hidden="1" x14ac:dyDescent="0.25">
      <c r="A126" s="36" t="s">
        <v>4394</v>
      </c>
      <c r="B126" t="b">
        <v>0</v>
      </c>
      <c r="D126">
        <v>2</v>
      </c>
      <c r="E126" s="36" t="s">
        <v>77</v>
      </c>
      <c r="F126">
        <v>22</v>
      </c>
      <c r="G126" s="36" t="s">
        <v>73</v>
      </c>
      <c r="H126">
        <v>4</v>
      </c>
      <c r="J126" s="36" t="s">
        <v>48</v>
      </c>
    </row>
    <row r="127" spans="1:10" hidden="1" x14ac:dyDescent="0.25">
      <c r="A127" s="36" t="s">
        <v>4395</v>
      </c>
      <c r="B127" t="b">
        <v>0</v>
      </c>
      <c r="C127">
        <v>1.6329931618554521</v>
      </c>
      <c r="D127">
        <v>8</v>
      </c>
      <c r="E127" s="36" t="s">
        <v>78</v>
      </c>
      <c r="F127">
        <v>22</v>
      </c>
      <c r="G127" s="36" t="s">
        <v>6</v>
      </c>
      <c r="H127">
        <v>4</v>
      </c>
      <c r="I127">
        <v>1.3333333333333333</v>
      </c>
      <c r="J127" s="36" t="s">
        <v>48</v>
      </c>
    </row>
    <row r="128" spans="1:10" hidden="1" x14ac:dyDescent="0.25">
      <c r="A128" s="36" t="s">
        <v>4396</v>
      </c>
      <c r="B128" t="b">
        <v>0</v>
      </c>
      <c r="D128">
        <v>0</v>
      </c>
      <c r="E128" s="36" t="s">
        <v>77</v>
      </c>
      <c r="F128">
        <v>23</v>
      </c>
      <c r="G128" s="36" t="s">
        <v>68</v>
      </c>
      <c r="H128">
        <v>4</v>
      </c>
      <c r="J128" s="36" t="s">
        <v>48</v>
      </c>
    </row>
    <row r="129" spans="1:10" hidden="1" x14ac:dyDescent="0.25">
      <c r="A129" s="36" t="s">
        <v>4397</v>
      </c>
      <c r="B129" t="b">
        <v>0</v>
      </c>
      <c r="D129">
        <v>1</v>
      </c>
      <c r="E129" s="36" t="s">
        <v>77</v>
      </c>
      <c r="F129">
        <v>23</v>
      </c>
      <c r="G129" s="36" t="s">
        <v>69</v>
      </c>
      <c r="H129">
        <v>4</v>
      </c>
      <c r="J129" s="36" t="s">
        <v>48</v>
      </c>
    </row>
    <row r="130" spans="1:10" hidden="1" x14ac:dyDescent="0.25">
      <c r="A130" s="36" t="s">
        <v>4398</v>
      </c>
      <c r="B130" t="b">
        <v>0</v>
      </c>
      <c r="D130">
        <v>0</v>
      </c>
      <c r="E130" s="36" t="s">
        <v>77</v>
      </c>
      <c r="F130">
        <v>23</v>
      </c>
      <c r="G130" s="36" t="s">
        <v>70</v>
      </c>
      <c r="H130">
        <v>4</v>
      </c>
      <c r="J130" s="36" t="s">
        <v>48</v>
      </c>
    </row>
    <row r="131" spans="1:10" hidden="1" x14ac:dyDescent="0.25">
      <c r="A131" s="36" t="s">
        <v>4399</v>
      </c>
      <c r="B131" t="b">
        <v>0</v>
      </c>
      <c r="D131">
        <v>1</v>
      </c>
      <c r="E131" s="36" t="s">
        <v>77</v>
      </c>
      <c r="F131">
        <v>23</v>
      </c>
      <c r="G131" s="36" t="s">
        <v>71</v>
      </c>
      <c r="H131">
        <v>4</v>
      </c>
      <c r="J131" s="36" t="s">
        <v>48</v>
      </c>
    </row>
    <row r="132" spans="1:10" hidden="1" x14ac:dyDescent="0.25">
      <c r="A132" s="36" t="s">
        <v>4400</v>
      </c>
      <c r="B132" t="b">
        <v>0</v>
      </c>
      <c r="D132">
        <v>0</v>
      </c>
      <c r="E132" s="36" t="s">
        <v>77</v>
      </c>
      <c r="F132">
        <v>23</v>
      </c>
      <c r="G132" s="36" t="s">
        <v>72</v>
      </c>
      <c r="H132">
        <v>4</v>
      </c>
      <c r="J132" s="36" t="s">
        <v>48</v>
      </c>
    </row>
    <row r="133" spans="1:10" hidden="1" x14ac:dyDescent="0.25">
      <c r="A133" s="36" t="s">
        <v>4401</v>
      </c>
      <c r="B133" t="b">
        <v>0</v>
      </c>
      <c r="D133">
        <v>0</v>
      </c>
      <c r="E133" s="36" t="s">
        <v>77</v>
      </c>
      <c r="F133">
        <v>23</v>
      </c>
      <c r="G133" s="36" t="s">
        <v>73</v>
      </c>
      <c r="H133">
        <v>4</v>
      </c>
      <c r="J133" s="36" t="s">
        <v>48</v>
      </c>
    </row>
    <row r="134" spans="1:10" hidden="1" x14ac:dyDescent="0.25">
      <c r="A134" s="36" t="s">
        <v>4402</v>
      </c>
      <c r="B134" t="b">
        <v>0</v>
      </c>
      <c r="C134">
        <v>0.51639777949432231</v>
      </c>
      <c r="D134">
        <v>2</v>
      </c>
      <c r="E134" s="36" t="s">
        <v>78</v>
      </c>
      <c r="F134">
        <v>23</v>
      </c>
      <c r="G134" s="36" t="s">
        <v>6</v>
      </c>
      <c r="H134">
        <v>4</v>
      </c>
      <c r="I134">
        <v>0.33333333333333331</v>
      </c>
      <c r="J134" s="36" t="s">
        <v>48</v>
      </c>
    </row>
    <row r="135" spans="1:10" hidden="1" x14ac:dyDescent="0.25">
      <c r="A135" s="36" t="s">
        <v>4403</v>
      </c>
      <c r="B135" t="b">
        <v>0</v>
      </c>
      <c r="D135">
        <v>1</v>
      </c>
      <c r="E135" s="36" t="s">
        <v>77</v>
      </c>
      <c r="F135">
        <v>24</v>
      </c>
      <c r="G135" s="36" t="s">
        <v>68</v>
      </c>
      <c r="H135">
        <v>4</v>
      </c>
      <c r="J135" s="36" t="s">
        <v>48</v>
      </c>
    </row>
    <row r="136" spans="1:10" hidden="1" x14ac:dyDescent="0.25">
      <c r="A136" s="36" t="s">
        <v>4404</v>
      </c>
      <c r="B136" t="b">
        <v>0</v>
      </c>
      <c r="D136">
        <v>14</v>
      </c>
      <c r="E136" s="36" t="s">
        <v>77</v>
      </c>
      <c r="F136">
        <v>24</v>
      </c>
      <c r="G136" s="36" t="s">
        <v>69</v>
      </c>
      <c r="H136">
        <v>4</v>
      </c>
      <c r="J136" s="36" t="s">
        <v>48</v>
      </c>
    </row>
    <row r="137" spans="1:10" hidden="1" x14ac:dyDescent="0.25">
      <c r="A137" s="36" t="s">
        <v>4405</v>
      </c>
      <c r="B137" t="b">
        <v>0</v>
      </c>
      <c r="D137">
        <v>0</v>
      </c>
      <c r="E137" s="36" t="s">
        <v>77</v>
      </c>
      <c r="F137">
        <v>24</v>
      </c>
      <c r="G137" s="36" t="s">
        <v>70</v>
      </c>
      <c r="H137">
        <v>4</v>
      </c>
      <c r="J137" s="36" t="s">
        <v>48</v>
      </c>
    </row>
    <row r="138" spans="1:10" hidden="1" x14ac:dyDescent="0.25">
      <c r="A138" s="36" t="s">
        <v>4406</v>
      </c>
      <c r="B138" t="b">
        <v>0</v>
      </c>
      <c r="D138">
        <v>1</v>
      </c>
      <c r="E138" s="36" t="s">
        <v>77</v>
      </c>
      <c r="F138">
        <v>24</v>
      </c>
      <c r="G138" s="36" t="s">
        <v>71</v>
      </c>
      <c r="H138">
        <v>4</v>
      </c>
      <c r="J138" s="36" t="s">
        <v>48</v>
      </c>
    </row>
    <row r="139" spans="1:10" hidden="1" x14ac:dyDescent="0.25">
      <c r="A139" s="36" t="s">
        <v>4407</v>
      </c>
      <c r="B139" t="b">
        <v>0</v>
      </c>
      <c r="D139">
        <v>0</v>
      </c>
      <c r="E139" s="36" t="s">
        <v>77</v>
      </c>
      <c r="F139">
        <v>24</v>
      </c>
      <c r="G139" s="36" t="s">
        <v>72</v>
      </c>
      <c r="H139">
        <v>4</v>
      </c>
      <c r="J139" s="36" t="s">
        <v>48</v>
      </c>
    </row>
    <row r="140" spans="1:10" hidden="1" x14ac:dyDescent="0.25">
      <c r="A140" s="36" t="s">
        <v>4408</v>
      </c>
      <c r="B140" t="b">
        <v>0</v>
      </c>
      <c r="D140">
        <v>0</v>
      </c>
      <c r="E140" s="36" t="s">
        <v>77</v>
      </c>
      <c r="F140">
        <v>24</v>
      </c>
      <c r="G140" s="36" t="s">
        <v>73</v>
      </c>
      <c r="H140">
        <v>4</v>
      </c>
      <c r="J140" s="36" t="s">
        <v>48</v>
      </c>
    </row>
    <row r="141" spans="1:10" hidden="1" x14ac:dyDescent="0.25">
      <c r="A141" s="36" t="s">
        <v>4409</v>
      </c>
      <c r="B141" t="b">
        <v>0</v>
      </c>
      <c r="C141">
        <v>5.5737479909542618</v>
      </c>
      <c r="D141">
        <v>16</v>
      </c>
      <c r="E141" s="36" t="s">
        <v>78</v>
      </c>
      <c r="F141">
        <v>24</v>
      </c>
      <c r="G141" s="36" t="s">
        <v>6</v>
      </c>
      <c r="H141">
        <v>4</v>
      </c>
      <c r="I141">
        <v>2.6666666666666665</v>
      </c>
      <c r="J141" s="36" t="s">
        <v>48</v>
      </c>
    </row>
    <row r="142" spans="1:10" hidden="1" x14ac:dyDescent="0.25">
      <c r="A142" s="36" t="s">
        <v>4410</v>
      </c>
      <c r="B142" t="b">
        <v>0</v>
      </c>
      <c r="D142">
        <v>0</v>
      </c>
      <c r="E142" s="36" t="s">
        <v>77</v>
      </c>
      <c r="F142">
        <v>25</v>
      </c>
      <c r="G142" s="36" t="s">
        <v>68</v>
      </c>
      <c r="H142">
        <v>4</v>
      </c>
      <c r="J142" s="36" t="s">
        <v>48</v>
      </c>
    </row>
    <row r="143" spans="1:10" hidden="1" x14ac:dyDescent="0.25">
      <c r="A143" s="36" t="s">
        <v>4411</v>
      </c>
      <c r="B143" t="b">
        <v>0</v>
      </c>
      <c r="D143">
        <v>4</v>
      </c>
      <c r="E143" s="36" t="s">
        <v>77</v>
      </c>
      <c r="F143">
        <v>25</v>
      </c>
      <c r="G143" s="36" t="s">
        <v>69</v>
      </c>
      <c r="H143">
        <v>4</v>
      </c>
      <c r="J143" s="36" t="s">
        <v>48</v>
      </c>
    </row>
    <row r="144" spans="1:10" hidden="1" x14ac:dyDescent="0.25">
      <c r="A144" s="36" t="s">
        <v>4412</v>
      </c>
      <c r="B144" t="b">
        <v>0</v>
      </c>
      <c r="D144">
        <v>5</v>
      </c>
      <c r="E144" s="36" t="s">
        <v>77</v>
      </c>
      <c r="F144">
        <v>25</v>
      </c>
      <c r="G144" s="36" t="s">
        <v>70</v>
      </c>
      <c r="H144">
        <v>4</v>
      </c>
      <c r="J144" s="36" t="s">
        <v>48</v>
      </c>
    </row>
    <row r="145" spans="1:10" hidden="1" x14ac:dyDescent="0.25">
      <c r="A145" s="36" t="s">
        <v>4413</v>
      </c>
      <c r="B145" t="b">
        <v>0</v>
      </c>
      <c r="D145">
        <v>-1</v>
      </c>
      <c r="E145" s="36" t="s">
        <v>77</v>
      </c>
      <c r="F145">
        <v>25</v>
      </c>
      <c r="G145" s="36" t="s">
        <v>71</v>
      </c>
      <c r="H145">
        <v>4</v>
      </c>
      <c r="J145" s="36" t="s">
        <v>48</v>
      </c>
    </row>
    <row r="146" spans="1:10" hidden="1" x14ac:dyDescent="0.25">
      <c r="A146" s="36" t="s">
        <v>4414</v>
      </c>
      <c r="B146" t="b">
        <v>0</v>
      </c>
      <c r="D146">
        <v>-1</v>
      </c>
      <c r="E146" s="36" t="s">
        <v>77</v>
      </c>
      <c r="F146">
        <v>25</v>
      </c>
      <c r="G146" s="36" t="s">
        <v>72</v>
      </c>
      <c r="H146">
        <v>4</v>
      </c>
      <c r="J146" s="36" t="s">
        <v>48</v>
      </c>
    </row>
    <row r="147" spans="1:10" hidden="1" x14ac:dyDescent="0.25">
      <c r="A147" s="36" t="s">
        <v>4415</v>
      </c>
      <c r="B147" t="b">
        <v>0</v>
      </c>
      <c r="D147">
        <v>1</v>
      </c>
      <c r="E147" s="36" t="s">
        <v>77</v>
      </c>
      <c r="F147">
        <v>25</v>
      </c>
      <c r="G147" s="36" t="s">
        <v>73</v>
      </c>
      <c r="H147">
        <v>4</v>
      </c>
      <c r="J147" s="36" t="s">
        <v>48</v>
      </c>
    </row>
    <row r="148" spans="1:10" hidden="1" x14ac:dyDescent="0.25">
      <c r="A148" s="36" t="s">
        <v>4416</v>
      </c>
      <c r="B148" t="b">
        <v>0</v>
      </c>
      <c r="C148">
        <v>2.5819888974716112</v>
      </c>
      <c r="D148">
        <v>8</v>
      </c>
      <c r="E148" s="36" t="s">
        <v>78</v>
      </c>
      <c r="F148">
        <v>25</v>
      </c>
      <c r="G148" s="36" t="s">
        <v>6</v>
      </c>
      <c r="H148">
        <v>4</v>
      </c>
      <c r="I148">
        <v>1.3333333333333333</v>
      </c>
      <c r="J148" s="36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b 2 8 9 8 3 - f d 5 a - 4 d 8 8 - 8 9 6 b - f 7 a e 8 4 e 1 b a 3 a "   x m l n s = " h t t p : / / s c h e m a s . m i c r o s o f t . c o m / D a t a M a s h u p " > A A A A A B s G A A B Q S w M E F A A C A A g A j 5 Z a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j 5 Z a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+ W W l U R c r w w G w M A A M 8 f A A A T A B w A R m 9 y b X V s Y X M v U 2 V j d G l v b j E u b S C i G A A o o B Q A A A A A A A A A A A A A A A A A A A A A A A A A A A D t m d 1 O 2 z A U x + 8 r 9 R 2 i 7 K Z I U d U P x j 5 Q L 6 p 0 b F x Q y u g d m S I 3 P r S W H D u z n W o I 8 T z T n o M X 2 0 m h J S U J B T Y W B u l N K x / b / Z 9 z f n + X G A 2 B Y V J Y x 1 f v 7 d 1 6 r V 7 T M 6 K A W v 1 t / w A o I 2 N F K A s w S r j V s z i Y e s 3 C 1 5 4 U B n D A 1 f P m Q A Z x C M I 0 9 h i H p p t E h N E N e / D R O x Q w U G w O 3 k D G R u J W c t 8 9 P B h 5 o 9 l g P A P N t P + Z T B Q D 7 g U z E h l Q 2 l O g Y 2 6 0 t 0 c 0 W F 2 v v + 3 l S G k G e m 5 v O S c D 4 C x k u K 5 n 7 9 q O 5 U o e h 0 L 3 P j j W J x F I y s S 0 t / O 2 1 W o 7 1 l E s D R y b M w 6 9 m 4 / N o R T w b c u 5 y u m N 7 Z I J X P 4 k f C a 1 N V I y l H N G p b Y x z z G Z 4 P T F m I E v Q C h K b S y K 4 F g n 1 8 N 9 z o 8 D w o n S P a P i 9 L 5 j F k m r z 1 E n V u B m O 0 x I 6 F O p w i v d 4 7 M I d K N Q h X N + b v u M Y p o G J 1 o G f p g L x z q 3 y V T F E U k a I J c x L q c M l S z C p 4 l I D O w L s 7 P d T L 5 j M c y o D 9 r E l B R F l + v W v w w D 3 2 N c m H R B M Z l d G V 7 + M p L K z E I h D V k O i j i c g F o M G 6 z M 2 t y L r X q N i f z C 5 f E 5 k o I m U V I 2 n S s h F Z s V m / 4 I B S h G s R c l c n k j o m K y Y t L v a w 3 K s H n Z W K 7 p 2 E D m + 4 r M F Z k k X b c c N p 4 B u Q + g c e i W i O D Q 3 c D d u 5 f K 3 d D N I e c R M C Z U c V g L p 9 G 5 m 7 g n B u u o V L K O X u u P L a b + d 9 g q P J B S x P 0 f h 9 w Y w k h + B R 1 J b c p 8 Q l n T s Y H P n R S f 7 c 7 b z k v B M w / E P z / F S D 6 M d 1 N l k n b 4 6 r o f 6 / H 7 0 o W G 8 T u t T r v d a X c x t e 2 y 6 L q t Y w N d n d Z L P f 5 y D 7 p k X 0 H w j z a S p W D C Q o R E 5 c A F c + x R Z r P 7 H I v / D G G c o E H r g r W a h T E n N O 9 A J V g R R j J S B X L I s 9 M j M s 2 m r K G o c D q e G B m x I F s K g 8 X O M S I 2 v z A P E 6 s w p 2 1 z x I v I g h Q f 6 1 4 / I F o m n 7 r d 5 2 L k l K T K 0 5 W n K 0 8 / y N P p S j 8 L R 6 c F V X 6 u / F z 5 + R 7 P b 4 M 4 u W 3 z O y U + u i 0 l b P B s + 3 V 5 9 u 4 L B A p 6 z q Q f E a r I a k L q T o I u a p r F p t i 9 T 3 K 3 k P z b 0 F 9 p u S 3 y w V c P v w F Q S w E C L Q A U A A I A C A C P l l p V + b 4 U X 6 c A A A D 4 A A A A E g A A A A A A A A A A A A A A A A A A A A A A Q 2 9 u Z m l n L 1 B h Y 2 t h Z 2 U u e G 1 s U E s B A i 0 A F A A C A A g A j 5 Z a V V N y O C y b A A A A 4 Q A A A B M A A A A A A A A A A A A A A A A A 8 w A A A F t D b 2 5 0 Z W 5 0 X 1 R 5 c G V z X S 5 4 b W x Q S w E C L Q A U A A I A C A C P l l p V E X K 8 M B s D A A D P H w A A E w A A A A A A A A A A A A A A A A D b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o A A A A A A A A I 6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R f T W V k a W F U c m F k a W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g 6 N D E 6 M D k u N j I 2 N z E 3 M l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V G F y Z 2 V 0 I i B W Y W x 1 Z T 0 i c 0 E 0 X 0 1 l Z G l h V H J h Z G l j a W 9 u Y W w i I C 8 + P E V u d H J 5 I F R 5 c G U 9 I k F k Z G V k V G 9 E Y X R h T W 9 k Z W w i I F Z h b H V l P S J s M C I g L z 4 8 R W 5 0 c n k g V H l w Z T 0 i U X V l c n l J R C I g V m F s d W U 9 I n M y Z j E w Y T M 2 Z C 0 x Y T Z j L T Q 3 O W M t O D I 0 N y 0 y N 2 R m M j U 1 N D Y 3 M j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1 l Z G l h V H J h Z G l j a W 9 u Y W w v Q X V 0 b 1 J l b W 9 2 Z W R D b 2 x 1 b W 5 z M S 5 7 X 2 l k L D B 9 J n F 1 b 3 Q 7 L C Z x d W 9 0 O 1 N l Y 3 R p b 2 4 x L 0 E 0 X 0 1 l Z G l h V H J h Z G l j a W 9 u Y W w v Q X V 0 b 1 J l b W 9 2 Z W R D b 2 x 1 b W 5 z M S 5 7 Y W d y d X B h b W V u d G 8 s M X 0 m c X V v d D s s J n F 1 b 3 Q 7 U 2 V j d G l v b j E v Q T R f T W V k a W F U c m F k a W N p b 2 5 h b C 9 B d X R v U m V t b 3 Z l Z E N v b H V t b n M x L n t m b 2 5 0 Z S w y f S Z x d W 9 0 O y w m c X V v d D t T Z W N 0 a W 9 u M S 9 B N F 9 N Z W R p Y V R y Y W R p Y 2 l v b m F s L 0 F 1 d G 9 S Z W 1 v d m V k Q 2 9 s d W 1 u c z E u e 2 l k X 2 V z d H V k Y W 5 0 Z S w z f S Z x d W 9 0 O y w m c X V v d D t T Z W N 0 a W 9 u M S 9 B N F 9 N Z W R p Y V R y Y W R p Y 2 l v b m F s L 0 F 1 d G 9 S Z W 1 v d m V k Q 2 9 s d W 1 u c z E u e 2 l k X 2 Z v b n R l L D R 9 J n F 1 b 3 Q 7 L C Z x d W 9 0 O 1 N l Y 3 R p b 2 4 x L 0 E 0 X 0 1 l Z G l h V H J h Z G l j a W 9 u Y W w v Q X V 0 b 1 J l b W 9 2 Z W R D b 2 x 1 b W 5 z M S 5 7 a W R f c X V l c 3 R p b 2 5 h c m l v L D V 9 J n F 1 b 3 Q 7 L C Z x d W 9 0 O 1 N l Y 3 R p b 2 4 x L 0 E 0 X 0 1 l Z G l h V H J h Z G l j a W 9 u Y W w v Q X V 0 b 1 J l b W 9 2 Z W R D b 2 x 1 b W 5 z M S 5 7 b c O p d G 9 k b y w 2 f S Z x d W 9 0 O y w m c X V v d D t T Z W N 0 a W 9 u M S 9 B N F 9 N Z W R p Y V R y Y W R p Y 2 l v b m F s L 0 F 1 d G 9 S Z W 1 v d m V k Q 2 9 s d W 1 u c z E u e 2 5 v d G E s N 3 0 m c X V v d D s s J n F 1 b 3 Q 7 U 2 V j d G l v b j E v Q T R f T W V k a W F U c m F k a W N p b 2 5 h b C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1 l Z G l h V H J h Z G l j a W 9 u Y W w v Q X V 0 b 1 J l b W 9 2 Z W R D b 2 x 1 b W 5 z M S 5 7 X 2 l k L D B 9 J n F 1 b 3 Q 7 L C Z x d W 9 0 O 1 N l Y 3 R p b 2 4 x L 0 E 0 X 0 1 l Z G l h V H J h Z G l j a W 9 u Y W w v Q X V 0 b 1 J l b W 9 2 Z W R D b 2 x 1 b W 5 z M S 5 7 Y W d y d X B h b W V u d G 8 s M X 0 m c X V v d D s s J n F 1 b 3 Q 7 U 2 V j d G l v b j E v Q T R f T W V k a W F U c m F k a W N p b 2 5 h b C 9 B d X R v U m V t b 3 Z l Z E N v b H V t b n M x L n t m b 2 5 0 Z S w y f S Z x d W 9 0 O y w m c X V v d D t T Z W N 0 a W 9 u M S 9 B N F 9 N Z W R p Y V R y Y W R p Y 2 l v b m F s L 0 F 1 d G 9 S Z W 1 v d m V k Q 2 9 s d W 1 u c z E u e 2 l k X 2 V z d H V k Y W 5 0 Z S w z f S Z x d W 9 0 O y w m c X V v d D t T Z W N 0 a W 9 u M S 9 B N F 9 N Z W R p Y V R y Y W R p Y 2 l v b m F s L 0 F 1 d G 9 S Z W 1 v d m V k Q 2 9 s d W 1 u c z E u e 2 l k X 2 Z v b n R l L D R 9 J n F 1 b 3 Q 7 L C Z x d W 9 0 O 1 N l Y 3 R p b 2 4 x L 0 E 0 X 0 1 l Z G l h V H J h Z G l j a W 9 u Y W w v Q X V 0 b 1 J l b W 9 2 Z W R D b 2 x 1 b W 5 z M S 5 7 a W R f c X V l c 3 R p b 2 5 h c m l v L D V 9 J n F 1 b 3 Q 7 L C Z x d W 9 0 O 1 N l Y 3 R p b 2 4 x L 0 E 0 X 0 1 l Z G l h V H J h Z G l j a W 9 u Y W w v Q X V 0 b 1 J l b W 9 2 Z W R D b 2 x 1 b W 5 z M S 5 7 b c O p d G 9 k b y w 2 f S Z x d W 9 0 O y w m c X V v d D t T Z W N 0 a W 9 u M S 9 B N F 9 N Z W R p Y V R y Y W R p Y 2 l v b m F s L 0 F 1 d G 9 S Z W 1 v d m V k Q 2 9 s d W 1 u c z E u e 2 5 v d G E s N 3 0 m c X V v d D s s J n F 1 b 3 Q 7 U 2 V j d G l v b j E v Q T R f T W V k a W F U c m F k a W N p b 2 5 h b C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N Z W R p Y V R y Y W R p Y 2 l v b m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g 6 N D E 6 M D k u N j Y w O D E 5 O V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V G F y Z 2 V 0 I i B W Y W x 1 Z T 0 i c 0 E 0 X 0 1 l Z G l h U G 9 u Z G V y Y W R h I i A v P j x F b n R y e S B U e X B l P S J B Z G R l Z F R v R G F 0 Y U 1 v Z G V s I i B W Y W x 1 Z T 0 i b D A i I C 8 + P E V u d H J 5 I F R 5 c G U 9 I l F 1 Z X J 5 S U Q i I F Z h b H V l P S J z Z T B k O T I w N D c t N z A z Y y 0 0 O G U 2 L T h l N T Y t N m U 3 N z A 2 N z c 1 Z D h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N Z W R p Y V B v b m R l c m F k Y S 9 B d X R v U m V t b 3 Z l Z E N v b H V t b n M x L n t f a W Q s M H 0 m c X V v d D s s J n F 1 b 3 Q 7 U 2 V j d G l v b j E v Q T R f T W V k a W F Q b 2 5 k Z X J h Z G E v Q X V 0 b 1 J l b W 9 2 Z W R D b 2 x 1 b W 5 z M S 5 7 Y W d y d X B h b W V u d G 8 s M X 0 m c X V v d D s s J n F 1 b 3 Q 7 U 2 V j d G l v b j E v Q T R f T W V k a W F Q b 2 5 k Z X J h Z G E v Q X V 0 b 1 J l b W 9 2 Z W R D b 2 x 1 b W 5 z M S 5 7 Z m 9 u d G U s M n 0 m c X V v d D s s J n F 1 b 3 Q 7 U 2 V j d G l v b j E v Q T R f T W V k a W F Q b 2 5 k Z X J h Z G E v Q X V 0 b 1 J l b W 9 2 Z W R D b 2 x 1 b W 5 z M S 5 7 a W R f Z X N 0 d W R h b n R l L D N 9 J n F 1 b 3 Q 7 L C Z x d W 9 0 O 1 N l Y 3 R p b 2 4 x L 0 E 0 X 0 1 l Z G l h U G 9 u Z G V y Y W R h L 0 F 1 d G 9 S Z W 1 v d m V k Q 2 9 s d W 1 u c z E u e 2 l k X 2 Z v b n R l L D R 9 J n F 1 b 3 Q 7 L C Z x d W 9 0 O 1 N l Y 3 R p b 2 4 x L 0 E 0 X 0 1 l Z G l h U G 9 u Z G V y Y W R h L 0 F 1 d G 9 S Z W 1 v d m V k Q 2 9 s d W 1 u c z E u e 2 l k X 3 F 1 Z X N 0 a W 9 u Y X J p b y w 1 f S Z x d W 9 0 O y w m c X V v d D t T Z W N 0 a W 9 u M S 9 B N F 9 N Z W R p Y V B v b m R l c m F k Y S 9 B d X R v U m V t b 3 Z l Z E N v b H V t b n M x L n t t w 6 l 0 b 2 R v L D Z 9 J n F 1 b 3 Q 7 L C Z x d W 9 0 O 1 N l Y 3 R p b 2 4 x L 0 E 0 X 0 1 l Z G l h U G 9 u Z G V y Y W R h L 0 F 1 d G 9 S Z W 1 v d m V k Q 2 9 s d W 1 u c z E u e 2 5 v d G E s N 3 0 m c X V v d D s s J n F 1 b 3 Q 7 U 2 V j d G l v b j E v Q T R f T W V k a W F Q b 2 5 k Z X J h Z G E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F 9 N Z W R p Y V B v b m R l c m F k Y S 9 B d X R v U m V t b 3 Z l Z E N v b H V t b n M x L n t f a W Q s M H 0 m c X V v d D s s J n F 1 b 3 Q 7 U 2 V j d G l v b j E v Q T R f T W V k a W F Q b 2 5 k Z X J h Z G E v Q X V 0 b 1 J l b W 9 2 Z W R D b 2 x 1 b W 5 z M S 5 7 Y W d y d X B h b W V u d G 8 s M X 0 m c X V v d D s s J n F 1 b 3 Q 7 U 2 V j d G l v b j E v Q T R f T W V k a W F Q b 2 5 k Z X J h Z G E v Q X V 0 b 1 J l b W 9 2 Z W R D b 2 x 1 b W 5 z M S 5 7 Z m 9 u d G U s M n 0 m c X V v d D s s J n F 1 b 3 Q 7 U 2 V j d G l v b j E v Q T R f T W V k a W F Q b 2 5 k Z X J h Z G E v Q X V 0 b 1 J l b W 9 2 Z W R D b 2 x 1 b W 5 z M S 5 7 a W R f Z X N 0 d W R h b n R l L D N 9 J n F 1 b 3 Q 7 L C Z x d W 9 0 O 1 N l Y 3 R p b 2 4 x L 0 E 0 X 0 1 l Z G l h U G 9 u Z G V y Y W R h L 0 F 1 d G 9 S Z W 1 v d m V k Q 2 9 s d W 1 u c z E u e 2 l k X 2 Z v b n R l L D R 9 J n F 1 b 3 Q 7 L C Z x d W 9 0 O 1 N l Y 3 R p b 2 4 x L 0 E 0 X 0 1 l Z G l h U G 9 u Z G V y Y W R h L 0 F 1 d G 9 S Z W 1 v d m V k Q 2 9 s d W 1 u c z E u e 2 l k X 3 F 1 Z X N 0 a W 9 u Y X J p b y w 1 f S Z x d W 9 0 O y w m c X V v d D t T Z W N 0 a W 9 u M S 9 B N F 9 N Z W R p Y V B v b m R l c m F k Y S 9 B d X R v U m V t b 3 Z l Z E N v b H V t b n M x L n t t w 6 l 0 b 2 R v L D Z 9 J n F 1 b 3 Q 7 L C Z x d W 9 0 O 1 N l Y 3 R p b 2 4 x L 0 E 0 X 0 1 l Z G l h U G 9 u Z G V y Y W R h L 0 F 1 d G 9 S Z W 1 v d m V k Q 2 9 s d W 1 u c z E u e 2 5 v d G E s N 3 0 m c X V v d D s s J n F 1 b 3 Q 7 U 2 V j d G l v b j E v Q T R f T W V k a W F Q b 2 5 k Z X J h Z G E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T W V k a W F Q b 2 5 k Z X J h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Q b 2 5 k Z X J h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U H J p b 3 J p Z G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g 6 N D E 6 M D k u N j g x O T g x N 1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V G F y Z 2 V 0 I i B W Y W x 1 Z T 0 i c 0 E 0 X 1 B y a W 9 y a W R h Z G U i I C 8 + P E V u d H J 5 I F R 5 c G U 9 I k F k Z G V k V G 9 E Y X R h T W 9 k Z W w i I F Z h b H V l P S J s M C I g L z 4 8 R W 5 0 c n k g V H l w Z T 0 i U X V l c n l J R C I g V m F s d W U 9 I n M 3 N z A y Y W M 3 N i 1 l M D Q y L T R i N j E t Y W U 0 Z i 0 x O T E 0 Z T B i N m Y 2 M T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1 B y a W 9 y a W R h Z G U v Q X V 0 b 1 J l b W 9 2 Z W R D b 2 x 1 b W 5 z M S 5 7 X 2 l k L D B 9 J n F 1 b 3 Q 7 L C Z x d W 9 0 O 1 N l Y 3 R p b 2 4 x L 0 E 0 X 1 B y a W 9 y a W R h Z G U v Q X V 0 b 1 J l b W 9 2 Z W R D b 2 x 1 b W 5 z M S 5 7 Y W d y d X B h b W V u d G 8 s M X 0 m c X V v d D s s J n F 1 b 3 Q 7 U 2 V j d G l v b j E v Q T R f U H J p b 3 J p Z G F k Z S 9 B d X R v U m V t b 3 Z l Z E N v b H V t b n M x L n t m b 2 5 0 Z S w y f S Z x d W 9 0 O y w m c X V v d D t T Z W N 0 a W 9 u M S 9 B N F 9 Q c m l v c m l k Y W R l L 0 F 1 d G 9 S Z W 1 v d m V k Q 2 9 s d W 1 u c z E u e 2 l k X 2 V z d H V k Y W 5 0 Z S w z f S Z x d W 9 0 O y w m c X V v d D t T Z W N 0 a W 9 u M S 9 B N F 9 Q c m l v c m l k Y W R l L 0 F 1 d G 9 S Z W 1 v d m V k Q 2 9 s d W 1 u c z E u e 2 l k X 2 Z v b n R l L D R 9 J n F 1 b 3 Q 7 L C Z x d W 9 0 O 1 N l Y 3 R p b 2 4 x L 0 E 0 X 1 B y a W 9 y a W R h Z G U v Q X V 0 b 1 J l b W 9 2 Z W R D b 2 x 1 b W 5 z M S 5 7 a W R f c X V l c 3 R p b 2 5 h c m l v L D V 9 J n F 1 b 3 Q 7 L C Z x d W 9 0 O 1 N l Y 3 R p b 2 4 x L 0 E 0 X 1 B y a W 9 y a W R h Z G U v Q X V 0 b 1 J l b W 9 2 Z W R D b 2 x 1 b W 5 z M S 5 7 b c O p d G 9 k b y w 2 f S Z x d W 9 0 O y w m c X V v d D t T Z W N 0 a W 9 u M S 9 B N F 9 Q c m l v c m l k Y W R l L 0 F 1 d G 9 S Z W 1 v d m V k Q 2 9 s d W 1 u c z E u e 2 5 v d G E s N 3 0 m c X V v d D s s J n F 1 b 3 Q 7 U 2 V j d G l v b j E v Q T R f U H J p b 3 J p Z G F k Z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1 B y a W 9 y a W R h Z G U v Q X V 0 b 1 J l b W 9 2 Z W R D b 2 x 1 b W 5 z M S 5 7 X 2 l k L D B 9 J n F 1 b 3 Q 7 L C Z x d W 9 0 O 1 N l Y 3 R p b 2 4 x L 0 E 0 X 1 B y a W 9 y a W R h Z G U v Q X V 0 b 1 J l b W 9 2 Z W R D b 2 x 1 b W 5 z M S 5 7 Y W d y d X B h b W V u d G 8 s M X 0 m c X V v d D s s J n F 1 b 3 Q 7 U 2 V j d G l v b j E v Q T R f U H J p b 3 J p Z G F k Z S 9 B d X R v U m V t b 3 Z l Z E N v b H V t b n M x L n t m b 2 5 0 Z S w y f S Z x d W 9 0 O y w m c X V v d D t T Z W N 0 a W 9 u M S 9 B N F 9 Q c m l v c m l k Y W R l L 0 F 1 d G 9 S Z W 1 v d m V k Q 2 9 s d W 1 u c z E u e 2 l k X 2 V z d H V k Y W 5 0 Z S w z f S Z x d W 9 0 O y w m c X V v d D t T Z W N 0 a W 9 u M S 9 B N F 9 Q c m l v c m l k Y W R l L 0 F 1 d G 9 S Z W 1 v d m V k Q 2 9 s d W 1 u c z E u e 2 l k X 2 Z v b n R l L D R 9 J n F 1 b 3 Q 7 L C Z x d W 9 0 O 1 N l Y 3 R p b 2 4 x L 0 E 0 X 1 B y a W 9 y a W R h Z G U v Q X V 0 b 1 J l b W 9 2 Z W R D b 2 x 1 b W 5 z M S 5 7 a W R f c X V l c 3 R p b 2 5 h c m l v L D V 9 J n F 1 b 3 Q 7 L C Z x d W 9 0 O 1 N l Y 3 R p b 2 4 x L 0 E 0 X 1 B y a W 9 y a W R h Z G U v Q X V 0 b 1 J l b W 9 2 Z W R D b 2 x 1 b W 5 z M S 5 7 b c O p d G 9 k b y w 2 f S Z x d W 9 0 O y w m c X V v d D t T Z W N 0 a W 9 u M S 9 B N F 9 Q c m l v c m l k Y W R l L 0 F 1 d G 9 S Z W 1 v d m V k Q 2 9 s d W 1 u c z E u e 2 5 v d G E s N 3 0 m c X V v d D s s J n F 1 b 3 Q 7 U 2 V j d G l v b j E v Q T R f U H J p b 3 J p Z G F k Z S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Q c m l v c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U H J p b 3 J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U H J p b 3 J p Z G F k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B c 3 N l c n R p d m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R f Q X N z Z X J 0 a X Z p Z G F k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D b 2 x 1 b W 5 U e X B l c y I g V m F s d W U 9 I n N C Z 0 V G Q X d N R 0 F 3 W T 0 i I C 8 + P E V u d H J 5 I F R 5 c G U 9 I k Z p b G x M Y X N 0 V X B k Y X R l Z C I g V m F s d W U 9 I m Q y M D I y L T E w L T E 3 V D A 4 O j Q x O j A 5 L j Y 5 O T k y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c i I C 8 + P E V u d H J 5 I F R 5 c G U 9 I k F k Z G V k V G 9 E Y X R h T W 9 k Z W w i I F Z h b H V l P S J s M C I g L z 4 8 R W 5 0 c n k g V H l w Z T 0 i U X V l c n l J R C I g V m F s d W U 9 I n M 1 M m Q 3 Z j Y 3 M S 0 5 Y m E y L T Q x Y W U t Y T d h N S 0 w N z M 1 Y W Q 0 Y m Y 2 Z T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F z c 2 V y d G l 2 a W R h Z G U v Q X V 0 b 1 J l b W 9 2 Z W R D b 2 x 1 b W 5 z M S 5 7 X 2 l k L D B 9 J n F 1 b 3 Q 7 L C Z x d W 9 0 O 1 N l Y 3 R p b 2 4 x L 0 E 0 X 0 F z c 2 V y d G l 2 a W R h Z G U v Q X V 0 b 1 J l b W 9 2 Z W R D b 2 x 1 b W 5 z M S 5 7 Y W d y d X B h b W V u d G 8 s M X 0 m c X V v d D s s J n F 1 b 3 Q 7 U 2 V j d G l v b j E v Q T R f Q X N z Z X J 0 a X Z p Z G F k Z S 9 B d X R v U m V t b 3 Z l Z E N v b H V t b n M x L n t h c 3 N l c n R p d m l k Y W R l L D J 9 J n F 1 b 3 Q 7 L C Z x d W 9 0 O 1 N l Y 3 R p b 2 4 x L 0 E 0 X 0 F z c 2 V y d G l 2 a W R h Z G U v Q X V 0 b 1 J l b W 9 2 Z W R D b 2 x 1 b W 5 z M S 5 7 Z m 9 u d G U s M 3 0 m c X V v d D s s J n F 1 b 3 Q 7 U 2 V j d G l v b j E v Q T R f Q X N z Z X J 0 a X Z p Z G F k Z S 9 B d X R v U m V t b 3 Z l Z E N v b H V t b n M x L n t p Z F 9 l c 3 R 1 Z G F u d G U s N H 0 m c X V v d D s s J n F 1 b 3 Q 7 U 2 V j d G l v b j E v Q T R f Q X N z Z X J 0 a X Z p Z G F k Z S 9 B d X R v U m V t b 3 Z l Z E N v b H V t b n M x L n t p Z F 9 m b 2 5 0 Z S w 1 f S Z x d W 9 0 O y w m c X V v d D t T Z W N 0 a W 9 u M S 9 B N F 9 B c 3 N l c n R p d m l k Y W R l L 0 F 1 d G 9 S Z W 1 v d m V k Q 2 9 s d W 1 u c z E u e 2 l k X 3 F 1 Z X N 0 a W 9 u Y X J p b y w 2 f S Z x d W 9 0 O y w m c X V v d D t T Z W N 0 a W 9 u M S 9 B N F 9 B c 3 N l c n R p d m l k Y W R l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R f Q X N z Z X J 0 a X Z p Z G F k Z S 9 B d X R v U m V t b 3 Z l Z E N v b H V t b n M x L n t f a W Q s M H 0 m c X V v d D s s J n F 1 b 3 Q 7 U 2 V j d G l v b j E v Q T R f Q X N z Z X J 0 a X Z p Z G F k Z S 9 B d X R v U m V t b 3 Z l Z E N v b H V t b n M x L n t h Z 3 J 1 c G F t Z W 5 0 b y w x f S Z x d W 9 0 O y w m c X V v d D t T Z W N 0 a W 9 u M S 9 B N F 9 B c 3 N l c n R p d m l k Y W R l L 0 F 1 d G 9 S Z W 1 v d m V k Q 2 9 s d W 1 u c z E u e 2 F z c 2 V y d G l 2 a W R h Z G U s M n 0 m c X V v d D s s J n F 1 b 3 Q 7 U 2 V j d G l v b j E v Q T R f Q X N z Z X J 0 a X Z p Z G F k Z S 9 B d X R v U m V t b 3 Z l Z E N v b H V t b n M x L n t m b 2 5 0 Z S w z f S Z x d W 9 0 O y w m c X V v d D t T Z W N 0 a W 9 u M S 9 B N F 9 B c 3 N l c n R p d m l k Y W R l L 0 F 1 d G 9 S Z W 1 v d m V k Q 2 9 s d W 1 u c z E u e 2 l k X 2 V z d H V k Y W 5 0 Z S w 0 f S Z x d W 9 0 O y w m c X V v d D t T Z W N 0 a W 9 u M S 9 B N F 9 B c 3 N l c n R p d m l k Y W R l L 0 F 1 d G 9 S Z W 1 v d m V k Q 2 9 s d W 1 u c z E u e 2 l k X 2 Z v b n R l L D V 9 J n F 1 b 3 Q 7 L C Z x d W 9 0 O 1 N l Y 3 R p b 2 4 x L 0 E 0 X 0 F z c 2 V y d G l 2 a W R h Z G U v Q X V 0 b 1 J l b W 9 2 Z W R D b 2 x 1 b W 5 z M S 5 7 a W R f c X V l c 3 R p b 2 5 h c m l v L D Z 9 J n F 1 b 3 Q 7 L C Z x d W 9 0 O 1 N l Y 3 R p b 2 4 x L 0 E 0 X 0 F z c 2 V y d G l 2 a W R h Z G U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Q X N z Z X J 0 a X Z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N F 9 O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Q 2 9 s d W 1 u V H l w Z X M i I F Z h b H V l P S J z Q l F Z Q k J n T U R C Z z 0 9 I i A v P j x F b n R y e S B U e X B l P S J G a W x s T G F z d F V w Z G F 0 Z W Q i I F Z h b H V l P S J k M j A y M i 0 x M C 0 x N 1 Q w O D o 0 M T o w O S 4 3 M j A 5 M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X V l c n l J R C I g V m F s d W U 9 I n M 2 M m U y M z Q 3 N y 1 k Z T h l L T R l M m U t Y j M z M C 1 i Z j I 0 O T g z N D U w N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5 D L 0 F 1 d G 9 S Z W 1 v d m V k Q 2 9 s d W 1 u c z E u e 0 5 D L D B 9 J n F 1 b 3 Q 7 L C Z x d W 9 0 O 1 N l Y 3 R p b 2 4 x L 0 E 0 X 0 5 D L 0 F 1 d G 9 S Z W 1 v d m V k Q 2 9 s d W 1 u c z E u e 1 9 p Z C w x f S Z x d W 9 0 O y w m c X V v d D t T Z W N 0 a W 9 u M S 9 B N F 9 O Q y 9 B d X R v U m V t b 3 Z l Z E N v b H V t b n M x L n t h Z 3 J 1 c G F t Z W 5 0 b y w y f S Z x d W 9 0 O y w m c X V v d D t T Z W N 0 a W 9 u M S 9 B N F 9 O Q y 9 B d X R v U m V t b 3 Z l Z E N v b H V t b n M x L n t p Z F 9 l b G V t Z W 5 0 b y w z f S Z x d W 9 0 O y w m c X V v d D t T Z W N 0 a W 9 u M S 9 B N F 9 O Q y 9 B d X R v U m V t b 3 Z l Z E N v b H V t b n M x L n t p Z F 9 l c 3 R 1 Z G F u d G U s N H 0 m c X V v d D s s J n F 1 b 3 Q 7 U 2 V j d G l v b j E v Q T R f T k M v Q X V 0 b 1 J l b W 9 2 Z W R D b 2 x 1 b W 5 z M S 5 7 a W R f c X V l c 3 R p b 2 5 h c m l v L D V 9 J n F 1 b 3 Q 7 L C Z x d W 9 0 O 1 N l Y 3 R p b 2 4 x L 0 E 0 X 0 5 D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R f T k M v Q X V 0 b 1 J l b W 9 2 Z W R D b 2 x 1 b W 5 z M S 5 7 T k M s M H 0 m c X V v d D s s J n F 1 b 3 Q 7 U 2 V j d G l v b j E v Q T R f T k M v Q X V 0 b 1 J l b W 9 2 Z W R D b 2 x 1 b W 5 z M S 5 7 X 2 l k L D F 9 J n F 1 b 3 Q 7 L C Z x d W 9 0 O 1 N l Y 3 R p b 2 4 x L 0 E 0 X 0 5 D L 0 F 1 d G 9 S Z W 1 v d m V k Q 2 9 s d W 1 u c z E u e 2 F n c n V w Y W 1 l b n R v L D J 9 J n F 1 b 3 Q 7 L C Z x d W 9 0 O 1 N l Y 3 R p b 2 4 x L 0 E 0 X 0 5 D L 0 F 1 d G 9 S Z W 1 v d m V k Q 2 9 s d W 1 u c z E u e 2 l k X 2 V s Z W 1 l b n R v L D N 9 J n F 1 b 3 Q 7 L C Z x d W 9 0 O 1 N l Y 3 R p b 2 4 x L 0 E 0 X 0 5 D L 0 F 1 d G 9 S Z W 1 v d m V k Q 2 9 s d W 1 u c z E u e 2 l k X 2 V z d H V k Y W 5 0 Z S w 0 f S Z x d W 9 0 O y w m c X V v d D t T Z W N 0 a W 9 u M S 9 B N F 9 O Q y 9 B d X R v U m V t b 3 Z l Z E N v b H V t b n M x L n t p Z F 9 x d W V z d G l v b m F y a W 8 s N X 0 m c X V v d D s s J n F 1 b 3 Q 7 U 2 V j d G l v b j E v Q T R f T k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T k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R f T k N R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Q 2 9 s d W 1 u V H l w Z X M i I F Z h b H V l P S J z Q l F Z Q k J n T U R C Z 0 1 H I i A v P j x F b n R y e S B U e X B l P S J G a W x s T G F z d F V w Z G F 0 Z W Q i I F Z h b H V l P S J k M j A y M i 0 x M C 0 x N 1 Q w O D o 0 M T o w O S 4 3 N T A 3 N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F 1 Z X J 5 S U Q i I F Z h b H V l P S J z Z W U 4 M D Y w N W U t N G V k M y 0 0 Y T M 3 L W I w O W Y t Z W I 0 N D V l M 2 F j O T R i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O Q 1 E v Q X V 0 b 1 J l b W 9 2 Z W R D b 2 x 1 b W 5 z M S 5 7 T k N R L D B 9 J n F 1 b 3 Q 7 L C Z x d W 9 0 O 1 N l Y 3 R p b 2 4 x L 0 E 0 X 0 5 D U S 9 B d X R v U m V t b 3 Z l Z E N v b H V t b n M x L n t f a W Q s M X 0 m c X V v d D s s J n F 1 b 3 Q 7 U 2 V j d G l v b j E v Q T R f T k N R L 0 F 1 d G 9 S Z W 1 v d m V k Q 2 9 s d W 1 u c z E u e 2 F n c n V w Y W 1 l b n R v L D J 9 J n F 1 b 3 Q 7 L C Z x d W 9 0 O 1 N l Y 3 R p b 2 4 x L 0 E 0 X 0 5 D U S 9 B d X R v U m V t b 3 Z l Z E N v b H V t b n M x L n t m b 2 5 0 Z S w z f S Z x d W 9 0 O y w m c X V v d D t T Z W N 0 a W 9 u M S 9 B N F 9 O Q 1 E v Q X V 0 b 1 J l b W 9 2 Z W R D b 2 x 1 b W 5 z M S 5 7 a W R f Z W x l b W V u d G 8 s N H 0 m c X V v d D s s J n F 1 b 3 Q 7 U 2 V j d G l v b j E v Q T R f T k N R L 0 F 1 d G 9 S Z W 1 v d m V k Q 2 9 s d W 1 u c z E u e 2 l k X 2 V z d H V k Y W 5 0 Z S w 1 f S Z x d W 9 0 O y w m c X V v d D t T Z W N 0 a W 9 u M S 9 B N F 9 O Q 1 E v Q X V 0 b 1 J l b W 9 2 Z W R D b 2 x 1 b W 5 z M S 5 7 a W R f Z m 9 u d G U s N n 0 m c X V v d D s s J n F 1 b 3 Q 7 U 2 V j d G l v b j E v Q T R f T k N R L 0 F 1 d G 9 S Z W 1 v d m V k Q 2 9 s d W 1 u c z E u e 2 l k X 3 F 1 Z X N 0 a W 9 u Y X J p b y w 3 f S Z x d W 9 0 O y w m c X V v d D t T Z W N 0 a W 9 u M S 9 B N F 9 O Q 1 E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F 9 O Q 1 E v Q X V 0 b 1 J l b W 9 2 Z W R D b 2 x 1 b W 5 z M S 5 7 T k N R L D B 9 J n F 1 b 3 Q 7 L C Z x d W 9 0 O 1 N l Y 3 R p b 2 4 x L 0 E 0 X 0 5 D U S 9 B d X R v U m V t b 3 Z l Z E N v b H V t b n M x L n t f a W Q s M X 0 m c X V v d D s s J n F 1 b 3 Q 7 U 2 V j d G l v b j E v Q T R f T k N R L 0 F 1 d G 9 S Z W 1 v d m V k Q 2 9 s d W 1 u c z E u e 2 F n c n V w Y W 1 l b n R v L D J 9 J n F 1 b 3 Q 7 L C Z x d W 9 0 O 1 N l Y 3 R p b 2 4 x L 0 E 0 X 0 5 D U S 9 B d X R v U m V t b 3 Z l Z E N v b H V t b n M x L n t m b 2 5 0 Z S w z f S Z x d W 9 0 O y w m c X V v d D t T Z W N 0 a W 9 u M S 9 B N F 9 O Q 1 E v Q X V 0 b 1 J l b W 9 2 Z W R D b 2 x 1 b W 5 z M S 5 7 a W R f Z W x l b W V u d G 8 s N H 0 m c X V v d D s s J n F 1 b 3 Q 7 U 2 V j d G l v b j E v Q T R f T k N R L 0 F 1 d G 9 S Z W 1 v d m V k Q 2 9 s d W 1 u c z E u e 2 l k X 2 V z d H V k Y W 5 0 Z S w 1 f S Z x d W 9 0 O y w m c X V v d D t T Z W N 0 a W 9 u M S 9 B N F 9 O Q 1 E v Q X V 0 b 1 J l b W 9 2 Z W R D b 2 x 1 b W 5 z M S 5 7 a W R f Z m 9 u d G U s N n 0 m c X V v d D s s J n F 1 b 3 Q 7 U 2 V j d G l v b j E v Q T R f T k N R L 0 F 1 d G 9 S Z W 1 v d m V k Q 2 9 s d W 1 u c z E u e 2 l k X 3 F 1 Z X N 0 a W 9 u Y X J p b y w 3 f S Z x d W 9 0 O y w m c X V v d D t T Z W N 0 a W 9 u M S 9 B N F 9 O Q 1 E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T k N R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R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V G V t c G 9 S Z X N w b 3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0 X 1 R l b X B v U m V z c G 9 z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a W R f Z W x l b W V u d G 8 m c X V v d D s s J n F 1 b 3 Q 7 a W R f Z X N 0 d W R h b n R l J n F 1 b 3 Q 7 L C Z x d W 9 0 O 2 l k X 3 F 1 Z X N 0 Y W 8 m c X V v d D s s J n F 1 b 3 Q 7 a W R f c X V l c 3 R p b 2 5 h c m l v J n F 1 b 3 Q 7 L C Z x d W 9 0 O 3 R l b X B v X 3 J l c 3 B v c 3 R h J n F 1 b 3 Q 7 X S I g L z 4 8 R W 5 0 c n k g V H l w Z T 0 i R m l s b E N v b H V t b l R 5 c G V z I i B W Y W x 1 Z T 0 i c 0 J n W U R B d 0 1 E I i A v P j x F b n R y e S B U e X B l P S J G a W x s T G F z d F V w Z G F 0 Z W Q i I F Z h b H V l P S J k M j A y M i 0 x M C 0 x N 1 Q w O D o 0 M T o w O S 4 3 N z g 3 N z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F 1 Z X J 5 S U Q i I F Z h b H V l P S J z N D U z N G I 1 Z T Y t N G Q 0 Z C 0 0 Z m E w L T g 3 N z E t Y 2 F i M j N m N T M 2 Z G F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U Z W 1 w b 1 J l c 3 B v c 3 R h L 0 F 1 d G 9 S Z W 1 v d m V k Q 2 9 s d W 1 u c z E u e 1 9 p Z C w w f S Z x d W 9 0 O y w m c X V v d D t T Z W N 0 a W 9 u M S 9 B N F 9 U Z W 1 w b 1 J l c 3 B v c 3 R h L 0 F 1 d G 9 S Z W 1 v d m V k Q 2 9 s d W 1 u c z E u e 2 l k X 2 V s Z W 1 l b n R v L D F 9 J n F 1 b 3 Q 7 L C Z x d W 9 0 O 1 N l Y 3 R p b 2 4 x L 0 E 0 X 1 R l b X B v U m V z c G 9 z d G E v Q X V 0 b 1 J l b W 9 2 Z W R D b 2 x 1 b W 5 z M S 5 7 a W R f Z X N 0 d W R h b n R l L D J 9 J n F 1 b 3 Q 7 L C Z x d W 9 0 O 1 N l Y 3 R p b 2 4 x L 0 E 0 X 1 R l b X B v U m V z c G 9 z d G E v Q X V 0 b 1 J l b W 9 2 Z W R D b 2 x 1 b W 5 z M S 5 7 a W R f c X V l c 3 R h b y w z f S Z x d W 9 0 O y w m c X V v d D t T Z W N 0 a W 9 u M S 9 B N F 9 U Z W 1 w b 1 J l c 3 B v c 3 R h L 0 F 1 d G 9 S Z W 1 v d m V k Q 2 9 s d W 1 u c z E u e 2 l k X 3 F 1 Z X N 0 a W 9 u Y X J p b y w 0 f S Z x d W 9 0 O y w m c X V v d D t T Z W N 0 a W 9 u M S 9 B N F 9 U Z W 1 w b 1 J l c 3 B v c 3 R h L 0 F 1 d G 9 S Z W 1 v d m V k Q 2 9 s d W 1 u c z E u e 3 R l b X B v X 3 J l c 3 B v c 3 R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E 0 X 1 R l b X B v U m V z c G 9 z d G E v Q X V 0 b 1 J l b W 9 2 Z W R D b 2 x 1 b W 5 z M S 5 7 X 2 l k L D B 9 J n F 1 b 3 Q 7 L C Z x d W 9 0 O 1 N l Y 3 R p b 2 4 x L 0 E 0 X 1 R l b X B v U m V z c G 9 z d G E v Q X V 0 b 1 J l b W 9 2 Z W R D b 2 x 1 b W 5 z M S 5 7 a W R f Z W x l b W V u d G 8 s M X 0 m c X V v d D s s J n F 1 b 3 Q 7 U 2 V j d G l v b j E v Q T R f V G V t c G 9 S Z X N w b 3 N 0 Y S 9 B d X R v U m V t b 3 Z l Z E N v b H V t b n M x L n t p Z F 9 l c 3 R 1 Z G F u d G U s M n 0 m c X V v d D s s J n F 1 b 3 Q 7 U 2 V j d G l v b j E v Q T R f V G V t c G 9 S Z X N w b 3 N 0 Y S 9 B d X R v U m V t b 3 Z l Z E N v b H V t b n M x L n t p Z F 9 x d W V z d G F v L D N 9 J n F 1 b 3 Q 7 L C Z x d W 9 0 O 1 N l Y 3 R p b 2 4 x L 0 E 0 X 1 R l b X B v U m V z c G 9 z d G E v Q X V 0 b 1 J l b W 9 2 Z W R D b 2 x 1 b W 5 z M S 5 7 a W R f c X V l c 3 R p b 2 5 h c m l v L D R 9 J n F 1 b 3 Q 7 L C Z x d W 9 0 O 1 N l Y 3 R p b 2 4 x L 0 E 0 X 1 R l b X B v U m V z c G 9 z d G E v Q X V 0 b 1 J l b W 9 2 Z W R D b 2 x 1 b W 5 z M S 5 7 d G V t c G 9 f c m V z c G 9 z d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1 R l b X B v U m V z c G 9 z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U Z W 1 w b 1 J l c 3 B v c 3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U Z W 1 w b 1 J l c 3 B v c 3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p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M j A y M T E y M T N f a W Q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2 F s d G V y b m F 0 a X Z h J n F 1 b 3 Q 7 L C Z x d W 9 0 O 2 J p b W V z d H J l J n F 1 b 3 Q 7 L C Z x d W 9 0 O 2 V 2 Z W 5 0 J n F 1 b 3 Q 7 L C Z x d W 9 0 O 2 Z v b n R l J n F 1 b 3 Q 7 L C Z x d W 9 0 O 2 l k X 2 V s Z W 1 l b n R v J n F 1 b 3 Q 7 L C Z x d W 9 0 O 2 l k X 2 V z d H V k Y W 5 0 Z S Z x d W 9 0 O y w m c X V v d D t p Z F 9 x d W V z d G F v J n F 1 b 3 Q 7 L C Z x d W 9 0 O 2 l k X 3 F 1 Z X N 0 a W 9 u Y X J p b y Z x d W 9 0 O y w m c X V v d D t p Z F 9 z Z X N z Y W 8 m c X V v d D s s J n F 1 b 3 Q 7 a W R f c 2 l t d W x h Z G 8 m c X V v d D s s J n F 1 b 3 Q 7 b W F 0 Z X J p Y S Z x d W 9 0 O y w m c X V v d D t u a X Z l b C Z x d W 9 0 O y w m c X V v d D t w Y W d l J n F 1 b 3 Q 7 L C Z x d W 9 0 O 3 N l b W V z d H J l J n F 1 b 3 Q 7 L C Z x d W 9 0 O 3 N 1 Y n R v c G l j b y Z x d W 9 0 O y w m c X V v d D t 0 a W 1 l J n F 1 b 3 Q 7 L C Z x d W 9 0 O 3 R p c G 9 f c 2 V z c 2 F v J n F 1 b 3 Q 7 L C Z x d W 9 0 O 3 R 1 c m 1 h J n F 1 b 3 Q 7 L C Z x d W 9 0 O 3 Z l c n N h b 1 9 z a W 1 1 b G F k b y Z x d W 9 0 O 1 0 i I C 8 + P E V u d H J 5 I F R 5 c G U 9 I k Z p b G x D b 2 x 1 b W 5 U e X B l c y I g V m F s d W U 9 I n N C Z 0 1 E Q m d Z R 0 F 3 T U R B d 0 1 H Q X d Z R E J n T U R B d 0 0 9 I i A v P j x F b n R y e S B U e X B l P S J G a W x s T G F z d F V w Z G F 0 Z W Q i I F Z h b H V l P S J k M j A y M i 0 x M C 0 x N 1 Q w O D o 0 M T o w O S 4 4 M T Y 0 O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X V l c n l J R C I g V m F s d W U 9 I n N h M D Z h M j I 0 M C 0 4 Y z k 1 L T Q 5 O D Y t Y T I 1 M S 0 5 Y z V l N m J m M z A x N j c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M j A y M T E y M T N f a W Q 0 L 0 F 1 d G 9 S Z W 1 v d m V k Q 2 9 s d W 1 u c z E u e 1 9 p Z C w w f S Z x d W 9 0 O y w m c X V v d D t T Z W N 0 a W 9 u M S 9 s b 2 d f M j A y M T E y M T N f a W Q 0 L 0 F 1 d G 9 S Z W 1 v d m V k Q 2 9 s d W 1 u c z E u e 2 F s d G V y b m F 0 a X Z h L D F 9 J n F 1 b 3 Q 7 L C Z x d W 9 0 O 1 N l Y 3 R p b 2 4 x L 2 x v Z 1 8 y M D I x M T I x M 1 9 p Z D Q v Q X V 0 b 1 J l b W 9 2 Z W R D b 2 x 1 b W 5 z M S 5 7 Y m l t Z X N 0 c m U s M n 0 m c X V v d D s s J n F 1 b 3 Q 7 U 2 V j d G l v b j E v b G 9 n X z I w M j E x M j E z X 2 l k N C 9 B d X R v U m V t b 3 Z l Z E N v b H V t b n M x L n t l d m V u d C w z f S Z x d W 9 0 O y w m c X V v d D t T Z W N 0 a W 9 u M S 9 s b 2 d f M j A y M T E y M T N f a W Q 0 L 0 F 1 d G 9 S Z W 1 v d m V k Q 2 9 s d W 1 u c z E u e 2 Z v b n R l L D R 9 J n F 1 b 3 Q 7 L C Z x d W 9 0 O 1 N l Y 3 R p b 2 4 x L 2 x v Z 1 8 y M D I x M T I x M 1 9 p Z D Q v Q X V 0 b 1 J l b W 9 2 Z W R D b 2 x 1 b W 5 z M S 5 7 a W R f Z W x l b W V u d G 8 s N X 0 m c X V v d D s s J n F 1 b 3 Q 7 U 2 V j d G l v b j E v b G 9 n X z I w M j E x M j E z X 2 l k N C 9 B d X R v U m V t b 3 Z l Z E N v b H V t b n M x L n t p Z F 9 l c 3 R 1 Z G F u d G U s N n 0 m c X V v d D s s J n F 1 b 3 Q 7 U 2 V j d G l v b j E v b G 9 n X z I w M j E x M j E z X 2 l k N C 9 B d X R v U m V t b 3 Z l Z E N v b H V t b n M x L n t p Z F 9 x d W V z d G F v L D d 9 J n F 1 b 3 Q 7 L C Z x d W 9 0 O 1 N l Y 3 R p b 2 4 x L 2 x v Z 1 8 y M D I x M T I x M 1 9 p Z D Q v Q X V 0 b 1 J l b W 9 2 Z W R D b 2 x 1 b W 5 z M S 5 7 a W R f c X V l c 3 R p b 2 5 h c m l v L D h 9 J n F 1 b 3 Q 7 L C Z x d W 9 0 O 1 N l Y 3 R p b 2 4 x L 2 x v Z 1 8 y M D I x M T I x M 1 9 p Z D Q v Q X V 0 b 1 J l b W 9 2 Z W R D b 2 x 1 b W 5 z M S 5 7 a W R f c 2 V z c 2 F v L D l 9 J n F 1 b 3 Q 7 L C Z x d W 9 0 O 1 N l Y 3 R p b 2 4 x L 2 x v Z 1 8 y M D I x M T I x M 1 9 p Z D Q v Q X V 0 b 1 J l b W 9 2 Z W R D b 2 x 1 b W 5 z M S 5 7 a W R f c 2 l t d W x h Z G 8 s M T B 9 J n F 1 b 3 Q 7 L C Z x d W 9 0 O 1 N l Y 3 R p b 2 4 x L 2 x v Z 1 8 y M D I x M T I x M 1 9 p Z D Q v Q X V 0 b 1 J l b W 9 2 Z W R D b 2 x 1 b W 5 z M S 5 7 b W F 0 Z X J p Y S w x M X 0 m c X V v d D s s J n F 1 b 3 Q 7 U 2 V j d G l v b j E v b G 9 n X z I w M j E x M j E z X 2 l k N C 9 B d X R v U m V t b 3 Z l Z E N v b H V t b n M x L n t u a X Z l b C w x M n 0 m c X V v d D s s J n F 1 b 3 Q 7 U 2 V j d G l v b j E v b G 9 n X z I w M j E x M j E z X 2 l k N C 9 B d X R v U m V t b 3 Z l Z E N v b H V t b n M x L n t w Y W d l L D E z f S Z x d W 9 0 O y w m c X V v d D t T Z W N 0 a W 9 u M S 9 s b 2 d f M j A y M T E y M T N f a W Q 0 L 0 F 1 d G 9 S Z W 1 v d m V k Q 2 9 s d W 1 u c z E u e 3 N l b W V z d H J l L D E 0 f S Z x d W 9 0 O y w m c X V v d D t T Z W N 0 a W 9 u M S 9 s b 2 d f M j A y M T E y M T N f a W Q 0 L 0 F 1 d G 9 S Z W 1 v d m V k Q 2 9 s d W 1 u c z E u e 3 N 1 Y n R v c G l j b y w x N X 0 m c X V v d D s s J n F 1 b 3 Q 7 U 2 V j d G l v b j E v b G 9 n X z I w M j E x M j E z X 2 l k N C 9 B d X R v U m V t b 3 Z l Z E N v b H V t b n M x L n t 0 a W 1 l L D E 2 f S Z x d W 9 0 O y w m c X V v d D t T Z W N 0 a W 9 u M S 9 s b 2 d f M j A y M T E y M T N f a W Q 0 L 0 F 1 d G 9 S Z W 1 v d m V k Q 2 9 s d W 1 u c z E u e 3 R p c G 9 f c 2 V z c 2 F v L D E 3 f S Z x d W 9 0 O y w m c X V v d D t T Z W N 0 a W 9 u M S 9 s b 2 d f M j A y M T E y M T N f a W Q 0 L 0 F 1 d G 9 S Z W 1 v d m V k Q 2 9 s d W 1 u c z E u e 3 R 1 c m 1 h L D E 4 f S Z x d W 9 0 O y w m c X V v d D t T Z W N 0 a W 9 u M S 9 s b 2 d f M j A y M T E y M T N f a W Q 0 L 0 F 1 d G 9 S Z W 1 v d m V k Q 2 9 s d W 1 u c z E u e 3 Z l c n N h b 1 9 z a W 1 1 b G F k b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1 8 y M D I x M T I x M 1 9 p Z D Q v Q X V 0 b 1 J l b W 9 2 Z W R D b 2 x 1 b W 5 z M S 5 7 X 2 l k L D B 9 J n F 1 b 3 Q 7 L C Z x d W 9 0 O 1 N l Y 3 R p b 2 4 x L 2 x v Z 1 8 y M D I x M T I x M 1 9 p Z D Q v Q X V 0 b 1 J l b W 9 2 Z W R D b 2 x 1 b W 5 z M S 5 7 Y W x 0 Z X J u Y X R p d m E s M X 0 m c X V v d D s s J n F 1 b 3 Q 7 U 2 V j d G l v b j E v b G 9 n X z I w M j E x M j E z X 2 l k N C 9 B d X R v U m V t b 3 Z l Z E N v b H V t b n M x L n t i a W 1 l c 3 R y Z S w y f S Z x d W 9 0 O y w m c X V v d D t T Z W N 0 a W 9 u M S 9 s b 2 d f M j A y M T E y M T N f a W Q 0 L 0 F 1 d G 9 S Z W 1 v d m V k Q 2 9 s d W 1 u c z E u e 2 V 2 Z W 5 0 L D N 9 J n F 1 b 3 Q 7 L C Z x d W 9 0 O 1 N l Y 3 R p b 2 4 x L 2 x v Z 1 8 y M D I x M T I x M 1 9 p Z D Q v Q X V 0 b 1 J l b W 9 2 Z W R D b 2 x 1 b W 5 z M S 5 7 Z m 9 u d G U s N H 0 m c X V v d D s s J n F 1 b 3 Q 7 U 2 V j d G l v b j E v b G 9 n X z I w M j E x M j E z X 2 l k N C 9 B d X R v U m V t b 3 Z l Z E N v b H V t b n M x L n t p Z F 9 l b G V t Z W 5 0 b y w 1 f S Z x d W 9 0 O y w m c X V v d D t T Z W N 0 a W 9 u M S 9 s b 2 d f M j A y M T E y M T N f a W Q 0 L 0 F 1 d G 9 S Z W 1 v d m V k Q 2 9 s d W 1 u c z E u e 2 l k X 2 V z d H V k Y W 5 0 Z S w 2 f S Z x d W 9 0 O y w m c X V v d D t T Z W N 0 a W 9 u M S 9 s b 2 d f M j A y M T E y M T N f a W Q 0 L 0 F 1 d G 9 S Z W 1 v d m V k Q 2 9 s d W 1 u c z E u e 2 l k X 3 F 1 Z X N 0 Y W 8 s N 3 0 m c X V v d D s s J n F 1 b 3 Q 7 U 2 V j d G l v b j E v b G 9 n X z I w M j E x M j E z X 2 l k N C 9 B d X R v U m V t b 3 Z l Z E N v b H V t b n M x L n t p Z F 9 x d W V z d G l v b m F y a W 8 s O H 0 m c X V v d D s s J n F 1 b 3 Q 7 U 2 V j d G l v b j E v b G 9 n X z I w M j E x M j E z X 2 l k N C 9 B d X R v U m V t b 3 Z l Z E N v b H V t b n M x L n t p Z F 9 z Z X N z Y W 8 s O X 0 m c X V v d D s s J n F 1 b 3 Q 7 U 2 V j d G l v b j E v b G 9 n X z I w M j E x M j E z X 2 l k N C 9 B d X R v U m V t b 3 Z l Z E N v b H V t b n M x L n t p Z F 9 z a W 1 1 b G F k b y w x M H 0 m c X V v d D s s J n F 1 b 3 Q 7 U 2 V j d G l v b j E v b G 9 n X z I w M j E x M j E z X 2 l k N C 9 B d X R v U m V t b 3 Z l Z E N v b H V t b n M x L n t t Y X R l c m l h L D E x f S Z x d W 9 0 O y w m c X V v d D t T Z W N 0 a W 9 u M S 9 s b 2 d f M j A y M T E y M T N f a W Q 0 L 0 F 1 d G 9 S Z W 1 v d m V k Q 2 9 s d W 1 u c z E u e 2 5 p d m V s L D E y f S Z x d W 9 0 O y w m c X V v d D t T Z W N 0 a W 9 u M S 9 s b 2 d f M j A y M T E y M T N f a W Q 0 L 0 F 1 d G 9 S Z W 1 v d m V k Q 2 9 s d W 1 u c z E u e 3 B h Z 2 U s M T N 9 J n F 1 b 3 Q 7 L C Z x d W 9 0 O 1 N l Y 3 R p b 2 4 x L 2 x v Z 1 8 y M D I x M T I x M 1 9 p Z D Q v Q X V 0 b 1 J l b W 9 2 Z W R D b 2 x 1 b W 5 z M S 5 7 c 2 V t Z X N 0 c m U s M T R 9 J n F 1 b 3 Q 7 L C Z x d W 9 0 O 1 N l Y 3 R p b 2 4 x L 2 x v Z 1 8 y M D I x M T I x M 1 9 p Z D Q v Q X V 0 b 1 J l b W 9 2 Z W R D b 2 x 1 b W 5 z M S 5 7 c 3 V i d G 9 w a W N v L D E 1 f S Z x d W 9 0 O y w m c X V v d D t T Z W N 0 a W 9 u M S 9 s b 2 d f M j A y M T E y M T N f a W Q 0 L 0 F 1 d G 9 S Z W 1 v d m V k Q 2 9 s d W 1 u c z E u e 3 R p b W U s M T Z 9 J n F 1 b 3 Q 7 L C Z x d W 9 0 O 1 N l Y 3 R p b 2 4 x L 2 x v Z 1 8 y M D I x M T I x M 1 9 p Z D Q v Q X V 0 b 1 J l b W 9 2 Z W R D b 2 x 1 b W 5 z M S 5 7 d G l w b 1 9 z Z X N z Y W 8 s M T d 9 J n F 1 b 3 Q 7 L C Z x d W 9 0 O 1 N l Y 3 R p b 2 4 x L 2 x v Z 1 8 y M D I x M T I x M 1 9 p Z D Q v Q X V 0 b 1 J l b W 9 2 Z W R D b 2 x 1 b W 5 z M S 5 7 d H V y b W E s M T h 9 J n F 1 b 3 Q 7 L C Z x d W 9 0 O 1 N l Y 3 R p b 2 4 x L 2 x v Z 1 8 y M D I x M T I x M 1 9 p Z D Q v Q X V 0 b 1 J l b W 9 2 Z W R D b 2 x 1 b W 5 z M S 5 7 d m V y c 2 F v X 3 N p b X V s Y W R v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z I w M j E x M j E z X 2 l k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p Z D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p Z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j E x M j E z X 2 l k N F 9 j Y X N v M 1 9 p Z D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I w M j E x M j E z X 2 l k N F 9 j Y X N v M 1 9 p Z D M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2 F s d G V y b m F 0 a X Z h J n F 1 b 3 Q 7 L C Z x d W 9 0 O 2 J p b W V z d H J l J n F 1 b 3 Q 7 L C Z x d W 9 0 O 2 V 2 Z W 5 0 J n F 1 b 3 Q 7 L C Z x d W 9 0 O 2 Z v b n R l J n F 1 b 3 Q 7 L C Z x d W 9 0 O 2 l k X 2 V s Z W 1 l b n R v J n F 1 b 3 Q 7 L C Z x d W 9 0 O 2 l k X 2 V z d H V k Y W 5 0 Z S Z x d W 9 0 O y w m c X V v d D t p Z F 9 x d W V z d G F v J n F 1 b 3 Q 7 L C Z x d W 9 0 O 2 l k X 3 F 1 Z X N 0 a W 9 u Y X J p b y Z x d W 9 0 O y w m c X V v d D t p Z F 9 z Z X N z Y W 8 m c X V v d D s s J n F 1 b 3 Q 7 a W R f c 2 l t d W x h Z G 8 m c X V v d D s s J n F 1 b 3 Q 7 b W F 0 Z X J p Y S Z x d W 9 0 O y w m c X V v d D t u a X Z l b C Z x d W 9 0 O y w m c X V v d D t w Y W d l J n F 1 b 3 Q 7 L C Z x d W 9 0 O 3 N l b W V z d H J l J n F 1 b 3 Q 7 L C Z x d W 9 0 O 3 N 1 Y n R v c G l j b y Z x d W 9 0 O y w m c X V v d D t 0 a W 1 l J n F 1 b 3 Q 7 L C Z x d W 9 0 O 3 R p c G 9 f c 2 V z c 2 F v J n F 1 b 3 Q 7 L C Z x d W 9 0 O 3 R 1 c m 1 h J n F 1 b 3 Q 7 L C Z x d W 9 0 O 3 Z l c n N h b 1 9 z a W 1 1 b G F k b y Z x d W 9 0 O 1 0 i I C 8 + P E V u d H J 5 I F R 5 c G U 9 I k Z p b G x D b 2 x 1 b W 5 U e X B l c y I g V m F s d W U 9 I n N C Z 0 1 E Q m d Z R 0 F 3 T U R B d 0 1 H Q X d Z R E J n T U R B d 0 0 9 I i A v P j x F b n R y e S B U e X B l P S J G a W x s T G F z d F V w Z G F 0 Z W Q i I F Z h b H V l P S J k M j A y M i 0 x M C 0 x N 1 Q w O D o 0 M T o w O S 4 3 O T U 0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X V l c n l J R C I g V m F s d W U 9 I n N i Z j c 5 N j N l Y i 1 k Y j Q 0 L T R k Y m I t O G Q z Z S 1 j M j l m Z W Y 3 O D l h M z I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M j A y M T E y M T N f a W Q 0 X 2 N h c 2 8 z X 2 l k M z M v Q X V 0 b 1 J l b W 9 2 Z W R D b 2 x 1 b W 5 z M S 5 7 X 2 l k L D B 9 J n F 1 b 3 Q 7 L C Z x d W 9 0 O 1 N l Y 3 R p b 2 4 x L 2 x v Z 1 8 y M D I x M T I x M 1 9 p Z D R f Y 2 F z b z N f a W Q z M y 9 B d X R v U m V t b 3 Z l Z E N v b H V t b n M x L n t h b H R l c m 5 h d G l 2 Y S w x f S Z x d W 9 0 O y w m c X V v d D t T Z W N 0 a W 9 u M S 9 s b 2 d f M j A y M T E y M T N f a W Q 0 X 2 N h c 2 8 z X 2 l k M z M v Q X V 0 b 1 J l b W 9 2 Z W R D b 2 x 1 b W 5 z M S 5 7 Y m l t Z X N 0 c m U s M n 0 m c X V v d D s s J n F 1 b 3 Q 7 U 2 V j d G l v b j E v b G 9 n X z I w M j E x M j E z X 2 l k N F 9 j Y X N v M 1 9 p Z D M z L 0 F 1 d G 9 S Z W 1 v d m V k Q 2 9 s d W 1 u c z E u e 2 V 2 Z W 5 0 L D N 9 J n F 1 b 3 Q 7 L C Z x d W 9 0 O 1 N l Y 3 R p b 2 4 x L 2 x v Z 1 8 y M D I x M T I x M 1 9 p Z D R f Y 2 F z b z N f a W Q z M y 9 B d X R v U m V t b 3 Z l Z E N v b H V t b n M x L n t m b 2 5 0 Z S w 0 f S Z x d W 9 0 O y w m c X V v d D t T Z W N 0 a W 9 u M S 9 s b 2 d f M j A y M T E y M T N f a W Q 0 X 2 N h c 2 8 z X 2 l k M z M v Q X V 0 b 1 J l b W 9 2 Z W R D b 2 x 1 b W 5 z M S 5 7 a W R f Z W x l b W V u d G 8 s N X 0 m c X V v d D s s J n F 1 b 3 Q 7 U 2 V j d G l v b j E v b G 9 n X z I w M j E x M j E z X 2 l k N F 9 j Y X N v M 1 9 p Z D M z L 0 F 1 d G 9 S Z W 1 v d m V k Q 2 9 s d W 1 u c z E u e 2 l k X 2 V z d H V k Y W 5 0 Z S w 2 f S Z x d W 9 0 O y w m c X V v d D t T Z W N 0 a W 9 u M S 9 s b 2 d f M j A y M T E y M T N f a W Q 0 X 2 N h c 2 8 z X 2 l k M z M v Q X V 0 b 1 J l b W 9 2 Z W R D b 2 x 1 b W 5 z M S 5 7 a W R f c X V l c 3 R h b y w 3 f S Z x d W 9 0 O y w m c X V v d D t T Z W N 0 a W 9 u M S 9 s b 2 d f M j A y M T E y M T N f a W Q 0 X 2 N h c 2 8 z X 2 l k M z M v Q X V 0 b 1 J l b W 9 2 Z W R D b 2 x 1 b W 5 z M S 5 7 a W R f c X V l c 3 R p b 2 5 h c m l v L D h 9 J n F 1 b 3 Q 7 L C Z x d W 9 0 O 1 N l Y 3 R p b 2 4 x L 2 x v Z 1 8 y M D I x M T I x M 1 9 p Z D R f Y 2 F z b z N f a W Q z M y 9 B d X R v U m V t b 3 Z l Z E N v b H V t b n M x L n t p Z F 9 z Z X N z Y W 8 s O X 0 m c X V v d D s s J n F 1 b 3 Q 7 U 2 V j d G l v b j E v b G 9 n X z I w M j E x M j E z X 2 l k N F 9 j Y X N v M 1 9 p Z D M z L 0 F 1 d G 9 S Z W 1 v d m V k Q 2 9 s d W 1 u c z E u e 2 l k X 3 N p b X V s Y W R v L D E w f S Z x d W 9 0 O y w m c X V v d D t T Z W N 0 a W 9 u M S 9 s b 2 d f M j A y M T E y M T N f a W Q 0 X 2 N h c 2 8 z X 2 l k M z M v Q X V 0 b 1 J l b W 9 2 Z W R D b 2 x 1 b W 5 z M S 5 7 b W F 0 Z X J p Y S w x M X 0 m c X V v d D s s J n F 1 b 3 Q 7 U 2 V j d G l v b j E v b G 9 n X z I w M j E x M j E z X 2 l k N F 9 j Y X N v M 1 9 p Z D M z L 0 F 1 d G 9 S Z W 1 v d m V k Q 2 9 s d W 1 u c z E u e 2 5 p d m V s L D E y f S Z x d W 9 0 O y w m c X V v d D t T Z W N 0 a W 9 u M S 9 s b 2 d f M j A y M T E y M T N f a W Q 0 X 2 N h c 2 8 z X 2 l k M z M v Q X V 0 b 1 J l b W 9 2 Z W R D b 2 x 1 b W 5 z M S 5 7 c G F n Z S w x M 3 0 m c X V v d D s s J n F 1 b 3 Q 7 U 2 V j d G l v b j E v b G 9 n X z I w M j E x M j E z X 2 l k N F 9 j Y X N v M 1 9 p Z D M z L 0 F 1 d G 9 S Z W 1 v d m V k Q 2 9 s d W 1 u c z E u e 3 N l b W V z d H J l L D E 0 f S Z x d W 9 0 O y w m c X V v d D t T Z W N 0 a W 9 u M S 9 s b 2 d f M j A y M T E y M T N f a W Q 0 X 2 N h c 2 8 z X 2 l k M z M v Q X V 0 b 1 J l b W 9 2 Z W R D b 2 x 1 b W 5 z M S 5 7 c 3 V i d G 9 w a W N v L D E 1 f S Z x d W 9 0 O y w m c X V v d D t T Z W N 0 a W 9 u M S 9 s b 2 d f M j A y M T E y M T N f a W Q 0 X 2 N h c 2 8 z X 2 l k M z M v Q X V 0 b 1 J l b W 9 2 Z W R D b 2 x 1 b W 5 z M S 5 7 d G l t Z S w x N n 0 m c X V v d D s s J n F 1 b 3 Q 7 U 2 V j d G l v b j E v b G 9 n X z I w M j E x M j E z X 2 l k N F 9 j Y X N v M 1 9 p Z D M z L 0 F 1 d G 9 S Z W 1 v d m V k Q 2 9 s d W 1 u c z E u e 3 R p c G 9 f c 2 V z c 2 F v L D E 3 f S Z x d W 9 0 O y w m c X V v d D t T Z W N 0 a W 9 u M S 9 s b 2 d f M j A y M T E y M T N f a W Q 0 X 2 N h c 2 8 z X 2 l k M z M v Q X V 0 b 1 J l b W 9 2 Z W R D b 2 x 1 b W 5 z M S 5 7 d H V y b W E s M T h 9 J n F 1 b 3 Q 7 L C Z x d W 9 0 O 1 N l Y 3 R p b 2 4 x L 2 x v Z 1 8 y M D I x M T I x M 1 9 p Z D R f Y 2 F z b z N f a W Q z M y 9 B d X R v U m V t b 3 Z l Z E N v b H V t b n M x L n t 2 Z X J z Y W 9 f c 2 l t d W x h Z G 8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b 2 d f M j A y M T E y M T N f a W Q 0 X 2 N h c 2 8 z X 2 l k M z M v Q X V 0 b 1 J l b W 9 2 Z W R D b 2 x 1 b W 5 z M S 5 7 X 2 l k L D B 9 J n F 1 b 3 Q 7 L C Z x d W 9 0 O 1 N l Y 3 R p b 2 4 x L 2 x v Z 1 8 y M D I x M T I x M 1 9 p Z D R f Y 2 F z b z N f a W Q z M y 9 B d X R v U m V t b 3 Z l Z E N v b H V t b n M x L n t h b H R l c m 5 h d G l 2 Y S w x f S Z x d W 9 0 O y w m c X V v d D t T Z W N 0 a W 9 u M S 9 s b 2 d f M j A y M T E y M T N f a W Q 0 X 2 N h c 2 8 z X 2 l k M z M v Q X V 0 b 1 J l b W 9 2 Z W R D b 2 x 1 b W 5 z M S 5 7 Y m l t Z X N 0 c m U s M n 0 m c X V v d D s s J n F 1 b 3 Q 7 U 2 V j d G l v b j E v b G 9 n X z I w M j E x M j E z X 2 l k N F 9 j Y X N v M 1 9 p Z D M z L 0 F 1 d G 9 S Z W 1 v d m V k Q 2 9 s d W 1 u c z E u e 2 V 2 Z W 5 0 L D N 9 J n F 1 b 3 Q 7 L C Z x d W 9 0 O 1 N l Y 3 R p b 2 4 x L 2 x v Z 1 8 y M D I x M T I x M 1 9 p Z D R f Y 2 F z b z N f a W Q z M y 9 B d X R v U m V t b 3 Z l Z E N v b H V t b n M x L n t m b 2 5 0 Z S w 0 f S Z x d W 9 0 O y w m c X V v d D t T Z W N 0 a W 9 u M S 9 s b 2 d f M j A y M T E y M T N f a W Q 0 X 2 N h c 2 8 z X 2 l k M z M v Q X V 0 b 1 J l b W 9 2 Z W R D b 2 x 1 b W 5 z M S 5 7 a W R f Z W x l b W V u d G 8 s N X 0 m c X V v d D s s J n F 1 b 3 Q 7 U 2 V j d G l v b j E v b G 9 n X z I w M j E x M j E z X 2 l k N F 9 j Y X N v M 1 9 p Z D M z L 0 F 1 d G 9 S Z W 1 v d m V k Q 2 9 s d W 1 u c z E u e 2 l k X 2 V z d H V k Y W 5 0 Z S w 2 f S Z x d W 9 0 O y w m c X V v d D t T Z W N 0 a W 9 u M S 9 s b 2 d f M j A y M T E y M T N f a W Q 0 X 2 N h c 2 8 z X 2 l k M z M v Q X V 0 b 1 J l b W 9 2 Z W R D b 2 x 1 b W 5 z M S 5 7 a W R f c X V l c 3 R h b y w 3 f S Z x d W 9 0 O y w m c X V v d D t T Z W N 0 a W 9 u M S 9 s b 2 d f M j A y M T E y M T N f a W Q 0 X 2 N h c 2 8 z X 2 l k M z M v Q X V 0 b 1 J l b W 9 2 Z W R D b 2 x 1 b W 5 z M S 5 7 a W R f c X V l c 3 R p b 2 5 h c m l v L D h 9 J n F 1 b 3 Q 7 L C Z x d W 9 0 O 1 N l Y 3 R p b 2 4 x L 2 x v Z 1 8 y M D I x M T I x M 1 9 p Z D R f Y 2 F z b z N f a W Q z M y 9 B d X R v U m V t b 3 Z l Z E N v b H V t b n M x L n t p Z F 9 z Z X N z Y W 8 s O X 0 m c X V v d D s s J n F 1 b 3 Q 7 U 2 V j d G l v b j E v b G 9 n X z I w M j E x M j E z X 2 l k N F 9 j Y X N v M 1 9 p Z D M z L 0 F 1 d G 9 S Z W 1 v d m V k Q 2 9 s d W 1 u c z E u e 2 l k X 3 N p b X V s Y W R v L D E w f S Z x d W 9 0 O y w m c X V v d D t T Z W N 0 a W 9 u M S 9 s b 2 d f M j A y M T E y M T N f a W Q 0 X 2 N h c 2 8 z X 2 l k M z M v Q X V 0 b 1 J l b W 9 2 Z W R D b 2 x 1 b W 5 z M S 5 7 b W F 0 Z X J p Y S w x M X 0 m c X V v d D s s J n F 1 b 3 Q 7 U 2 V j d G l v b j E v b G 9 n X z I w M j E x M j E z X 2 l k N F 9 j Y X N v M 1 9 p Z D M z L 0 F 1 d G 9 S Z W 1 v d m V k Q 2 9 s d W 1 u c z E u e 2 5 p d m V s L D E y f S Z x d W 9 0 O y w m c X V v d D t T Z W N 0 a W 9 u M S 9 s b 2 d f M j A y M T E y M T N f a W Q 0 X 2 N h c 2 8 z X 2 l k M z M v Q X V 0 b 1 J l b W 9 2 Z W R D b 2 x 1 b W 5 z M S 5 7 c G F n Z S w x M 3 0 m c X V v d D s s J n F 1 b 3 Q 7 U 2 V j d G l v b j E v b G 9 n X z I w M j E x M j E z X 2 l k N F 9 j Y X N v M 1 9 p Z D M z L 0 F 1 d G 9 S Z W 1 v d m V k Q 2 9 s d W 1 u c z E u e 3 N l b W V z d H J l L D E 0 f S Z x d W 9 0 O y w m c X V v d D t T Z W N 0 a W 9 u M S 9 s b 2 d f M j A y M T E y M T N f a W Q 0 X 2 N h c 2 8 z X 2 l k M z M v Q X V 0 b 1 J l b W 9 2 Z W R D b 2 x 1 b W 5 z M S 5 7 c 3 V i d G 9 w a W N v L D E 1 f S Z x d W 9 0 O y w m c X V v d D t T Z W N 0 a W 9 u M S 9 s b 2 d f M j A y M T E y M T N f a W Q 0 X 2 N h c 2 8 z X 2 l k M z M v Q X V 0 b 1 J l b W 9 2 Z W R D b 2 x 1 b W 5 z M S 5 7 d G l t Z S w x N n 0 m c X V v d D s s J n F 1 b 3 Q 7 U 2 V j d G l v b j E v b G 9 n X z I w M j E x M j E z X 2 l k N F 9 j Y X N v M 1 9 p Z D M z L 0 F 1 d G 9 S Z W 1 v d m V k Q 2 9 s d W 1 u c z E u e 3 R p c G 9 f c 2 V z c 2 F v L D E 3 f S Z x d W 9 0 O y w m c X V v d D t T Z W N 0 a W 9 u M S 9 s b 2 d f M j A y M T E y M T N f a W Q 0 X 2 N h c 2 8 z X 2 l k M z M v Q X V 0 b 1 J l b W 9 2 Z W R D b 2 x 1 b W 5 z M S 5 7 d H V y b W E s M T h 9 J n F 1 b 3 Q 7 L C Z x d W 9 0 O 1 N l Y 3 R p b 2 4 x L 2 x v Z 1 8 y M D I x M T I x M 1 9 p Z D R f Y 2 F z b z N f a W Q z M y 9 B d X R v U m V t b 3 Z l Z E N v b H V t b n M x L n t 2 Z X J z Y W 9 f c 2 l t d W x h Z G 8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M j A y M T E y M T N f a W Q 0 X 2 N h c 2 8 z X 2 l k M z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y M T E y M T N f a W Q 0 X 2 N h c 2 8 z X 2 l k M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p Z D R f Y 2 F z b z N f a W Q z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y M T E y M T N f c X V l c 3 R p b 2 5 h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I w M j E x M j E z X 3 F 1 Z X N 0 a W 9 u Y X J p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z I w M j E x M j E z X 3 F 1 Z X N 0 a W 9 u Y X J p b y 9 B d X R v U m V t b 3 Z l Z E N v b H V t b n M x L n t f a W Q s M H 0 m c X V v d D s s J n F 1 b 3 Q 7 U 2 V j d G l v b j E v b G 9 n X z I w M j E x M j E z X 3 F 1 Z X N 0 a W 9 u Y X J p b y 9 B d X R v U m V t b 3 Z l Z E N v b H V t b n M x L n t h b H R l c m 5 h d G l 2 Y S w x f S Z x d W 9 0 O y w m c X V v d D t T Z W N 0 a W 9 u M S 9 s b 2 d f M j A y M T E y M T N f c X V l c 3 R p b 2 5 h c m l v L 0 F 1 d G 9 S Z W 1 v d m V k Q 2 9 s d W 1 u c z E u e 2 J p b W V z d H J l L D J 9 J n F 1 b 3 Q 7 L C Z x d W 9 0 O 1 N l Y 3 R p b 2 4 x L 2 x v Z 1 8 y M D I x M T I x M 1 9 x d W V z d G l v b m F y a W 8 v Q X V 0 b 1 J l b W 9 2 Z W R D b 2 x 1 b W 5 z M S 5 7 Z X Z l b n Q s M 3 0 m c X V v d D s s J n F 1 b 3 Q 7 U 2 V j d G l v b j E v b G 9 n X z I w M j E x M j E z X 3 F 1 Z X N 0 a W 9 u Y X J p b y 9 B d X R v U m V t b 3 Z l Z E N v b H V t b n M x L n t m b 2 5 0 Z S w 0 f S Z x d W 9 0 O y w m c X V v d D t T Z W N 0 a W 9 u M S 9 s b 2 d f M j A y M T E y M T N f c X V l c 3 R p b 2 5 h c m l v L 0 F 1 d G 9 S Z W 1 v d m V k Q 2 9 s d W 1 u c z E u e 2 l k X 2 V s Z W 1 l b n R v L D V 9 J n F 1 b 3 Q 7 L C Z x d W 9 0 O 1 N l Y 3 R p b 2 4 x L 2 x v Z 1 8 y M D I x M T I x M 1 9 x d W V z d G l v b m F y a W 8 v Q X V 0 b 1 J l b W 9 2 Z W R D b 2 x 1 b W 5 z M S 5 7 a W R f Z X N 0 d W R h b n R l L D Z 9 J n F 1 b 3 Q 7 L C Z x d W 9 0 O 1 N l Y 3 R p b 2 4 x L 2 x v Z 1 8 y M D I x M T I x M 1 9 x d W V z d G l v b m F y a W 8 v Q X V 0 b 1 J l b W 9 2 Z W R D b 2 x 1 b W 5 z M S 5 7 a W R f c X V l c 3 R h b y w 3 f S Z x d W 9 0 O y w m c X V v d D t T Z W N 0 a W 9 u M S 9 s b 2 d f M j A y M T E y M T N f c X V l c 3 R p b 2 5 h c m l v L 0 F 1 d G 9 S Z W 1 v d m V k Q 2 9 s d W 1 u c z E u e 2 l k X 3 F 1 Z X N 0 a W 9 u Y X J p b y w 4 f S Z x d W 9 0 O y w m c X V v d D t T Z W N 0 a W 9 u M S 9 s b 2 d f M j A y M T E y M T N f c X V l c 3 R p b 2 5 h c m l v L 0 F 1 d G 9 S Z W 1 v d m V k Q 2 9 s d W 1 u c z E u e 2 l k X 3 N l c 3 N h b y w 5 f S Z x d W 9 0 O y w m c X V v d D t T Z W N 0 a W 9 u M S 9 s b 2 d f M j A y M T E y M T N f c X V l c 3 R p b 2 5 h c m l v L 0 F 1 d G 9 S Z W 1 v d m V k Q 2 9 s d W 1 u c z E u e 2 l k X 3 N p b X V s Y W R v L D E w f S Z x d W 9 0 O y w m c X V v d D t T Z W N 0 a W 9 u M S 9 s b 2 d f M j A y M T E y M T N f c X V l c 3 R p b 2 5 h c m l v L 0 F 1 d G 9 S Z W 1 v d m V k Q 2 9 s d W 1 u c z E u e 2 1 h d G V y a W E s M T F 9 J n F 1 b 3 Q 7 L C Z x d W 9 0 O 1 N l Y 3 R p b 2 4 x L 2 x v Z 1 8 y M D I x M T I x M 1 9 x d W V z d G l v b m F y a W 8 v Q X V 0 b 1 J l b W 9 2 Z W R D b 2 x 1 b W 5 z M S 5 7 b m l 2 Z W w s M T J 9 J n F 1 b 3 Q 7 L C Z x d W 9 0 O 1 N l Y 3 R p b 2 4 x L 2 x v Z 1 8 y M D I x M T I x M 1 9 x d W V z d G l v b m F y a W 8 v Q X V 0 b 1 J l b W 9 2 Z W R D b 2 x 1 b W 5 z M S 5 7 c G F n Z S w x M 3 0 m c X V v d D s s J n F 1 b 3 Q 7 U 2 V j d G l v b j E v b G 9 n X z I w M j E x M j E z X 3 F 1 Z X N 0 a W 9 u Y X J p b y 9 B d X R v U m V t b 3 Z l Z E N v b H V t b n M x L n t z Z W 1 l c 3 R y Z S w x N H 0 m c X V v d D s s J n F 1 b 3 Q 7 U 2 V j d G l v b j E v b G 9 n X z I w M j E x M j E z X 3 F 1 Z X N 0 a W 9 u Y X J p b y 9 B d X R v U m V t b 3 Z l Z E N v b H V t b n M x L n t z d W J 0 b 3 B p Y 2 8 s M T V 9 J n F 1 b 3 Q 7 L C Z x d W 9 0 O 1 N l Y 3 R p b 2 4 x L 2 x v Z 1 8 y M D I x M T I x M 1 9 x d W V z d G l v b m F y a W 8 v Q X V 0 b 1 J l b W 9 2 Z W R D b 2 x 1 b W 5 z M S 5 7 d G l t Z S w x N n 0 m c X V v d D s s J n F 1 b 3 Q 7 U 2 V j d G l v b j E v b G 9 n X z I w M j E x M j E z X 3 F 1 Z X N 0 a W 9 u Y X J p b y 9 B d X R v U m V t b 3 Z l Z E N v b H V t b n M x L n t 0 a X B v X 3 N l c 3 N h b y w x N 3 0 m c X V v d D s s J n F 1 b 3 Q 7 U 2 V j d G l v b j E v b G 9 n X z I w M j E x M j E z X 3 F 1 Z X N 0 a W 9 u Y X J p b y 9 B d X R v U m V t b 3 Z l Z E N v b H V t b n M x L n t 0 d X J t Y S w x O H 0 m c X V v d D s s J n F 1 b 3 Q 7 U 2 V j d G l v b j E v b G 9 n X z I w M j E x M j E z X 3 F 1 Z X N 0 a W 9 u Y X J p b y 9 B d X R v U m V t b 3 Z l Z E N v b H V t b n M x L n t 2 Z X J z Y W 9 f c 2 l t d W x h Z G 8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b 2 d f M j A y M T E y M T N f c X V l c 3 R p b 2 5 h c m l v L 0 F 1 d G 9 S Z W 1 v d m V k Q 2 9 s d W 1 u c z E u e 1 9 p Z C w w f S Z x d W 9 0 O y w m c X V v d D t T Z W N 0 a W 9 u M S 9 s b 2 d f M j A y M T E y M T N f c X V l c 3 R p b 2 5 h c m l v L 0 F 1 d G 9 S Z W 1 v d m V k Q 2 9 s d W 1 u c z E u e 2 F s d G V y b m F 0 a X Z h L D F 9 J n F 1 b 3 Q 7 L C Z x d W 9 0 O 1 N l Y 3 R p b 2 4 x L 2 x v Z 1 8 y M D I x M T I x M 1 9 x d W V z d G l v b m F y a W 8 v Q X V 0 b 1 J l b W 9 2 Z W R D b 2 x 1 b W 5 z M S 5 7 Y m l t Z X N 0 c m U s M n 0 m c X V v d D s s J n F 1 b 3 Q 7 U 2 V j d G l v b j E v b G 9 n X z I w M j E x M j E z X 3 F 1 Z X N 0 a W 9 u Y X J p b y 9 B d X R v U m V t b 3 Z l Z E N v b H V t b n M x L n t l d m V u d C w z f S Z x d W 9 0 O y w m c X V v d D t T Z W N 0 a W 9 u M S 9 s b 2 d f M j A y M T E y M T N f c X V l c 3 R p b 2 5 h c m l v L 0 F 1 d G 9 S Z W 1 v d m V k Q 2 9 s d W 1 u c z E u e 2 Z v b n R l L D R 9 J n F 1 b 3 Q 7 L C Z x d W 9 0 O 1 N l Y 3 R p b 2 4 x L 2 x v Z 1 8 y M D I x M T I x M 1 9 x d W V z d G l v b m F y a W 8 v Q X V 0 b 1 J l b W 9 2 Z W R D b 2 x 1 b W 5 z M S 5 7 a W R f Z W x l b W V u d G 8 s N X 0 m c X V v d D s s J n F 1 b 3 Q 7 U 2 V j d G l v b j E v b G 9 n X z I w M j E x M j E z X 3 F 1 Z X N 0 a W 9 u Y X J p b y 9 B d X R v U m V t b 3 Z l Z E N v b H V t b n M x L n t p Z F 9 l c 3 R 1 Z G F u d G U s N n 0 m c X V v d D s s J n F 1 b 3 Q 7 U 2 V j d G l v b j E v b G 9 n X z I w M j E x M j E z X 3 F 1 Z X N 0 a W 9 u Y X J p b y 9 B d X R v U m V t b 3 Z l Z E N v b H V t b n M x L n t p Z F 9 x d W V z d G F v L D d 9 J n F 1 b 3 Q 7 L C Z x d W 9 0 O 1 N l Y 3 R p b 2 4 x L 2 x v Z 1 8 y M D I x M T I x M 1 9 x d W V z d G l v b m F y a W 8 v Q X V 0 b 1 J l b W 9 2 Z W R D b 2 x 1 b W 5 z M S 5 7 a W R f c X V l c 3 R p b 2 5 h c m l v L D h 9 J n F 1 b 3 Q 7 L C Z x d W 9 0 O 1 N l Y 3 R p b 2 4 x L 2 x v Z 1 8 y M D I x M T I x M 1 9 x d W V z d G l v b m F y a W 8 v Q X V 0 b 1 J l b W 9 2 Z W R D b 2 x 1 b W 5 z M S 5 7 a W R f c 2 V z c 2 F v L D l 9 J n F 1 b 3 Q 7 L C Z x d W 9 0 O 1 N l Y 3 R p b 2 4 x L 2 x v Z 1 8 y M D I x M T I x M 1 9 x d W V z d G l v b m F y a W 8 v Q X V 0 b 1 J l b W 9 2 Z W R D b 2 x 1 b W 5 z M S 5 7 a W R f c 2 l t d W x h Z G 8 s M T B 9 J n F 1 b 3 Q 7 L C Z x d W 9 0 O 1 N l Y 3 R p b 2 4 x L 2 x v Z 1 8 y M D I x M T I x M 1 9 x d W V z d G l v b m F y a W 8 v Q X V 0 b 1 J l b W 9 2 Z W R D b 2 x 1 b W 5 z M S 5 7 b W F 0 Z X J p Y S w x M X 0 m c X V v d D s s J n F 1 b 3 Q 7 U 2 V j d G l v b j E v b G 9 n X z I w M j E x M j E z X 3 F 1 Z X N 0 a W 9 u Y X J p b y 9 B d X R v U m V t b 3 Z l Z E N v b H V t b n M x L n t u a X Z l b C w x M n 0 m c X V v d D s s J n F 1 b 3 Q 7 U 2 V j d G l v b j E v b G 9 n X z I w M j E x M j E z X 3 F 1 Z X N 0 a W 9 u Y X J p b y 9 B d X R v U m V t b 3 Z l Z E N v b H V t b n M x L n t w Y W d l L D E z f S Z x d W 9 0 O y w m c X V v d D t T Z W N 0 a W 9 u M S 9 s b 2 d f M j A y M T E y M T N f c X V l c 3 R p b 2 5 h c m l v L 0 F 1 d G 9 S Z W 1 v d m V k Q 2 9 s d W 1 u c z E u e 3 N l b W V z d H J l L D E 0 f S Z x d W 9 0 O y w m c X V v d D t T Z W N 0 a W 9 u M S 9 s b 2 d f M j A y M T E y M T N f c X V l c 3 R p b 2 5 h c m l v L 0 F 1 d G 9 S Z W 1 v d m V k Q 2 9 s d W 1 u c z E u e 3 N 1 Y n R v c G l j b y w x N X 0 m c X V v d D s s J n F 1 b 3 Q 7 U 2 V j d G l v b j E v b G 9 n X z I w M j E x M j E z X 3 F 1 Z X N 0 a W 9 u Y X J p b y 9 B d X R v U m V t b 3 Z l Z E N v b H V t b n M x L n t 0 a W 1 l L D E 2 f S Z x d W 9 0 O y w m c X V v d D t T Z W N 0 a W 9 u M S 9 s b 2 d f M j A y M T E y M T N f c X V l c 3 R p b 2 5 h c m l v L 0 F 1 d G 9 S Z W 1 v d m V k Q 2 9 s d W 1 u c z E u e 3 R p c G 9 f c 2 V z c 2 F v L D E 3 f S Z x d W 9 0 O y w m c X V v d D t T Z W N 0 a W 9 u M S 9 s b 2 d f M j A y M T E y M T N f c X V l c 3 R p b 2 5 h c m l v L 0 F 1 d G 9 S Z W 1 v d m V k Q 2 9 s d W 1 u c z E u e 3 R 1 c m 1 h L D E 4 f S Z x d W 9 0 O y w m c X V v d D t T Z W N 0 a W 9 u M S 9 s b 2 d f M j A y M T E y M T N f c X V l c 3 R p b 2 5 h c m l v L 0 F 1 d G 9 S Z W 1 v d m V k Q 2 9 s d W 1 u c z E u e 3 Z l c n N h b 1 9 z a W 1 1 b G F k b y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h b H R l c m 5 h d G l 2 Y S Z x d W 9 0 O y w m c X V v d D t i a W 1 l c 3 R y Z S Z x d W 9 0 O y w m c X V v d D t l d m V u d C Z x d W 9 0 O y w m c X V v d D t m b 2 5 0 Z S Z x d W 9 0 O y w m c X V v d D t p Z F 9 l b G V t Z W 5 0 b y Z x d W 9 0 O y w m c X V v d D t p Z F 9 l c 3 R 1 Z G F u d G U m c X V v d D s s J n F 1 b 3 Q 7 a W R f c X V l c 3 R h b y Z x d W 9 0 O y w m c X V v d D t p Z F 9 x d W V z d G l v b m F y a W 8 m c X V v d D s s J n F 1 b 3 Q 7 a W R f c 2 V z c 2 F v J n F 1 b 3 Q 7 L C Z x d W 9 0 O 2 l k X 3 N p b X V s Y W R v J n F 1 b 3 Q 7 L C Z x d W 9 0 O 2 1 h d G V y a W E m c X V v d D s s J n F 1 b 3 Q 7 b m l 2 Z W w m c X V v d D s s J n F 1 b 3 Q 7 c G F n Z S Z x d W 9 0 O y w m c X V v d D t z Z W 1 l c 3 R y Z S Z x d W 9 0 O y w m c X V v d D t z d W J 0 b 3 B p Y 2 8 m c X V v d D s s J n F 1 b 3 Q 7 d G l t Z S Z x d W 9 0 O y w m c X V v d D t 0 a X B v X 3 N l c 3 N h b y Z x d W 9 0 O y w m c X V v d D t 0 d X J t Y S Z x d W 9 0 O y w m c X V v d D t 2 Z X J z Y W 9 f c 2 l t d W x h Z G 8 m c X V v d D t d I i A v P j x F b n R y e S B U e X B l P S J G a W x s Q 2 9 s d W 1 u V H l w Z X M i I F Z h b H V l P S J z Q m d N R E J n W U d B d 0 1 E Q X d N R 0 F 3 W U R C Z 0 1 E Q X d N P S I g L z 4 8 R W 5 0 c n k g V H l w Z T 0 i R m l s b E x h c 3 R V c G R h d G V k I i B W Y W x 1 Z T 0 i Z D I w M j I t M T A t M T d U M D g 6 N D E 6 M D c u N D U 0 N z Q w N F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2 O D U i I C 8 + P E V u d H J 5 I F R 5 c G U 9 I k F k Z G V k V G 9 E Y X R h T W 9 k Z W w i I F Z h b H V l P S J s M C I g L z 4 8 R W 5 0 c n k g V H l w Z T 0 i U X V l c n l J R C I g V m F s d W U 9 I n N j N W U w O D B l M y 1 k N W F k L T Q 0 N z I t O T M 5 M C 0 5 M j d k O T M 4 N D k x Z m U i I C 8 + P C 9 T d G F i b G V F b n R y a W V z P j w v S X R l b T 4 8 S X R l b T 4 8 S X R l b U x v Y 2 F 0 a W 9 u P j x J d G V t V H l w Z T 5 G b 3 J t d W x h P C 9 J d G V t V H l w Z T 4 8 S X R l b V B h d G g + U 2 V j d G l v b j E v b G 9 n X z I w M j E x M j E z X 3 F 1 Z X N 0 a W 9 u Y X J p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x d W V z d G l v b m F y a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I x M T I x M 1 9 x d W V z d G l v b m F y a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N F 9 E d X Z p Z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j I 6 N T I 6 M j c u M z k x N z U 5 N 1 o i I C 8 + P E V u d H J 5 I F R 5 c G U 9 I k Z p b G x D b 2 x 1 b W 5 U e X B l c y I g V m F s d W U 9 I n N C Z 0 V G Q X d Z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R 1 d m l k Y V 8 y L 0 F 1 d G 9 S Z W 1 v d m V k Q 2 9 s d W 1 u c z E u e 1 9 p Z C w w f S Z x d W 9 0 O y w m c X V v d D t T Z W N 0 a W 9 u M S 9 B N F 9 E d X Z p Z G F f M i 9 B d X R v U m V t b 3 Z l Z E N v b H V t b n M x L n t h Z 3 J 1 c G F t Z W 5 0 b y w x f S Z x d W 9 0 O y w m c X V v d D t T Z W N 0 a W 9 u M S 9 B N F 9 E d X Z p Z G F f M i 9 B d X R v U m V t b 3 Z l Z E N v b H V t b n M x L n t k Z X N 2 a W 9 f c G F k c m F v L D J 9 J n F 1 b 3 Q 7 L C Z x d W 9 0 O 1 N l Y 3 R p b 2 4 x L 0 E 0 X 0 R 1 d m l k Y V 8 y L 0 F 1 d G 9 S Z W 1 v d m V k Q 2 9 s d W 1 u c z E u e 2 R 1 d m l k Y S w z f S Z x d W 9 0 O y w m c X V v d D t T Z W N 0 a W 9 u M S 9 B N F 9 E d X Z p Z G F f M i 9 B d X R v U m V t b 3 Z l Z E N v b H V t b n M x L n t m b 2 5 0 Z S w 0 f S Z x d W 9 0 O y w m c X V v d D t T Z W N 0 a W 9 u M S 9 B N F 9 E d X Z p Z G F f M i 9 B d X R v U m V t b 3 Z l Z E N v b H V t b n M x L n t p Z F 9 l c 3 R 1 Z G F u d G U s N X 0 m c X V v d D s s J n F 1 b 3 Q 7 U 2 V j d G l v b j E v Q T R f R H V 2 a W R h X z I v Q X V 0 b 1 J l b W 9 2 Z W R D b 2 x 1 b W 5 z M S 5 7 a W R f Z m 9 u d G U s N n 0 m c X V v d D s s J n F 1 b 3 Q 7 U 2 V j d G l v b j E v Q T R f R H V 2 a W R h X z I v Q X V 0 b 1 J l b W 9 2 Z W R D b 2 x 1 b W 5 z M S 5 7 a W R f c X V l c 3 R p b 2 5 h c m l v L D d 9 J n F 1 b 3 Q 7 L C Z x d W 9 0 O 1 N l Y 3 R p b 2 4 x L 0 E 0 X 0 R 1 d m l k Y V 8 y L 0 F 1 d G 9 S Z W 1 v d m V k Q 2 9 s d W 1 u c z E u e 2 1 l Z G l h X 2 R 1 d m l k Y S w 4 f S Z x d W 9 0 O y w m c X V v d D t T Z W N 0 a W 9 u M S 9 B N F 9 E d X Z p Z G F f M i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N F 9 E d X Z p Z G F f M i 9 B d X R v U m V t b 3 Z l Z E N v b H V t b n M x L n t f a W Q s M H 0 m c X V v d D s s J n F 1 b 3 Q 7 U 2 V j d G l v b j E v Q T R f R H V 2 a W R h X z I v Q X V 0 b 1 J l b W 9 2 Z W R D b 2 x 1 b W 5 z M S 5 7 Y W d y d X B h b W V u d G 8 s M X 0 m c X V v d D s s J n F 1 b 3 Q 7 U 2 V j d G l v b j E v Q T R f R H V 2 a W R h X z I v Q X V 0 b 1 J l b W 9 2 Z W R D b 2 x 1 b W 5 z M S 5 7 Z G V z d m l v X 3 B h Z H J h b y w y f S Z x d W 9 0 O y w m c X V v d D t T Z W N 0 a W 9 u M S 9 B N F 9 E d X Z p Z G F f M i 9 B d X R v U m V t b 3 Z l Z E N v b H V t b n M x L n t k d X Z p Z G E s M 3 0 m c X V v d D s s J n F 1 b 3 Q 7 U 2 V j d G l v b j E v Q T R f R H V 2 a W R h X z I v Q X V 0 b 1 J l b W 9 2 Z W R D b 2 x 1 b W 5 z M S 5 7 Z m 9 u d G U s N H 0 m c X V v d D s s J n F 1 b 3 Q 7 U 2 V j d G l v b j E v Q T R f R H V 2 a W R h X z I v Q X V 0 b 1 J l b W 9 2 Z W R D b 2 x 1 b W 5 z M S 5 7 a W R f Z X N 0 d W R h b n R l L D V 9 J n F 1 b 3 Q 7 L C Z x d W 9 0 O 1 N l Y 3 R p b 2 4 x L 0 E 0 X 0 R 1 d m l k Y V 8 y L 0 F 1 d G 9 S Z W 1 v d m V k Q 2 9 s d W 1 u c z E u e 2 l k X 2 Z v b n R l L D Z 9 J n F 1 b 3 Q 7 L C Z x d W 9 0 O 1 N l Y 3 R p b 2 4 x L 0 E 0 X 0 R 1 d m l k Y V 8 y L 0 F 1 d G 9 S Z W 1 v d m V k Q 2 9 s d W 1 u c z E u e 2 l k X 3 F 1 Z X N 0 a W 9 u Y X J p b y w 3 f S Z x d W 9 0 O y w m c X V v d D t T Z W N 0 a W 9 u M S 9 B N F 9 E d X Z p Z G F f M i 9 B d X R v U m V t b 3 Z l Z E N v b H V t b n M x L n t t Z W R p Y V 9 k d X Z p Z G E s O H 0 m c X V v d D s s J n F 1 b 3 Q 7 U 2 V j d G l v b j E v Q T R f R H V 2 a W R h X z I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R H V 2 a W R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E d X Z p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X z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c N W 6 m l u D 0 1 8 k 2 Y r G X + q 9 Y D 6 i a u 8 K M b T 6 3 I X 0 k q I 4 V x Y A A A A A D o A A A A A C A A A g A A A A 3 R 9 m 5 Y / J W j R Q V U L K r a Z s E V j K Q 8 e p P m c m d e r N + D W B h 5 R Q A A A A J a h f W O J r q Z Q 2 4 E x y S T 2 Q D 5 / w Z t f m w W O 0 f / J k 3 h z r A p Z 7 4 + d J r c 5 B Q k f Y b D 3 4 T a O U e R T z h / k j v v g q H f A F 6 B 0 t p w U I x Y p F E D L d i v 0 T / + i 1 f i V A A A A A O 8 c / I w X Y e f X e r / F e B + B 0 0 L p s Y B D 5 Z / N X 2 x 4 K 2 e f Q n f 6 a J Y E 9 r R l O D v j h 7 r Y 0 S 9 4 d H d y c T B L S N R b h h r V N + q k 4 4 g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log_20211213_questionario</vt:lpstr>
      <vt:lpstr>CASOS</vt:lpstr>
      <vt:lpstr>A4 - NT</vt:lpstr>
      <vt:lpstr>A4_MediaTradicional</vt:lpstr>
      <vt:lpstr>A4 - NP</vt:lpstr>
      <vt:lpstr>A4_MediaPonderada</vt:lpstr>
      <vt:lpstr>A4 - P</vt:lpstr>
      <vt:lpstr>A4_Prioridade</vt:lpstr>
      <vt:lpstr>A4_Duvida_2</vt:lpstr>
      <vt:lpstr>A4 - Dúvida</vt:lpstr>
      <vt:lpstr>A4_Duvida</vt:lpstr>
      <vt:lpstr>A3 - Assertividade</vt:lpstr>
      <vt:lpstr>A4_Assertividade</vt:lpstr>
      <vt:lpstr>A2 - NCQ</vt:lpstr>
      <vt:lpstr>A4_NC</vt:lpstr>
      <vt:lpstr>A4_NCQ</vt:lpstr>
      <vt:lpstr>A2 - TR</vt:lpstr>
      <vt:lpstr>A4_TempoResposta</vt:lpstr>
      <vt:lpstr>log_20211213_id4_caso3_id33</vt:lpstr>
      <vt:lpstr>log_20211213_id4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2022-10-26T23:31:41Z</dcterms:modified>
</cp:coreProperties>
</file>