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Борис\AnacondaProjects\datasets_generation\competition_analysis\"/>
    </mc:Choice>
  </mc:AlternateContent>
  <xr:revisionPtr revIDLastSave="0" documentId="13_ncr:1_{9E6C2E4C-A7CD-46ED-AC20-340CF07D7F11}" xr6:coauthVersionLast="47" xr6:coauthVersionMax="47" xr10:uidLastSave="{00000000-0000-0000-0000-000000000000}"/>
  <bookViews>
    <workbookView xWindow="-120" yWindow="-120" windowWidth="29040" windowHeight="15840" xr2:uid="{337094CA-D73A-4552-BCA4-3D8EA673A207}"/>
  </bookViews>
  <sheets>
    <sheet name="Лист1" sheetId="1" r:id="rId1"/>
    <sheet name="СТ Отрасли" sheetId="2" r:id="rId2"/>
    <sheet name="СТ Продукция" sheetId="7" r:id="rId3"/>
    <sheet name="СТ Компании" sheetId="3" r:id="rId4"/>
    <sheet name="СТ менеджеры" sheetId="5" r:id="rId5"/>
    <sheet name="СТ Регионы" sheetId="6" r:id="rId6"/>
  </sheet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5" i="1"/>
  <c r="O39" i="1"/>
  <c r="O38" i="1"/>
  <c r="O91" i="1"/>
  <c r="O74" i="1"/>
  <c r="O62" i="1"/>
  <c r="O64" i="1"/>
  <c r="O92" i="1"/>
  <c r="O16" i="1"/>
  <c r="O85" i="1"/>
  <c r="O72" i="1"/>
  <c r="O37" i="1"/>
  <c r="O71" i="1"/>
  <c r="O82" i="1"/>
  <c r="O42" i="1"/>
  <c r="O96" i="1"/>
  <c r="O79" i="1"/>
  <c r="O20" i="1"/>
  <c r="O87" i="1"/>
  <c r="O28" i="1"/>
  <c r="O23" i="1"/>
  <c r="O90" i="1"/>
  <c r="O6" i="1"/>
  <c r="O93" i="1"/>
  <c r="O22" i="1"/>
  <c r="O66" i="1"/>
  <c r="O76" i="1"/>
  <c r="O65" i="1"/>
  <c r="O84" i="1"/>
  <c r="O34" i="1"/>
  <c r="O103" i="1"/>
  <c r="O98" i="1"/>
  <c r="O30" i="1"/>
  <c r="O86" i="1"/>
  <c r="O35" i="1"/>
  <c r="O105" i="1"/>
  <c r="O101" i="1"/>
  <c r="O61" i="1"/>
  <c r="O108" i="1"/>
  <c r="O104" i="1"/>
  <c r="O36" i="1"/>
  <c r="O99" i="1"/>
  <c r="O107" i="1"/>
  <c r="O44" i="1"/>
  <c r="O27" i="1"/>
  <c r="O106" i="1"/>
  <c r="O33" i="1"/>
  <c r="O31" i="1"/>
  <c r="O102" i="1"/>
  <c r="O100" i="1"/>
  <c r="O63" i="1"/>
  <c r="O89" i="1"/>
  <c r="O94" i="1"/>
  <c r="O95" i="1"/>
  <c r="O73" i="1"/>
  <c r="O83" i="1"/>
  <c r="O78" i="1"/>
  <c r="O7" i="1"/>
  <c r="O12" i="1"/>
  <c r="O77" i="1"/>
  <c r="O67" i="1"/>
  <c r="O97" i="1"/>
  <c r="O88" i="1"/>
  <c r="O80" i="1"/>
  <c r="O81" i="1"/>
  <c r="O26" i="1"/>
  <c r="O40" i="1"/>
  <c r="O19" i="1"/>
  <c r="O69" i="1"/>
  <c r="O68" i="1"/>
  <c r="O41" i="1"/>
  <c r="O75" i="1"/>
  <c r="O29" i="1"/>
  <c r="O58" i="1"/>
  <c r="O21" i="1"/>
  <c r="O49" i="1"/>
  <c r="O56" i="1"/>
  <c r="O55" i="1"/>
  <c r="O50" i="1"/>
  <c r="O17" i="1"/>
  <c r="O43" i="1"/>
  <c r="O51" i="1"/>
  <c r="O47" i="1"/>
  <c r="O4" i="1"/>
  <c r="O45" i="1"/>
  <c r="O18" i="1"/>
  <c r="O8" i="1"/>
  <c r="O60" i="1"/>
  <c r="O14" i="1"/>
  <c r="O52" i="1"/>
  <c r="O24" i="1"/>
  <c r="O54" i="1"/>
  <c r="O25" i="1"/>
  <c r="O57" i="1"/>
  <c r="O59" i="1"/>
  <c r="O48" i="1"/>
  <c r="O32" i="1"/>
  <c r="O9" i="1"/>
  <c r="O10" i="1"/>
  <c r="O15" i="1"/>
  <c r="O53" i="1"/>
  <c r="O11" i="1"/>
  <c r="O46" i="1"/>
  <c r="O13" i="1"/>
  <c r="O70" i="1"/>
  <c r="L39" i="1"/>
  <c r="L38" i="1"/>
  <c r="P38" i="1" s="1"/>
  <c r="L91" i="1"/>
  <c r="L74" i="1"/>
  <c r="P74" i="1" s="1"/>
  <c r="L62" i="1"/>
  <c r="L64" i="1"/>
  <c r="P64" i="1" s="1"/>
  <c r="L92" i="1"/>
  <c r="L3" i="1"/>
  <c r="L16" i="1"/>
  <c r="L85" i="1"/>
  <c r="P85" i="1" s="1"/>
  <c r="L72" i="1"/>
  <c r="L37" i="1"/>
  <c r="L71" i="1"/>
  <c r="L82" i="1"/>
  <c r="P82" i="1" s="1"/>
  <c r="L42" i="1"/>
  <c r="L96" i="1"/>
  <c r="L79" i="1"/>
  <c r="L20" i="1"/>
  <c r="P20" i="1" s="1"/>
  <c r="L87" i="1"/>
  <c r="L28" i="1"/>
  <c r="L23" i="1"/>
  <c r="L90" i="1"/>
  <c r="P90" i="1" s="1"/>
  <c r="L6" i="1"/>
  <c r="L93" i="1"/>
  <c r="L22" i="1"/>
  <c r="L66" i="1"/>
  <c r="P66" i="1" s="1"/>
  <c r="L76" i="1"/>
  <c r="L65" i="1"/>
  <c r="L84" i="1"/>
  <c r="L34" i="1"/>
  <c r="P34" i="1" s="1"/>
  <c r="L103" i="1"/>
  <c r="L98" i="1"/>
  <c r="L30" i="1"/>
  <c r="L86" i="1"/>
  <c r="P86" i="1" s="1"/>
  <c r="L35" i="1"/>
  <c r="L105" i="1"/>
  <c r="L101" i="1"/>
  <c r="L61" i="1"/>
  <c r="P61" i="1" s="1"/>
  <c r="L108" i="1"/>
  <c r="L104" i="1"/>
  <c r="L36" i="1"/>
  <c r="L99" i="1"/>
  <c r="P99" i="1" s="1"/>
  <c r="L107" i="1"/>
  <c r="L44" i="1"/>
  <c r="L27" i="1"/>
  <c r="L106" i="1"/>
  <c r="P106" i="1" s="1"/>
  <c r="L33" i="1"/>
  <c r="L31" i="1"/>
  <c r="L102" i="1"/>
  <c r="L100" i="1"/>
  <c r="P100" i="1" s="1"/>
  <c r="L63" i="1"/>
  <c r="L89" i="1"/>
  <c r="L5" i="1"/>
  <c r="L94" i="1"/>
  <c r="L95" i="1"/>
  <c r="L73" i="1"/>
  <c r="L83" i="1"/>
  <c r="L78" i="1"/>
  <c r="L7" i="1"/>
  <c r="L12" i="1"/>
  <c r="L77" i="1"/>
  <c r="L67" i="1"/>
  <c r="L97" i="1"/>
  <c r="L88" i="1"/>
  <c r="L80" i="1"/>
  <c r="L81" i="1"/>
  <c r="L26" i="1"/>
  <c r="L40" i="1"/>
  <c r="L19" i="1"/>
  <c r="L69" i="1"/>
  <c r="L68" i="1"/>
  <c r="L41" i="1"/>
  <c r="L75" i="1"/>
  <c r="L29" i="1"/>
  <c r="L58" i="1"/>
  <c r="L21" i="1"/>
  <c r="L49" i="1"/>
  <c r="L56" i="1"/>
  <c r="L55" i="1"/>
  <c r="L50" i="1"/>
  <c r="L17" i="1"/>
  <c r="L43" i="1"/>
  <c r="L51" i="1"/>
  <c r="L47" i="1"/>
  <c r="L4" i="1"/>
  <c r="L45" i="1"/>
  <c r="L18" i="1"/>
  <c r="L8" i="1"/>
  <c r="L60" i="1"/>
  <c r="L14" i="1"/>
  <c r="L52" i="1"/>
  <c r="L24" i="1"/>
  <c r="L54" i="1"/>
  <c r="L25" i="1"/>
  <c r="L57" i="1"/>
  <c r="L59" i="1"/>
  <c r="L48" i="1"/>
  <c r="L32" i="1"/>
  <c r="L9" i="1"/>
  <c r="L10" i="1"/>
  <c r="L15" i="1"/>
  <c r="L53" i="1"/>
  <c r="L11" i="1"/>
  <c r="L46" i="1"/>
  <c r="L13" i="1"/>
  <c r="L70" i="1"/>
  <c r="P3" i="1" l="1"/>
  <c r="P13" i="1"/>
  <c r="P15" i="1"/>
  <c r="P48" i="1"/>
  <c r="P54" i="1"/>
  <c r="P60" i="1"/>
  <c r="P83" i="1"/>
  <c r="P53" i="1"/>
  <c r="P25" i="1"/>
  <c r="P43" i="1"/>
  <c r="P29" i="1"/>
  <c r="P81" i="1"/>
  <c r="P78" i="1"/>
  <c r="P70" i="1"/>
  <c r="P32" i="1"/>
  <c r="P14" i="1"/>
  <c r="P45" i="1"/>
  <c r="P56" i="1"/>
  <c r="P69" i="1"/>
  <c r="P67" i="1"/>
  <c r="P94" i="1"/>
  <c r="P5" i="1"/>
  <c r="P102" i="1"/>
  <c r="P27" i="1"/>
  <c r="P36" i="1"/>
  <c r="P101" i="1"/>
  <c r="P30" i="1"/>
  <c r="P73" i="1"/>
  <c r="P11" i="1"/>
  <c r="P9" i="1"/>
  <c r="P57" i="1"/>
  <c r="P52" i="1"/>
  <c r="P18" i="1"/>
  <c r="P51" i="1"/>
  <c r="P55" i="1"/>
  <c r="P58" i="1"/>
  <c r="P68" i="1"/>
  <c r="P26" i="1"/>
  <c r="P97" i="1"/>
  <c r="P95" i="1"/>
  <c r="P63" i="1"/>
  <c r="P33" i="1"/>
  <c r="P107" i="1"/>
  <c r="P108" i="1"/>
  <c r="P35" i="1"/>
  <c r="P103" i="1"/>
  <c r="P76" i="1"/>
  <c r="P6" i="1"/>
  <c r="P87" i="1"/>
  <c r="P42" i="1"/>
  <c r="P72" i="1"/>
  <c r="P46" i="1"/>
  <c r="P10" i="1"/>
  <c r="P59" i="1"/>
  <c r="P24" i="1"/>
  <c r="P8" i="1"/>
  <c r="P47" i="1"/>
  <c r="P50" i="1"/>
  <c r="P21" i="1"/>
  <c r="P41" i="1"/>
  <c r="P40" i="1"/>
  <c r="P88" i="1"/>
  <c r="P12" i="1"/>
  <c r="P89" i="1"/>
  <c r="P31" i="1"/>
  <c r="P44" i="1"/>
  <c r="P104" i="1"/>
  <c r="P105" i="1"/>
  <c r="P98" i="1"/>
  <c r="P65" i="1"/>
  <c r="P93" i="1"/>
  <c r="P28" i="1"/>
  <c r="P96" i="1"/>
  <c r="P37" i="1"/>
  <c r="P92" i="1"/>
  <c r="P91" i="1"/>
  <c r="P4" i="1"/>
  <c r="P17" i="1"/>
  <c r="P49" i="1"/>
  <c r="P75" i="1"/>
  <c r="P19" i="1"/>
  <c r="P80" i="1"/>
  <c r="P77" i="1"/>
  <c r="P84" i="1"/>
  <c r="P22" i="1"/>
  <c r="P23" i="1"/>
  <c r="P79" i="1"/>
  <c r="P71" i="1"/>
  <c r="P16" i="1"/>
  <c r="P62" i="1"/>
  <c r="P39" i="1"/>
  <c r="P7" i="1"/>
</calcChain>
</file>

<file path=xl/sharedStrings.xml><?xml version="1.0" encoding="utf-8"?>
<sst xmlns="http://schemas.openxmlformats.org/spreadsheetml/2006/main" count="820" uniqueCount="162">
  <si>
    <t>компания</t>
  </si>
  <si>
    <t>ценовые</t>
  </si>
  <si>
    <t>частотные</t>
  </si>
  <si>
    <t>компании</t>
  </si>
  <si>
    <t>отраслевой</t>
  </si>
  <si>
    <t>зелья</t>
  </si>
  <si>
    <t>Сливочное пиво</t>
  </si>
  <si>
    <t>Кабанья голова</t>
  </si>
  <si>
    <t>Три метлы</t>
  </si>
  <si>
    <t>Шоколадная лягушка</t>
  </si>
  <si>
    <t>Хогвартский рацион</t>
  </si>
  <si>
    <t>Волшебный перекус</t>
  </si>
  <si>
    <t>Сладкое королевство</t>
  </si>
  <si>
    <t>Ведьминские лакомства</t>
  </si>
  <si>
    <t>Дырявый котёл</t>
  </si>
  <si>
    <t>Павлинье перо</t>
  </si>
  <si>
    <t>Эльфийское изобилие</t>
  </si>
  <si>
    <t>Властелин пиршеств</t>
  </si>
  <si>
    <t>Хоббитонские угощения</t>
  </si>
  <si>
    <t>Кольцо вкуса</t>
  </si>
  <si>
    <t>Зачарованный стол</t>
  </si>
  <si>
    <t>Иван Царевич Фудс</t>
  </si>
  <si>
    <t>Жар-птица</t>
  </si>
  <si>
    <t>Конёк-Горбунок</t>
  </si>
  <si>
    <t>Кот Баюн</t>
  </si>
  <si>
    <t>Змей Горыныч: Гриль и мясо</t>
  </si>
  <si>
    <t>Емелина печь</t>
  </si>
  <si>
    <t>Колобки</t>
  </si>
  <si>
    <t>отрасль</t>
  </si>
  <si>
    <t>Баба Яга</t>
  </si>
  <si>
    <t>Бабки Ёжки</t>
  </si>
  <si>
    <t>КикиМорины разносолы</t>
  </si>
  <si>
    <t>Варево следопыта</t>
  </si>
  <si>
    <t>Лешьи провиант</t>
  </si>
  <si>
    <t>Яства Лукоморья</t>
  </si>
  <si>
    <t>Гномьи харчи</t>
  </si>
  <si>
    <t>Репкины кушанья</t>
  </si>
  <si>
    <t>Снадобья Василисы Премудрой</t>
  </si>
  <si>
    <t>Волшебные травы</t>
  </si>
  <si>
    <t>Чародейка</t>
  </si>
  <si>
    <t>Колдовские склянки</t>
  </si>
  <si>
    <t>Зельевар</t>
  </si>
  <si>
    <t>Тайны древних славян</t>
  </si>
  <si>
    <t>Зелья Асгарда</t>
  </si>
  <si>
    <t>Алхимик</t>
  </si>
  <si>
    <t>артефакторика</t>
  </si>
  <si>
    <t>Ёлки-палки</t>
  </si>
  <si>
    <t>Заклинатель</t>
  </si>
  <si>
    <t>Волшебные инструменты</t>
  </si>
  <si>
    <t>Кольца Толкина</t>
  </si>
  <si>
    <t>Олимпийские кольца</t>
  </si>
  <si>
    <t>Кольцо нибелунга</t>
  </si>
  <si>
    <t>Туды-сюды</t>
  </si>
  <si>
    <t>всячина</t>
  </si>
  <si>
    <t>Поцелуй дементора</t>
  </si>
  <si>
    <t>Каша из топора</t>
  </si>
  <si>
    <t>Морозко джелато</t>
  </si>
  <si>
    <t>За Тридевять Земель Экспорт</t>
  </si>
  <si>
    <t>Гуси-Лебеди Дичь на вертелах</t>
  </si>
  <si>
    <t>Зелья и эликсиры</t>
  </si>
  <si>
    <t>Эльфийские эликсиры</t>
  </si>
  <si>
    <t>Гномьи зелья</t>
  </si>
  <si>
    <t>Орки-лекари</t>
  </si>
  <si>
    <t>Зелья Средиземья</t>
  </si>
  <si>
    <t>Волшебные эликсиры</t>
  </si>
  <si>
    <t>Галеон</t>
  </si>
  <si>
    <t>Тайные зелья</t>
  </si>
  <si>
    <t>Магические эликсиры</t>
  </si>
  <si>
    <t>Волхование</t>
  </si>
  <si>
    <t>Зелья Хогвартса</t>
  </si>
  <si>
    <t>Эликсиры волшебства</t>
  </si>
  <si>
    <t>Олливандер</t>
  </si>
  <si>
    <t>Магические посохи</t>
  </si>
  <si>
    <t>Волшебные жезлы</t>
  </si>
  <si>
    <t>Колдовские орудия</t>
  </si>
  <si>
    <t>Волшебные костыли</t>
  </si>
  <si>
    <t>Чародейские аксессуары</t>
  </si>
  <si>
    <t>Колдовские артефакты</t>
  </si>
  <si>
    <t>Кольцо Власти</t>
  </si>
  <si>
    <t>Эльфийские Кольца</t>
  </si>
  <si>
    <t>Гномьи Кольца</t>
  </si>
  <si>
    <t>Волшебные Кольца Средиземья</t>
  </si>
  <si>
    <t>Кольца Силы</t>
  </si>
  <si>
    <t>Кольца Людей</t>
  </si>
  <si>
    <t>Элессар</t>
  </si>
  <si>
    <t>Палантиры</t>
  </si>
  <si>
    <t>Ангрист</t>
  </si>
  <si>
    <t>Ангуирел</t>
  </si>
  <si>
    <t>Аэглос</t>
  </si>
  <si>
    <t>Жало</t>
  </si>
  <si>
    <t>Нарсил</t>
  </si>
  <si>
    <t>Оркрист</t>
  </si>
  <si>
    <t>Рингиль</t>
  </si>
  <si>
    <t>Камень Эреха</t>
  </si>
  <si>
    <t>Мирувор</t>
  </si>
  <si>
    <t>Орочье питьё</t>
  </si>
  <si>
    <t>Лембас</t>
  </si>
  <si>
    <t>Хоббит</t>
  </si>
  <si>
    <t>Сильмариллион</t>
  </si>
  <si>
    <t>Лотлориэн</t>
  </si>
  <si>
    <t>Гондор</t>
  </si>
  <si>
    <t>Рохан</t>
  </si>
  <si>
    <t>Мордор</t>
  </si>
  <si>
    <t>Изенгард</t>
  </si>
  <si>
    <t>Орден феникса</t>
  </si>
  <si>
    <t>Покорители волшебства</t>
  </si>
  <si>
    <t>Светлый путь</t>
  </si>
  <si>
    <t>Магические горизонты</t>
  </si>
  <si>
    <t>Чародейские инновации</t>
  </si>
  <si>
    <t>Волшебные перспективы</t>
  </si>
  <si>
    <t>Василиса Премудрая Консалтинг</t>
  </si>
  <si>
    <t>Репка МММ Финанс</t>
  </si>
  <si>
    <t>Три медведя Холдинг</t>
  </si>
  <si>
    <t>Снегурочка Страхование</t>
  </si>
  <si>
    <t>Теремок с котлована</t>
  </si>
  <si>
    <t>Названия строк</t>
  </si>
  <si>
    <t>Общий итог</t>
  </si>
  <si>
    <t>Сумма по полю Доля</t>
  </si>
  <si>
    <t>сумма продаж</t>
  </si>
  <si>
    <t>Сумма по полю сумма продаж</t>
  </si>
  <si>
    <t>Продажи</t>
  </si>
  <si>
    <t>Количество клиеентов</t>
  </si>
  <si>
    <t>Дуремар</t>
  </si>
  <si>
    <t>Садко</t>
  </si>
  <si>
    <t>Синдбад</t>
  </si>
  <si>
    <t>Мамонтов</t>
  </si>
  <si>
    <t>общие ценовые</t>
  </si>
  <si>
    <t>общие частотные</t>
  </si>
  <si>
    <t>регион</t>
  </si>
  <si>
    <t>Лукоморье</t>
  </si>
  <si>
    <t>Тмутаракань</t>
  </si>
  <si>
    <t>Тридесятое</t>
  </si>
  <si>
    <t>Нарния</t>
  </si>
  <si>
    <t>продукция</t>
  </si>
  <si>
    <t>амуниция</t>
  </si>
  <si>
    <t>палочки</t>
  </si>
  <si>
    <t>кольца</t>
  </si>
  <si>
    <t>сласти</t>
  </si>
  <si>
    <t>всяко</t>
  </si>
  <si>
    <t>порошки</t>
  </si>
  <si>
    <t>травы</t>
  </si>
  <si>
    <t>элексиры</t>
  </si>
  <si>
    <t>веган</t>
  </si>
  <si>
    <t>дичь</t>
  </si>
  <si>
    <t>киселя</t>
  </si>
  <si>
    <t>яства</t>
  </si>
  <si>
    <t>город</t>
  </si>
  <si>
    <t>Анвард</t>
  </si>
  <si>
    <t>Кэр-Параваль</t>
  </si>
  <si>
    <t>Тумантархан</t>
  </si>
  <si>
    <t>Тамань</t>
  </si>
  <si>
    <t>Челябинск-40</t>
  </si>
  <si>
    <t>Красноярск-26</t>
  </si>
  <si>
    <t>Томск-7</t>
  </si>
  <si>
    <t>Дубовск</t>
  </si>
  <si>
    <t>Котовск</t>
  </si>
  <si>
    <t>Лукоморск</t>
  </si>
  <si>
    <t>Пушград</t>
  </si>
  <si>
    <t>Количество компаний</t>
  </si>
  <si>
    <t>цены средний уровень</t>
  </si>
  <si>
    <t>частота заказов</t>
  </si>
  <si>
    <t>чеболь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</si>
</sst>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2"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[competition_analysis_parameters.xlsx]СТ Отрасли!Сводная таблица1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'СТ Отрасли'!$B$3</c:f>
              <c:strCache>
                <c:ptCount val="1"/>
                <c:pt idx="0">
                  <c:v>Сумма по полю сумма продаж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99-4AB2-B15B-DB3F2EB04392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99-4AB2-B15B-DB3F2EB0439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99-4AB2-B15B-DB3F2EB04392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299-4AB2-B15B-DB3F2EB043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49D-451D-829B-E59204B274F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49D-451D-829B-E59204B274F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49D-451D-829B-E59204B274F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49D-451D-829B-E59204B274F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49D-451D-829B-E59204B274F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49D-451D-829B-E59204B274F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49D-451D-829B-E59204B274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'СТ Отрасли'!$A$4:$A$8</c:f>
              <c:strCache>
                <c:ptCount val="4"/>
                <c:pt idx="0">
                  <c:v>яства</c:v>
                </c:pt>
                <c:pt idx="1">
                  <c:v>артефакторика</c:v>
                </c:pt>
                <c:pt idx="2">
                  <c:v>зелья</c:v>
                </c:pt>
                <c:pt idx="3">
                  <c:v>всячина</c:v>
                </c:pt>
              </c:strCache>
            </c:strRef>
          </c:cat>
          <c:val>
            <c:numRef>
              <c:f>'СТ Отрасли'!$B$4:$B$8</c:f>
              <c:numCache>
                <c:formatCode>General</c:formatCode>
                <c:ptCount val="4"/>
                <c:pt idx="0">
                  <c:v>1031</c:v>
                </c:pt>
                <c:pt idx="1">
                  <c:v>824</c:v>
                </c:pt>
                <c:pt idx="2">
                  <c:v>616</c:v>
                </c:pt>
                <c:pt idx="3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07-49E4-9E0B-465F3B3DAEB2}"/>
            </c:ext>
          </c:extLst>
        </c:ser>
        <c:ser>
          <c:idx val="1"/>
          <c:order val="1"/>
          <c:tx>
            <c:strRef>
              <c:f>'СТ Отрасли'!$C$3</c:f>
              <c:strCache>
                <c:ptCount val="1"/>
                <c:pt idx="0">
                  <c:v>Сумма по полю Доля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299-4AB2-B15B-DB3F2EB04392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299-4AB2-B15B-DB3F2EB0439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299-4AB2-B15B-DB3F2EB04392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299-4AB2-B15B-DB3F2EB043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49D-451D-829B-E59204B274F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49D-451D-829B-E59204B274F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49D-451D-829B-E59204B274F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49D-451D-829B-E59204B274F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49D-451D-829B-E59204B274F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49D-451D-829B-E59204B274F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49D-451D-829B-E59204B274FD}"/>
              </c:ext>
            </c:extLst>
          </c:dPt>
          <c:cat>
            <c:strRef>
              <c:f>'СТ Отрасли'!$A$4:$A$8</c:f>
              <c:strCache>
                <c:ptCount val="4"/>
                <c:pt idx="0">
                  <c:v>яства</c:v>
                </c:pt>
                <c:pt idx="1">
                  <c:v>артефакторика</c:v>
                </c:pt>
                <c:pt idx="2">
                  <c:v>зелья</c:v>
                </c:pt>
                <c:pt idx="3">
                  <c:v>всячина</c:v>
                </c:pt>
              </c:strCache>
            </c:strRef>
          </c:cat>
          <c:val>
            <c:numRef>
              <c:f>'СТ Отрасли'!$C$4:$C$8</c:f>
              <c:numCache>
                <c:formatCode>0%</c:formatCode>
                <c:ptCount val="4"/>
                <c:pt idx="0">
                  <c:v>0.40054390054390054</c:v>
                </c:pt>
                <c:pt idx="1">
                  <c:v>0.32012432012432013</c:v>
                </c:pt>
                <c:pt idx="2">
                  <c:v>0.23931623931623933</c:v>
                </c:pt>
                <c:pt idx="3">
                  <c:v>4.0015540015540016E-2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07-49E4-9E0B-465F3B3DA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[competition_analysis_parameters.xlsx]СТ Продукция!Сводная таблица2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'СТ Продукция'!$B$3</c:f>
              <c:strCache>
                <c:ptCount val="1"/>
                <c:pt idx="0">
                  <c:v>Продажи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37-4D01-ABB8-FA376CEC8D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E2-43EE-B14D-C1991BC0BE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E2-43EE-B14D-C1991BC0BE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CE2-43EE-B14D-C1991BC0BE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CE2-43EE-B14D-C1991BC0BE8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CE2-43EE-B14D-C1991BC0BE8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37-4D01-ABB8-FA376CEC8D4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CE2-43EE-B14D-C1991BC0BE8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537-4D01-ABB8-FA376CEC8D4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CE2-43EE-B14D-C1991BC0BE8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CE2-43EE-B14D-C1991BC0BE8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537-4D01-ABB8-FA376CEC8D4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37-4D01-ABB8-FA376CEC8D44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37-4D01-ABB8-FA376CEC8D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'СТ Продукция'!$A$4:$A$15</c:f>
              <c:strCache>
                <c:ptCount val="11"/>
                <c:pt idx="0">
                  <c:v>палочки</c:v>
                </c:pt>
                <c:pt idx="1">
                  <c:v>дичь</c:v>
                </c:pt>
                <c:pt idx="2">
                  <c:v>порошки</c:v>
                </c:pt>
                <c:pt idx="3">
                  <c:v>веган</c:v>
                </c:pt>
                <c:pt idx="4">
                  <c:v>сласти</c:v>
                </c:pt>
                <c:pt idx="5">
                  <c:v>элексиры</c:v>
                </c:pt>
                <c:pt idx="6">
                  <c:v>киселя</c:v>
                </c:pt>
                <c:pt idx="7">
                  <c:v>амуниция</c:v>
                </c:pt>
                <c:pt idx="8">
                  <c:v>всяко</c:v>
                </c:pt>
                <c:pt idx="9">
                  <c:v>кольца</c:v>
                </c:pt>
                <c:pt idx="10">
                  <c:v>травы</c:v>
                </c:pt>
              </c:strCache>
            </c:strRef>
          </c:cat>
          <c:val>
            <c:numRef>
              <c:f>'СТ Продукция'!$B$4:$B$15</c:f>
              <c:numCache>
                <c:formatCode>General</c:formatCode>
                <c:ptCount val="11"/>
                <c:pt idx="0">
                  <c:v>608</c:v>
                </c:pt>
                <c:pt idx="1">
                  <c:v>444</c:v>
                </c:pt>
                <c:pt idx="2">
                  <c:v>404</c:v>
                </c:pt>
                <c:pt idx="3">
                  <c:v>240</c:v>
                </c:pt>
                <c:pt idx="4">
                  <c:v>203</c:v>
                </c:pt>
                <c:pt idx="5">
                  <c:v>156</c:v>
                </c:pt>
                <c:pt idx="6">
                  <c:v>144</c:v>
                </c:pt>
                <c:pt idx="7">
                  <c:v>136</c:v>
                </c:pt>
                <c:pt idx="8">
                  <c:v>103</c:v>
                </c:pt>
                <c:pt idx="9">
                  <c:v>80</c:v>
                </c:pt>
                <c:pt idx="1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7-4D01-ABB8-FA376CEC8D44}"/>
            </c:ext>
          </c:extLst>
        </c:ser>
        <c:ser>
          <c:idx val="1"/>
          <c:order val="1"/>
          <c:tx>
            <c:strRef>
              <c:f>'СТ Продукция'!$C$3</c:f>
              <c:strCache>
                <c:ptCount val="1"/>
                <c:pt idx="0">
                  <c:v>Количество компаний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CE2-43EE-B14D-C1991BC0BE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CE2-43EE-B14D-C1991BC0BE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CE2-43EE-B14D-C1991BC0BE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CE2-43EE-B14D-C1991BC0BE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CE2-43EE-B14D-C1991BC0BE8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CE2-43EE-B14D-C1991BC0BE8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CE2-43EE-B14D-C1991BC0BE8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CE2-43EE-B14D-C1991BC0BE8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CE2-43EE-B14D-C1991BC0BE8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CE2-43EE-B14D-C1991BC0BE8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CE2-43EE-B14D-C1991BC0BE86}"/>
              </c:ext>
            </c:extLst>
          </c:dPt>
          <c:cat>
            <c:strRef>
              <c:f>'СТ Продукция'!$A$4:$A$15</c:f>
              <c:strCache>
                <c:ptCount val="11"/>
                <c:pt idx="0">
                  <c:v>палочки</c:v>
                </c:pt>
                <c:pt idx="1">
                  <c:v>дичь</c:v>
                </c:pt>
                <c:pt idx="2">
                  <c:v>порошки</c:v>
                </c:pt>
                <c:pt idx="3">
                  <c:v>веган</c:v>
                </c:pt>
                <c:pt idx="4">
                  <c:v>сласти</c:v>
                </c:pt>
                <c:pt idx="5">
                  <c:v>элексиры</c:v>
                </c:pt>
                <c:pt idx="6">
                  <c:v>киселя</c:v>
                </c:pt>
                <c:pt idx="7">
                  <c:v>амуниция</c:v>
                </c:pt>
                <c:pt idx="8">
                  <c:v>всяко</c:v>
                </c:pt>
                <c:pt idx="9">
                  <c:v>кольца</c:v>
                </c:pt>
                <c:pt idx="10">
                  <c:v>травы</c:v>
                </c:pt>
              </c:strCache>
            </c:strRef>
          </c:cat>
          <c:val>
            <c:numRef>
              <c:f>'СТ Продукция'!$C$4:$C$15</c:f>
              <c:numCache>
                <c:formatCode>General</c:formatCode>
                <c:ptCount val="11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5</c:v>
                </c:pt>
                <c:pt idx="7">
                  <c:v>10</c:v>
                </c:pt>
                <c:pt idx="8">
                  <c:v>20</c:v>
                </c:pt>
                <c:pt idx="9">
                  <c:v>11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7-4D01-ABB8-FA376CEC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[competition_analysis_parameters.xlsx]СТ Компании!Сводная таблица2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'СТ Компании'!$B$3</c:f>
              <c:strCache>
                <c:ptCount val="1"/>
                <c:pt idx="0">
                  <c:v>Сумма по полю сумма продаж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1E0-4B1F-A927-707B92C58E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62-4CA3-875D-6A48EF6977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62-4CA3-875D-6A48EF6977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62-4CA3-875D-6A48EF6977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162-4CA3-875D-6A48EF6977C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162-4CA3-875D-6A48EF6977C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162-4CA3-875D-6A48EF6977C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162-4CA3-875D-6A48EF6977C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162-4CA3-875D-6A48EF6977C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162-4CA3-875D-6A48EF6977C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162-4CA3-875D-6A48EF6977C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162-4CA3-875D-6A48EF6977C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162-4CA3-875D-6A48EF6977C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162-4CA3-875D-6A48EF6977C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162-4CA3-875D-6A48EF6977C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162-4CA3-875D-6A48EF6977C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162-4CA3-875D-6A48EF6977C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162-4CA3-875D-6A48EF6977C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162-4CA3-875D-6A48EF6977C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162-4CA3-875D-6A48EF6977C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162-4CA3-875D-6A48EF6977C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162-4CA3-875D-6A48EF6977C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5162-4CA3-875D-6A48EF6977C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5162-4CA3-875D-6A48EF6977CD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5162-4CA3-875D-6A48EF6977CD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5162-4CA3-875D-6A48EF6977CD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5162-4CA3-875D-6A48EF6977CD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5162-4CA3-875D-6A48EF6977CD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5162-4CA3-875D-6A48EF6977CD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5162-4CA3-875D-6A48EF6977CD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5162-4CA3-875D-6A48EF6977CD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5162-4CA3-875D-6A48EF6977CD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5162-4CA3-875D-6A48EF6977CD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5162-4CA3-875D-6A48EF6977CD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5162-4CA3-875D-6A48EF6977CD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5162-4CA3-875D-6A48EF6977CD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5162-4CA3-875D-6A48EF6977CD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5162-4CA3-875D-6A48EF6977CD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5162-4CA3-875D-6A48EF6977CD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5162-4CA3-875D-6A48EF6977CD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5162-4CA3-875D-6A48EF6977CD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5162-4CA3-875D-6A48EF6977CD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5162-4CA3-875D-6A48EF6977CD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5162-4CA3-875D-6A48EF6977CD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5162-4CA3-875D-6A48EF6977CD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5162-4CA3-875D-6A48EF6977CD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5162-4CA3-875D-6A48EF6977CD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5162-4CA3-875D-6A48EF6977CD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5162-4CA3-875D-6A48EF6977CD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5162-4CA3-875D-6A48EF6977CD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5162-4CA3-875D-6A48EF6977CD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5162-4CA3-875D-6A48EF6977CD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5162-4CA3-875D-6A48EF6977CD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5162-4CA3-875D-6A48EF6977CD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5162-4CA3-875D-6A48EF6977CD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5162-4CA3-875D-6A48EF6977CD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5162-4CA3-875D-6A48EF6977CD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5162-4CA3-875D-6A48EF6977CD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5162-4CA3-875D-6A48EF6977CD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5162-4CA3-875D-6A48EF6977CD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5162-4CA3-875D-6A48EF6977CD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5162-4CA3-875D-6A48EF6977CD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5162-4CA3-875D-6A48EF6977CD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5162-4CA3-875D-6A48EF6977CD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5162-4CA3-875D-6A48EF6977CD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5162-4CA3-875D-6A48EF6977CD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5162-4CA3-875D-6A48EF6977CD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5162-4CA3-875D-6A48EF6977CD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5162-4CA3-875D-6A48EF6977CD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5162-4CA3-875D-6A48EF6977CD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5162-4CA3-875D-6A48EF6977CD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5162-4CA3-875D-6A48EF6977CD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5162-4CA3-875D-6A48EF6977CD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5162-4CA3-875D-6A48EF6977CD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5162-4CA3-875D-6A48EF6977CD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5162-4CA3-875D-6A48EF6977CD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5162-4CA3-875D-6A48EF6977CD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5162-4CA3-875D-6A48EF6977CD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5162-4CA3-875D-6A48EF6977CD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5162-4CA3-875D-6A48EF6977CD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5162-4CA3-875D-6A48EF6977CD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5162-4CA3-875D-6A48EF6977CD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5162-4CA3-875D-6A48EF6977CD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5162-4CA3-875D-6A48EF6977CD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5162-4CA3-875D-6A48EF6977CD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5162-4CA3-875D-6A48EF6977CD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5162-4CA3-875D-6A48EF6977CD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5162-4CA3-875D-6A48EF6977CD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5162-4CA3-875D-6A48EF6977CD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5162-4CA3-875D-6A48EF6977CD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5162-4CA3-875D-6A48EF6977CD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5162-4CA3-875D-6A48EF6977CD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5162-4CA3-875D-6A48EF6977CD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5162-4CA3-875D-6A48EF6977CD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5162-4CA3-875D-6A48EF6977CD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5162-4CA3-875D-6A48EF6977CD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5162-4CA3-875D-6A48EF6977CD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5162-4CA3-875D-6A48EF6977CD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5162-4CA3-875D-6A48EF6977CD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5162-4CA3-875D-6A48EF6977CD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5162-4CA3-875D-6A48EF6977CD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5162-4CA3-875D-6A48EF6977CD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5162-4CA3-875D-6A48EF6977CD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5162-4CA3-875D-6A48EF6977CD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5162-4CA3-875D-6A48EF6977CD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5162-4CA3-875D-6A48EF6977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'СТ Компании'!$A$4:$A$110</c:f>
              <c:strCache>
                <c:ptCount val="106"/>
                <c:pt idx="0">
                  <c:v>Ёлки-палки</c:v>
                </c:pt>
                <c:pt idx="1">
                  <c:v>Змей Горыныч: Гриль и мясо</c:v>
                </c:pt>
                <c:pt idx="2">
                  <c:v>Бабки Ёжки</c:v>
                </c:pt>
                <c:pt idx="3">
                  <c:v>Олливандер</c:v>
                </c:pt>
                <c:pt idx="4">
                  <c:v>Зельевар</c:v>
                </c:pt>
                <c:pt idx="5">
                  <c:v>Каша из топора</c:v>
                </c:pt>
                <c:pt idx="6">
                  <c:v>Сливочное пиво</c:v>
                </c:pt>
                <c:pt idx="7">
                  <c:v>Три метлы</c:v>
                </c:pt>
                <c:pt idx="8">
                  <c:v>Шоколадная лягушка</c:v>
                </c:pt>
                <c:pt idx="9">
                  <c:v>Зелья Асгарда</c:v>
                </c:pt>
                <c:pt idx="10">
                  <c:v>Яства Лукоморья</c:v>
                </c:pt>
                <c:pt idx="11">
                  <c:v>Хоббитонские угощения</c:v>
                </c:pt>
                <c:pt idx="12">
                  <c:v>Колобки</c:v>
                </c:pt>
                <c:pt idx="13">
                  <c:v>Жало</c:v>
                </c:pt>
                <c:pt idx="14">
                  <c:v>Дырявый котёл</c:v>
                </c:pt>
                <c:pt idx="15">
                  <c:v>Кабанья голова</c:v>
                </c:pt>
                <c:pt idx="16">
                  <c:v>Снадобья Василисы Премудрой</c:v>
                </c:pt>
                <c:pt idx="17">
                  <c:v>Кольцо нибелунга</c:v>
                </c:pt>
                <c:pt idx="18">
                  <c:v>Ведьминские лакомства</c:v>
                </c:pt>
                <c:pt idx="19">
                  <c:v>Палантиры</c:v>
                </c:pt>
                <c:pt idx="20">
                  <c:v>Нарсил</c:v>
                </c:pt>
                <c:pt idx="21">
                  <c:v>Конёк-Горбунок</c:v>
                </c:pt>
                <c:pt idx="22">
                  <c:v>Лембас</c:v>
                </c:pt>
                <c:pt idx="23">
                  <c:v>Орочье питьё</c:v>
                </c:pt>
                <c:pt idx="24">
                  <c:v>Снегурочка Страхование</c:v>
                </c:pt>
                <c:pt idx="25">
                  <c:v>Туды-сюды</c:v>
                </c:pt>
                <c:pt idx="26">
                  <c:v>За Тридевять Земель Экспорт</c:v>
                </c:pt>
                <c:pt idx="27">
                  <c:v>Мирувор</c:v>
                </c:pt>
                <c:pt idx="28">
                  <c:v>Эльфийские эликсиры</c:v>
                </c:pt>
                <c:pt idx="29">
                  <c:v>Сладкое королевство</c:v>
                </c:pt>
                <c:pt idx="30">
                  <c:v>Три медведя Холдинг</c:v>
                </c:pt>
                <c:pt idx="31">
                  <c:v>Василиса Премудрая Консалтинг</c:v>
                </c:pt>
                <c:pt idx="32">
                  <c:v>Лотлориэн</c:v>
                </c:pt>
                <c:pt idx="33">
                  <c:v>Ангуирел</c:v>
                </c:pt>
                <c:pt idx="34">
                  <c:v>Аэглос</c:v>
                </c:pt>
                <c:pt idx="35">
                  <c:v>Кольца Силы</c:v>
                </c:pt>
                <c:pt idx="36">
                  <c:v>Чародейка</c:v>
                </c:pt>
                <c:pt idx="37">
                  <c:v>Репка МММ Финанс</c:v>
                </c:pt>
                <c:pt idx="38">
                  <c:v>Колдовские артефакты</c:v>
                </c:pt>
                <c:pt idx="39">
                  <c:v>Поцелуй дементора</c:v>
                </c:pt>
                <c:pt idx="40">
                  <c:v>Гномьи харчи</c:v>
                </c:pt>
                <c:pt idx="41">
                  <c:v>Иван Царевич Фудс</c:v>
                </c:pt>
                <c:pt idx="42">
                  <c:v>Жар-птица</c:v>
                </c:pt>
                <c:pt idx="43">
                  <c:v>Лешьи провиант</c:v>
                </c:pt>
                <c:pt idx="44">
                  <c:v>Павлинье перо</c:v>
                </c:pt>
                <c:pt idx="45">
                  <c:v>Репкины кушанья</c:v>
                </c:pt>
                <c:pt idx="46">
                  <c:v>КикиМорины разносолы</c:v>
                </c:pt>
                <c:pt idx="47">
                  <c:v>Сильмариллион</c:v>
                </c:pt>
                <c:pt idx="48">
                  <c:v>Кот Баюн</c:v>
                </c:pt>
                <c:pt idx="49">
                  <c:v>Гуси-Лебеди Дичь на вертелах</c:v>
                </c:pt>
                <c:pt idx="50">
                  <c:v>Хогвартский рацион</c:v>
                </c:pt>
                <c:pt idx="51">
                  <c:v>Емелина печь</c:v>
                </c:pt>
                <c:pt idx="52">
                  <c:v>Зачарованный стол</c:v>
                </c:pt>
                <c:pt idx="53">
                  <c:v>Варево следопыта</c:v>
                </c:pt>
                <c:pt idx="54">
                  <c:v>Эльфийское изобилие</c:v>
                </c:pt>
                <c:pt idx="55">
                  <c:v>Властелин пиршеств</c:v>
                </c:pt>
                <c:pt idx="56">
                  <c:v>Волшебный перекус</c:v>
                </c:pt>
                <c:pt idx="57">
                  <c:v>Кольцо вкуса</c:v>
                </c:pt>
                <c:pt idx="58">
                  <c:v>Морозко джелато</c:v>
                </c:pt>
                <c:pt idx="59">
                  <c:v>Эльфийские Кольца</c:v>
                </c:pt>
                <c:pt idx="60">
                  <c:v>Баба Яга</c:v>
                </c:pt>
                <c:pt idx="61">
                  <c:v>Колдовские орудия</c:v>
                </c:pt>
                <c:pt idx="62">
                  <c:v>Магические посохи</c:v>
                </c:pt>
                <c:pt idx="63">
                  <c:v>Чародейские аксессуары</c:v>
                </c:pt>
                <c:pt idx="64">
                  <c:v>Магические эликсиры</c:v>
                </c:pt>
                <c:pt idx="65">
                  <c:v>Волхование</c:v>
                </c:pt>
                <c:pt idx="66">
                  <c:v>Галеон</c:v>
                </c:pt>
                <c:pt idx="67">
                  <c:v>Тайны древних славян</c:v>
                </c:pt>
                <c:pt idx="68">
                  <c:v>Волшебные инструменты</c:v>
                </c:pt>
                <c:pt idx="69">
                  <c:v>Волшебные Кольца Средиземья</c:v>
                </c:pt>
                <c:pt idx="70">
                  <c:v>Алхимик</c:v>
                </c:pt>
                <c:pt idx="71">
                  <c:v>Зелья и эликсиры</c:v>
                </c:pt>
                <c:pt idx="72">
                  <c:v>Элессар</c:v>
                </c:pt>
                <c:pt idx="73">
                  <c:v>Олимпийские кольца</c:v>
                </c:pt>
                <c:pt idx="74">
                  <c:v>Заклинатель</c:v>
                </c:pt>
                <c:pt idx="75">
                  <c:v>Зелья Средиземья</c:v>
                </c:pt>
                <c:pt idx="76">
                  <c:v>Волшебные жезлы</c:v>
                </c:pt>
                <c:pt idx="77">
                  <c:v>Орки-лекари</c:v>
                </c:pt>
                <c:pt idx="78">
                  <c:v>Колдовские склянки</c:v>
                </c:pt>
                <c:pt idx="79">
                  <c:v>Оркрист</c:v>
                </c:pt>
                <c:pt idx="80">
                  <c:v>Тайные зелья</c:v>
                </c:pt>
                <c:pt idx="81">
                  <c:v>Зелья Хогвартса</c:v>
                </c:pt>
                <c:pt idx="82">
                  <c:v>Кольца Людей</c:v>
                </c:pt>
                <c:pt idx="83">
                  <c:v>Гномьи зелья</c:v>
                </c:pt>
                <c:pt idx="84">
                  <c:v>Кольца Толкина</c:v>
                </c:pt>
                <c:pt idx="85">
                  <c:v>Гномьи Кольца</c:v>
                </c:pt>
                <c:pt idx="86">
                  <c:v>Кольцо Власти</c:v>
                </c:pt>
                <c:pt idx="87">
                  <c:v>Изенгард</c:v>
                </c:pt>
                <c:pt idx="88">
                  <c:v>Волшебные костыли</c:v>
                </c:pt>
                <c:pt idx="89">
                  <c:v>Ангрист</c:v>
                </c:pt>
                <c:pt idx="90">
                  <c:v>Эликсиры волшебства</c:v>
                </c:pt>
                <c:pt idx="91">
                  <c:v>Камень Эреха</c:v>
                </c:pt>
                <c:pt idx="92">
                  <c:v>Волшебные травы</c:v>
                </c:pt>
                <c:pt idx="93">
                  <c:v>Рингиль</c:v>
                </c:pt>
                <c:pt idx="94">
                  <c:v>Волшебные эликсиры</c:v>
                </c:pt>
                <c:pt idx="95">
                  <c:v>Рохан</c:v>
                </c:pt>
                <c:pt idx="96">
                  <c:v>Гондор</c:v>
                </c:pt>
                <c:pt idx="97">
                  <c:v>Мордор</c:v>
                </c:pt>
                <c:pt idx="98">
                  <c:v>Чародейские инновации</c:v>
                </c:pt>
                <c:pt idx="99">
                  <c:v>Хоббит</c:v>
                </c:pt>
                <c:pt idx="100">
                  <c:v>Покорители волшебства</c:v>
                </c:pt>
                <c:pt idx="101">
                  <c:v>Теремок с котлована</c:v>
                </c:pt>
                <c:pt idx="102">
                  <c:v>Волшебные перспективы</c:v>
                </c:pt>
                <c:pt idx="103">
                  <c:v>Орден феникса</c:v>
                </c:pt>
                <c:pt idx="104">
                  <c:v>Магические горизонты</c:v>
                </c:pt>
                <c:pt idx="105">
                  <c:v>Светлый путь</c:v>
                </c:pt>
              </c:strCache>
            </c:strRef>
          </c:cat>
          <c:val>
            <c:numRef>
              <c:f>'СТ Компании'!$B$4:$B$110</c:f>
              <c:numCache>
                <c:formatCode>General</c:formatCode>
                <c:ptCount val="106"/>
                <c:pt idx="0">
                  <c:v>400</c:v>
                </c:pt>
                <c:pt idx="1">
                  <c:v>360</c:v>
                </c:pt>
                <c:pt idx="2">
                  <c:v>320</c:v>
                </c:pt>
                <c:pt idx="3">
                  <c:v>180</c:v>
                </c:pt>
                <c:pt idx="4">
                  <c:v>108</c:v>
                </c:pt>
                <c:pt idx="5">
                  <c:v>90</c:v>
                </c:pt>
                <c:pt idx="6">
                  <c:v>72</c:v>
                </c:pt>
                <c:pt idx="7">
                  <c:v>60</c:v>
                </c:pt>
                <c:pt idx="8">
                  <c:v>54</c:v>
                </c:pt>
                <c:pt idx="9">
                  <c:v>48</c:v>
                </c:pt>
                <c:pt idx="10">
                  <c:v>48</c:v>
                </c:pt>
                <c:pt idx="11">
                  <c:v>42</c:v>
                </c:pt>
                <c:pt idx="12">
                  <c:v>42</c:v>
                </c:pt>
                <c:pt idx="13">
                  <c:v>40</c:v>
                </c:pt>
                <c:pt idx="14">
                  <c:v>36</c:v>
                </c:pt>
                <c:pt idx="15">
                  <c:v>36</c:v>
                </c:pt>
                <c:pt idx="16">
                  <c:v>32</c:v>
                </c:pt>
                <c:pt idx="17">
                  <c:v>32</c:v>
                </c:pt>
                <c:pt idx="18">
                  <c:v>30</c:v>
                </c:pt>
                <c:pt idx="19">
                  <c:v>28</c:v>
                </c:pt>
                <c:pt idx="20">
                  <c:v>24</c:v>
                </c:pt>
                <c:pt idx="21">
                  <c:v>24</c:v>
                </c:pt>
                <c:pt idx="22">
                  <c:v>18</c:v>
                </c:pt>
                <c:pt idx="23">
                  <c:v>16</c:v>
                </c:pt>
                <c:pt idx="24">
                  <c:v>14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E0-4B1F-A927-707B92C58EAB}"/>
            </c:ext>
          </c:extLst>
        </c:ser>
        <c:ser>
          <c:idx val="1"/>
          <c:order val="1"/>
          <c:tx>
            <c:strRef>
              <c:f>'СТ Компании'!$C$3</c:f>
              <c:strCache>
                <c:ptCount val="1"/>
                <c:pt idx="0">
                  <c:v>Сумма по полю Доля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5162-4CA3-875D-6A48EF6977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5162-4CA3-875D-6A48EF6977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5162-4CA3-875D-6A48EF6977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5162-4CA3-875D-6A48EF6977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5162-4CA3-875D-6A48EF6977C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5162-4CA3-875D-6A48EF6977C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5162-4CA3-875D-6A48EF6977C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5162-4CA3-875D-6A48EF6977C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5162-4CA3-875D-6A48EF6977C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5162-4CA3-875D-6A48EF6977C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5162-4CA3-875D-6A48EF6977C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5162-4CA3-875D-6A48EF6977C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5162-4CA3-875D-6A48EF6977C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5162-4CA3-875D-6A48EF6977C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5162-4CA3-875D-6A48EF6977C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5162-4CA3-875D-6A48EF6977C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5162-4CA3-875D-6A48EF6977C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5162-4CA3-875D-6A48EF6977C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5162-4CA3-875D-6A48EF6977C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5162-4CA3-875D-6A48EF6977C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5162-4CA3-875D-6A48EF6977C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5162-4CA3-875D-6A48EF6977C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5162-4CA3-875D-6A48EF6977C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5162-4CA3-875D-6A48EF6977CD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5162-4CA3-875D-6A48EF6977CD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5162-4CA3-875D-6A48EF6977CD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5162-4CA3-875D-6A48EF6977CD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5162-4CA3-875D-6A48EF6977CD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5162-4CA3-875D-6A48EF6977CD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5162-4CA3-875D-6A48EF6977CD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5162-4CA3-875D-6A48EF6977CD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5162-4CA3-875D-6A48EF6977CD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5162-4CA3-875D-6A48EF6977CD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5162-4CA3-875D-6A48EF6977CD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5162-4CA3-875D-6A48EF6977CD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5162-4CA3-875D-6A48EF6977CD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5162-4CA3-875D-6A48EF6977CD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5162-4CA3-875D-6A48EF6977CD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5162-4CA3-875D-6A48EF6977CD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5162-4CA3-875D-6A48EF6977CD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5162-4CA3-875D-6A48EF6977CD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5162-4CA3-875D-6A48EF6977CD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5162-4CA3-875D-6A48EF6977CD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5162-4CA3-875D-6A48EF6977CD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5162-4CA3-875D-6A48EF6977CD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5162-4CA3-875D-6A48EF6977CD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5162-4CA3-875D-6A48EF6977CD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5162-4CA3-875D-6A48EF6977CD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5162-4CA3-875D-6A48EF6977CD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5162-4CA3-875D-6A48EF6977CD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5162-4CA3-875D-6A48EF6977CD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5162-4CA3-875D-6A48EF6977CD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5162-4CA3-875D-6A48EF6977CD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5162-4CA3-875D-6A48EF6977CD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5162-4CA3-875D-6A48EF6977CD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5162-4CA3-875D-6A48EF6977CD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5162-4CA3-875D-6A48EF6977CD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5162-4CA3-875D-6A48EF6977CD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5162-4CA3-875D-6A48EF6977CD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5162-4CA3-875D-6A48EF6977CD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5162-4CA3-875D-6A48EF6977CD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5162-4CA3-875D-6A48EF6977CD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5162-4CA3-875D-6A48EF6977CD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5162-4CA3-875D-6A48EF6977CD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5162-4CA3-875D-6A48EF6977CD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5162-4CA3-875D-6A48EF6977CD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5162-4CA3-875D-6A48EF6977CD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5162-4CA3-875D-6A48EF6977CD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5162-4CA3-875D-6A48EF6977CD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5162-4CA3-875D-6A48EF6977CD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5162-4CA3-875D-6A48EF6977CD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5162-4CA3-875D-6A48EF6977CD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5162-4CA3-875D-6A48EF6977CD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5162-4CA3-875D-6A48EF6977CD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5162-4CA3-875D-6A48EF6977CD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5162-4CA3-875D-6A48EF6977CD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5162-4CA3-875D-6A48EF6977CD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5162-4CA3-875D-6A48EF6977CD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5162-4CA3-875D-6A48EF6977CD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5162-4CA3-875D-6A48EF6977CD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5162-4CA3-875D-6A48EF6977CD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5162-4CA3-875D-6A48EF6977CD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5162-4CA3-875D-6A48EF6977CD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5162-4CA3-875D-6A48EF6977CD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5162-4CA3-875D-6A48EF6977CD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5162-4CA3-875D-6A48EF6977CD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5162-4CA3-875D-6A48EF6977CD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5162-4CA3-875D-6A48EF6977CD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5162-4CA3-875D-6A48EF6977CD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5162-4CA3-875D-6A48EF6977CD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5162-4CA3-875D-6A48EF6977CD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5162-4CA3-875D-6A48EF6977CD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5162-4CA3-875D-6A48EF6977CD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5162-4CA3-875D-6A48EF6977CD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5162-4CA3-875D-6A48EF6977CD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5162-4CA3-875D-6A48EF6977CD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5162-4CA3-875D-6A48EF6977CD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5162-4CA3-875D-6A48EF6977CD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5162-4CA3-875D-6A48EF6977CD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5162-4CA3-875D-6A48EF6977CD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5162-4CA3-875D-6A48EF6977CD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5162-4CA3-875D-6A48EF6977CD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5162-4CA3-875D-6A48EF6977CD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5162-4CA3-875D-6A48EF6977CD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5162-4CA3-875D-6A48EF6977CD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5162-4CA3-875D-6A48EF6977CD}"/>
              </c:ext>
            </c:extLst>
          </c:dPt>
          <c:cat>
            <c:strRef>
              <c:f>'СТ Компании'!$A$4:$A$110</c:f>
              <c:strCache>
                <c:ptCount val="106"/>
                <c:pt idx="0">
                  <c:v>Ёлки-палки</c:v>
                </c:pt>
                <c:pt idx="1">
                  <c:v>Змей Горыныч: Гриль и мясо</c:v>
                </c:pt>
                <c:pt idx="2">
                  <c:v>Бабки Ёжки</c:v>
                </c:pt>
                <c:pt idx="3">
                  <c:v>Олливандер</c:v>
                </c:pt>
                <c:pt idx="4">
                  <c:v>Зельевар</c:v>
                </c:pt>
                <c:pt idx="5">
                  <c:v>Каша из топора</c:v>
                </c:pt>
                <c:pt idx="6">
                  <c:v>Сливочное пиво</c:v>
                </c:pt>
                <c:pt idx="7">
                  <c:v>Три метлы</c:v>
                </c:pt>
                <c:pt idx="8">
                  <c:v>Шоколадная лягушка</c:v>
                </c:pt>
                <c:pt idx="9">
                  <c:v>Зелья Асгарда</c:v>
                </c:pt>
                <c:pt idx="10">
                  <c:v>Яства Лукоморья</c:v>
                </c:pt>
                <c:pt idx="11">
                  <c:v>Хоббитонские угощения</c:v>
                </c:pt>
                <c:pt idx="12">
                  <c:v>Колобки</c:v>
                </c:pt>
                <c:pt idx="13">
                  <c:v>Жало</c:v>
                </c:pt>
                <c:pt idx="14">
                  <c:v>Дырявый котёл</c:v>
                </c:pt>
                <c:pt idx="15">
                  <c:v>Кабанья голова</c:v>
                </c:pt>
                <c:pt idx="16">
                  <c:v>Снадобья Василисы Премудрой</c:v>
                </c:pt>
                <c:pt idx="17">
                  <c:v>Кольцо нибелунга</c:v>
                </c:pt>
                <c:pt idx="18">
                  <c:v>Ведьминские лакомства</c:v>
                </c:pt>
                <c:pt idx="19">
                  <c:v>Палантиры</c:v>
                </c:pt>
                <c:pt idx="20">
                  <c:v>Нарсил</c:v>
                </c:pt>
                <c:pt idx="21">
                  <c:v>Конёк-Горбунок</c:v>
                </c:pt>
                <c:pt idx="22">
                  <c:v>Лембас</c:v>
                </c:pt>
                <c:pt idx="23">
                  <c:v>Орочье питьё</c:v>
                </c:pt>
                <c:pt idx="24">
                  <c:v>Снегурочка Страхование</c:v>
                </c:pt>
                <c:pt idx="25">
                  <c:v>Туды-сюды</c:v>
                </c:pt>
                <c:pt idx="26">
                  <c:v>За Тридевять Земель Экспорт</c:v>
                </c:pt>
                <c:pt idx="27">
                  <c:v>Мирувор</c:v>
                </c:pt>
                <c:pt idx="28">
                  <c:v>Эльфийские эликсиры</c:v>
                </c:pt>
                <c:pt idx="29">
                  <c:v>Сладкое королевство</c:v>
                </c:pt>
                <c:pt idx="30">
                  <c:v>Три медведя Холдинг</c:v>
                </c:pt>
                <c:pt idx="31">
                  <c:v>Василиса Премудрая Консалтинг</c:v>
                </c:pt>
                <c:pt idx="32">
                  <c:v>Лотлориэн</c:v>
                </c:pt>
                <c:pt idx="33">
                  <c:v>Ангуирел</c:v>
                </c:pt>
                <c:pt idx="34">
                  <c:v>Аэглос</c:v>
                </c:pt>
                <c:pt idx="35">
                  <c:v>Кольца Силы</c:v>
                </c:pt>
                <c:pt idx="36">
                  <c:v>Чародейка</c:v>
                </c:pt>
                <c:pt idx="37">
                  <c:v>Репка МММ Финанс</c:v>
                </c:pt>
                <c:pt idx="38">
                  <c:v>Колдовские артефакты</c:v>
                </c:pt>
                <c:pt idx="39">
                  <c:v>Поцелуй дементора</c:v>
                </c:pt>
                <c:pt idx="40">
                  <c:v>Гномьи харчи</c:v>
                </c:pt>
                <c:pt idx="41">
                  <c:v>Иван Царевич Фудс</c:v>
                </c:pt>
                <c:pt idx="42">
                  <c:v>Жар-птица</c:v>
                </c:pt>
                <c:pt idx="43">
                  <c:v>Лешьи провиант</c:v>
                </c:pt>
                <c:pt idx="44">
                  <c:v>Павлинье перо</c:v>
                </c:pt>
                <c:pt idx="45">
                  <c:v>Репкины кушанья</c:v>
                </c:pt>
                <c:pt idx="46">
                  <c:v>КикиМорины разносолы</c:v>
                </c:pt>
                <c:pt idx="47">
                  <c:v>Сильмариллион</c:v>
                </c:pt>
                <c:pt idx="48">
                  <c:v>Кот Баюн</c:v>
                </c:pt>
                <c:pt idx="49">
                  <c:v>Гуси-Лебеди Дичь на вертелах</c:v>
                </c:pt>
                <c:pt idx="50">
                  <c:v>Хогвартский рацион</c:v>
                </c:pt>
                <c:pt idx="51">
                  <c:v>Емелина печь</c:v>
                </c:pt>
                <c:pt idx="52">
                  <c:v>Зачарованный стол</c:v>
                </c:pt>
                <c:pt idx="53">
                  <c:v>Варево следопыта</c:v>
                </c:pt>
                <c:pt idx="54">
                  <c:v>Эльфийское изобилие</c:v>
                </c:pt>
                <c:pt idx="55">
                  <c:v>Властелин пиршеств</c:v>
                </c:pt>
                <c:pt idx="56">
                  <c:v>Волшебный перекус</c:v>
                </c:pt>
                <c:pt idx="57">
                  <c:v>Кольцо вкуса</c:v>
                </c:pt>
                <c:pt idx="58">
                  <c:v>Морозко джелато</c:v>
                </c:pt>
                <c:pt idx="59">
                  <c:v>Эльфийские Кольца</c:v>
                </c:pt>
                <c:pt idx="60">
                  <c:v>Баба Яга</c:v>
                </c:pt>
                <c:pt idx="61">
                  <c:v>Колдовские орудия</c:v>
                </c:pt>
                <c:pt idx="62">
                  <c:v>Магические посохи</c:v>
                </c:pt>
                <c:pt idx="63">
                  <c:v>Чародейские аксессуары</c:v>
                </c:pt>
                <c:pt idx="64">
                  <c:v>Магические эликсиры</c:v>
                </c:pt>
                <c:pt idx="65">
                  <c:v>Волхование</c:v>
                </c:pt>
                <c:pt idx="66">
                  <c:v>Галеон</c:v>
                </c:pt>
                <c:pt idx="67">
                  <c:v>Тайны древних славян</c:v>
                </c:pt>
                <c:pt idx="68">
                  <c:v>Волшебные инструменты</c:v>
                </c:pt>
                <c:pt idx="69">
                  <c:v>Волшебные Кольца Средиземья</c:v>
                </c:pt>
                <c:pt idx="70">
                  <c:v>Алхимик</c:v>
                </c:pt>
                <c:pt idx="71">
                  <c:v>Зелья и эликсиры</c:v>
                </c:pt>
                <c:pt idx="72">
                  <c:v>Элессар</c:v>
                </c:pt>
                <c:pt idx="73">
                  <c:v>Олимпийские кольца</c:v>
                </c:pt>
                <c:pt idx="74">
                  <c:v>Заклинатель</c:v>
                </c:pt>
                <c:pt idx="75">
                  <c:v>Зелья Средиземья</c:v>
                </c:pt>
                <c:pt idx="76">
                  <c:v>Волшебные жезлы</c:v>
                </c:pt>
                <c:pt idx="77">
                  <c:v>Орки-лекари</c:v>
                </c:pt>
                <c:pt idx="78">
                  <c:v>Колдовские склянки</c:v>
                </c:pt>
                <c:pt idx="79">
                  <c:v>Оркрист</c:v>
                </c:pt>
                <c:pt idx="80">
                  <c:v>Тайные зелья</c:v>
                </c:pt>
                <c:pt idx="81">
                  <c:v>Зелья Хогвартса</c:v>
                </c:pt>
                <c:pt idx="82">
                  <c:v>Кольца Людей</c:v>
                </c:pt>
                <c:pt idx="83">
                  <c:v>Гномьи зелья</c:v>
                </c:pt>
                <c:pt idx="84">
                  <c:v>Кольца Толкина</c:v>
                </c:pt>
                <c:pt idx="85">
                  <c:v>Гномьи Кольца</c:v>
                </c:pt>
                <c:pt idx="86">
                  <c:v>Кольцо Власти</c:v>
                </c:pt>
                <c:pt idx="87">
                  <c:v>Изенгард</c:v>
                </c:pt>
                <c:pt idx="88">
                  <c:v>Волшебные костыли</c:v>
                </c:pt>
                <c:pt idx="89">
                  <c:v>Ангрист</c:v>
                </c:pt>
                <c:pt idx="90">
                  <c:v>Эликсиры волшебства</c:v>
                </c:pt>
                <c:pt idx="91">
                  <c:v>Камень Эреха</c:v>
                </c:pt>
                <c:pt idx="92">
                  <c:v>Волшебные травы</c:v>
                </c:pt>
                <c:pt idx="93">
                  <c:v>Рингиль</c:v>
                </c:pt>
                <c:pt idx="94">
                  <c:v>Волшебные эликсиры</c:v>
                </c:pt>
                <c:pt idx="95">
                  <c:v>Рохан</c:v>
                </c:pt>
                <c:pt idx="96">
                  <c:v>Гондор</c:v>
                </c:pt>
                <c:pt idx="97">
                  <c:v>Мордор</c:v>
                </c:pt>
                <c:pt idx="98">
                  <c:v>Чародейские инновации</c:v>
                </c:pt>
                <c:pt idx="99">
                  <c:v>Хоббит</c:v>
                </c:pt>
                <c:pt idx="100">
                  <c:v>Покорители волшебства</c:v>
                </c:pt>
                <c:pt idx="101">
                  <c:v>Теремок с котлована</c:v>
                </c:pt>
                <c:pt idx="102">
                  <c:v>Волшебные перспективы</c:v>
                </c:pt>
                <c:pt idx="103">
                  <c:v>Орден феникса</c:v>
                </c:pt>
                <c:pt idx="104">
                  <c:v>Магические горизонты</c:v>
                </c:pt>
                <c:pt idx="105">
                  <c:v>Светлый путь</c:v>
                </c:pt>
              </c:strCache>
            </c:strRef>
          </c:cat>
          <c:val>
            <c:numRef>
              <c:f>'СТ Компании'!$C$4:$C$110</c:f>
              <c:numCache>
                <c:formatCode>0%</c:formatCode>
                <c:ptCount val="106"/>
                <c:pt idx="0">
                  <c:v>0.15540015540015539</c:v>
                </c:pt>
                <c:pt idx="1">
                  <c:v>0.13986013986013987</c:v>
                </c:pt>
                <c:pt idx="2">
                  <c:v>0.12432012432012432</c:v>
                </c:pt>
                <c:pt idx="3">
                  <c:v>6.9930069930069935E-2</c:v>
                </c:pt>
                <c:pt idx="4">
                  <c:v>4.195804195804196E-2</c:v>
                </c:pt>
                <c:pt idx="5">
                  <c:v>3.4965034965034968E-2</c:v>
                </c:pt>
                <c:pt idx="6">
                  <c:v>2.7972027972027972E-2</c:v>
                </c:pt>
                <c:pt idx="7">
                  <c:v>2.3310023310023312E-2</c:v>
                </c:pt>
                <c:pt idx="8">
                  <c:v>2.097902097902098E-2</c:v>
                </c:pt>
                <c:pt idx="9">
                  <c:v>1.8648018648018648E-2</c:v>
                </c:pt>
                <c:pt idx="10">
                  <c:v>1.8648018648018648E-2</c:v>
                </c:pt>
                <c:pt idx="11">
                  <c:v>1.6317016317016316E-2</c:v>
                </c:pt>
                <c:pt idx="12">
                  <c:v>1.6317016317016316E-2</c:v>
                </c:pt>
                <c:pt idx="13">
                  <c:v>1.554001554001554E-2</c:v>
                </c:pt>
                <c:pt idx="14">
                  <c:v>1.3986013986013986E-2</c:v>
                </c:pt>
                <c:pt idx="15">
                  <c:v>1.3986013986013986E-2</c:v>
                </c:pt>
                <c:pt idx="16">
                  <c:v>1.2432012432012432E-2</c:v>
                </c:pt>
                <c:pt idx="17">
                  <c:v>1.2432012432012432E-2</c:v>
                </c:pt>
                <c:pt idx="18">
                  <c:v>1.1655011655011656E-2</c:v>
                </c:pt>
                <c:pt idx="19">
                  <c:v>1.0878010878010878E-2</c:v>
                </c:pt>
                <c:pt idx="20">
                  <c:v>9.324009324009324E-3</c:v>
                </c:pt>
                <c:pt idx="21">
                  <c:v>9.324009324009324E-3</c:v>
                </c:pt>
                <c:pt idx="22">
                  <c:v>6.993006993006993E-3</c:v>
                </c:pt>
                <c:pt idx="23">
                  <c:v>6.216006216006216E-3</c:v>
                </c:pt>
                <c:pt idx="24">
                  <c:v>5.439005439005439E-3</c:v>
                </c:pt>
                <c:pt idx="25">
                  <c:v>4.662004662004662E-3</c:v>
                </c:pt>
                <c:pt idx="26">
                  <c:v>4.662004662004662E-3</c:v>
                </c:pt>
                <c:pt idx="27">
                  <c:v>4.662004662004662E-3</c:v>
                </c:pt>
                <c:pt idx="28">
                  <c:v>4.662004662004662E-3</c:v>
                </c:pt>
                <c:pt idx="29">
                  <c:v>4.662004662004662E-3</c:v>
                </c:pt>
                <c:pt idx="30">
                  <c:v>4.2735042735042739E-3</c:v>
                </c:pt>
                <c:pt idx="31">
                  <c:v>3.885003885003885E-3</c:v>
                </c:pt>
                <c:pt idx="32">
                  <c:v>3.4965034965034965E-3</c:v>
                </c:pt>
                <c:pt idx="33">
                  <c:v>3.108003108003108E-3</c:v>
                </c:pt>
                <c:pt idx="34">
                  <c:v>3.108003108003108E-3</c:v>
                </c:pt>
                <c:pt idx="35">
                  <c:v>3.108003108003108E-3</c:v>
                </c:pt>
                <c:pt idx="36">
                  <c:v>3.108003108003108E-3</c:v>
                </c:pt>
                <c:pt idx="37">
                  <c:v>3.108003108003108E-3</c:v>
                </c:pt>
                <c:pt idx="38">
                  <c:v>3.108003108003108E-3</c:v>
                </c:pt>
                <c:pt idx="39">
                  <c:v>3.108003108003108E-3</c:v>
                </c:pt>
                <c:pt idx="40">
                  <c:v>2.331002331002331E-3</c:v>
                </c:pt>
                <c:pt idx="41">
                  <c:v>2.331002331002331E-3</c:v>
                </c:pt>
                <c:pt idx="42">
                  <c:v>2.331002331002331E-3</c:v>
                </c:pt>
                <c:pt idx="43">
                  <c:v>2.331002331002331E-3</c:v>
                </c:pt>
                <c:pt idx="44">
                  <c:v>2.331002331002331E-3</c:v>
                </c:pt>
                <c:pt idx="45">
                  <c:v>2.331002331002331E-3</c:v>
                </c:pt>
                <c:pt idx="46">
                  <c:v>2.331002331002331E-3</c:v>
                </c:pt>
                <c:pt idx="47">
                  <c:v>2.331002331002331E-3</c:v>
                </c:pt>
                <c:pt idx="48">
                  <c:v>2.331002331002331E-3</c:v>
                </c:pt>
                <c:pt idx="49">
                  <c:v>2.331002331002331E-3</c:v>
                </c:pt>
                <c:pt idx="50">
                  <c:v>2.331002331002331E-3</c:v>
                </c:pt>
                <c:pt idx="51">
                  <c:v>2.331002331002331E-3</c:v>
                </c:pt>
                <c:pt idx="52">
                  <c:v>2.331002331002331E-3</c:v>
                </c:pt>
                <c:pt idx="53">
                  <c:v>2.331002331002331E-3</c:v>
                </c:pt>
                <c:pt idx="54">
                  <c:v>2.331002331002331E-3</c:v>
                </c:pt>
                <c:pt idx="55">
                  <c:v>2.331002331002331E-3</c:v>
                </c:pt>
                <c:pt idx="56">
                  <c:v>2.331002331002331E-3</c:v>
                </c:pt>
                <c:pt idx="57">
                  <c:v>2.331002331002331E-3</c:v>
                </c:pt>
                <c:pt idx="58">
                  <c:v>1.9425019425019425E-3</c:v>
                </c:pt>
                <c:pt idx="59">
                  <c:v>1.554001554001554E-3</c:v>
                </c:pt>
                <c:pt idx="60">
                  <c:v>1.554001554001554E-3</c:v>
                </c:pt>
                <c:pt idx="61">
                  <c:v>1.554001554001554E-3</c:v>
                </c:pt>
                <c:pt idx="62">
                  <c:v>1.554001554001554E-3</c:v>
                </c:pt>
                <c:pt idx="63">
                  <c:v>1.554001554001554E-3</c:v>
                </c:pt>
                <c:pt idx="64">
                  <c:v>1.554001554001554E-3</c:v>
                </c:pt>
                <c:pt idx="65">
                  <c:v>1.554001554001554E-3</c:v>
                </c:pt>
                <c:pt idx="66">
                  <c:v>1.554001554001554E-3</c:v>
                </c:pt>
                <c:pt idx="67">
                  <c:v>1.554001554001554E-3</c:v>
                </c:pt>
                <c:pt idx="68">
                  <c:v>1.554001554001554E-3</c:v>
                </c:pt>
                <c:pt idx="69">
                  <c:v>1.554001554001554E-3</c:v>
                </c:pt>
                <c:pt idx="70">
                  <c:v>1.554001554001554E-3</c:v>
                </c:pt>
                <c:pt idx="71">
                  <c:v>1.554001554001554E-3</c:v>
                </c:pt>
                <c:pt idx="72">
                  <c:v>1.554001554001554E-3</c:v>
                </c:pt>
                <c:pt idx="73">
                  <c:v>1.554001554001554E-3</c:v>
                </c:pt>
                <c:pt idx="74">
                  <c:v>1.554001554001554E-3</c:v>
                </c:pt>
                <c:pt idx="75">
                  <c:v>1.554001554001554E-3</c:v>
                </c:pt>
                <c:pt idx="76">
                  <c:v>1.554001554001554E-3</c:v>
                </c:pt>
                <c:pt idx="77">
                  <c:v>1.554001554001554E-3</c:v>
                </c:pt>
                <c:pt idx="78">
                  <c:v>1.554001554001554E-3</c:v>
                </c:pt>
                <c:pt idx="79">
                  <c:v>1.554001554001554E-3</c:v>
                </c:pt>
                <c:pt idx="80">
                  <c:v>1.554001554001554E-3</c:v>
                </c:pt>
                <c:pt idx="81">
                  <c:v>1.554001554001554E-3</c:v>
                </c:pt>
                <c:pt idx="82">
                  <c:v>1.554001554001554E-3</c:v>
                </c:pt>
                <c:pt idx="83">
                  <c:v>1.554001554001554E-3</c:v>
                </c:pt>
                <c:pt idx="84">
                  <c:v>1.554001554001554E-3</c:v>
                </c:pt>
                <c:pt idx="85">
                  <c:v>1.554001554001554E-3</c:v>
                </c:pt>
                <c:pt idx="86">
                  <c:v>1.554001554001554E-3</c:v>
                </c:pt>
                <c:pt idx="87">
                  <c:v>1.554001554001554E-3</c:v>
                </c:pt>
                <c:pt idx="88">
                  <c:v>1.554001554001554E-3</c:v>
                </c:pt>
                <c:pt idx="89">
                  <c:v>1.554001554001554E-3</c:v>
                </c:pt>
                <c:pt idx="90">
                  <c:v>1.554001554001554E-3</c:v>
                </c:pt>
                <c:pt idx="91">
                  <c:v>1.554001554001554E-3</c:v>
                </c:pt>
                <c:pt idx="92">
                  <c:v>1.554001554001554E-3</c:v>
                </c:pt>
                <c:pt idx="93">
                  <c:v>1.554001554001554E-3</c:v>
                </c:pt>
                <c:pt idx="94">
                  <c:v>1.554001554001554E-3</c:v>
                </c:pt>
                <c:pt idx="95">
                  <c:v>1.1655011655011655E-3</c:v>
                </c:pt>
                <c:pt idx="96">
                  <c:v>1.1655011655011655E-3</c:v>
                </c:pt>
                <c:pt idx="97">
                  <c:v>7.77000777000777E-4</c:v>
                </c:pt>
                <c:pt idx="98">
                  <c:v>7.77000777000777E-4</c:v>
                </c:pt>
                <c:pt idx="99">
                  <c:v>3.885003885003885E-4</c:v>
                </c:pt>
                <c:pt idx="100">
                  <c:v>3.885003885003885E-4</c:v>
                </c:pt>
                <c:pt idx="101">
                  <c:v>3.885003885003885E-4</c:v>
                </c:pt>
                <c:pt idx="102">
                  <c:v>3.885003885003885E-4</c:v>
                </c:pt>
                <c:pt idx="103">
                  <c:v>3.885003885003885E-4</c:v>
                </c:pt>
                <c:pt idx="104">
                  <c:v>3.885003885003885E-4</c:v>
                </c:pt>
                <c:pt idx="105">
                  <c:v>3.885003885003885E-4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E0-4B1F-A927-707B92C58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[competition_analysis_parameters.xlsx]СТ менеджеры!Сводная таблица1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'СТ менеджеры'!$B$3</c:f>
              <c:strCache>
                <c:ptCount val="1"/>
                <c:pt idx="0">
                  <c:v>Продажи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F0-44BA-8F07-285BA1DFEE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60-41E6-869B-7176F88A5D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60-41E6-869B-7176F88A5D3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60-41E6-869B-7176F88A5D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'СТ менеджеры'!$A$4:$A$8</c:f>
              <c:strCache>
                <c:ptCount val="4"/>
                <c:pt idx="0">
                  <c:v>Синдбад</c:v>
                </c:pt>
                <c:pt idx="1">
                  <c:v>Садко</c:v>
                </c:pt>
                <c:pt idx="2">
                  <c:v>Дуремар</c:v>
                </c:pt>
                <c:pt idx="3">
                  <c:v>Мамонтов</c:v>
                </c:pt>
              </c:strCache>
            </c:strRef>
          </c:cat>
          <c:val>
            <c:numRef>
              <c:f>'СТ менеджеры'!$B$4:$B$8</c:f>
              <c:numCache>
                <c:formatCode>General</c:formatCode>
                <c:ptCount val="4"/>
                <c:pt idx="0">
                  <c:v>998</c:v>
                </c:pt>
                <c:pt idx="1">
                  <c:v>757</c:v>
                </c:pt>
                <c:pt idx="2">
                  <c:v>469</c:v>
                </c:pt>
                <c:pt idx="3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0-44BA-8F07-285BA1DFEEA2}"/>
            </c:ext>
          </c:extLst>
        </c:ser>
        <c:ser>
          <c:idx val="1"/>
          <c:order val="1"/>
          <c:tx>
            <c:strRef>
              <c:f>'СТ менеджеры'!$C$3</c:f>
              <c:strCache>
                <c:ptCount val="1"/>
                <c:pt idx="0">
                  <c:v>Количество клиеентов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460-41E6-869B-7176F88A5D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460-41E6-869B-7176F88A5D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460-41E6-869B-7176F88A5D3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460-41E6-869B-7176F88A5D3F}"/>
              </c:ext>
            </c:extLst>
          </c:dPt>
          <c:cat>
            <c:strRef>
              <c:f>'СТ менеджеры'!$A$4:$A$8</c:f>
              <c:strCache>
                <c:ptCount val="4"/>
                <c:pt idx="0">
                  <c:v>Синдбад</c:v>
                </c:pt>
                <c:pt idx="1">
                  <c:v>Садко</c:v>
                </c:pt>
                <c:pt idx="2">
                  <c:v>Дуремар</c:v>
                </c:pt>
                <c:pt idx="3">
                  <c:v>Мамонтов</c:v>
                </c:pt>
              </c:strCache>
            </c:strRef>
          </c:cat>
          <c:val>
            <c:numRef>
              <c:f>'СТ менеджеры'!$C$4:$C$8</c:f>
              <c:numCache>
                <c:formatCode>General</c:formatCode>
                <c:ptCount val="4"/>
                <c:pt idx="0">
                  <c:v>22</c:v>
                </c:pt>
                <c:pt idx="1">
                  <c:v>20</c:v>
                </c:pt>
                <c:pt idx="2">
                  <c:v>29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F0-44BA-8F07-285BA1DFE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[competition_analysis_parameters.xlsx]СТ Регионы!Сводная таблица1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'СТ Регионы'!$B$3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D0-4628-8F48-FEE9AEC7AC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D0-4628-8F48-FEE9AEC7AC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D0-4628-8F48-FEE9AEC7AC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D0-4628-8F48-FEE9AEC7ACA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9E4-408B-8DBC-88EDEF3970B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9E4-408B-8DBC-88EDEF3970B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6E4-4CEA-90A4-C2BC450B301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6E4-4CEA-90A4-C2BC450B301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6E4-4CEA-90A4-C2BC450B301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6E4-4CEA-90A4-C2BC450B301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6E4-4CEA-90A4-C2BC450B30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'СТ Регионы'!$A$4:$A$19</c:f>
              <c:multiLvlStrCache>
                <c:ptCount val="11"/>
                <c:lvl>
                  <c:pt idx="0">
                    <c:v>Пушград</c:v>
                  </c:pt>
                  <c:pt idx="1">
                    <c:v>Лукоморск</c:v>
                  </c:pt>
                  <c:pt idx="2">
                    <c:v>Котовск</c:v>
                  </c:pt>
                  <c:pt idx="3">
                    <c:v>Дубовск</c:v>
                  </c:pt>
                  <c:pt idx="4">
                    <c:v>Тумантархан</c:v>
                  </c:pt>
                  <c:pt idx="5">
                    <c:v>Тамань</c:v>
                  </c:pt>
                  <c:pt idx="6">
                    <c:v>Челябинск-40</c:v>
                  </c:pt>
                  <c:pt idx="7">
                    <c:v>Красноярск-26</c:v>
                  </c:pt>
                  <c:pt idx="8">
                    <c:v>Томск-7</c:v>
                  </c:pt>
                  <c:pt idx="9">
                    <c:v>Кэр-Параваль</c:v>
                  </c:pt>
                  <c:pt idx="10">
                    <c:v>Анвард</c:v>
                  </c:pt>
                </c:lvl>
                <c:lvl>
                  <c:pt idx="0">
                    <c:v>Лукоморье</c:v>
                  </c:pt>
                  <c:pt idx="4">
                    <c:v>Тмутаракань</c:v>
                  </c:pt>
                  <c:pt idx="6">
                    <c:v>Тридесятое</c:v>
                  </c:pt>
                  <c:pt idx="9">
                    <c:v>Нарния</c:v>
                  </c:pt>
                </c:lvl>
              </c:multiLvlStrCache>
            </c:multiLvlStrRef>
          </c:cat>
          <c:val>
            <c:numRef>
              <c:f>'СТ Регионы'!$B$4:$B$19</c:f>
              <c:numCache>
                <c:formatCode>General</c:formatCode>
                <c:ptCount val="11"/>
                <c:pt idx="0">
                  <c:v>551</c:v>
                </c:pt>
                <c:pt idx="1">
                  <c:v>460</c:v>
                </c:pt>
                <c:pt idx="2">
                  <c:v>229</c:v>
                </c:pt>
                <c:pt idx="3">
                  <c:v>83</c:v>
                </c:pt>
                <c:pt idx="4">
                  <c:v>449</c:v>
                </c:pt>
                <c:pt idx="5">
                  <c:v>239</c:v>
                </c:pt>
                <c:pt idx="6">
                  <c:v>192</c:v>
                </c:pt>
                <c:pt idx="7">
                  <c:v>110</c:v>
                </c:pt>
                <c:pt idx="8">
                  <c:v>48</c:v>
                </c:pt>
                <c:pt idx="9">
                  <c:v>146</c:v>
                </c:pt>
                <c:pt idx="1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4-4F88-AF5C-0E020A177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476249</xdr:colOff>
      <xdr:row>1</xdr:row>
      <xdr:rowOff>9526</xdr:rowOff>
    </xdr:from>
    <xdr:to>
      <xdr:col>17</xdr:col>
      <xdr:colOff>9525</xdr:colOff>
      <xdr:row>32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9A3AD33-76D3-484A-A55B-8F0352A3E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2</xdr:row>
      <xdr:rowOff>4762</xdr:rowOff>
    </xdr:from>
    <xdr:to>
      <xdr:col>16</xdr:col>
      <xdr:colOff>85724</xdr:colOff>
      <xdr:row>26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6CE3D18-FC0A-4A32-9248-EB8E15EDB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</xdr:colOff>
      <xdr:row>2</xdr:row>
      <xdr:rowOff>14287</xdr:rowOff>
    </xdr:from>
    <xdr:to>
      <xdr:col>15</xdr:col>
      <xdr:colOff>590549</xdr:colOff>
      <xdr:row>26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750689D-2529-4AC0-A72C-6E787BF6E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4762</xdr:rowOff>
    </xdr:from>
    <xdr:to>
      <xdr:col>18</xdr:col>
      <xdr:colOff>609599</xdr:colOff>
      <xdr:row>30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1C30C6-B25A-4D03-978D-1CFC5DA6A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161924</xdr:rowOff>
    </xdr:from>
    <xdr:to>
      <xdr:col>18</xdr:col>
      <xdr:colOff>552450</xdr:colOff>
      <xdr:row>26</xdr:row>
      <xdr:rowOff>114299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FE4D00B-AE30-4FED-BFD6-7EF6EF615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Борис" refreshedDate="45708.668418518515" createdVersion="7" refreshedVersion="7" minRefreshableVersion="3" recordCount="106" xr:uid="{36C17E28-356A-4899-9836-FD811693C7E6}">
  <cacheSource type="worksheet">
    <worksheetSource ref="A2:P108" sheet="Лист1"/>
  </cacheSource>
  <cacheFields count="12">
    <cacheField name="компания" numFmtId="0">
      <sharedItems count="106">
        <s v="Ангрист"/>
        <s v="Ангуирел"/>
        <s v="Аэглос"/>
        <s v="Жало"/>
        <s v="Мирувор"/>
        <s v="Нарсил"/>
        <s v="Оркрист"/>
        <s v="Палантиры"/>
        <s v="Рингиль"/>
        <s v="Элессар"/>
        <s v="Зачарованный стол"/>
        <s v="Каша из топора"/>
        <s v="КикиМорины разносолы"/>
        <s v="Колобки"/>
        <s v="Кольцо вкуса"/>
        <s v="Лембас"/>
        <s v="Лешьи провиант"/>
        <s v="Репкины кушанья"/>
        <s v="Три метлы"/>
        <s v="Василиса Премудрая Консалтинг"/>
        <s v="Волшебные перспективы"/>
        <s v="Гондор"/>
        <s v="За Тридевять Земель Экспорт"/>
        <s v="Изенгард"/>
        <s v="Лотлориэн"/>
        <s v="Магические горизонты"/>
        <s v="Мордор"/>
        <s v="Орден феникса"/>
        <s v="Покорители волшебства"/>
        <s v="Репка МММ Финанс"/>
        <s v="Рохан"/>
        <s v="Светлый путь"/>
        <s v="Сильмариллион"/>
        <s v="Снегурочка Страхование"/>
        <s v="Теремок с котлована"/>
        <s v="Три медведя Холдинг"/>
        <s v="Туды-сюды"/>
        <s v="Хоббит"/>
        <s v="Чародейские инновации"/>
        <s v="Варево следопыта"/>
        <s v="Гномьи харчи"/>
        <s v="Гуси-Лебеди Дичь на вертелах"/>
        <s v="Емелина печь"/>
        <s v="Жар-птица"/>
        <s v="Змей Горыныч: Гриль и мясо"/>
        <s v="Иван Царевич Фудс"/>
        <s v="Кабанья голова"/>
        <s v="Павлинье перо"/>
        <s v="Хогвартский рацион"/>
        <s v="Волшебные Кольца Средиземья"/>
        <s v="Гномьи Кольца"/>
        <s v="Камень Эреха"/>
        <s v="Колдовские артефакты"/>
        <s v="Кольца Людей"/>
        <s v="Кольца Силы"/>
        <s v="Кольца Толкина"/>
        <s v="Кольцо Власти"/>
        <s v="Кольцо нибелунга"/>
        <s v="Олимпийские кольца"/>
        <s v="Эльфийские Кольца"/>
        <s v="Волшебные жезлы"/>
        <s v="Волшебные инструменты"/>
        <s v="Волшебные костыли"/>
        <s v="Ёлки-палки"/>
        <s v="Заклинатель"/>
        <s v="Колдовские орудия"/>
        <s v="Магические посохи"/>
        <s v="Олливандер"/>
        <s v="Чародейские аксессуары"/>
        <s v="Дырявый котёл"/>
        <s v="Конёк-Горбунок"/>
        <s v="Кот Баюн"/>
        <s v="Сливочное пиво"/>
        <s v="Эльфийское изобилие"/>
        <s v="Алхимик"/>
        <s v="Баба Яга"/>
        <s v="Бабки Ёжки"/>
        <s v="Волхование"/>
        <s v="Галеон"/>
        <s v="Гномьи зелья"/>
        <s v="Зелья Асгарда"/>
        <s v="Зелья Хогвартса"/>
        <s v="Поцелуй дементора"/>
        <s v="Тайные зелья"/>
        <s v="Ведьминские лакомства"/>
        <s v="Властелин пиршеств"/>
        <s v="Волшебный перекус"/>
        <s v="Морозко джелато"/>
        <s v="Сладкое королевство"/>
        <s v="Хоббитонские угощения"/>
        <s v="Шоколадная лягушка"/>
        <s v="Яства Лукоморья"/>
        <s v="Волшебные травы"/>
        <s v="Зелья Средиземья"/>
        <s v="Орки-лекари"/>
        <s v="Снадобья Василисы Премудрой"/>
        <s v="Тайны древних славян"/>
        <s v="Чародейка"/>
        <s v="Волшебные эликсиры"/>
        <s v="Зельевар"/>
        <s v="Зелья и эликсиры"/>
        <s v="Колдовские склянки"/>
        <s v="Магические эликсиры"/>
        <s v="Орочье питьё"/>
        <s v="Эликсиры волшебства"/>
        <s v="Эльфийские эликсиры"/>
      </sharedItems>
    </cacheField>
    <cacheField name="отрасль" numFmtId="0">
      <sharedItems count="5">
        <s v="артефакторика"/>
        <s v="яства"/>
        <s v="всячина"/>
        <s v="зелья"/>
        <s v="снедь" u="1"/>
      </sharedItems>
    </cacheField>
    <cacheField name="продукция" numFmtId="0">
      <sharedItems count="11">
        <s v="амуниция"/>
        <s v="веган"/>
        <s v="всяко"/>
        <s v="дичь"/>
        <s v="кольца"/>
        <s v="палочки"/>
        <s v="киселя"/>
        <s v="порошки"/>
        <s v="сласти"/>
        <s v="травы"/>
        <s v="элексиры"/>
      </sharedItems>
    </cacheField>
    <cacheField name="регион" numFmtId="0">
      <sharedItems/>
    </cacheField>
    <cacheField name="компании" numFmtId="0">
      <sharedItems containsSemiMixedTypes="0" containsString="0" containsNumber="1" containsInteger="1" minValue="1" maxValue="3"/>
    </cacheField>
    <cacheField name="отраслевой" numFmtId="0">
      <sharedItems containsSemiMixedTypes="0" containsString="0" containsNumber="1" containsInteger="1" minValue="1" maxValue="4"/>
    </cacheField>
    <cacheField name="общие ценовые" numFmtId="0">
      <sharedItems containsSemiMixedTypes="0" containsString="0" containsNumber="1" containsInteger="1" minValue="1" maxValue="12"/>
    </cacheField>
    <cacheField name="компании2" numFmtId="0">
      <sharedItems containsSemiMixedTypes="0" containsString="0" containsNumber="1" containsInteger="1" minValue="1" maxValue="100"/>
    </cacheField>
    <cacheField name="отраслевой2" numFmtId="0">
      <sharedItems containsSemiMixedTypes="0" containsString="0" containsNumber="1" containsInteger="1" minValue="1" maxValue="3"/>
    </cacheField>
    <cacheField name="общие частотные" numFmtId="0">
      <sharedItems containsSemiMixedTypes="0" containsString="0" containsNumber="1" containsInteger="1" minValue="1" maxValue="180"/>
    </cacheField>
    <cacheField name="сумма продаж" numFmtId="0">
      <sharedItems containsSemiMixedTypes="0" containsString="0" containsNumber="1" containsInteger="1" minValue="1" maxValue="400"/>
    </cacheField>
    <cacheField name="Доля" numFmtId="0" formula=" SUM('сумма продаж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Борис" refreshedDate="45714.492687268517" createdVersion="7" refreshedVersion="7" minRefreshableVersion="3" recordCount="106" xr:uid="{2F94B1AB-2BF4-45AB-8086-A787F24AC28A}">
  <cacheSource type="worksheet">
    <worksheetSource ref="A2:P108" sheet="Лист1"/>
  </cacheSource>
  <cacheFields count="13">
    <cacheField name="компания" numFmtId="0">
      <sharedItems/>
    </cacheField>
    <cacheField name="отрасль" numFmtId="0">
      <sharedItems/>
    </cacheField>
    <cacheField name="продукция" numFmtId="0">
      <sharedItems count="12">
        <s v="амуниция"/>
        <s v="дичь"/>
        <s v="киселя"/>
        <s v="кольца"/>
        <s v="порошки"/>
        <s v="всяко"/>
        <s v="палочки"/>
        <s v="травы"/>
        <s v="элексиры"/>
        <s v="веган"/>
        <s v="сласти"/>
        <s v="питье" u="1"/>
      </sharedItems>
    </cacheField>
    <cacheField name="регион" numFmtId="0">
      <sharedItems count="4">
        <s v="Лукоморье"/>
        <s v="Нарния"/>
        <s v="Тмутаракань"/>
        <s v="Тридесятое"/>
      </sharedItems>
    </cacheField>
    <cacheField name="город" numFmtId="0">
      <sharedItems count="11">
        <s v="Дубовск"/>
        <s v="Котовск"/>
        <s v="Пушград"/>
        <s v="Лукоморск"/>
        <s v="Анвард"/>
        <s v="Кэр-Параваль"/>
        <s v="Тумантархан"/>
        <s v="Тамань"/>
        <s v="Томск-7"/>
        <s v="Челябинск-40"/>
        <s v="Красноярск-26"/>
      </sharedItems>
    </cacheField>
    <cacheField name="компании" numFmtId="0">
      <sharedItems containsSemiMixedTypes="0" containsString="0" containsNumber="1" containsInteger="1" minValue="1" maxValue="3"/>
    </cacheField>
    <cacheField name="отраслевой" numFmtId="0">
      <sharedItems containsSemiMixedTypes="0" containsString="0" containsNumber="1" containsInteger="1" minValue="1" maxValue="4"/>
    </cacheField>
    <cacheField name="общие ценовые" numFmtId="0">
      <sharedItems containsSemiMixedTypes="0" containsString="0" containsNumber="1" containsInteger="1" minValue="1" maxValue="12"/>
    </cacheField>
    <cacheField name="компании2" numFmtId="0">
      <sharedItems containsSemiMixedTypes="0" containsString="0" containsNumber="1" containsInteger="1" minValue="1" maxValue="100"/>
    </cacheField>
    <cacheField name="отраслевой2" numFmtId="0">
      <sharedItems containsSemiMixedTypes="0" containsString="0" containsNumber="1" containsInteger="1" minValue="1" maxValue="3"/>
    </cacheField>
    <cacheField name="общие частотные" numFmtId="0">
      <sharedItems containsSemiMixedTypes="0" containsString="0" containsNumber="1" containsInteger="1" minValue="1" maxValue="180"/>
    </cacheField>
    <cacheField name="сумма продаж" numFmtId="0">
      <sharedItems containsSemiMixedTypes="0" containsString="0" containsNumber="1" containsInteger="1" minValue="1" maxValue="400"/>
    </cacheField>
    <cacheField name="менеджер" numFmtId="0">
      <sharedItems count="8">
        <s v="Мамонтов"/>
        <s v="Садко"/>
        <s v="Дуремар"/>
        <s v="Синдбад"/>
        <s v="Балда" u="1"/>
        <s v="Золушка" u="1"/>
        <s v="Муравей" u="1"/>
        <s v="Хаврошечка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x v="0"/>
    <x v="0"/>
    <x v="0"/>
    <s v="Лукоморье"/>
    <n v="1"/>
    <n v="4"/>
    <n v="4"/>
    <n v="1"/>
    <n v="1"/>
    <n v="1"/>
    <n v="4"/>
  </r>
  <r>
    <x v="1"/>
    <x v="0"/>
    <x v="0"/>
    <s v="Нарния"/>
    <n v="2"/>
    <n v="4"/>
    <n v="8"/>
    <n v="1"/>
    <n v="1"/>
    <n v="1"/>
    <n v="8"/>
  </r>
  <r>
    <x v="2"/>
    <x v="0"/>
    <x v="0"/>
    <s v="Лукоморье"/>
    <n v="2"/>
    <n v="4"/>
    <n v="8"/>
    <n v="1"/>
    <n v="1"/>
    <n v="1"/>
    <n v="8"/>
  </r>
  <r>
    <x v="3"/>
    <x v="0"/>
    <x v="0"/>
    <s v="Тмутаракань"/>
    <n v="1"/>
    <n v="4"/>
    <n v="4"/>
    <n v="10"/>
    <n v="1"/>
    <n v="10"/>
    <n v="40"/>
  </r>
  <r>
    <x v="4"/>
    <x v="0"/>
    <x v="0"/>
    <s v="Лукоморье"/>
    <n v="3"/>
    <n v="4"/>
    <n v="12"/>
    <n v="1"/>
    <n v="1"/>
    <n v="1"/>
    <n v="12"/>
  </r>
  <r>
    <x v="5"/>
    <x v="0"/>
    <x v="0"/>
    <s v="Лукоморье"/>
    <n v="1"/>
    <n v="4"/>
    <n v="4"/>
    <n v="6"/>
    <n v="1"/>
    <n v="6"/>
    <n v="24"/>
  </r>
  <r>
    <x v="6"/>
    <x v="0"/>
    <x v="0"/>
    <s v="Тмутаракань"/>
    <n v="1"/>
    <n v="4"/>
    <n v="4"/>
    <n v="1"/>
    <n v="1"/>
    <n v="1"/>
    <n v="4"/>
  </r>
  <r>
    <x v="7"/>
    <x v="0"/>
    <x v="0"/>
    <s v="Нарния"/>
    <n v="1"/>
    <n v="4"/>
    <n v="4"/>
    <n v="7"/>
    <n v="1"/>
    <n v="7"/>
    <n v="28"/>
  </r>
  <r>
    <x v="8"/>
    <x v="0"/>
    <x v="0"/>
    <s v="Лукоморье"/>
    <n v="1"/>
    <n v="4"/>
    <n v="4"/>
    <n v="1"/>
    <n v="1"/>
    <n v="1"/>
    <n v="4"/>
  </r>
  <r>
    <x v="9"/>
    <x v="0"/>
    <x v="0"/>
    <s v="Лукоморье"/>
    <n v="1"/>
    <n v="4"/>
    <n v="4"/>
    <n v="1"/>
    <n v="1"/>
    <n v="1"/>
    <n v="4"/>
  </r>
  <r>
    <x v="10"/>
    <x v="1"/>
    <x v="1"/>
    <s v="Лукоморье"/>
    <n v="1"/>
    <n v="2"/>
    <n v="2"/>
    <n v="1"/>
    <n v="3"/>
    <n v="3"/>
    <n v="6"/>
  </r>
  <r>
    <x v="11"/>
    <x v="1"/>
    <x v="1"/>
    <s v="Лукоморье"/>
    <n v="1"/>
    <n v="2"/>
    <n v="2"/>
    <n v="15"/>
    <n v="3"/>
    <n v="45"/>
    <n v="90"/>
  </r>
  <r>
    <x v="12"/>
    <x v="1"/>
    <x v="1"/>
    <s v="Тридесятое"/>
    <n v="1"/>
    <n v="2"/>
    <n v="2"/>
    <n v="1"/>
    <n v="3"/>
    <n v="3"/>
    <n v="6"/>
  </r>
  <r>
    <x v="13"/>
    <x v="1"/>
    <x v="1"/>
    <s v="Лукоморье"/>
    <n v="1"/>
    <n v="2"/>
    <n v="2"/>
    <n v="7"/>
    <n v="3"/>
    <n v="21"/>
    <n v="42"/>
  </r>
  <r>
    <x v="14"/>
    <x v="1"/>
    <x v="1"/>
    <s v="Нарния"/>
    <n v="1"/>
    <n v="2"/>
    <n v="2"/>
    <n v="1"/>
    <n v="3"/>
    <n v="3"/>
    <n v="6"/>
  </r>
  <r>
    <x v="15"/>
    <x v="1"/>
    <x v="1"/>
    <s v="Нарния"/>
    <n v="1"/>
    <n v="2"/>
    <n v="2"/>
    <n v="3"/>
    <n v="3"/>
    <n v="9"/>
    <n v="18"/>
  </r>
  <r>
    <x v="16"/>
    <x v="1"/>
    <x v="1"/>
    <s v="Тридесятое"/>
    <n v="1"/>
    <n v="2"/>
    <n v="2"/>
    <n v="1"/>
    <n v="3"/>
    <n v="3"/>
    <n v="6"/>
  </r>
  <r>
    <x v="17"/>
    <x v="1"/>
    <x v="1"/>
    <s v="Лукоморье"/>
    <n v="1"/>
    <n v="2"/>
    <n v="2"/>
    <n v="1"/>
    <n v="3"/>
    <n v="3"/>
    <n v="6"/>
  </r>
  <r>
    <x v="18"/>
    <x v="1"/>
    <x v="1"/>
    <s v="Нарния"/>
    <n v="1"/>
    <n v="2"/>
    <n v="2"/>
    <n v="10"/>
    <n v="3"/>
    <n v="30"/>
    <n v="60"/>
  </r>
  <r>
    <x v="19"/>
    <x v="2"/>
    <x v="2"/>
    <s v="Тридесятое"/>
    <n v="1"/>
    <n v="1"/>
    <n v="1"/>
    <n v="10"/>
    <n v="1"/>
    <n v="10"/>
    <n v="10"/>
  </r>
  <r>
    <x v="20"/>
    <x v="2"/>
    <x v="2"/>
    <s v="Лукоморье"/>
    <n v="1"/>
    <n v="1"/>
    <n v="1"/>
    <n v="1"/>
    <n v="1"/>
    <n v="1"/>
    <n v="1"/>
  </r>
  <r>
    <x v="21"/>
    <x v="2"/>
    <x v="2"/>
    <s v="Лукоморье"/>
    <n v="3"/>
    <n v="1"/>
    <n v="3"/>
    <n v="1"/>
    <n v="1"/>
    <n v="1"/>
    <n v="3"/>
  </r>
  <r>
    <x v="22"/>
    <x v="2"/>
    <x v="2"/>
    <s v="Лукоморье"/>
    <n v="1"/>
    <n v="1"/>
    <n v="1"/>
    <n v="12"/>
    <n v="1"/>
    <n v="12"/>
    <n v="12"/>
  </r>
  <r>
    <x v="23"/>
    <x v="2"/>
    <x v="2"/>
    <s v="Нарния"/>
    <n v="1"/>
    <n v="1"/>
    <n v="1"/>
    <n v="4"/>
    <n v="1"/>
    <n v="4"/>
    <n v="4"/>
  </r>
  <r>
    <x v="24"/>
    <x v="2"/>
    <x v="2"/>
    <s v="Лукоморье"/>
    <n v="1"/>
    <n v="1"/>
    <n v="1"/>
    <n v="9"/>
    <n v="1"/>
    <n v="9"/>
    <n v="9"/>
  </r>
  <r>
    <x v="25"/>
    <x v="2"/>
    <x v="2"/>
    <s v="Лукоморье"/>
    <n v="1"/>
    <n v="1"/>
    <n v="1"/>
    <n v="1"/>
    <n v="1"/>
    <n v="1"/>
    <n v="1"/>
  </r>
  <r>
    <x v="26"/>
    <x v="2"/>
    <x v="2"/>
    <s v="Нарния"/>
    <n v="2"/>
    <n v="1"/>
    <n v="2"/>
    <n v="1"/>
    <n v="1"/>
    <n v="1"/>
    <n v="2"/>
  </r>
  <r>
    <x v="27"/>
    <x v="2"/>
    <x v="2"/>
    <s v="Тмутаракань"/>
    <n v="1"/>
    <n v="1"/>
    <n v="1"/>
    <n v="1"/>
    <n v="1"/>
    <n v="1"/>
    <n v="1"/>
  </r>
  <r>
    <x v="28"/>
    <x v="2"/>
    <x v="2"/>
    <s v="Лукоморье"/>
    <n v="1"/>
    <n v="1"/>
    <n v="1"/>
    <n v="1"/>
    <n v="1"/>
    <n v="1"/>
    <n v="1"/>
  </r>
  <r>
    <x v="29"/>
    <x v="2"/>
    <x v="2"/>
    <s v="Лукоморье"/>
    <n v="1"/>
    <n v="1"/>
    <n v="1"/>
    <n v="8"/>
    <n v="1"/>
    <n v="8"/>
    <n v="8"/>
  </r>
  <r>
    <x v="30"/>
    <x v="2"/>
    <x v="2"/>
    <s v="Нарния"/>
    <n v="1"/>
    <n v="1"/>
    <n v="1"/>
    <n v="3"/>
    <n v="1"/>
    <n v="3"/>
    <n v="3"/>
  </r>
  <r>
    <x v="31"/>
    <x v="2"/>
    <x v="2"/>
    <s v="Нарния"/>
    <n v="1"/>
    <n v="1"/>
    <n v="1"/>
    <n v="1"/>
    <n v="1"/>
    <n v="1"/>
    <n v="1"/>
  </r>
  <r>
    <x v="32"/>
    <x v="2"/>
    <x v="2"/>
    <s v="Лукоморье"/>
    <n v="1"/>
    <n v="1"/>
    <n v="1"/>
    <n v="6"/>
    <n v="1"/>
    <n v="6"/>
    <n v="6"/>
  </r>
  <r>
    <x v="33"/>
    <x v="2"/>
    <x v="2"/>
    <s v="Нарния"/>
    <n v="2"/>
    <n v="1"/>
    <n v="2"/>
    <n v="7"/>
    <n v="1"/>
    <n v="7"/>
    <n v="14"/>
  </r>
  <r>
    <x v="34"/>
    <x v="2"/>
    <x v="2"/>
    <s v="Нарния"/>
    <n v="1"/>
    <n v="1"/>
    <n v="1"/>
    <n v="1"/>
    <n v="1"/>
    <n v="1"/>
    <n v="1"/>
  </r>
  <r>
    <x v="35"/>
    <x v="2"/>
    <x v="2"/>
    <s v="Тмутаракань"/>
    <n v="1"/>
    <n v="1"/>
    <n v="1"/>
    <n v="11"/>
    <n v="1"/>
    <n v="11"/>
    <n v="11"/>
  </r>
  <r>
    <x v="36"/>
    <x v="2"/>
    <x v="2"/>
    <s v="Лукоморье"/>
    <n v="2"/>
    <n v="1"/>
    <n v="2"/>
    <n v="6"/>
    <n v="1"/>
    <n v="6"/>
    <n v="12"/>
  </r>
  <r>
    <x v="37"/>
    <x v="2"/>
    <x v="2"/>
    <s v="Лукоморье"/>
    <n v="1"/>
    <n v="1"/>
    <n v="1"/>
    <n v="1"/>
    <n v="1"/>
    <n v="1"/>
    <n v="1"/>
  </r>
  <r>
    <x v="38"/>
    <x v="2"/>
    <x v="2"/>
    <s v="Лукоморье"/>
    <n v="1"/>
    <n v="1"/>
    <n v="1"/>
    <n v="2"/>
    <n v="1"/>
    <n v="2"/>
    <n v="2"/>
  </r>
  <r>
    <x v="39"/>
    <x v="1"/>
    <x v="3"/>
    <s v="Тридесятое"/>
    <n v="1"/>
    <n v="2"/>
    <n v="2"/>
    <n v="1"/>
    <n v="3"/>
    <n v="3"/>
    <n v="6"/>
  </r>
  <r>
    <x v="40"/>
    <x v="1"/>
    <x v="3"/>
    <s v="Нарния"/>
    <n v="1"/>
    <n v="2"/>
    <n v="2"/>
    <n v="1"/>
    <n v="3"/>
    <n v="3"/>
    <n v="6"/>
  </r>
  <r>
    <x v="41"/>
    <x v="1"/>
    <x v="3"/>
    <s v="Лукоморье"/>
    <n v="1"/>
    <n v="2"/>
    <n v="2"/>
    <n v="1"/>
    <n v="3"/>
    <n v="3"/>
    <n v="6"/>
  </r>
  <r>
    <x v="42"/>
    <x v="1"/>
    <x v="3"/>
    <s v="Лукоморье"/>
    <n v="1"/>
    <n v="2"/>
    <n v="2"/>
    <n v="1"/>
    <n v="3"/>
    <n v="3"/>
    <n v="6"/>
  </r>
  <r>
    <x v="43"/>
    <x v="1"/>
    <x v="3"/>
    <s v="Лукоморье"/>
    <n v="1"/>
    <n v="2"/>
    <n v="2"/>
    <n v="1"/>
    <n v="3"/>
    <n v="3"/>
    <n v="6"/>
  </r>
  <r>
    <x v="44"/>
    <x v="1"/>
    <x v="3"/>
    <s v="Лукоморье"/>
    <n v="1"/>
    <n v="2"/>
    <n v="2"/>
    <n v="60"/>
    <n v="3"/>
    <n v="180"/>
    <n v="360"/>
  </r>
  <r>
    <x v="45"/>
    <x v="1"/>
    <x v="3"/>
    <s v="Лукоморье"/>
    <n v="1"/>
    <n v="2"/>
    <n v="2"/>
    <n v="1"/>
    <n v="3"/>
    <n v="3"/>
    <n v="6"/>
  </r>
  <r>
    <x v="46"/>
    <x v="1"/>
    <x v="3"/>
    <s v="Тмутаракань"/>
    <n v="1"/>
    <n v="2"/>
    <n v="2"/>
    <n v="6"/>
    <n v="3"/>
    <n v="18"/>
    <n v="36"/>
  </r>
  <r>
    <x v="47"/>
    <x v="1"/>
    <x v="3"/>
    <s v="Тридесятое"/>
    <n v="1"/>
    <n v="2"/>
    <n v="2"/>
    <n v="1"/>
    <n v="3"/>
    <n v="3"/>
    <n v="6"/>
  </r>
  <r>
    <x v="48"/>
    <x v="1"/>
    <x v="3"/>
    <s v="Нарния"/>
    <n v="1"/>
    <n v="2"/>
    <n v="2"/>
    <n v="1"/>
    <n v="3"/>
    <n v="3"/>
    <n v="6"/>
  </r>
  <r>
    <x v="49"/>
    <x v="0"/>
    <x v="4"/>
    <s v="Лукоморье"/>
    <n v="1"/>
    <n v="4"/>
    <n v="4"/>
    <n v="1"/>
    <n v="1"/>
    <n v="1"/>
    <n v="4"/>
  </r>
  <r>
    <x v="50"/>
    <x v="0"/>
    <x v="4"/>
    <s v="Тмутаракань"/>
    <n v="1"/>
    <n v="4"/>
    <n v="4"/>
    <n v="1"/>
    <n v="1"/>
    <n v="1"/>
    <n v="4"/>
  </r>
  <r>
    <x v="51"/>
    <x v="0"/>
    <x v="4"/>
    <s v="Лукоморье"/>
    <n v="1"/>
    <n v="4"/>
    <n v="4"/>
    <n v="1"/>
    <n v="1"/>
    <n v="1"/>
    <n v="4"/>
  </r>
  <r>
    <x v="52"/>
    <x v="0"/>
    <x v="4"/>
    <s v="Лукоморье"/>
    <n v="2"/>
    <n v="4"/>
    <n v="8"/>
    <n v="1"/>
    <n v="1"/>
    <n v="1"/>
    <n v="8"/>
  </r>
  <r>
    <x v="53"/>
    <x v="0"/>
    <x v="4"/>
    <s v="Нарния"/>
    <n v="1"/>
    <n v="4"/>
    <n v="4"/>
    <n v="1"/>
    <n v="1"/>
    <n v="1"/>
    <n v="4"/>
  </r>
  <r>
    <x v="54"/>
    <x v="0"/>
    <x v="4"/>
    <s v="Тридесятое"/>
    <n v="2"/>
    <n v="4"/>
    <n v="8"/>
    <n v="1"/>
    <n v="1"/>
    <n v="1"/>
    <n v="8"/>
  </r>
  <r>
    <x v="55"/>
    <x v="0"/>
    <x v="4"/>
    <s v="Тридесятое"/>
    <n v="1"/>
    <n v="4"/>
    <n v="4"/>
    <n v="1"/>
    <n v="1"/>
    <n v="1"/>
    <n v="4"/>
  </r>
  <r>
    <x v="56"/>
    <x v="0"/>
    <x v="4"/>
    <s v="Лукоморье"/>
    <n v="1"/>
    <n v="4"/>
    <n v="4"/>
    <n v="1"/>
    <n v="1"/>
    <n v="1"/>
    <n v="4"/>
  </r>
  <r>
    <x v="57"/>
    <x v="0"/>
    <x v="4"/>
    <s v="Тридесятое"/>
    <n v="1"/>
    <n v="4"/>
    <n v="4"/>
    <n v="8"/>
    <n v="1"/>
    <n v="8"/>
    <n v="32"/>
  </r>
  <r>
    <x v="58"/>
    <x v="0"/>
    <x v="4"/>
    <s v="Нарния"/>
    <n v="1"/>
    <n v="4"/>
    <n v="4"/>
    <n v="1"/>
    <n v="1"/>
    <n v="1"/>
    <n v="4"/>
  </r>
  <r>
    <x v="59"/>
    <x v="0"/>
    <x v="4"/>
    <s v="Нарния"/>
    <n v="1"/>
    <n v="4"/>
    <n v="4"/>
    <n v="1"/>
    <n v="1"/>
    <n v="1"/>
    <n v="4"/>
  </r>
  <r>
    <x v="60"/>
    <x v="0"/>
    <x v="5"/>
    <s v="Тмутаракань"/>
    <n v="1"/>
    <n v="4"/>
    <n v="4"/>
    <n v="1"/>
    <n v="1"/>
    <n v="1"/>
    <n v="4"/>
  </r>
  <r>
    <x v="61"/>
    <x v="0"/>
    <x v="5"/>
    <s v="Лукоморье"/>
    <n v="1"/>
    <n v="4"/>
    <n v="4"/>
    <n v="1"/>
    <n v="1"/>
    <n v="1"/>
    <n v="4"/>
  </r>
  <r>
    <x v="62"/>
    <x v="0"/>
    <x v="5"/>
    <s v="Лукоморье"/>
    <n v="1"/>
    <n v="4"/>
    <n v="4"/>
    <n v="1"/>
    <n v="1"/>
    <n v="1"/>
    <n v="4"/>
  </r>
  <r>
    <x v="63"/>
    <x v="0"/>
    <x v="5"/>
    <s v="Тмутаракань"/>
    <n v="1"/>
    <n v="4"/>
    <n v="4"/>
    <n v="100"/>
    <n v="1"/>
    <n v="100"/>
    <n v="400"/>
  </r>
  <r>
    <x v="64"/>
    <x v="0"/>
    <x v="5"/>
    <s v="Нарния"/>
    <n v="1"/>
    <n v="4"/>
    <n v="4"/>
    <n v="1"/>
    <n v="1"/>
    <n v="1"/>
    <n v="4"/>
  </r>
  <r>
    <x v="65"/>
    <x v="0"/>
    <x v="5"/>
    <s v="Лукоморье"/>
    <n v="1"/>
    <n v="4"/>
    <n v="4"/>
    <n v="1"/>
    <n v="1"/>
    <n v="1"/>
    <n v="4"/>
  </r>
  <r>
    <x v="66"/>
    <x v="0"/>
    <x v="5"/>
    <s v="Нарния"/>
    <n v="1"/>
    <n v="4"/>
    <n v="4"/>
    <n v="1"/>
    <n v="1"/>
    <n v="1"/>
    <n v="4"/>
  </r>
  <r>
    <x v="67"/>
    <x v="0"/>
    <x v="5"/>
    <s v="Тмутаракань"/>
    <n v="1"/>
    <n v="4"/>
    <n v="4"/>
    <n v="45"/>
    <n v="1"/>
    <n v="45"/>
    <n v="180"/>
  </r>
  <r>
    <x v="68"/>
    <x v="0"/>
    <x v="5"/>
    <s v="Лукоморье"/>
    <n v="1"/>
    <n v="4"/>
    <n v="4"/>
    <n v="1"/>
    <n v="1"/>
    <n v="1"/>
    <n v="4"/>
  </r>
  <r>
    <x v="69"/>
    <x v="1"/>
    <x v="6"/>
    <s v="Лукоморье"/>
    <n v="1"/>
    <n v="2"/>
    <n v="2"/>
    <n v="6"/>
    <n v="3"/>
    <n v="18"/>
    <n v="36"/>
  </r>
  <r>
    <x v="70"/>
    <x v="1"/>
    <x v="6"/>
    <s v="Лукоморье"/>
    <n v="1"/>
    <n v="2"/>
    <n v="2"/>
    <n v="4"/>
    <n v="3"/>
    <n v="12"/>
    <n v="24"/>
  </r>
  <r>
    <x v="71"/>
    <x v="1"/>
    <x v="6"/>
    <s v="Нарния"/>
    <n v="1"/>
    <n v="2"/>
    <n v="2"/>
    <n v="1"/>
    <n v="3"/>
    <n v="3"/>
    <n v="6"/>
  </r>
  <r>
    <x v="72"/>
    <x v="1"/>
    <x v="6"/>
    <s v="Тридесятое"/>
    <n v="1"/>
    <n v="2"/>
    <n v="2"/>
    <n v="12"/>
    <n v="3"/>
    <n v="36"/>
    <n v="72"/>
  </r>
  <r>
    <x v="73"/>
    <x v="1"/>
    <x v="6"/>
    <s v="Лукоморье"/>
    <n v="1"/>
    <n v="2"/>
    <n v="2"/>
    <n v="1"/>
    <n v="3"/>
    <n v="3"/>
    <n v="6"/>
  </r>
  <r>
    <x v="74"/>
    <x v="3"/>
    <x v="7"/>
    <s v="Лукоморье"/>
    <n v="1"/>
    <n v="2"/>
    <n v="2"/>
    <n v="1"/>
    <n v="2"/>
    <n v="2"/>
    <n v="4"/>
  </r>
  <r>
    <x v="75"/>
    <x v="3"/>
    <x v="7"/>
    <s v="Нарния"/>
    <n v="1"/>
    <n v="2"/>
    <n v="2"/>
    <n v="1"/>
    <n v="2"/>
    <n v="2"/>
    <n v="4"/>
  </r>
  <r>
    <x v="76"/>
    <x v="3"/>
    <x v="7"/>
    <s v="Лукоморье"/>
    <n v="2"/>
    <n v="2"/>
    <n v="4"/>
    <n v="40"/>
    <n v="2"/>
    <n v="80"/>
    <n v="320"/>
  </r>
  <r>
    <x v="77"/>
    <x v="3"/>
    <x v="7"/>
    <s v="Тридесятое"/>
    <n v="1"/>
    <n v="2"/>
    <n v="2"/>
    <n v="1"/>
    <n v="2"/>
    <n v="2"/>
    <n v="4"/>
  </r>
  <r>
    <x v="78"/>
    <x v="3"/>
    <x v="7"/>
    <s v="Нарния"/>
    <n v="1"/>
    <n v="2"/>
    <n v="2"/>
    <n v="1"/>
    <n v="2"/>
    <n v="2"/>
    <n v="4"/>
  </r>
  <r>
    <x v="79"/>
    <x v="3"/>
    <x v="7"/>
    <s v="Лукоморье"/>
    <n v="1"/>
    <n v="2"/>
    <n v="2"/>
    <n v="1"/>
    <n v="2"/>
    <n v="2"/>
    <n v="4"/>
  </r>
  <r>
    <x v="80"/>
    <x v="3"/>
    <x v="7"/>
    <s v="Тридесятое"/>
    <n v="2"/>
    <n v="2"/>
    <n v="4"/>
    <n v="6"/>
    <n v="2"/>
    <n v="12"/>
    <n v="48"/>
  </r>
  <r>
    <x v="81"/>
    <x v="3"/>
    <x v="7"/>
    <s v="Тридесятое"/>
    <n v="1"/>
    <n v="2"/>
    <n v="2"/>
    <n v="1"/>
    <n v="2"/>
    <n v="2"/>
    <n v="4"/>
  </r>
  <r>
    <x v="82"/>
    <x v="3"/>
    <x v="7"/>
    <s v="Тмутаракань"/>
    <n v="2"/>
    <n v="2"/>
    <n v="4"/>
    <n v="1"/>
    <n v="2"/>
    <n v="2"/>
    <n v="8"/>
  </r>
  <r>
    <x v="83"/>
    <x v="3"/>
    <x v="7"/>
    <s v="Лукоморье"/>
    <n v="1"/>
    <n v="2"/>
    <n v="2"/>
    <n v="1"/>
    <n v="2"/>
    <n v="2"/>
    <n v="4"/>
  </r>
  <r>
    <x v="84"/>
    <x v="1"/>
    <x v="8"/>
    <s v="Тридесятое"/>
    <n v="1"/>
    <n v="2"/>
    <n v="2"/>
    <n v="5"/>
    <n v="3"/>
    <n v="15"/>
    <n v="30"/>
  </r>
  <r>
    <x v="85"/>
    <x v="1"/>
    <x v="8"/>
    <s v="Лукоморье"/>
    <n v="1"/>
    <n v="2"/>
    <n v="2"/>
    <n v="1"/>
    <n v="3"/>
    <n v="3"/>
    <n v="6"/>
  </r>
  <r>
    <x v="86"/>
    <x v="1"/>
    <x v="8"/>
    <s v="Нарния"/>
    <n v="1"/>
    <n v="2"/>
    <n v="2"/>
    <n v="1"/>
    <n v="3"/>
    <n v="3"/>
    <n v="6"/>
  </r>
  <r>
    <x v="87"/>
    <x v="1"/>
    <x v="8"/>
    <s v="Лукоморье"/>
    <n v="1"/>
    <n v="1"/>
    <n v="1"/>
    <n v="5"/>
    <n v="1"/>
    <n v="5"/>
    <n v="5"/>
  </r>
  <r>
    <x v="88"/>
    <x v="1"/>
    <x v="8"/>
    <s v="Нарния"/>
    <n v="1"/>
    <n v="2"/>
    <n v="2"/>
    <n v="2"/>
    <n v="3"/>
    <n v="6"/>
    <n v="12"/>
  </r>
  <r>
    <x v="89"/>
    <x v="1"/>
    <x v="8"/>
    <s v="Лукоморье"/>
    <n v="1"/>
    <n v="2"/>
    <n v="2"/>
    <n v="7"/>
    <n v="3"/>
    <n v="21"/>
    <n v="42"/>
  </r>
  <r>
    <x v="90"/>
    <x v="1"/>
    <x v="8"/>
    <s v="Тридесятое"/>
    <n v="1"/>
    <n v="2"/>
    <n v="2"/>
    <n v="9"/>
    <n v="3"/>
    <n v="27"/>
    <n v="54"/>
  </r>
  <r>
    <x v="91"/>
    <x v="1"/>
    <x v="8"/>
    <s v="Тридесятое"/>
    <n v="1"/>
    <n v="2"/>
    <n v="2"/>
    <n v="8"/>
    <n v="3"/>
    <n v="24"/>
    <n v="48"/>
  </r>
  <r>
    <x v="92"/>
    <x v="3"/>
    <x v="9"/>
    <s v="Тридесятое"/>
    <n v="1"/>
    <n v="2"/>
    <n v="2"/>
    <n v="1"/>
    <n v="2"/>
    <n v="2"/>
    <n v="4"/>
  </r>
  <r>
    <x v="93"/>
    <x v="3"/>
    <x v="9"/>
    <s v="Лукоморье"/>
    <n v="1"/>
    <n v="2"/>
    <n v="2"/>
    <n v="1"/>
    <n v="2"/>
    <n v="2"/>
    <n v="4"/>
  </r>
  <r>
    <x v="94"/>
    <x v="3"/>
    <x v="9"/>
    <s v="Лукоморье"/>
    <n v="1"/>
    <n v="2"/>
    <n v="2"/>
    <n v="1"/>
    <n v="2"/>
    <n v="2"/>
    <n v="4"/>
  </r>
  <r>
    <x v="95"/>
    <x v="3"/>
    <x v="9"/>
    <s v="Лукоморье"/>
    <n v="1"/>
    <n v="2"/>
    <n v="2"/>
    <n v="8"/>
    <n v="2"/>
    <n v="16"/>
    <n v="32"/>
  </r>
  <r>
    <x v="96"/>
    <x v="3"/>
    <x v="9"/>
    <s v="Лукоморье"/>
    <n v="1"/>
    <n v="2"/>
    <n v="2"/>
    <n v="1"/>
    <n v="2"/>
    <n v="2"/>
    <n v="4"/>
  </r>
  <r>
    <x v="97"/>
    <x v="3"/>
    <x v="9"/>
    <s v="Тридесятое"/>
    <n v="2"/>
    <n v="2"/>
    <n v="4"/>
    <n v="1"/>
    <n v="2"/>
    <n v="2"/>
    <n v="8"/>
  </r>
  <r>
    <x v="98"/>
    <x v="3"/>
    <x v="10"/>
    <s v="Лукоморье"/>
    <n v="1"/>
    <n v="2"/>
    <n v="2"/>
    <n v="1"/>
    <n v="2"/>
    <n v="2"/>
    <n v="4"/>
  </r>
  <r>
    <x v="99"/>
    <x v="3"/>
    <x v="10"/>
    <s v="Лукоморье"/>
    <n v="3"/>
    <n v="2"/>
    <n v="6"/>
    <n v="9"/>
    <n v="2"/>
    <n v="18"/>
    <n v="108"/>
  </r>
  <r>
    <x v="100"/>
    <x v="3"/>
    <x v="10"/>
    <s v="Лукоморье"/>
    <n v="1"/>
    <n v="2"/>
    <n v="2"/>
    <n v="1"/>
    <n v="2"/>
    <n v="2"/>
    <n v="4"/>
  </r>
  <r>
    <x v="101"/>
    <x v="3"/>
    <x v="10"/>
    <s v="Нарния"/>
    <n v="1"/>
    <n v="2"/>
    <n v="2"/>
    <n v="1"/>
    <n v="2"/>
    <n v="2"/>
    <n v="4"/>
  </r>
  <r>
    <x v="102"/>
    <x v="3"/>
    <x v="10"/>
    <s v="Лукоморье"/>
    <n v="1"/>
    <n v="2"/>
    <n v="2"/>
    <n v="1"/>
    <n v="2"/>
    <n v="2"/>
    <n v="4"/>
  </r>
  <r>
    <x v="103"/>
    <x v="3"/>
    <x v="10"/>
    <s v="Лукоморье"/>
    <n v="1"/>
    <n v="2"/>
    <n v="2"/>
    <n v="4"/>
    <n v="2"/>
    <n v="8"/>
    <n v="16"/>
  </r>
  <r>
    <x v="104"/>
    <x v="3"/>
    <x v="10"/>
    <s v="Лукоморье"/>
    <n v="1"/>
    <n v="2"/>
    <n v="2"/>
    <n v="1"/>
    <n v="2"/>
    <n v="2"/>
    <n v="4"/>
  </r>
  <r>
    <x v="105"/>
    <x v="3"/>
    <x v="10"/>
    <s v="Лукоморье"/>
    <n v="1"/>
    <n v="2"/>
    <n v="2"/>
    <n v="2"/>
    <n v="3"/>
    <n v="6"/>
    <n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s v="Мирувор"/>
    <s v="артефакторика"/>
    <x v="0"/>
    <x v="0"/>
    <x v="0"/>
    <n v="3"/>
    <n v="4"/>
    <n v="12"/>
    <n v="1"/>
    <n v="1"/>
    <n v="1"/>
    <n v="12"/>
    <x v="0"/>
  </r>
  <r>
    <s v="Емелина печь"/>
    <s v="яства"/>
    <x v="1"/>
    <x v="0"/>
    <x v="0"/>
    <n v="1"/>
    <n v="2"/>
    <n v="2"/>
    <n v="1"/>
    <n v="3"/>
    <n v="3"/>
    <n v="6"/>
    <x v="1"/>
  </r>
  <r>
    <s v="Нарсил"/>
    <s v="артефакторика"/>
    <x v="0"/>
    <x v="0"/>
    <x v="0"/>
    <n v="1"/>
    <n v="4"/>
    <n v="4"/>
    <n v="6"/>
    <n v="1"/>
    <n v="6"/>
    <n v="24"/>
    <x v="0"/>
  </r>
  <r>
    <s v="Конёк-Горбунок"/>
    <s v="яства"/>
    <x v="2"/>
    <x v="0"/>
    <x v="0"/>
    <n v="1"/>
    <n v="2"/>
    <n v="2"/>
    <n v="4"/>
    <n v="3"/>
    <n v="12"/>
    <n v="24"/>
    <x v="2"/>
  </r>
  <r>
    <s v="Волшебные Кольца Средиземья"/>
    <s v="артефакторика"/>
    <x v="3"/>
    <x v="0"/>
    <x v="0"/>
    <n v="1"/>
    <n v="4"/>
    <n v="4"/>
    <n v="1"/>
    <n v="1"/>
    <n v="1"/>
    <n v="4"/>
    <x v="0"/>
  </r>
  <r>
    <s v="Алхимик"/>
    <s v="зелья"/>
    <x v="4"/>
    <x v="0"/>
    <x v="0"/>
    <n v="1"/>
    <n v="2"/>
    <n v="2"/>
    <n v="1"/>
    <n v="2"/>
    <n v="2"/>
    <n v="4"/>
    <x v="0"/>
  </r>
  <r>
    <s v="Хоббит"/>
    <s v="всячина"/>
    <x v="5"/>
    <x v="0"/>
    <x v="0"/>
    <n v="1"/>
    <n v="1"/>
    <n v="1"/>
    <n v="1"/>
    <n v="1"/>
    <n v="1"/>
    <n v="1"/>
    <x v="1"/>
  </r>
  <r>
    <s v="Гондор"/>
    <s v="всячина"/>
    <x v="5"/>
    <x v="0"/>
    <x v="0"/>
    <n v="3"/>
    <n v="1"/>
    <n v="3"/>
    <n v="1"/>
    <n v="1"/>
    <n v="1"/>
    <n v="3"/>
    <x v="0"/>
  </r>
  <r>
    <s v="Волшебные перспективы"/>
    <s v="всячина"/>
    <x v="5"/>
    <x v="0"/>
    <x v="0"/>
    <n v="1"/>
    <n v="1"/>
    <n v="1"/>
    <n v="1"/>
    <n v="1"/>
    <n v="1"/>
    <n v="1"/>
    <x v="0"/>
  </r>
  <r>
    <s v="Волшебные костыли"/>
    <s v="артефакторика"/>
    <x v="6"/>
    <x v="0"/>
    <x v="0"/>
    <n v="1"/>
    <n v="4"/>
    <n v="4"/>
    <n v="1"/>
    <n v="1"/>
    <n v="1"/>
    <n v="4"/>
    <x v="0"/>
  </r>
  <r>
    <s v="Элессар"/>
    <s v="артефакторика"/>
    <x v="0"/>
    <x v="0"/>
    <x v="1"/>
    <n v="1"/>
    <n v="4"/>
    <n v="4"/>
    <n v="1"/>
    <n v="1"/>
    <n v="1"/>
    <n v="4"/>
    <x v="0"/>
  </r>
  <r>
    <s v="Репка МММ Финанс"/>
    <s v="всячина"/>
    <x v="5"/>
    <x v="0"/>
    <x v="1"/>
    <n v="1"/>
    <n v="1"/>
    <n v="1"/>
    <n v="8"/>
    <n v="1"/>
    <n v="8"/>
    <n v="8"/>
    <x v="3"/>
  </r>
  <r>
    <s v="Рингиль"/>
    <s v="артефакторика"/>
    <x v="0"/>
    <x v="0"/>
    <x v="1"/>
    <n v="1"/>
    <n v="4"/>
    <n v="4"/>
    <n v="1"/>
    <n v="1"/>
    <n v="1"/>
    <n v="4"/>
    <x v="0"/>
  </r>
  <r>
    <s v="Зелья Средиземья"/>
    <s v="зелья"/>
    <x v="7"/>
    <x v="0"/>
    <x v="1"/>
    <n v="1"/>
    <n v="2"/>
    <n v="2"/>
    <n v="1"/>
    <n v="2"/>
    <n v="2"/>
    <n v="4"/>
    <x v="0"/>
  </r>
  <r>
    <s v="Снадобья Василисы Премудрой"/>
    <s v="зелья"/>
    <x v="7"/>
    <x v="0"/>
    <x v="1"/>
    <n v="1"/>
    <n v="2"/>
    <n v="2"/>
    <n v="8"/>
    <n v="2"/>
    <n v="16"/>
    <n v="32"/>
    <x v="2"/>
  </r>
  <r>
    <s v="Сильмариллион"/>
    <s v="всячина"/>
    <x v="5"/>
    <x v="0"/>
    <x v="1"/>
    <n v="1"/>
    <n v="1"/>
    <n v="1"/>
    <n v="6"/>
    <n v="1"/>
    <n v="6"/>
    <n v="6"/>
    <x v="2"/>
  </r>
  <r>
    <s v="Иван Царевич Фудс"/>
    <s v="яства"/>
    <x v="1"/>
    <x v="0"/>
    <x v="1"/>
    <n v="1"/>
    <n v="2"/>
    <n v="2"/>
    <n v="1"/>
    <n v="3"/>
    <n v="3"/>
    <n v="6"/>
    <x v="3"/>
  </r>
  <r>
    <s v="Эльфийское изобилие"/>
    <s v="яства"/>
    <x v="2"/>
    <x v="0"/>
    <x v="1"/>
    <n v="1"/>
    <n v="2"/>
    <n v="2"/>
    <n v="1"/>
    <n v="3"/>
    <n v="3"/>
    <n v="6"/>
    <x v="3"/>
  </r>
  <r>
    <s v="Покорители волшебства"/>
    <s v="всячина"/>
    <x v="5"/>
    <x v="0"/>
    <x v="1"/>
    <n v="1"/>
    <n v="1"/>
    <n v="1"/>
    <n v="1"/>
    <n v="1"/>
    <n v="1"/>
    <n v="1"/>
    <x v="0"/>
  </r>
  <r>
    <s v="Колдовские артефакты"/>
    <s v="артефакторика"/>
    <x v="3"/>
    <x v="0"/>
    <x v="1"/>
    <n v="2"/>
    <n v="4"/>
    <n v="8"/>
    <n v="1"/>
    <n v="1"/>
    <n v="1"/>
    <n v="8"/>
    <x v="3"/>
  </r>
  <r>
    <s v="Эльфийские эликсиры"/>
    <s v="зелья"/>
    <x v="8"/>
    <x v="0"/>
    <x v="2"/>
    <n v="1"/>
    <n v="2"/>
    <n v="2"/>
    <n v="2"/>
    <n v="3"/>
    <n v="6"/>
    <n v="12"/>
    <x v="3"/>
  </r>
  <r>
    <s v="Тайные зелья"/>
    <s v="зелья"/>
    <x v="4"/>
    <x v="0"/>
    <x v="2"/>
    <n v="1"/>
    <n v="2"/>
    <n v="2"/>
    <n v="1"/>
    <n v="2"/>
    <n v="2"/>
    <n v="4"/>
    <x v="0"/>
  </r>
  <r>
    <s v="За Тридевять Земель Экспорт"/>
    <s v="всячина"/>
    <x v="5"/>
    <x v="0"/>
    <x v="2"/>
    <n v="1"/>
    <n v="1"/>
    <n v="1"/>
    <n v="12"/>
    <n v="1"/>
    <n v="12"/>
    <n v="12"/>
    <x v="1"/>
  </r>
  <r>
    <s v="Каша из топора"/>
    <s v="яства"/>
    <x v="9"/>
    <x v="0"/>
    <x v="2"/>
    <n v="1"/>
    <n v="2"/>
    <n v="2"/>
    <n v="15"/>
    <n v="3"/>
    <n v="45"/>
    <n v="90"/>
    <x v="2"/>
  </r>
  <r>
    <s v="Тайны древних славян"/>
    <s v="зелья"/>
    <x v="7"/>
    <x v="0"/>
    <x v="2"/>
    <n v="1"/>
    <n v="2"/>
    <n v="2"/>
    <n v="1"/>
    <n v="2"/>
    <n v="2"/>
    <n v="4"/>
    <x v="2"/>
  </r>
  <r>
    <s v="Колобки"/>
    <s v="яства"/>
    <x v="9"/>
    <x v="0"/>
    <x v="2"/>
    <n v="1"/>
    <n v="2"/>
    <n v="2"/>
    <n v="7"/>
    <n v="3"/>
    <n v="21"/>
    <n v="42"/>
    <x v="0"/>
  </r>
  <r>
    <s v="Зельевар"/>
    <s v="зелья"/>
    <x v="8"/>
    <x v="0"/>
    <x v="1"/>
    <n v="3"/>
    <n v="2"/>
    <n v="6"/>
    <n v="9"/>
    <n v="2"/>
    <n v="18"/>
    <n v="108"/>
    <x v="3"/>
  </r>
  <r>
    <s v="Ангрист"/>
    <s v="артефакторика"/>
    <x v="0"/>
    <x v="0"/>
    <x v="1"/>
    <n v="1"/>
    <n v="4"/>
    <n v="4"/>
    <n v="1"/>
    <n v="1"/>
    <n v="1"/>
    <n v="4"/>
    <x v="0"/>
  </r>
  <r>
    <s v="Змей Горыныч: Гриль и мясо"/>
    <s v="яства"/>
    <x v="1"/>
    <x v="0"/>
    <x v="3"/>
    <n v="1"/>
    <n v="2"/>
    <n v="2"/>
    <n v="60"/>
    <n v="3"/>
    <n v="180"/>
    <n v="360"/>
    <x v="1"/>
  </r>
  <r>
    <s v="Орочье питьё"/>
    <s v="зелья"/>
    <x v="8"/>
    <x v="0"/>
    <x v="1"/>
    <n v="1"/>
    <n v="2"/>
    <n v="2"/>
    <n v="4"/>
    <n v="2"/>
    <n v="8"/>
    <n v="16"/>
    <x v="1"/>
  </r>
  <r>
    <s v="Чародейские инновации"/>
    <s v="всячина"/>
    <x v="5"/>
    <x v="0"/>
    <x v="1"/>
    <n v="1"/>
    <n v="1"/>
    <n v="1"/>
    <n v="2"/>
    <n v="1"/>
    <n v="2"/>
    <n v="2"/>
    <x v="2"/>
  </r>
  <r>
    <s v="Аэглос"/>
    <s v="артефакторика"/>
    <x v="0"/>
    <x v="0"/>
    <x v="1"/>
    <n v="2"/>
    <n v="4"/>
    <n v="8"/>
    <n v="1"/>
    <n v="1"/>
    <n v="1"/>
    <n v="8"/>
    <x v="2"/>
  </r>
  <r>
    <s v="Колдовские орудия"/>
    <s v="артефакторика"/>
    <x v="6"/>
    <x v="0"/>
    <x v="1"/>
    <n v="1"/>
    <n v="4"/>
    <n v="4"/>
    <n v="1"/>
    <n v="1"/>
    <n v="1"/>
    <n v="4"/>
    <x v="2"/>
  </r>
  <r>
    <s v="Камень Эреха"/>
    <s v="артефакторика"/>
    <x v="3"/>
    <x v="0"/>
    <x v="1"/>
    <n v="1"/>
    <n v="4"/>
    <n v="4"/>
    <n v="1"/>
    <n v="1"/>
    <n v="1"/>
    <n v="4"/>
    <x v="0"/>
  </r>
  <r>
    <s v="Волшебные эликсиры"/>
    <s v="зелья"/>
    <x v="8"/>
    <x v="0"/>
    <x v="1"/>
    <n v="1"/>
    <n v="2"/>
    <n v="2"/>
    <n v="1"/>
    <n v="2"/>
    <n v="2"/>
    <n v="4"/>
    <x v="0"/>
  </r>
  <r>
    <s v="Зачарованный стол"/>
    <s v="яства"/>
    <x v="9"/>
    <x v="0"/>
    <x v="3"/>
    <n v="1"/>
    <n v="2"/>
    <n v="2"/>
    <n v="1"/>
    <n v="3"/>
    <n v="3"/>
    <n v="6"/>
    <x v="2"/>
  </r>
  <r>
    <s v="Волшебные инструменты"/>
    <s v="артефакторика"/>
    <x v="6"/>
    <x v="0"/>
    <x v="3"/>
    <n v="1"/>
    <n v="4"/>
    <n v="4"/>
    <n v="1"/>
    <n v="1"/>
    <n v="1"/>
    <n v="4"/>
    <x v="0"/>
  </r>
  <r>
    <s v="Репкины кушанья"/>
    <s v="яства"/>
    <x v="9"/>
    <x v="0"/>
    <x v="3"/>
    <n v="1"/>
    <n v="2"/>
    <n v="2"/>
    <n v="1"/>
    <n v="3"/>
    <n v="3"/>
    <n v="6"/>
    <x v="0"/>
  </r>
  <r>
    <s v="Магические горизонты"/>
    <s v="всячина"/>
    <x v="5"/>
    <x v="0"/>
    <x v="3"/>
    <n v="1"/>
    <n v="1"/>
    <n v="1"/>
    <n v="1"/>
    <n v="1"/>
    <n v="1"/>
    <n v="1"/>
    <x v="3"/>
  </r>
  <r>
    <s v="Эликсиры волшебства"/>
    <s v="зелья"/>
    <x v="8"/>
    <x v="0"/>
    <x v="3"/>
    <n v="1"/>
    <n v="2"/>
    <n v="2"/>
    <n v="1"/>
    <n v="2"/>
    <n v="2"/>
    <n v="4"/>
    <x v="2"/>
  </r>
  <r>
    <s v="Дырявый котёл"/>
    <s v="яства"/>
    <x v="2"/>
    <x v="0"/>
    <x v="3"/>
    <n v="1"/>
    <n v="2"/>
    <n v="2"/>
    <n v="6"/>
    <n v="3"/>
    <n v="18"/>
    <n v="36"/>
    <x v="2"/>
  </r>
  <r>
    <s v="Чародейские аксессуары"/>
    <s v="артефакторика"/>
    <x v="6"/>
    <x v="0"/>
    <x v="3"/>
    <n v="1"/>
    <n v="4"/>
    <n v="4"/>
    <n v="1"/>
    <n v="1"/>
    <n v="1"/>
    <n v="4"/>
    <x v="2"/>
  </r>
  <r>
    <s v="Зелья и эликсиры"/>
    <s v="зелья"/>
    <x v="8"/>
    <x v="0"/>
    <x v="3"/>
    <n v="1"/>
    <n v="2"/>
    <n v="2"/>
    <n v="1"/>
    <n v="2"/>
    <n v="2"/>
    <n v="4"/>
    <x v="1"/>
  </r>
  <r>
    <s v="Властелин пиршеств"/>
    <s v="яства"/>
    <x v="10"/>
    <x v="0"/>
    <x v="3"/>
    <n v="1"/>
    <n v="2"/>
    <n v="2"/>
    <n v="1"/>
    <n v="3"/>
    <n v="3"/>
    <n v="6"/>
    <x v="0"/>
  </r>
  <r>
    <s v="Лотлориэн"/>
    <s v="всячина"/>
    <x v="5"/>
    <x v="0"/>
    <x v="3"/>
    <n v="1"/>
    <n v="1"/>
    <n v="1"/>
    <n v="9"/>
    <n v="1"/>
    <n v="9"/>
    <n v="9"/>
    <x v="1"/>
  </r>
  <r>
    <s v="Гномьи зелья"/>
    <s v="зелья"/>
    <x v="4"/>
    <x v="0"/>
    <x v="3"/>
    <n v="1"/>
    <n v="2"/>
    <n v="2"/>
    <n v="1"/>
    <n v="2"/>
    <n v="2"/>
    <n v="4"/>
    <x v="2"/>
  </r>
  <r>
    <s v="Туды-сюды"/>
    <s v="всячина"/>
    <x v="5"/>
    <x v="0"/>
    <x v="3"/>
    <n v="2"/>
    <n v="1"/>
    <n v="2"/>
    <n v="6"/>
    <n v="1"/>
    <n v="6"/>
    <n v="12"/>
    <x v="2"/>
  </r>
  <r>
    <s v="Кольцо Власти"/>
    <s v="артефакторика"/>
    <x v="3"/>
    <x v="0"/>
    <x v="3"/>
    <n v="1"/>
    <n v="4"/>
    <n v="4"/>
    <n v="1"/>
    <n v="1"/>
    <n v="1"/>
    <n v="4"/>
    <x v="0"/>
  </r>
  <r>
    <s v="Гуси-Лебеди Дичь на вертелах"/>
    <s v="яства"/>
    <x v="1"/>
    <x v="0"/>
    <x v="2"/>
    <n v="1"/>
    <n v="2"/>
    <n v="2"/>
    <n v="1"/>
    <n v="3"/>
    <n v="3"/>
    <n v="6"/>
    <x v="3"/>
  </r>
  <r>
    <s v="Хоббитонские угощения"/>
    <s v="яства"/>
    <x v="10"/>
    <x v="0"/>
    <x v="2"/>
    <n v="1"/>
    <n v="2"/>
    <n v="2"/>
    <n v="7"/>
    <n v="3"/>
    <n v="21"/>
    <n v="42"/>
    <x v="3"/>
  </r>
  <r>
    <s v="Магические эликсиры"/>
    <s v="зелья"/>
    <x v="8"/>
    <x v="0"/>
    <x v="2"/>
    <n v="1"/>
    <n v="2"/>
    <n v="2"/>
    <n v="1"/>
    <n v="2"/>
    <n v="2"/>
    <n v="4"/>
    <x v="2"/>
  </r>
  <r>
    <s v="Жар-птица"/>
    <s v="яства"/>
    <x v="1"/>
    <x v="0"/>
    <x v="2"/>
    <n v="1"/>
    <n v="2"/>
    <n v="2"/>
    <n v="1"/>
    <n v="3"/>
    <n v="3"/>
    <n v="6"/>
    <x v="0"/>
  </r>
  <r>
    <s v="Бабки Ёжки"/>
    <s v="зелья"/>
    <x v="4"/>
    <x v="0"/>
    <x v="2"/>
    <n v="2"/>
    <n v="2"/>
    <n v="4"/>
    <n v="40"/>
    <n v="2"/>
    <n v="80"/>
    <n v="320"/>
    <x v="3"/>
  </r>
  <r>
    <s v="Морозко джелато"/>
    <s v="яства"/>
    <x v="10"/>
    <x v="0"/>
    <x v="2"/>
    <n v="1"/>
    <n v="1"/>
    <n v="1"/>
    <n v="5"/>
    <n v="1"/>
    <n v="5"/>
    <n v="5"/>
    <x v="2"/>
  </r>
  <r>
    <s v="Орки-лекари"/>
    <s v="зелья"/>
    <x v="7"/>
    <x v="0"/>
    <x v="2"/>
    <n v="1"/>
    <n v="2"/>
    <n v="2"/>
    <n v="1"/>
    <n v="2"/>
    <n v="2"/>
    <n v="4"/>
    <x v="0"/>
  </r>
  <r>
    <s v="Кольца Людей"/>
    <s v="артефакторика"/>
    <x v="3"/>
    <x v="1"/>
    <x v="4"/>
    <n v="1"/>
    <n v="4"/>
    <n v="4"/>
    <n v="1"/>
    <n v="1"/>
    <n v="1"/>
    <n v="4"/>
    <x v="1"/>
  </r>
  <r>
    <s v="Кольцо вкуса"/>
    <s v="яства"/>
    <x v="9"/>
    <x v="1"/>
    <x v="4"/>
    <n v="1"/>
    <n v="2"/>
    <n v="2"/>
    <n v="1"/>
    <n v="3"/>
    <n v="3"/>
    <n v="6"/>
    <x v="0"/>
  </r>
  <r>
    <s v="Галеон"/>
    <s v="зелья"/>
    <x v="4"/>
    <x v="1"/>
    <x v="4"/>
    <n v="1"/>
    <n v="2"/>
    <n v="2"/>
    <n v="1"/>
    <n v="2"/>
    <n v="2"/>
    <n v="4"/>
    <x v="0"/>
  </r>
  <r>
    <s v="Лембас"/>
    <s v="яства"/>
    <x v="9"/>
    <x v="1"/>
    <x v="4"/>
    <n v="1"/>
    <n v="2"/>
    <n v="2"/>
    <n v="3"/>
    <n v="3"/>
    <n v="9"/>
    <n v="18"/>
    <x v="3"/>
  </r>
  <r>
    <s v="Хогвартский рацион"/>
    <s v="яства"/>
    <x v="1"/>
    <x v="1"/>
    <x v="4"/>
    <n v="1"/>
    <n v="2"/>
    <n v="2"/>
    <n v="1"/>
    <n v="3"/>
    <n v="3"/>
    <n v="6"/>
    <x v="1"/>
  </r>
  <r>
    <s v="Эльфийские Кольца"/>
    <s v="артефакторика"/>
    <x v="3"/>
    <x v="1"/>
    <x v="4"/>
    <n v="1"/>
    <n v="4"/>
    <n v="4"/>
    <n v="1"/>
    <n v="1"/>
    <n v="1"/>
    <n v="4"/>
    <x v="2"/>
  </r>
  <r>
    <s v="Заклинатель"/>
    <s v="артефакторика"/>
    <x v="6"/>
    <x v="1"/>
    <x v="4"/>
    <n v="1"/>
    <n v="4"/>
    <n v="4"/>
    <n v="1"/>
    <n v="1"/>
    <n v="1"/>
    <n v="4"/>
    <x v="1"/>
  </r>
  <r>
    <s v="Сладкое королевство"/>
    <s v="яства"/>
    <x v="10"/>
    <x v="1"/>
    <x v="4"/>
    <n v="1"/>
    <n v="2"/>
    <n v="2"/>
    <n v="2"/>
    <n v="3"/>
    <n v="6"/>
    <n v="12"/>
    <x v="2"/>
  </r>
  <r>
    <s v="Теремок с котлована"/>
    <s v="всячина"/>
    <x v="5"/>
    <x v="1"/>
    <x v="4"/>
    <n v="1"/>
    <n v="1"/>
    <n v="1"/>
    <n v="1"/>
    <n v="1"/>
    <n v="1"/>
    <n v="1"/>
    <x v="0"/>
  </r>
  <r>
    <s v="Кот Баюн"/>
    <s v="яства"/>
    <x v="2"/>
    <x v="1"/>
    <x v="4"/>
    <n v="1"/>
    <n v="2"/>
    <n v="2"/>
    <n v="1"/>
    <n v="3"/>
    <n v="3"/>
    <n v="6"/>
    <x v="2"/>
  </r>
  <r>
    <s v="Мордор"/>
    <s v="всячина"/>
    <x v="5"/>
    <x v="1"/>
    <x v="4"/>
    <n v="2"/>
    <n v="1"/>
    <n v="2"/>
    <n v="1"/>
    <n v="1"/>
    <n v="1"/>
    <n v="2"/>
    <x v="1"/>
  </r>
  <r>
    <s v="Палантиры"/>
    <s v="артефакторика"/>
    <x v="0"/>
    <x v="1"/>
    <x v="5"/>
    <n v="1"/>
    <n v="4"/>
    <n v="4"/>
    <n v="7"/>
    <n v="1"/>
    <n v="7"/>
    <n v="28"/>
    <x v="1"/>
  </r>
  <r>
    <s v="Рохан"/>
    <s v="всячина"/>
    <x v="5"/>
    <x v="1"/>
    <x v="5"/>
    <n v="1"/>
    <n v="1"/>
    <n v="1"/>
    <n v="3"/>
    <n v="1"/>
    <n v="3"/>
    <n v="3"/>
    <x v="1"/>
  </r>
  <r>
    <s v="Изенгард"/>
    <s v="всячина"/>
    <x v="5"/>
    <x v="1"/>
    <x v="5"/>
    <n v="1"/>
    <n v="1"/>
    <n v="1"/>
    <n v="4"/>
    <n v="1"/>
    <n v="4"/>
    <n v="4"/>
    <x v="2"/>
  </r>
  <r>
    <s v="Гномьи харчи"/>
    <s v="яства"/>
    <x v="1"/>
    <x v="1"/>
    <x v="5"/>
    <n v="1"/>
    <n v="2"/>
    <n v="2"/>
    <n v="1"/>
    <n v="3"/>
    <n v="3"/>
    <n v="6"/>
    <x v="1"/>
  </r>
  <r>
    <s v="Магические посохи"/>
    <s v="артефакторика"/>
    <x v="6"/>
    <x v="1"/>
    <x v="5"/>
    <n v="1"/>
    <n v="4"/>
    <n v="4"/>
    <n v="1"/>
    <n v="1"/>
    <n v="1"/>
    <n v="4"/>
    <x v="0"/>
  </r>
  <r>
    <s v="Волшебный перекус"/>
    <s v="яства"/>
    <x v="10"/>
    <x v="1"/>
    <x v="5"/>
    <n v="1"/>
    <n v="2"/>
    <n v="2"/>
    <n v="1"/>
    <n v="3"/>
    <n v="3"/>
    <n v="6"/>
    <x v="0"/>
  </r>
  <r>
    <s v="Колдовские склянки"/>
    <s v="зелья"/>
    <x v="8"/>
    <x v="1"/>
    <x v="5"/>
    <n v="1"/>
    <n v="2"/>
    <n v="2"/>
    <n v="1"/>
    <n v="2"/>
    <n v="2"/>
    <n v="4"/>
    <x v="2"/>
  </r>
  <r>
    <s v="Три метлы"/>
    <s v="яства"/>
    <x v="9"/>
    <x v="1"/>
    <x v="5"/>
    <n v="1"/>
    <n v="2"/>
    <n v="2"/>
    <n v="10"/>
    <n v="3"/>
    <n v="30"/>
    <n v="60"/>
    <x v="0"/>
  </r>
  <r>
    <s v="Ангуирел"/>
    <s v="артефакторика"/>
    <x v="0"/>
    <x v="1"/>
    <x v="5"/>
    <n v="2"/>
    <n v="4"/>
    <n v="8"/>
    <n v="1"/>
    <n v="1"/>
    <n v="1"/>
    <n v="8"/>
    <x v="2"/>
  </r>
  <r>
    <s v="Светлый путь"/>
    <s v="всячина"/>
    <x v="5"/>
    <x v="1"/>
    <x v="5"/>
    <n v="1"/>
    <n v="1"/>
    <n v="1"/>
    <n v="1"/>
    <n v="1"/>
    <n v="1"/>
    <n v="1"/>
    <x v="0"/>
  </r>
  <r>
    <s v="Баба Яга"/>
    <s v="зелья"/>
    <x v="4"/>
    <x v="1"/>
    <x v="5"/>
    <n v="1"/>
    <n v="2"/>
    <n v="2"/>
    <n v="1"/>
    <n v="2"/>
    <n v="2"/>
    <n v="4"/>
    <x v="0"/>
  </r>
  <r>
    <s v="Снегурочка Страхование"/>
    <s v="всячина"/>
    <x v="5"/>
    <x v="1"/>
    <x v="5"/>
    <n v="2"/>
    <n v="1"/>
    <n v="2"/>
    <n v="7"/>
    <n v="1"/>
    <n v="7"/>
    <n v="14"/>
    <x v="1"/>
  </r>
  <r>
    <s v="Олимпийские кольца"/>
    <s v="артефакторика"/>
    <x v="3"/>
    <x v="1"/>
    <x v="5"/>
    <n v="1"/>
    <n v="4"/>
    <n v="4"/>
    <n v="1"/>
    <n v="1"/>
    <n v="1"/>
    <n v="4"/>
    <x v="0"/>
  </r>
  <r>
    <s v="Ёлки-палки"/>
    <s v="артефакторика"/>
    <x v="6"/>
    <x v="2"/>
    <x v="6"/>
    <n v="1"/>
    <n v="4"/>
    <n v="4"/>
    <n v="100"/>
    <n v="1"/>
    <n v="100"/>
    <n v="400"/>
    <x v="3"/>
  </r>
  <r>
    <s v="Волшебные жезлы"/>
    <s v="артефакторика"/>
    <x v="6"/>
    <x v="2"/>
    <x v="6"/>
    <n v="1"/>
    <n v="4"/>
    <n v="4"/>
    <n v="1"/>
    <n v="1"/>
    <n v="1"/>
    <n v="4"/>
    <x v="3"/>
  </r>
  <r>
    <s v="Кабанья голова"/>
    <s v="яства"/>
    <x v="1"/>
    <x v="2"/>
    <x v="6"/>
    <n v="1"/>
    <n v="2"/>
    <n v="2"/>
    <n v="6"/>
    <n v="3"/>
    <n v="18"/>
    <n v="36"/>
    <x v="2"/>
  </r>
  <r>
    <s v="Орден феникса"/>
    <s v="всячина"/>
    <x v="5"/>
    <x v="2"/>
    <x v="6"/>
    <n v="1"/>
    <n v="1"/>
    <n v="1"/>
    <n v="1"/>
    <n v="1"/>
    <n v="1"/>
    <n v="1"/>
    <x v="0"/>
  </r>
  <r>
    <s v="Гномьи Кольца"/>
    <s v="артефакторика"/>
    <x v="3"/>
    <x v="2"/>
    <x v="6"/>
    <n v="1"/>
    <n v="4"/>
    <n v="4"/>
    <n v="1"/>
    <n v="1"/>
    <n v="1"/>
    <n v="4"/>
    <x v="2"/>
  </r>
  <r>
    <s v="Оркрист"/>
    <s v="артефакторика"/>
    <x v="0"/>
    <x v="2"/>
    <x v="6"/>
    <n v="1"/>
    <n v="4"/>
    <n v="4"/>
    <n v="1"/>
    <n v="1"/>
    <n v="1"/>
    <n v="4"/>
    <x v="3"/>
  </r>
  <r>
    <s v="Олливандер"/>
    <s v="артефакторика"/>
    <x v="6"/>
    <x v="2"/>
    <x v="7"/>
    <n v="1"/>
    <n v="4"/>
    <n v="4"/>
    <n v="45"/>
    <n v="1"/>
    <n v="45"/>
    <n v="180"/>
    <x v="1"/>
  </r>
  <r>
    <s v="Три медведя Холдинг"/>
    <s v="всячина"/>
    <x v="5"/>
    <x v="2"/>
    <x v="7"/>
    <n v="1"/>
    <n v="1"/>
    <n v="1"/>
    <n v="11"/>
    <n v="1"/>
    <n v="11"/>
    <n v="11"/>
    <x v="3"/>
  </r>
  <r>
    <s v="Жало"/>
    <s v="артефакторика"/>
    <x v="0"/>
    <x v="2"/>
    <x v="7"/>
    <n v="1"/>
    <n v="4"/>
    <n v="4"/>
    <n v="10"/>
    <n v="1"/>
    <n v="10"/>
    <n v="40"/>
    <x v="1"/>
  </r>
  <r>
    <s v="Поцелуй дементора"/>
    <s v="зелья"/>
    <x v="4"/>
    <x v="2"/>
    <x v="7"/>
    <n v="2"/>
    <n v="2"/>
    <n v="4"/>
    <n v="1"/>
    <n v="2"/>
    <n v="2"/>
    <n v="8"/>
    <x v="2"/>
  </r>
  <r>
    <s v="Кольцо нибелунга"/>
    <s v="артефакторика"/>
    <x v="3"/>
    <x v="3"/>
    <x v="8"/>
    <n v="1"/>
    <n v="4"/>
    <n v="4"/>
    <n v="8"/>
    <n v="1"/>
    <n v="8"/>
    <n v="32"/>
    <x v="2"/>
  </r>
  <r>
    <s v="Лешьи провиант"/>
    <s v="яства"/>
    <x v="9"/>
    <x v="3"/>
    <x v="8"/>
    <n v="1"/>
    <n v="2"/>
    <n v="2"/>
    <n v="1"/>
    <n v="3"/>
    <n v="3"/>
    <n v="6"/>
    <x v="3"/>
  </r>
  <r>
    <s v="Сливочное пиво"/>
    <s v="яства"/>
    <x v="2"/>
    <x v="3"/>
    <x v="9"/>
    <n v="1"/>
    <n v="2"/>
    <n v="2"/>
    <n v="12"/>
    <n v="3"/>
    <n v="36"/>
    <n v="72"/>
    <x v="0"/>
  </r>
  <r>
    <s v="Варево следопыта"/>
    <s v="яства"/>
    <x v="1"/>
    <x v="3"/>
    <x v="9"/>
    <n v="1"/>
    <n v="2"/>
    <n v="2"/>
    <n v="1"/>
    <n v="3"/>
    <n v="3"/>
    <n v="6"/>
    <x v="3"/>
  </r>
  <r>
    <s v="Шоколадная лягушка"/>
    <s v="яства"/>
    <x v="10"/>
    <x v="3"/>
    <x v="9"/>
    <n v="1"/>
    <n v="2"/>
    <n v="2"/>
    <n v="9"/>
    <n v="3"/>
    <n v="27"/>
    <n v="54"/>
    <x v="2"/>
  </r>
  <r>
    <s v="Зелья Асгарда"/>
    <s v="зелья"/>
    <x v="4"/>
    <x v="3"/>
    <x v="9"/>
    <n v="2"/>
    <n v="2"/>
    <n v="4"/>
    <n v="6"/>
    <n v="2"/>
    <n v="12"/>
    <n v="48"/>
    <x v="1"/>
  </r>
  <r>
    <s v="Волхование"/>
    <s v="зелья"/>
    <x v="4"/>
    <x v="3"/>
    <x v="9"/>
    <n v="1"/>
    <n v="2"/>
    <n v="2"/>
    <n v="1"/>
    <n v="2"/>
    <n v="2"/>
    <n v="4"/>
    <x v="0"/>
  </r>
  <r>
    <s v="Волшебные травы"/>
    <s v="зелья"/>
    <x v="7"/>
    <x v="3"/>
    <x v="9"/>
    <n v="1"/>
    <n v="2"/>
    <n v="2"/>
    <n v="1"/>
    <n v="2"/>
    <n v="2"/>
    <n v="4"/>
    <x v="2"/>
  </r>
  <r>
    <s v="Кольца Толкина"/>
    <s v="артефакторика"/>
    <x v="3"/>
    <x v="3"/>
    <x v="9"/>
    <n v="1"/>
    <n v="4"/>
    <n v="4"/>
    <n v="1"/>
    <n v="1"/>
    <n v="1"/>
    <n v="4"/>
    <x v="3"/>
  </r>
  <r>
    <s v="Василиса Премудрая Консалтинг"/>
    <s v="всячина"/>
    <x v="5"/>
    <x v="3"/>
    <x v="10"/>
    <n v="1"/>
    <n v="1"/>
    <n v="1"/>
    <n v="10"/>
    <n v="1"/>
    <n v="10"/>
    <n v="10"/>
    <x v="1"/>
  </r>
  <r>
    <s v="Яства Лукоморья"/>
    <s v="яства"/>
    <x v="10"/>
    <x v="3"/>
    <x v="10"/>
    <n v="1"/>
    <n v="2"/>
    <n v="2"/>
    <n v="8"/>
    <n v="3"/>
    <n v="24"/>
    <n v="48"/>
    <x v="2"/>
  </r>
  <r>
    <s v="Ведьминские лакомства"/>
    <s v="яства"/>
    <x v="10"/>
    <x v="3"/>
    <x v="10"/>
    <n v="1"/>
    <n v="2"/>
    <n v="2"/>
    <n v="5"/>
    <n v="3"/>
    <n v="15"/>
    <n v="30"/>
    <x v="0"/>
  </r>
  <r>
    <s v="Чародейка"/>
    <s v="зелья"/>
    <x v="7"/>
    <x v="3"/>
    <x v="10"/>
    <n v="2"/>
    <n v="2"/>
    <n v="4"/>
    <n v="1"/>
    <n v="2"/>
    <n v="2"/>
    <n v="8"/>
    <x v="3"/>
  </r>
  <r>
    <s v="Кольца Силы"/>
    <s v="артефакторика"/>
    <x v="3"/>
    <x v="3"/>
    <x v="10"/>
    <n v="2"/>
    <n v="4"/>
    <n v="8"/>
    <n v="1"/>
    <n v="1"/>
    <n v="1"/>
    <n v="8"/>
    <x v="3"/>
  </r>
  <r>
    <s v="Павлинье перо"/>
    <s v="яства"/>
    <x v="1"/>
    <x v="3"/>
    <x v="10"/>
    <n v="1"/>
    <n v="2"/>
    <n v="2"/>
    <n v="1"/>
    <n v="3"/>
    <n v="3"/>
    <n v="6"/>
    <x v="3"/>
  </r>
  <r>
    <s v="КикиМорины разносолы"/>
    <s v="яства"/>
    <x v="9"/>
    <x v="3"/>
    <x v="8"/>
    <n v="1"/>
    <n v="2"/>
    <n v="2"/>
    <n v="1"/>
    <n v="3"/>
    <n v="3"/>
    <n v="6"/>
    <x v="3"/>
  </r>
  <r>
    <s v="Зелья Хогвартса"/>
    <s v="зелья"/>
    <x v="4"/>
    <x v="3"/>
    <x v="8"/>
    <n v="1"/>
    <n v="2"/>
    <n v="2"/>
    <n v="1"/>
    <n v="2"/>
    <n v="2"/>
    <n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2D8A64-3481-4AE1-9C67-199C04AAB14D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5">
  <location ref="A3:C8" firstHeaderRow="0" firstDataRow="1" firstDataCol="1"/>
  <pivotFields count="12">
    <pivotField showAll="0"/>
    <pivotField axis="axisRow" showAll="0" sortType="descending">
      <items count="6">
        <item sd="0" x="0"/>
        <item sd="0" x="2"/>
        <item sd="0" x="3"/>
        <item m="1" x="4"/>
        <item sd="0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2">
        <item x="0"/>
        <item x="1"/>
        <item x="2"/>
        <item x="3"/>
        <item x="6"/>
        <item x="4"/>
        <item x="5"/>
        <item x="7"/>
        <item x="8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dragToRow="0" dragToCol="0" dragToPage="0" showAll="0" defaultSubtotal="0"/>
  </pivotFields>
  <rowFields count="2">
    <field x="1"/>
    <field x="2"/>
  </rowFields>
  <rowItems count="5">
    <i>
      <x v="4"/>
    </i>
    <i>
      <x/>
    </i>
    <i>
      <x v="2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сумма продаж" fld="10" baseField="0" baseItem="0"/>
    <dataField name="Сумма по полю Доля" fld="11" showDataAs="percentOfTotal" baseField="0" baseItem="0" numFmtId="9"/>
  </dataFields>
  <chartFormats count="32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4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4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</references>
      </pivotArea>
    </chartFormat>
    <chartFormat chart="4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4"/>
          </reference>
        </references>
      </pivotArea>
    </chartFormat>
    <chartFormat chart="4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8"/>
          </reference>
        </references>
      </pivotArea>
    </chartFormat>
    <chartFormat chart="4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4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4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6"/>
          </reference>
        </references>
      </pivotArea>
    </chartFormat>
    <chartFormat chart="4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7"/>
          </reference>
        </references>
      </pivotArea>
    </chartFormat>
    <chartFormat chart="4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"/>
          </reference>
        </references>
      </pivotArea>
    </chartFormat>
    <chartFormat chart="4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0"/>
          </reference>
        </references>
      </pivotArea>
    </chartFormat>
    <chartFormat chart="4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4" format="24">
      <pivotArea type="data" outline="0" fieldPosition="0">
        <references count="3">
          <reference field="4294967294" count="1" selected="0">
            <x v="1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4" format="25">
      <pivotArea type="data" outline="0" fieldPosition="0">
        <references count="3">
          <reference field="4294967294" count="1" selected="0">
            <x v="1"/>
          </reference>
          <reference field="1" count="1" selected="0">
            <x v="4"/>
          </reference>
          <reference field="2" count="1" selected="0">
            <x v="3"/>
          </reference>
        </references>
      </pivotArea>
    </chartFormat>
    <chartFormat chart="4" format="26">
      <pivotArea type="data" outline="0" fieldPosition="0">
        <references count="3">
          <reference field="4294967294" count="1" selected="0">
            <x v="1"/>
          </reference>
          <reference field="1" count="1" selected="0">
            <x v="4"/>
          </reference>
          <reference field="2" count="1" selected="0">
            <x v="4"/>
          </reference>
        </references>
      </pivotArea>
    </chartFormat>
    <chartFormat chart="4" format="27">
      <pivotArea type="data" outline="0" fieldPosition="0">
        <references count="3">
          <reference field="4294967294" count="1" selected="0">
            <x v="1"/>
          </reference>
          <reference field="1" count="1" selected="0">
            <x v="4"/>
          </reference>
          <reference field="2" count="1" selected="0">
            <x v="8"/>
          </reference>
        </references>
      </pivotArea>
    </chartFormat>
    <chartFormat chart="4" format="28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4" format="29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4" format="30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6"/>
          </reference>
        </references>
      </pivotArea>
    </chartFormat>
    <chartFormat chart="4" format="31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2" count="1" selected="0">
            <x v="7"/>
          </reference>
        </references>
      </pivotArea>
    </chartFormat>
    <chartFormat chart="4" format="32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2" count="1" selected="0">
            <x v="9"/>
          </reference>
        </references>
      </pivotArea>
    </chartFormat>
    <chartFormat chart="4" format="33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2" count="1" selected="0">
            <x v="10"/>
          </reference>
        </references>
      </pivotArea>
    </chartFormat>
    <chartFormat chart="4" format="34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BB1335-74B4-4C52-8863-03869CDDAC1F}" name="Сводная таблица2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4">
  <location ref="A3:C15" firstHeaderRow="0" firstDataRow="1" firstDataCol="1"/>
  <pivotFields count="13">
    <pivotField dataField="1" showAll="0"/>
    <pivotField showAll="0"/>
    <pivotField axis="axisRow" showAll="0" sortType="descending">
      <items count="13">
        <item x="0"/>
        <item x="9"/>
        <item x="5"/>
        <item x="1"/>
        <item x="3"/>
        <item x="6"/>
        <item m="1" x="11"/>
        <item x="4"/>
        <item x="10"/>
        <item x="7"/>
        <item x="8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12">
    <i>
      <x v="5"/>
    </i>
    <i>
      <x v="3"/>
    </i>
    <i>
      <x v="7"/>
    </i>
    <i>
      <x v="1"/>
    </i>
    <i>
      <x v="8"/>
    </i>
    <i>
      <x v="10"/>
    </i>
    <i>
      <x v="11"/>
    </i>
    <i>
      <x/>
    </i>
    <i>
      <x v="2"/>
    </i>
    <i>
      <x v="4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Продажи" fld="11" baseField="0" baseItem="0"/>
    <dataField name="Количество компаний" fld="0" subtotal="count" baseField="0" baseItem="0"/>
  </dataFields>
  <chartFormats count="2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1"/>
          </reference>
          <reference field="2" count="1" selected="0">
            <x v="8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1"/>
          </reference>
          <reference field="2" count="1" selected="0">
            <x v="1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1"/>
          </reference>
          <reference field="2" count="1" selected="0">
            <x v="11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1"/>
          </reference>
          <reference field="2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601503-780D-4AAC-BDF6-57AAF20A67BF}" name="Сводная таблица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4">
  <location ref="A3:C110" firstHeaderRow="0" firstDataRow="1" firstDataCol="1"/>
  <pivotFields count="12">
    <pivotField axis="axisRow" showAll="0" sortType="descending">
      <items count="107">
        <item x="74"/>
        <item x="0"/>
        <item x="1"/>
        <item x="2"/>
        <item x="75"/>
        <item x="76"/>
        <item x="39"/>
        <item x="19"/>
        <item x="84"/>
        <item x="85"/>
        <item x="77"/>
        <item x="60"/>
        <item x="61"/>
        <item x="49"/>
        <item x="62"/>
        <item x="20"/>
        <item x="92"/>
        <item x="98"/>
        <item x="86"/>
        <item x="78"/>
        <item x="79"/>
        <item x="50"/>
        <item x="40"/>
        <item x="21"/>
        <item x="41"/>
        <item x="69"/>
        <item x="63"/>
        <item x="42"/>
        <item x="3"/>
        <item x="43"/>
        <item x="22"/>
        <item x="64"/>
        <item x="10"/>
        <item x="99"/>
        <item x="80"/>
        <item x="100"/>
        <item x="93"/>
        <item x="81"/>
        <item x="44"/>
        <item x="45"/>
        <item x="23"/>
        <item x="46"/>
        <item x="51"/>
        <item x="11"/>
        <item x="12"/>
        <item x="52"/>
        <item x="65"/>
        <item x="101"/>
        <item x="13"/>
        <item x="53"/>
        <item x="54"/>
        <item x="55"/>
        <item x="14"/>
        <item x="56"/>
        <item x="57"/>
        <item x="70"/>
        <item x="71"/>
        <item x="15"/>
        <item x="16"/>
        <item x="24"/>
        <item x="25"/>
        <item x="66"/>
        <item x="102"/>
        <item x="4"/>
        <item x="26"/>
        <item x="87"/>
        <item x="5"/>
        <item x="58"/>
        <item x="67"/>
        <item x="27"/>
        <item x="94"/>
        <item x="6"/>
        <item x="103"/>
        <item x="47"/>
        <item x="7"/>
        <item x="28"/>
        <item x="82"/>
        <item x="29"/>
        <item x="17"/>
        <item x="8"/>
        <item x="30"/>
        <item x="31"/>
        <item x="32"/>
        <item x="88"/>
        <item x="72"/>
        <item x="95"/>
        <item x="33"/>
        <item x="96"/>
        <item x="83"/>
        <item x="34"/>
        <item x="35"/>
        <item x="18"/>
        <item x="36"/>
        <item x="37"/>
        <item x="89"/>
        <item x="48"/>
        <item x="97"/>
        <item x="68"/>
        <item x="38"/>
        <item x="90"/>
        <item x="9"/>
        <item x="104"/>
        <item x="59"/>
        <item x="105"/>
        <item x="73"/>
        <item x="9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dragToRow="0" dragToCol="0" dragToPage="0" showAll="0" defaultSubtotal="0"/>
  </pivotFields>
  <rowFields count="1">
    <field x="0"/>
  </rowFields>
  <rowItems count="107">
    <i>
      <x v="26"/>
    </i>
    <i>
      <x v="38"/>
    </i>
    <i>
      <x v="5"/>
    </i>
    <i>
      <x v="68"/>
    </i>
    <i>
      <x v="33"/>
    </i>
    <i>
      <x v="43"/>
    </i>
    <i>
      <x v="84"/>
    </i>
    <i>
      <x v="91"/>
    </i>
    <i>
      <x v="99"/>
    </i>
    <i>
      <x v="34"/>
    </i>
    <i>
      <x v="105"/>
    </i>
    <i>
      <x v="94"/>
    </i>
    <i>
      <x v="48"/>
    </i>
    <i>
      <x v="28"/>
    </i>
    <i>
      <x v="25"/>
    </i>
    <i>
      <x v="41"/>
    </i>
    <i>
      <x v="85"/>
    </i>
    <i>
      <x v="54"/>
    </i>
    <i>
      <x v="8"/>
    </i>
    <i>
      <x v="74"/>
    </i>
    <i>
      <x v="66"/>
    </i>
    <i>
      <x v="55"/>
    </i>
    <i>
      <x v="57"/>
    </i>
    <i>
      <x v="72"/>
    </i>
    <i>
      <x v="86"/>
    </i>
    <i>
      <x v="92"/>
    </i>
    <i>
      <x v="30"/>
    </i>
    <i>
      <x v="63"/>
    </i>
    <i>
      <x v="103"/>
    </i>
    <i>
      <x v="83"/>
    </i>
    <i>
      <x v="90"/>
    </i>
    <i>
      <x v="7"/>
    </i>
    <i>
      <x v="59"/>
    </i>
    <i>
      <x v="2"/>
    </i>
    <i>
      <x v="3"/>
    </i>
    <i>
      <x v="50"/>
    </i>
    <i>
      <x v="96"/>
    </i>
    <i>
      <x v="77"/>
    </i>
    <i>
      <x v="45"/>
    </i>
    <i>
      <x v="76"/>
    </i>
    <i>
      <x v="22"/>
    </i>
    <i>
      <x v="39"/>
    </i>
    <i>
      <x v="29"/>
    </i>
    <i>
      <x v="58"/>
    </i>
    <i>
      <x v="73"/>
    </i>
    <i>
      <x v="78"/>
    </i>
    <i>
      <x v="44"/>
    </i>
    <i>
      <x v="82"/>
    </i>
    <i>
      <x v="56"/>
    </i>
    <i>
      <x v="24"/>
    </i>
    <i>
      <x v="95"/>
    </i>
    <i>
      <x v="27"/>
    </i>
    <i>
      <x v="32"/>
    </i>
    <i>
      <x v="6"/>
    </i>
    <i>
      <x v="104"/>
    </i>
    <i>
      <x v="9"/>
    </i>
    <i>
      <x v="18"/>
    </i>
    <i>
      <x v="52"/>
    </i>
    <i>
      <x v="65"/>
    </i>
    <i>
      <x v="102"/>
    </i>
    <i>
      <x v="4"/>
    </i>
    <i>
      <x v="46"/>
    </i>
    <i>
      <x v="61"/>
    </i>
    <i>
      <x v="97"/>
    </i>
    <i>
      <x v="62"/>
    </i>
    <i>
      <x v="10"/>
    </i>
    <i>
      <x v="19"/>
    </i>
    <i>
      <x v="87"/>
    </i>
    <i>
      <x v="12"/>
    </i>
    <i>
      <x v="13"/>
    </i>
    <i>
      <x/>
    </i>
    <i>
      <x v="35"/>
    </i>
    <i>
      <x v="100"/>
    </i>
    <i>
      <x v="67"/>
    </i>
    <i>
      <x v="31"/>
    </i>
    <i>
      <x v="36"/>
    </i>
    <i>
      <x v="11"/>
    </i>
    <i>
      <x v="70"/>
    </i>
    <i>
      <x v="47"/>
    </i>
    <i>
      <x v="71"/>
    </i>
    <i>
      <x v="88"/>
    </i>
    <i>
      <x v="37"/>
    </i>
    <i>
      <x v="49"/>
    </i>
    <i>
      <x v="20"/>
    </i>
    <i>
      <x v="51"/>
    </i>
    <i>
      <x v="21"/>
    </i>
    <i>
      <x v="53"/>
    </i>
    <i>
      <x v="40"/>
    </i>
    <i>
      <x v="14"/>
    </i>
    <i>
      <x v="1"/>
    </i>
    <i>
      <x v="101"/>
    </i>
    <i>
      <x v="42"/>
    </i>
    <i>
      <x v="16"/>
    </i>
    <i>
      <x v="79"/>
    </i>
    <i>
      <x v="17"/>
    </i>
    <i>
      <x v="80"/>
    </i>
    <i>
      <x v="23"/>
    </i>
    <i>
      <x v="64"/>
    </i>
    <i>
      <x v="98"/>
    </i>
    <i>
      <x v="93"/>
    </i>
    <i>
      <x v="75"/>
    </i>
    <i>
      <x v="89"/>
    </i>
    <i>
      <x v="15"/>
    </i>
    <i>
      <x v="69"/>
    </i>
    <i>
      <x v="60"/>
    </i>
    <i>
      <x v="81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сумма продаж" fld="10" baseField="0" baseItem="0"/>
    <dataField name="Сумма по полю Доля" fld="11" showDataAs="percentOfTotal" baseField="0" baseItem="0" numFmtId="9"/>
  </dataFields>
  <formats count="2">
    <format dxfId="1">
      <pivotArea collapsedLevelsAreSubtotals="1" fieldPosition="0">
        <references count="2">
          <reference field="4294967294" count="1" selected="0">
            <x v="1"/>
          </reference>
          <reference field="0" count="1">
            <x v="26"/>
          </reference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chartFormats count="216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5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3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3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3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3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3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3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3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39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3" format="40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3" format="4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3" format="42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3" format="43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3" format="44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3" format="45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3" format="46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3" format="47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3" format="48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3" format="49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3" format="50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3" format="5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3" format="52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3" format="53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3" format="54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3" format="55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3" format="56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3" format="5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58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3" format="59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60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3" format="6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3" format="62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3" format="6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3" format="6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65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3" format="66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3" format="67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3" format="68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3" format="69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70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3" format="7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3" format="7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73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7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75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3" format="76">
      <pivotArea type="data" outline="0" fieldPosition="0">
        <references count="2">
          <reference field="4294967294" count="1" selected="0">
            <x v="0"/>
          </reference>
          <reference field="0" count="1" selected="0">
            <x v="100"/>
          </reference>
        </references>
      </pivotArea>
    </chartFormat>
    <chartFormat chart="3" format="77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3" format="78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3" format="79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3" format="80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8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3" format="82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3" format="83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3" format="84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3" format="85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3" format="86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3" format="87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3" format="88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3" format="89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3" format="90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3" format="9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3" format="92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9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9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3" format="95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3" format="96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97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3" format="98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3" format="99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3" format="100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3" format="10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3" format="102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3" format="103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3" format="104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3" format="105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3" format="10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107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3" format="108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3" format="109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3" format="110">
      <pivotArea type="data" outline="0" fieldPosition="0">
        <references count="2">
          <reference field="4294967294" count="1" selected="0">
            <x v="1"/>
          </reference>
          <reference field="0" count="1" selected="0">
            <x v="26"/>
          </reference>
        </references>
      </pivotArea>
    </chartFormat>
    <chartFormat chart="3" format="111">
      <pivotArea type="data" outline="0" fieldPosition="0">
        <references count="2">
          <reference field="4294967294" count="1" selected="0">
            <x v="1"/>
          </reference>
          <reference field="0" count="1" selected="0">
            <x v="38"/>
          </reference>
        </references>
      </pivotArea>
    </chartFormat>
    <chartFormat chart="3" format="112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3" format="113">
      <pivotArea type="data" outline="0" fieldPosition="0">
        <references count="2">
          <reference field="4294967294" count="1" selected="0">
            <x v="1"/>
          </reference>
          <reference field="0" count="1" selected="0">
            <x v="68"/>
          </reference>
        </references>
      </pivotArea>
    </chartFormat>
    <chartFormat chart="3" format="114">
      <pivotArea type="data" outline="0" fieldPosition="0">
        <references count="2">
          <reference field="4294967294" count="1" selected="0">
            <x v="1"/>
          </reference>
          <reference field="0" count="1" selected="0">
            <x v="33"/>
          </reference>
        </references>
      </pivotArea>
    </chartFormat>
    <chartFormat chart="3" format="115">
      <pivotArea type="data" outline="0" fieldPosition="0">
        <references count="2">
          <reference field="4294967294" count="1" selected="0">
            <x v="1"/>
          </reference>
          <reference field="0" count="1" selected="0">
            <x v="43"/>
          </reference>
        </references>
      </pivotArea>
    </chartFormat>
    <chartFormat chart="3" format="116">
      <pivotArea type="data" outline="0" fieldPosition="0">
        <references count="2">
          <reference field="4294967294" count="1" selected="0">
            <x v="1"/>
          </reference>
          <reference field="0" count="1" selected="0">
            <x v="84"/>
          </reference>
        </references>
      </pivotArea>
    </chartFormat>
    <chartFormat chart="3" format="117">
      <pivotArea type="data" outline="0" fieldPosition="0">
        <references count="2">
          <reference field="4294967294" count="1" selected="0">
            <x v="1"/>
          </reference>
          <reference field="0" count="1" selected="0">
            <x v="91"/>
          </reference>
        </references>
      </pivotArea>
    </chartFormat>
    <chartFormat chart="3" format="118">
      <pivotArea type="data" outline="0" fieldPosition="0">
        <references count="2">
          <reference field="4294967294" count="1" selected="0">
            <x v="1"/>
          </reference>
          <reference field="0" count="1" selected="0">
            <x v="99"/>
          </reference>
        </references>
      </pivotArea>
    </chartFormat>
    <chartFormat chart="3" format="119">
      <pivotArea type="data" outline="0" fieldPosition="0">
        <references count="2">
          <reference field="4294967294" count="1" selected="0">
            <x v="1"/>
          </reference>
          <reference field="0" count="1" selected="0">
            <x v="34"/>
          </reference>
        </references>
      </pivotArea>
    </chartFormat>
    <chartFormat chart="3" format="120">
      <pivotArea type="data" outline="0" fieldPosition="0">
        <references count="2">
          <reference field="4294967294" count="1" selected="0">
            <x v="1"/>
          </reference>
          <reference field="0" count="1" selected="0">
            <x v="105"/>
          </reference>
        </references>
      </pivotArea>
    </chartFormat>
    <chartFormat chart="3" format="121">
      <pivotArea type="data" outline="0" fieldPosition="0">
        <references count="2">
          <reference field="4294967294" count="1" selected="0">
            <x v="1"/>
          </reference>
          <reference field="0" count="1" selected="0">
            <x v="94"/>
          </reference>
        </references>
      </pivotArea>
    </chartFormat>
    <chartFormat chart="3" format="122">
      <pivotArea type="data" outline="0" fieldPosition="0">
        <references count="2">
          <reference field="4294967294" count="1" selected="0">
            <x v="1"/>
          </reference>
          <reference field="0" count="1" selected="0">
            <x v="48"/>
          </reference>
        </references>
      </pivotArea>
    </chartFormat>
    <chartFormat chart="3" format="123">
      <pivotArea type="data" outline="0" fieldPosition="0">
        <references count="2">
          <reference field="4294967294" count="1" selected="0">
            <x v="1"/>
          </reference>
          <reference field="0" count="1" selected="0">
            <x v="28"/>
          </reference>
        </references>
      </pivotArea>
    </chartFormat>
    <chartFormat chart="3" format="124">
      <pivotArea type="data" outline="0" fieldPosition="0">
        <references count="2">
          <reference field="4294967294" count="1" selected="0">
            <x v="1"/>
          </reference>
          <reference field="0" count="1" selected="0">
            <x v="25"/>
          </reference>
        </references>
      </pivotArea>
    </chartFormat>
    <chartFormat chart="3" format="125">
      <pivotArea type="data" outline="0" fieldPosition="0">
        <references count="2">
          <reference field="4294967294" count="1" selected="0">
            <x v="1"/>
          </reference>
          <reference field="0" count="1" selected="0">
            <x v="41"/>
          </reference>
        </references>
      </pivotArea>
    </chartFormat>
    <chartFormat chart="3" format="126">
      <pivotArea type="data" outline="0" fieldPosition="0">
        <references count="2">
          <reference field="4294967294" count="1" selected="0">
            <x v="1"/>
          </reference>
          <reference field="0" count="1" selected="0">
            <x v="85"/>
          </reference>
        </references>
      </pivotArea>
    </chartFormat>
    <chartFormat chart="3" format="127">
      <pivotArea type="data" outline="0" fieldPosition="0">
        <references count="2">
          <reference field="4294967294" count="1" selected="0">
            <x v="1"/>
          </reference>
          <reference field="0" count="1" selected="0">
            <x v="54"/>
          </reference>
        </references>
      </pivotArea>
    </chartFormat>
    <chartFormat chart="3" format="128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3" format="129">
      <pivotArea type="data" outline="0" fieldPosition="0">
        <references count="2">
          <reference field="4294967294" count="1" selected="0">
            <x v="1"/>
          </reference>
          <reference field="0" count="1" selected="0">
            <x v="74"/>
          </reference>
        </references>
      </pivotArea>
    </chartFormat>
    <chartFormat chart="3" format="130">
      <pivotArea type="data" outline="0" fieldPosition="0">
        <references count="2">
          <reference field="4294967294" count="1" selected="0">
            <x v="1"/>
          </reference>
          <reference field="0" count="1" selected="0">
            <x v="66"/>
          </reference>
        </references>
      </pivotArea>
    </chartFormat>
    <chartFormat chart="3" format="131">
      <pivotArea type="data" outline="0" fieldPosition="0">
        <references count="2">
          <reference field="4294967294" count="1" selected="0">
            <x v="1"/>
          </reference>
          <reference field="0" count="1" selected="0">
            <x v="55"/>
          </reference>
        </references>
      </pivotArea>
    </chartFormat>
    <chartFormat chart="3" format="132">
      <pivotArea type="data" outline="0" fieldPosition="0">
        <references count="2">
          <reference field="4294967294" count="1" selected="0">
            <x v="1"/>
          </reference>
          <reference field="0" count="1" selected="0">
            <x v="57"/>
          </reference>
        </references>
      </pivotArea>
    </chartFormat>
    <chartFormat chart="3" format="133">
      <pivotArea type="data" outline="0" fieldPosition="0">
        <references count="2">
          <reference field="4294967294" count="1" selected="0">
            <x v="1"/>
          </reference>
          <reference field="0" count="1" selected="0">
            <x v="72"/>
          </reference>
        </references>
      </pivotArea>
    </chartFormat>
    <chartFormat chart="3" format="134">
      <pivotArea type="data" outline="0" fieldPosition="0">
        <references count="2">
          <reference field="4294967294" count="1" selected="0">
            <x v="1"/>
          </reference>
          <reference field="0" count="1" selected="0">
            <x v="86"/>
          </reference>
        </references>
      </pivotArea>
    </chartFormat>
    <chartFormat chart="3" format="135">
      <pivotArea type="data" outline="0" fieldPosition="0">
        <references count="2">
          <reference field="4294967294" count="1" selected="0">
            <x v="1"/>
          </reference>
          <reference field="0" count="1" selected="0">
            <x v="92"/>
          </reference>
        </references>
      </pivotArea>
    </chartFormat>
    <chartFormat chart="3" format="136">
      <pivotArea type="data"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chartFormat>
    <chartFormat chart="3" format="137">
      <pivotArea type="data" outline="0" fieldPosition="0">
        <references count="2">
          <reference field="4294967294" count="1" selected="0">
            <x v="1"/>
          </reference>
          <reference field="0" count="1" selected="0">
            <x v="63"/>
          </reference>
        </references>
      </pivotArea>
    </chartFormat>
    <chartFormat chart="3" format="138">
      <pivotArea type="data" outline="0" fieldPosition="0">
        <references count="2">
          <reference field="4294967294" count="1" selected="0">
            <x v="1"/>
          </reference>
          <reference field="0" count="1" selected="0">
            <x v="103"/>
          </reference>
        </references>
      </pivotArea>
    </chartFormat>
    <chartFormat chart="3" format="139">
      <pivotArea type="data" outline="0" fieldPosition="0">
        <references count="2">
          <reference field="4294967294" count="1" selected="0">
            <x v="1"/>
          </reference>
          <reference field="0" count="1" selected="0">
            <x v="83"/>
          </reference>
        </references>
      </pivotArea>
    </chartFormat>
    <chartFormat chart="3" format="140">
      <pivotArea type="data" outline="0" fieldPosition="0">
        <references count="2">
          <reference field="4294967294" count="1" selected="0">
            <x v="1"/>
          </reference>
          <reference field="0" count="1" selected="0">
            <x v="90"/>
          </reference>
        </references>
      </pivotArea>
    </chartFormat>
    <chartFormat chart="3" format="141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3" format="142">
      <pivotArea type="data" outline="0" fieldPosition="0">
        <references count="2">
          <reference field="4294967294" count="1" selected="0">
            <x v="1"/>
          </reference>
          <reference field="0" count="1" selected="0">
            <x v="59"/>
          </reference>
        </references>
      </pivotArea>
    </chartFormat>
    <chartFormat chart="3" format="143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3" format="144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3" format="145">
      <pivotArea type="data" outline="0" fieldPosition="0">
        <references count="2">
          <reference field="4294967294" count="1" selected="0">
            <x v="1"/>
          </reference>
          <reference field="0" count="1" selected="0">
            <x v="50"/>
          </reference>
        </references>
      </pivotArea>
    </chartFormat>
    <chartFormat chart="3" format="146">
      <pivotArea type="data" outline="0" fieldPosition="0">
        <references count="2">
          <reference field="4294967294" count="1" selected="0">
            <x v="1"/>
          </reference>
          <reference field="0" count="1" selected="0">
            <x v="96"/>
          </reference>
        </references>
      </pivotArea>
    </chartFormat>
    <chartFormat chart="3" format="147">
      <pivotArea type="data" outline="0" fieldPosition="0">
        <references count="2">
          <reference field="4294967294" count="1" selected="0">
            <x v="1"/>
          </reference>
          <reference field="0" count="1" selected="0">
            <x v="77"/>
          </reference>
        </references>
      </pivotArea>
    </chartFormat>
    <chartFormat chart="3" format="148">
      <pivotArea type="data" outline="0" fieldPosition="0">
        <references count="2">
          <reference field="4294967294" count="1" selected="0">
            <x v="1"/>
          </reference>
          <reference field="0" count="1" selected="0">
            <x v="45"/>
          </reference>
        </references>
      </pivotArea>
    </chartFormat>
    <chartFormat chart="3" format="149">
      <pivotArea type="data" outline="0" fieldPosition="0">
        <references count="2">
          <reference field="4294967294" count="1" selected="0">
            <x v="1"/>
          </reference>
          <reference field="0" count="1" selected="0">
            <x v="76"/>
          </reference>
        </references>
      </pivotArea>
    </chartFormat>
    <chartFormat chart="3" format="150">
      <pivotArea type="data" outline="0" fieldPosition="0">
        <references count="2">
          <reference field="4294967294" count="1" selected="0">
            <x v="1"/>
          </reference>
          <reference field="0" count="1" selected="0">
            <x v="22"/>
          </reference>
        </references>
      </pivotArea>
    </chartFormat>
    <chartFormat chart="3" format="151">
      <pivotArea type="data" outline="0" fieldPosition="0">
        <references count="2">
          <reference field="4294967294" count="1" selected="0">
            <x v="1"/>
          </reference>
          <reference field="0" count="1" selected="0">
            <x v="39"/>
          </reference>
        </references>
      </pivotArea>
    </chartFormat>
    <chartFormat chart="3" format="152">
      <pivotArea type="data" outline="0" fieldPosition="0">
        <references count="2">
          <reference field="4294967294" count="1" selected="0">
            <x v="1"/>
          </reference>
          <reference field="0" count="1" selected="0">
            <x v="29"/>
          </reference>
        </references>
      </pivotArea>
    </chartFormat>
    <chartFormat chart="3" format="153">
      <pivotArea type="data" outline="0" fieldPosition="0">
        <references count="2">
          <reference field="4294967294" count="1" selected="0">
            <x v="1"/>
          </reference>
          <reference field="0" count="1" selected="0">
            <x v="58"/>
          </reference>
        </references>
      </pivotArea>
    </chartFormat>
    <chartFormat chart="3" format="154">
      <pivotArea type="data" outline="0" fieldPosition="0">
        <references count="2">
          <reference field="4294967294" count="1" selected="0">
            <x v="1"/>
          </reference>
          <reference field="0" count="1" selected="0">
            <x v="73"/>
          </reference>
        </references>
      </pivotArea>
    </chartFormat>
    <chartFormat chart="3" format="155">
      <pivotArea type="data" outline="0" fieldPosition="0">
        <references count="2">
          <reference field="4294967294" count="1" selected="0">
            <x v="1"/>
          </reference>
          <reference field="0" count="1" selected="0">
            <x v="78"/>
          </reference>
        </references>
      </pivotArea>
    </chartFormat>
    <chartFormat chart="3" format="156">
      <pivotArea type="data" outline="0" fieldPosition="0">
        <references count="2">
          <reference field="4294967294" count="1" selected="0">
            <x v="1"/>
          </reference>
          <reference field="0" count="1" selected="0">
            <x v="44"/>
          </reference>
        </references>
      </pivotArea>
    </chartFormat>
    <chartFormat chart="3" format="157">
      <pivotArea type="data" outline="0" fieldPosition="0">
        <references count="2">
          <reference field="4294967294" count="1" selected="0">
            <x v="1"/>
          </reference>
          <reference field="0" count="1" selected="0">
            <x v="82"/>
          </reference>
        </references>
      </pivotArea>
    </chartFormat>
    <chartFormat chart="3" format="158">
      <pivotArea type="data" outline="0" fieldPosition="0">
        <references count="2">
          <reference field="4294967294" count="1" selected="0">
            <x v="1"/>
          </reference>
          <reference field="0" count="1" selected="0">
            <x v="56"/>
          </reference>
        </references>
      </pivotArea>
    </chartFormat>
    <chartFormat chart="3" format="159">
      <pivotArea type="data" outline="0" fieldPosition="0">
        <references count="2">
          <reference field="4294967294" count="1" selected="0">
            <x v="1"/>
          </reference>
          <reference field="0" count="1" selected="0">
            <x v="24"/>
          </reference>
        </references>
      </pivotArea>
    </chartFormat>
    <chartFormat chart="3" format="160">
      <pivotArea type="data" outline="0" fieldPosition="0">
        <references count="2">
          <reference field="4294967294" count="1" selected="0">
            <x v="1"/>
          </reference>
          <reference field="0" count="1" selected="0">
            <x v="95"/>
          </reference>
        </references>
      </pivotArea>
    </chartFormat>
    <chartFormat chart="3" format="161">
      <pivotArea type="data" outline="0" fieldPosition="0">
        <references count="2">
          <reference field="4294967294" count="1" selected="0">
            <x v="1"/>
          </reference>
          <reference field="0" count="1" selected="0">
            <x v="27"/>
          </reference>
        </references>
      </pivotArea>
    </chartFormat>
    <chartFormat chart="3" format="162">
      <pivotArea type="data" outline="0" fieldPosition="0">
        <references count="2">
          <reference field="4294967294" count="1" selected="0">
            <x v="1"/>
          </reference>
          <reference field="0" count="1" selected="0">
            <x v="32"/>
          </reference>
        </references>
      </pivotArea>
    </chartFormat>
    <chartFormat chart="3" format="163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3" format="164">
      <pivotArea type="data" outline="0" fieldPosition="0">
        <references count="2">
          <reference field="4294967294" count="1" selected="0">
            <x v="1"/>
          </reference>
          <reference field="0" count="1" selected="0">
            <x v="104"/>
          </reference>
        </references>
      </pivotArea>
    </chartFormat>
    <chartFormat chart="3" format="165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3" format="166">
      <pivotArea type="data" outline="0" fieldPosition="0">
        <references count="2">
          <reference field="4294967294" count="1" selected="0">
            <x v="1"/>
          </reference>
          <reference field="0" count="1" selected="0">
            <x v="18"/>
          </reference>
        </references>
      </pivotArea>
    </chartFormat>
    <chartFormat chart="3" format="167">
      <pivotArea type="data" outline="0" fieldPosition="0">
        <references count="2">
          <reference field="4294967294" count="1" selected="0">
            <x v="1"/>
          </reference>
          <reference field="0" count="1" selected="0">
            <x v="52"/>
          </reference>
        </references>
      </pivotArea>
    </chartFormat>
    <chartFormat chart="3" format="168">
      <pivotArea type="data" outline="0" fieldPosition="0">
        <references count="2">
          <reference field="4294967294" count="1" selected="0">
            <x v="1"/>
          </reference>
          <reference field="0" count="1" selected="0">
            <x v="65"/>
          </reference>
        </references>
      </pivotArea>
    </chartFormat>
    <chartFormat chart="3" format="169">
      <pivotArea type="data" outline="0" fieldPosition="0">
        <references count="2">
          <reference field="4294967294" count="1" selected="0">
            <x v="1"/>
          </reference>
          <reference field="0" count="1" selected="0">
            <x v="102"/>
          </reference>
        </references>
      </pivotArea>
    </chartFormat>
    <chartFormat chart="3" format="170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3" format="171">
      <pivotArea type="data" outline="0" fieldPosition="0">
        <references count="2">
          <reference field="4294967294" count="1" selected="0">
            <x v="1"/>
          </reference>
          <reference field="0" count="1" selected="0">
            <x v="46"/>
          </reference>
        </references>
      </pivotArea>
    </chartFormat>
    <chartFormat chart="3" format="172">
      <pivotArea type="data" outline="0" fieldPosition="0">
        <references count="2">
          <reference field="4294967294" count="1" selected="0">
            <x v="1"/>
          </reference>
          <reference field="0" count="1" selected="0">
            <x v="61"/>
          </reference>
        </references>
      </pivotArea>
    </chartFormat>
    <chartFormat chart="3" format="173">
      <pivotArea type="data" outline="0" fieldPosition="0">
        <references count="2">
          <reference field="4294967294" count="1" selected="0">
            <x v="1"/>
          </reference>
          <reference field="0" count="1" selected="0">
            <x v="97"/>
          </reference>
        </references>
      </pivotArea>
    </chartFormat>
    <chartFormat chart="3" format="174">
      <pivotArea type="data" outline="0" fieldPosition="0">
        <references count="2">
          <reference field="4294967294" count="1" selected="0">
            <x v="1"/>
          </reference>
          <reference field="0" count="1" selected="0">
            <x v="62"/>
          </reference>
        </references>
      </pivotArea>
    </chartFormat>
    <chartFormat chart="3" format="175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3" format="176">
      <pivotArea type="data" outline="0" fieldPosition="0">
        <references count="2">
          <reference field="4294967294" count="1" selected="0">
            <x v="1"/>
          </reference>
          <reference field="0" count="1" selected="0">
            <x v="19"/>
          </reference>
        </references>
      </pivotArea>
    </chartFormat>
    <chartFormat chart="3" format="177">
      <pivotArea type="data" outline="0" fieldPosition="0">
        <references count="2">
          <reference field="4294967294" count="1" selected="0">
            <x v="1"/>
          </reference>
          <reference field="0" count="1" selected="0">
            <x v="87"/>
          </reference>
        </references>
      </pivotArea>
    </chartFormat>
    <chartFormat chart="3" format="178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3" format="179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3" format="180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3" format="181">
      <pivotArea type="data" outline="0" fieldPosition="0">
        <references count="2">
          <reference field="4294967294" count="1" selected="0">
            <x v="1"/>
          </reference>
          <reference field="0" count="1" selected="0">
            <x v="35"/>
          </reference>
        </references>
      </pivotArea>
    </chartFormat>
    <chartFormat chart="3" format="182">
      <pivotArea type="data" outline="0" fieldPosition="0">
        <references count="2">
          <reference field="4294967294" count="1" selected="0">
            <x v="1"/>
          </reference>
          <reference field="0" count="1" selected="0">
            <x v="100"/>
          </reference>
        </references>
      </pivotArea>
    </chartFormat>
    <chartFormat chart="3" format="183">
      <pivotArea type="data" outline="0" fieldPosition="0">
        <references count="2">
          <reference field="4294967294" count="1" selected="0">
            <x v="1"/>
          </reference>
          <reference field="0" count="1" selected="0">
            <x v="67"/>
          </reference>
        </references>
      </pivotArea>
    </chartFormat>
    <chartFormat chart="3" format="184">
      <pivotArea type="data" outline="0" fieldPosition="0">
        <references count="2">
          <reference field="4294967294" count="1" selected="0">
            <x v="1"/>
          </reference>
          <reference field="0" count="1" selected="0">
            <x v="31"/>
          </reference>
        </references>
      </pivotArea>
    </chartFormat>
    <chartFormat chart="3" format="185">
      <pivotArea type="data" outline="0" fieldPosition="0">
        <references count="2">
          <reference field="4294967294" count="1" selected="0">
            <x v="1"/>
          </reference>
          <reference field="0" count="1" selected="0">
            <x v="36"/>
          </reference>
        </references>
      </pivotArea>
    </chartFormat>
    <chartFormat chart="3" format="186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3" format="187">
      <pivotArea type="data" outline="0" fieldPosition="0">
        <references count="2">
          <reference field="4294967294" count="1" selected="0">
            <x v="1"/>
          </reference>
          <reference field="0" count="1" selected="0">
            <x v="70"/>
          </reference>
        </references>
      </pivotArea>
    </chartFormat>
    <chartFormat chart="3" format="188">
      <pivotArea type="data" outline="0" fieldPosition="0">
        <references count="2">
          <reference field="4294967294" count="1" selected="0">
            <x v="1"/>
          </reference>
          <reference field="0" count="1" selected="0">
            <x v="47"/>
          </reference>
        </references>
      </pivotArea>
    </chartFormat>
    <chartFormat chart="3" format="189">
      <pivotArea type="data" outline="0" fieldPosition="0">
        <references count="2">
          <reference field="4294967294" count="1" selected="0">
            <x v="1"/>
          </reference>
          <reference field="0" count="1" selected="0">
            <x v="71"/>
          </reference>
        </references>
      </pivotArea>
    </chartFormat>
    <chartFormat chart="3" format="190">
      <pivotArea type="data" outline="0" fieldPosition="0">
        <references count="2">
          <reference field="4294967294" count="1" selected="0">
            <x v="1"/>
          </reference>
          <reference field="0" count="1" selected="0">
            <x v="88"/>
          </reference>
        </references>
      </pivotArea>
    </chartFormat>
    <chartFormat chart="3" format="191">
      <pivotArea type="data" outline="0" fieldPosition="0">
        <references count="2">
          <reference field="4294967294" count="1" selected="0">
            <x v="1"/>
          </reference>
          <reference field="0" count="1" selected="0">
            <x v="37"/>
          </reference>
        </references>
      </pivotArea>
    </chartFormat>
    <chartFormat chart="3" format="192">
      <pivotArea type="data" outline="0" fieldPosition="0">
        <references count="2">
          <reference field="4294967294" count="1" selected="0">
            <x v="1"/>
          </reference>
          <reference field="0" count="1" selected="0">
            <x v="49"/>
          </reference>
        </references>
      </pivotArea>
    </chartFormat>
    <chartFormat chart="3" format="193">
      <pivotArea type="data" outline="0" fieldPosition="0">
        <references count="2">
          <reference field="4294967294" count="1" selected="0">
            <x v="1"/>
          </reference>
          <reference field="0" count="1" selected="0">
            <x v="20"/>
          </reference>
        </references>
      </pivotArea>
    </chartFormat>
    <chartFormat chart="3" format="194">
      <pivotArea type="data" outline="0" fieldPosition="0">
        <references count="2">
          <reference field="4294967294" count="1" selected="0">
            <x v="1"/>
          </reference>
          <reference field="0" count="1" selected="0">
            <x v="51"/>
          </reference>
        </references>
      </pivotArea>
    </chartFormat>
    <chartFormat chart="3" format="195">
      <pivotArea type="data" outline="0" fieldPosition="0">
        <references count="2">
          <reference field="4294967294" count="1" selected="0">
            <x v="1"/>
          </reference>
          <reference field="0" count="1" selected="0">
            <x v="21"/>
          </reference>
        </references>
      </pivotArea>
    </chartFormat>
    <chartFormat chart="3" format="196">
      <pivotArea type="data" outline="0" fieldPosition="0">
        <references count="2">
          <reference field="4294967294" count="1" selected="0">
            <x v="1"/>
          </reference>
          <reference field="0" count="1" selected="0">
            <x v="53"/>
          </reference>
        </references>
      </pivotArea>
    </chartFormat>
    <chartFormat chart="3" format="197">
      <pivotArea type="data" outline="0" fieldPosition="0">
        <references count="2">
          <reference field="4294967294" count="1" selected="0">
            <x v="1"/>
          </reference>
          <reference field="0" count="1" selected="0">
            <x v="40"/>
          </reference>
        </references>
      </pivotArea>
    </chartFormat>
    <chartFormat chart="3" format="198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3" format="199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3" format="200">
      <pivotArea type="data" outline="0" fieldPosition="0">
        <references count="2">
          <reference field="4294967294" count="1" selected="0">
            <x v="1"/>
          </reference>
          <reference field="0" count="1" selected="0">
            <x v="101"/>
          </reference>
        </references>
      </pivotArea>
    </chartFormat>
    <chartFormat chart="3" format="201">
      <pivotArea type="data" outline="0" fieldPosition="0">
        <references count="2">
          <reference field="4294967294" count="1" selected="0">
            <x v="1"/>
          </reference>
          <reference field="0" count="1" selected="0">
            <x v="42"/>
          </reference>
        </references>
      </pivotArea>
    </chartFormat>
    <chartFormat chart="3" format="202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3" format="203">
      <pivotArea type="data" outline="0" fieldPosition="0">
        <references count="2">
          <reference field="4294967294" count="1" selected="0">
            <x v="1"/>
          </reference>
          <reference field="0" count="1" selected="0">
            <x v="79"/>
          </reference>
        </references>
      </pivotArea>
    </chartFormat>
    <chartFormat chart="3" format="204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3" format="205">
      <pivotArea type="data" outline="0" fieldPosition="0">
        <references count="2">
          <reference field="4294967294" count="1" selected="0">
            <x v="1"/>
          </reference>
          <reference field="0" count="1" selected="0">
            <x v="80"/>
          </reference>
        </references>
      </pivotArea>
    </chartFormat>
    <chartFormat chart="3" format="206">
      <pivotArea type="data" outline="0" fieldPosition="0">
        <references count="2">
          <reference field="4294967294" count="1" selected="0">
            <x v="1"/>
          </reference>
          <reference field="0" count="1" selected="0">
            <x v="23"/>
          </reference>
        </references>
      </pivotArea>
    </chartFormat>
    <chartFormat chart="3" format="207">
      <pivotArea type="data" outline="0" fieldPosition="0">
        <references count="2">
          <reference field="4294967294" count="1" selected="0">
            <x v="1"/>
          </reference>
          <reference field="0" count="1" selected="0">
            <x v="64"/>
          </reference>
        </references>
      </pivotArea>
    </chartFormat>
    <chartFormat chart="3" format="208">
      <pivotArea type="data" outline="0" fieldPosition="0">
        <references count="2">
          <reference field="4294967294" count="1" selected="0">
            <x v="1"/>
          </reference>
          <reference field="0" count="1" selected="0">
            <x v="98"/>
          </reference>
        </references>
      </pivotArea>
    </chartFormat>
    <chartFormat chart="3" format="209">
      <pivotArea type="data" outline="0" fieldPosition="0">
        <references count="2">
          <reference field="4294967294" count="1" selected="0">
            <x v="1"/>
          </reference>
          <reference field="0" count="1" selected="0">
            <x v="93"/>
          </reference>
        </references>
      </pivotArea>
    </chartFormat>
    <chartFormat chart="3" format="210">
      <pivotArea type="data" outline="0" fieldPosition="0">
        <references count="2">
          <reference field="4294967294" count="1" selected="0">
            <x v="1"/>
          </reference>
          <reference field="0" count="1" selected="0">
            <x v="75"/>
          </reference>
        </references>
      </pivotArea>
    </chartFormat>
    <chartFormat chart="3" format="211">
      <pivotArea type="data" outline="0" fieldPosition="0">
        <references count="2">
          <reference field="4294967294" count="1" selected="0">
            <x v="1"/>
          </reference>
          <reference field="0" count="1" selected="0">
            <x v="89"/>
          </reference>
        </references>
      </pivotArea>
    </chartFormat>
    <chartFormat chart="3" format="212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3" format="213">
      <pivotArea type="data" outline="0" fieldPosition="0">
        <references count="2">
          <reference field="4294967294" count="1" selected="0">
            <x v="1"/>
          </reference>
          <reference field="0" count="1" selected="0">
            <x v="69"/>
          </reference>
        </references>
      </pivotArea>
    </chartFormat>
    <chartFormat chart="3" format="214">
      <pivotArea type="data" outline="0" fieldPosition="0">
        <references count="2">
          <reference field="4294967294" count="1" selected="0">
            <x v="1"/>
          </reference>
          <reference field="0" count="1" selected="0">
            <x v="60"/>
          </reference>
        </references>
      </pivotArea>
    </chartFormat>
    <chartFormat chart="3" format="215">
      <pivotArea type="data" outline="0" fieldPosition="0">
        <references count="2">
          <reference field="4294967294" count="1" selected="0">
            <x v="1"/>
          </reference>
          <reference field="0" count="1" selected="0">
            <x v="8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95F357-3C28-4884-84B5-87FB8A2C8F3F}" name="Сводная таблица1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7">
  <location ref="A3:C8" firstHeaderRow="0" firstDataRow="1" firstDataCol="1"/>
  <pivotFields count="13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9">
        <item m="1" x="4"/>
        <item m="1" x="5"/>
        <item m="1" x="6"/>
        <item m="1" x="7"/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2"/>
  </rowFields>
  <rowItems count="5">
    <i>
      <x v="6"/>
    </i>
    <i>
      <x v="5"/>
    </i>
    <i>
      <x v="4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Продажи" fld="11" baseField="0" baseItem="0"/>
    <dataField name="Количество клиеентов" fld="5" subtotal="count" baseField="9" baseItem="3"/>
  </dataFields>
  <chartFormats count="30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1"/>
          </reference>
          <reference field="12" count="1" selected="0">
            <x v="3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1"/>
          </reference>
          <reference field="12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1"/>
          </reference>
          <reference field="12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1"/>
          </reference>
          <reference field="12" count="1" selected="0">
            <x v="2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1"/>
          </reference>
          <reference field="12" count="1" selected="0">
            <x v="3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1"/>
          </reference>
          <reference field="12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1"/>
          </reference>
          <reference field="12" count="1" selected="0">
            <x v="1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1"/>
          </reference>
          <reference field="12" count="1" selected="0">
            <x v="2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1"/>
          </reference>
          <reference field="12" count="1" selected="0">
            <x v="6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1"/>
          </reference>
          <reference field="12" count="1" selected="0">
            <x v="5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1"/>
          </reference>
          <reference field="12" count="1" selected="0">
            <x v="4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1"/>
          </reference>
          <reference field="1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1846D5-8961-4086-9F6D-0A0A79BF7CAB}" name="Сводная таблица1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5">
  <location ref="A3:B19" firstHeaderRow="1" firstDataRow="1" firstDataCol="1"/>
  <pivotFields count="13">
    <pivotField showAll="0"/>
    <pivotField showAll="0"/>
    <pivotField showAll="0"/>
    <pivotField axis="axisRow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2">
        <item x="4"/>
        <item x="0"/>
        <item x="1"/>
        <item x="10"/>
        <item x="5"/>
        <item x="3"/>
        <item x="2"/>
        <item x="7"/>
        <item x="8"/>
        <item x="6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3"/>
    <field x="4"/>
  </rowFields>
  <rowItems count="16">
    <i>
      <x/>
    </i>
    <i r="1">
      <x v="6"/>
    </i>
    <i r="1">
      <x v="5"/>
    </i>
    <i r="1">
      <x v="2"/>
    </i>
    <i r="1">
      <x v="1"/>
    </i>
    <i>
      <x v="2"/>
    </i>
    <i r="1">
      <x v="9"/>
    </i>
    <i r="1">
      <x v="7"/>
    </i>
    <i>
      <x v="3"/>
    </i>
    <i r="1">
      <x v="10"/>
    </i>
    <i r="1">
      <x v="3"/>
    </i>
    <i r="1">
      <x v="8"/>
    </i>
    <i>
      <x v="1"/>
    </i>
    <i r="1">
      <x v="4"/>
    </i>
    <i r="1">
      <x/>
    </i>
    <i t="grand">
      <x/>
    </i>
  </rowItems>
  <colItems count="1">
    <i/>
  </colItems>
  <dataFields count="1">
    <dataField name="Сумма по полю сумма продаж" fld="11" baseField="0" baseItem="0"/>
  </dataFields>
  <chartFormats count="8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</references>
      </pivotArea>
    </chartFormat>
    <chartFormat chart="4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8"/>
          </reference>
        </references>
      </pivotArea>
    </chartFormat>
    <chartFormat chart="4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ECE97-D1E5-477E-B3B7-3280D39C2C4F}">
  <dimension ref="A1:Q108"/>
  <sheetViews>
    <sheetView tabSelected="1" topLeftCell="A2" workbookViewId="0">
      <selection activeCell="H3" sqref="H3"/>
    </sheetView>
  </sheetViews>
  <sheetFormatPr defaultRowHeight="15" x14ac:dyDescent="0.25"/>
  <cols>
    <col min="1" max="1" width="27.5703125" bestFit="1" customWidth="1"/>
    <col min="2" max="2" width="14.85546875" bestFit="1" customWidth="1"/>
  </cols>
  <sheetData>
    <row r="1" spans="1:16" x14ac:dyDescent="0.25">
      <c r="J1" s="6" t="s">
        <v>1</v>
      </c>
      <c r="K1" s="6"/>
      <c r="L1" s="6"/>
      <c r="M1" s="6" t="s">
        <v>2</v>
      </c>
      <c r="N1" s="6"/>
      <c r="O1" s="6"/>
    </row>
    <row r="2" spans="1:16" x14ac:dyDescent="0.25">
      <c r="A2" t="s">
        <v>0</v>
      </c>
      <c r="B2" t="s">
        <v>28</v>
      </c>
      <c r="C2" t="s">
        <v>133</v>
      </c>
      <c r="D2" t="s">
        <v>128</v>
      </c>
      <c r="E2" t="s">
        <v>146</v>
      </c>
      <c r="F2" t="s">
        <v>159</v>
      </c>
      <c r="G2" t="s">
        <v>160</v>
      </c>
      <c r="H2" t="s">
        <v>161</v>
      </c>
      <c r="J2" t="s">
        <v>3</v>
      </c>
      <c r="K2" t="s">
        <v>4</v>
      </c>
      <c r="L2" t="s">
        <v>126</v>
      </c>
      <c r="M2" t="s">
        <v>3</v>
      </c>
      <c r="N2" t="s">
        <v>4</v>
      </c>
      <c r="O2" t="s">
        <v>127</v>
      </c>
      <c r="P2" t="s">
        <v>118</v>
      </c>
    </row>
    <row r="3" spans="1:16" x14ac:dyDescent="0.25">
      <c r="A3" t="s">
        <v>46</v>
      </c>
      <c r="B3" t="s">
        <v>45</v>
      </c>
      <c r="C3" t="s">
        <v>135</v>
      </c>
      <c r="D3" t="s">
        <v>130</v>
      </c>
      <c r="E3" t="s">
        <v>149</v>
      </c>
      <c r="F3">
        <v>4</v>
      </c>
      <c r="G3">
        <v>100</v>
      </c>
      <c r="H3" t="s">
        <v>124</v>
      </c>
      <c r="J3">
        <v>1</v>
      </c>
      <c r="K3">
        <v>4</v>
      </c>
      <c r="L3">
        <f t="shared" ref="L3:L34" si="0">K3*J3</f>
        <v>4</v>
      </c>
      <c r="M3">
        <v>100</v>
      </c>
      <c r="N3">
        <v>1</v>
      </c>
      <c r="O3">
        <f t="shared" ref="O3:O34" si="1">N3*M3</f>
        <v>100</v>
      </c>
      <c r="P3">
        <f t="shared" ref="P3:P34" si="2">L3*O3</f>
        <v>400</v>
      </c>
    </row>
    <row r="4" spans="1:16" x14ac:dyDescent="0.25">
      <c r="A4" t="s">
        <v>25</v>
      </c>
      <c r="B4" t="s">
        <v>145</v>
      </c>
      <c r="C4" t="s">
        <v>143</v>
      </c>
      <c r="D4" t="s">
        <v>129</v>
      </c>
      <c r="E4" t="s">
        <v>156</v>
      </c>
      <c r="F4">
        <v>2</v>
      </c>
      <c r="G4">
        <v>180</v>
      </c>
      <c r="H4" t="s">
        <v>123</v>
      </c>
      <c r="J4">
        <v>1</v>
      </c>
      <c r="K4">
        <v>2</v>
      </c>
      <c r="L4">
        <f t="shared" si="0"/>
        <v>2</v>
      </c>
      <c r="M4">
        <v>60</v>
      </c>
      <c r="N4">
        <v>3</v>
      </c>
      <c r="O4">
        <f t="shared" si="1"/>
        <v>180</v>
      </c>
      <c r="P4">
        <f t="shared" si="2"/>
        <v>360</v>
      </c>
    </row>
    <row r="5" spans="1:16" x14ac:dyDescent="0.25">
      <c r="A5" t="s">
        <v>30</v>
      </c>
      <c r="B5" t="s">
        <v>5</v>
      </c>
      <c r="C5" t="s">
        <v>139</v>
      </c>
      <c r="D5" t="s">
        <v>129</v>
      </c>
      <c r="E5" t="s">
        <v>157</v>
      </c>
      <c r="F5">
        <v>4</v>
      </c>
      <c r="G5">
        <v>80</v>
      </c>
      <c r="H5" t="s">
        <v>124</v>
      </c>
      <c r="J5">
        <v>2</v>
      </c>
      <c r="K5">
        <v>2</v>
      </c>
      <c r="L5">
        <f t="shared" si="0"/>
        <v>4</v>
      </c>
      <c r="M5">
        <v>40</v>
      </c>
      <c r="N5">
        <v>2</v>
      </c>
      <c r="O5">
        <f t="shared" si="1"/>
        <v>80</v>
      </c>
      <c r="P5">
        <f t="shared" si="2"/>
        <v>320</v>
      </c>
    </row>
    <row r="6" spans="1:16" x14ac:dyDescent="0.25">
      <c r="A6" t="s">
        <v>71</v>
      </c>
      <c r="B6" t="s">
        <v>45</v>
      </c>
      <c r="C6" t="s">
        <v>135</v>
      </c>
      <c r="D6" t="s">
        <v>130</v>
      </c>
      <c r="E6" t="s">
        <v>150</v>
      </c>
      <c r="F6">
        <v>4</v>
      </c>
      <c r="G6">
        <v>45</v>
      </c>
      <c r="H6" t="s">
        <v>123</v>
      </c>
      <c r="J6">
        <v>1</v>
      </c>
      <c r="K6">
        <v>4</v>
      </c>
      <c r="L6">
        <f t="shared" si="0"/>
        <v>4</v>
      </c>
      <c r="M6">
        <v>45</v>
      </c>
      <c r="N6">
        <v>1</v>
      </c>
      <c r="O6">
        <f t="shared" si="1"/>
        <v>45</v>
      </c>
      <c r="P6">
        <f t="shared" si="2"/>
        <v>180</v>
      </c>
    </row>
    <row r="7" spans="1:16" x14ac:dyDescent="0.25">
      <c r="A7" t="s">
        <v>41</v>
      </c>
      <c r="B7" t="s">
        <v>5</v>
      </c>
      <c r="C7" t="s">
        <v>141</v>
      </c>
      <c r="D7" t="s">
        <v>129</v>
      </c>
      <c r="E7" t="s">
        <v>155</v>
      </c>
      <c r="F7">
        <v>6</v>
      </c>
      <c r="G7">
        <v>18</v>
      </c>
      <c r="H7" t="s">
        <v>124</v>
      </c>
      <c r="J7">
        <v>3</v>
      </c>
      <c r="K7">
        <v>2</v>
      </c>
      <c r="L7">
        <f t="shared" si="0"/>
        <v>6</v>
      </c>
      <c r="M7">
        <v>9</v>
      </c>
      <c r="N7">
        <v>2</v>
      </c>
      <c r="O7">
        <f t="shared" si="1"/>
        <v>18</v>
      </c>
      <c r="P7">
        <f t="shared" si="2"/>
        <v>108</v>
      </c>
    </row>
    <row r="8" spans="1:16" x14ac:dyDescent="0.25">
      <c r="A8" t="s">
        <v>55</v>
      </c>
      <c r="B8" t="s">
        <v>145</v>
      </c>
      <c r="C8" t="s">
        <v>142</v>
      </c>
      <c r="D8" t="s">
        <v>129</v>
      </c>
      <c r="E8" t="s">
        <v>157</v>
      </c>
      <c r="F8">
        <v>2</v>
      </c>
      <c r="G8">
        <v>45</v>
      </c>
      <c r="H8" t="s">
        <v>122</v>
      </c>
      <c r="J8">
        <v>1</v>
      </c>
      <c r="K8">
        <v>2</v>
      </c>
      <c r="L8">
        <f t="shared" si="0"/>
        <v>2</v>
      </c>
      <c r="M8">
        <v>15</v>
      </c>
      <c r="N8">
        <v>3</v>
      </c>
      <c r="O8">
        <f t="shared" si="1"/>
        <v>45</v>
      </c>
      <c r="P8">
        <f t="shared" si="2"/>
        <v>90</v>
      </c>
    </row>
    <row r="9" spans="1:16" x14ac:dyDescent="0.25">
      <c r="A9" t="s">
        <v>6</v>
      </c>
      <c r="B9" t="s">
        <v>145</v>
      </c>
      <c r="C9" t="s">
        <v>144</v>
      </c>
      <c r="D9" t="s">
        <v>131</v>
      </c>
      <c r="E9" t="s">
        <v>151</v>
      </c>
      <c r="F9">
        <v>2</v>
      </c>
      <c r="G9">
        <v>36</v>
      </c>
      <c r="H9" t="s">
        <v>125</v>
      </c>
      <c r="J9">
        <v>1</v>
      </c>
      <c r="K9">
        <v>2</v>
      </c>
      <c r="L9">
        <f t="shared" si="0"/>
        <v>2</v>
      </c>
      <c r="M9">
        <v>12</v>
      </c>
      <c r="N9">
        <v>3</v>
      </c>
      <c r="O9">
        <f t="shared" si="1"/>
        <v>36</v>
      </c>
      <c r="P9">
        <f t="shared" si="2"/>
        <v>72</v>
      </c>
    </row>
    <row r="10" spans="1:16" x14ac:dyDescent="0.25">
      <c r="A10" t="s">
        <v>8</v>
      </c>
      <c r="B10" t="s">
        <v>145</v>
      </c>
      <c r="C10" t="s">
        <v>142</v>
      </c>
      <c r="D10" t="s">
        <v>132</v>
      </c>
      <c r="E10" t="s">
        <v>148</v>
      </c>
      <c r="F10">
        <v>2</v>
      </c>
      <c r="G10">
        <v>30</v>
      </c>
      <c r="H10" t="s">
        <v>125</v>
      </c>
      <c r="J10">
        <v>1</v>
      </c>
      <c r="K10">
        <v>2</v>
      </c>
      <c r="L10">
        <f t="shared" si="0"/>
        <v>2</v>
      </c>
      <c r="M10">
        <v>10</v>
      </c>
      <c r="N10">
        <v>3</v>
      </c>
      <c r="O10">
        <f t="shared" si="1"/>
        <v>30</v>
      </c>
      <c r="P10">
        <f t="shared" si="2"/>
        <v>60</v>
      </c>
    </row>
    <row r="11" spans="1:16" x14ac:dyDescent="0.25">
      <c r="A11" t="s">
        <v>9</v>
      </c>
      <c r="B11" t="s">
        <v>145</v>
      </c>
      <c r="C11" t="s">
        <v>137</v>
      </c>
      <c r="D11" t="s">
        <v>131</v>
      </c>
      <c r="E11" t="s">
        <v>151</v>
      </c>
      <c r="F11">
        <v>2</v>
      </c>
      <c r="G11">
        <v>27</v>
      </c>
      <c r="H11" t="s">
        <v>122</v>
      </c>
      <c r="J11">
        <v>1</v>
      </c>
      <c r="K11">
        <v>2</v>
      </c>
      <c r="L11">
        <f t="shared" si="0"/>
        <v>2</v>
      </c>
      <c r="M11">
        <v>9</v>
      </c>
      <c r="N11">
        <v>3</v>
      </c>
      <c r="O11">
        <f t="shared" si="1"/>
        <v>27</v>
      </c>
      <c r="P11">
        <f t="shared" si="2"/>
        <v>54</v>
      </c>
    </row>
    <row r="12" spans="1:16" x14ac:dyDescent="0.25">
      <c r="A12" t="s">
        <v>43</v>
      </c>
      <c r="B12" t="s">
        <v>5</v>
      </c>
      <c r="C12" t="s">
        <v>139</v>
      </c>
      <c r="D12" t="s">
        <v>131</v>
      </c>
      <c r="E12" t="s">
        <v>151</v>
      </c>
      <c r="F12">
        <v>4</v>
      </c>
      <c r="G12">
        <v>12</v>
      </c>
      <c r="H12" t="s">
        <v>123</v>
      </c>
      <c r="J12">
        <v>2</v>
      </c>
      <c r="K12">
        <v>2</v>
      </c>
      <c r="L12">
        <f t="shared" si="0"/>
        <v>4</v>
      </c>
      <c r="M12">
        <v>6</v>
      </c>
      <c r="N12">
        <v>2</v>
      </c>
      <c r="O12">
        <f t="shared" si="1"/>
        <v>12</v>
      </c>
      <c r="P12">
        <f t="shared" si="2"/>
        <v>48</v>
      </c>
    </row>
    <row r="13" spans="1:16" x14ac:dyDescent="0.25">
      <c r="A13" t="s">
        <v>34</v>
      </c>
      <c r="B13" t="s">
        <v>145</v>
      </c>
      <c r="C13" t="s">
        <v>137</v>
      </c>
      <c r="D13" t="s">
        <v>131</v>
      </c>
      <c r="E13" t="s">
        <v>152</v>
      </c>
      <c r="F13">
        <v>2</v>
      </c>
      <c r="G13">
        <v>24</v>
      </c>
      <c r="H13" t="s">
        <v>122</v>
      </c>
      <c r="J13">
        <v>1</v>
      </c>
      <c r="K13">
        <v>2</v>
      </c>
      <c r="L13">
        <f t="shared" si="0"/>
        <v>2</v>
      </c>
      <c r="M13">
        <v>8</v>
      </c>
      <c r="N13">
        <v>3</v>
      </c>
      <c r="O13">
        <f t="shared" si="1"/>
        <v>24</v>
      </c>
      <c r="P13">
        <f t="shared" si="2"/>
        <v>48</v>
      </c>
    </row>
    <row r="14" spans="1:16" x14ac:dyDescent="0.25">
      <c r="A14" t="s">
        <v>27</v>
      </c>
      <c r="B14" t="s">
        <v>145</v>
      </c>
      <c r="C14" t="s">
        <v>142</v>
      </c>
      <c r="D14" t="s">
        <v>129</v>
      </c>
      <c r="E14" t="s">
        <v>157</v>
      </c>
      <c r="F14">
        <v>2</v>
      </c>
      <c r="G14">
        <v>21</v>
      </c>
      <c r="H14" t="s">
        <v>125</v>
      </c>
      <c r="J14">
        <v>1</v>
      </c>
      <c r="K14">
        <v>2</v>
      </c>
      <c r="L14">
        <f t="shared" si="0"/>
        <v>2</v>
      </c>
      <c r="M14">
        <v>7</v>
      </c>
      <c r="N14">
        <v>3</v>
      </c>
      <c r="O14">
        <f t="shared" si="1"/>
        <v>21</v>
      </c>
      <c r="P14">
        <f t="shared" si="2"/>
        <v>42</v>
      </c>
    </row>
    <row r="15" spans="1:16" x14ac:dyDescent="0.25">
      <c r="A15" t="s">
        <v>18</v>
      </c>
      <c r="B15" t="s">
        <v>145</v>
      </c>
      <c r="C15" t="s">
        <v>137</v>
      </c>
      <c r="D15" t="s">
        <v>129</v>
      </c>
      <c r="E15" t="s">
        <v>157</v>
      </c>
      <c r="F15">
        <v>2</v>
      </c>
      <c r="G15">
        <v>21</v>
      </c>
      <c r="H15" t="s">
        <v>124</v>
      </c>
      <c r="J15">
        <v>1</v>
      </c>
      <c r="K15">
        <v>2</v>
      </c>
      <c r="L15">
        <f t="shared" si="0"/>
        <v>2</v>
      </c>
      <c r="M15">
        <v>7</v>
      </c>
      <c r="N15">
        <v>3</v>
      </c>
      <c r="O15">
        <f t="shared" si="1"/>
        <v>21</v>
      </c>
      <c r="P15">
        <f t="shared" si="2"/>
        <v>42</v>
      </c>
    </row>
    <row r="16" spans="1:16" x14ac:dyDescent="0.25">
      <c r="A16" t="s">
        <v>89</v>
      </c>
      <c r="B16" t="s">
        <v>45</v>
      </c>
      <c r="C16" t="s">
        <v>134</v>
      </c>
      <c r="D16" t="s">
        <v>130</v>
      </c>
      <c r="E16" t="s">
        <v>150</v>
      </c>
      <c r="F16">
        <v>4</v>
      </c>
      <c r="G16">
        <v>10</v>
      </c>
      <c r="H16" t="s">
        <v>123</v>
      </c>
      <c r="J16">
        <v>1</v>
      </c>
      <c r="K16">
        <v>4</v>
      </c>
      <c r="L16">
        <f t="shared" si="0"/>
        <v>4</v>
      </c>
      <c r="M16">
        <v>10</v>
      </c>
      <c r="N16">
        <v>1</v>
      </c>
      <c r="O16">
        <f t="shared" si="1"/>
        <v>10</v>
      </c>
      <c r="P16">
        <f t="shared" si="2"/>
        <v>40</v>
      </c>
    </row>
    <row r="17" spans="1:16" x14ac:dyDescent="0.25">
      <c r="A17" t="s">
        <v>14</v>
      </c>
      <c r="B17" t="s">
        <v>145</v>
      </c>
      <c r="C17" t="s">
        <v>144</v>
      </c>
      <c r="D17" t="s">
        <v>129</v>
      </c>
      <c r="E17" t="s">
        <v>156</v>
      </c>
      <c r="F17">
        <v>2</v>
      </c>
      <c r="G17">
        <v>18</v>
      </c>
      <c r="H17" t="s">
        <v>122</v>
      </c>
      <c r="J17">
        <v>1</v>
      </c>
      <c r="K17">
        <v>2</v>
      </c>
      <c r="L17">
        <f t="shared" si="0"/>
        <v>2</v>
      </c>
      <c r="M17">
        <v>6</v>
      </c>
      <c r="N17">
        <v>3</v>
      </c>
      <c r="O17">
        <f t="shared" si="1"/>
        <v>18</v>
      </c>
      <c r="P17">
        <f t="shared" si="2"/>
        <v>36</v>
      </c>
    </row>
    <row r="18" spans="1:16" x14ac:dyDescent="0.25">
      <c r="A18" t="s">
        <v>7</v>
      </c>
      <c r="B18" t="s">
        <v>145</v>
      </c>
      <c r="C18" t="s">
        <v>143</v>
      </c>
      <c r="D18" t="s">
        <v>130</v>
      </c>
      <c r="E18" t="s">
        <v>149</v>
      </c>
      <c r="F18">
        <v>2</v>
      </c>
      <c r="G18">
        <v>18</v>
      </c>
      <c r="H18" t="s">
        <v>122</v>
      </c>
      <c r="J18">
        <v>1</v>
      </c>
      <c r="K18">
        <v>2</v>
      </c>
      <c r="L18">
        <f t="shared" si="0"/>
        <v>2</v>
      </c>
      <c r="M18">
        <v>6</v>
      </c>
      <c r="N18">
        <v>3</v>
      </c>
      <c r="O18">
        <f t="shared" si="1"/>
        <v>18</v>
      </c>
      <c r="P18">
        <f t="shared" si="2"/>
        <v>36</v>
      </c>
    </row>
    <row r="19" spans="1:16" x14ac:dyDescent="0.25">
      <c r="A19" t="s">
        <v>37</v>
      </c>
      <c r="B19" t="s">
        <v>5</v>
      </c>
      <c r="C19" t="s">
        <v>140</v>
      </c>
      <c r="D19" t="s">
        <v>129</v>
      </c>
      <c r="E19" t="s">
        <v>155</v>
      </c>
      <c r="F19">
        <v>2</v>
      </c>
      <c r="G19">
        <v>16</v>
      </c>
      <c r="H19" t="s">
        <v>122</v>
      </c>
      <c r="J19">
        <v>1</v>
      </c>
      <c r="K19">
        <v>2</v>
      </c>
      <c r="L19">
        <f t="shared" si="0"/>
        <v>2</v>
      </c>
      <c r="M19">
        <v>8</v>
      </c>
      <c r="N19">
        <v>2</v>
      </c>
      <c r="O19">
        <f t="shared" si="1"/>
        <v>16</v>
      </c>
      <c r="P19">
        <f t="shared" si="2"/>
        <v>32</v>
      </c>
    </row>
    <row r="20" spans="1:16" x14ac:dyDescent="0.25">
      <c r="A20" t="s">
        <v>51</v>
      </c>
      <c r="B20" t="s">
        <v>45</v>
      </c>
      <c r="C20" t="s">
        <v>136</v>
      </c>
      <c r="D20" t="s">
        <v>131</v>
      </c>
      <c r="E20" t="s">
        <v>153</v>
      </c>
      <c r="F20">
        <v>4</v>
      </c>
      <c r="G20">
        <v>8</v>
      </c>
      <c r="H20" t="s">
        <v>122</v>
      </c>
      <c r="J20">
        <v>1</v>
      </c>
      <c r="K20">
        <v>4</v>
      </c>
      <c r="L20">
        <f t="shared" si="0"/>
        <v>4</v>
      </c>
      <c r="M20">
        <v>8</v>
      </c>
      <c r="N20">
        <v>1</v>
      </c>
      <c r="O20">
        <f t="shared" si="1"/>
        <v>8</v>
      </c>
      <c r="P20">
        <f t="shared" si="2"/>
        <v>32</v>
      </c>
    </row>
    <row r="21" spans="1:16" x14ac:dyDescent="0.25">
      <c r="A21" t="s">
        <v>13</v>
      </c>
      <c r="B21" t="s">
        <v>145</v>
      </c>
      <c r="C21" t="s">
        <v>137</v>
      </c>
      <c r="D21" t="s">
        <v>131</v>
      </c>
      <c r="E21" t="s">
        <v>152</v>
      </c>
      <c r="F21">
        <v>2</v>
      </c>
      <c r="G21">
        <v>15</v>
      </c>
      <c r="H21" t="s">
        <v>125</v>
      </c>
      <c r="J21">
        <v>1</v>
      </c>
      <c r="K21">
        <v>2</v>
      </c>
      <c r="L21">
        <f t="shared" si="0"/>
        <v>2</v>
      </c>
      <c r="M21">
        <v>5</v>
      </c>
      <c r="N21">
        <v>3</v>
      </c>
      <c r="O21">
        <f t="shared" si="1"/>
        <v>15</v>
      </c>
      <c r="P21">
        <f t="shared" si="2"/>
        <v>30</v>
      </c>
    </row>
    <row r="22" spans="1:16" x14ac:dyDescent="0.25">
      <c r="A22" t="s">
        <v>85</v>
      </c>
      <c r="B22" t="s">
        <v>45</v>
      </c>
      <c r="C22" t="s">
        <v>134</v>
      </c>
      <c r="D22" t="s">
        <v>132</v>
      </c>
      <c r="E22" t="s">
        <v>148</v>
      </c>
      <c r="F22">
        <v>4</v>
      </c>
      <c r="G22">
        <v>7</v>
      </c>
      <c r="H22" t="s">
        <v>123</v>
      </c>
      <c r="J22">
        <v>1</v>
      </c>
      <c r="K22">
        <v>4</v>
      </c>
      <c r="L22">
        <f t="shared" si="0"/>
        <v>4</v>
      </c>
      <c r="M22">
        <v>7</v>
      </c>
      <c r="N22">
        <v>1</v>
      </c>
      <c r="O22">
        <f t="shared" si="1"/>
        <v>7</v>
      </c>
      <c r="P22">
        <f t="shared" si="2"/>
        <v>28</v>
      </c>
    </row>
    <row r="23" spans="1:16" x14ac:dyDescent="0.25">
      <c r="A23" t="s">
        <v>90</v>
      </c>
      <c r="B23" t="s">
        <v>45</v>
      </c>
      <c r="C23" t="s">
        <v>134</v>
      </c>
      <c r="D23" t="s">
        <v>129</v>
      </c>
      <c r="E23" t="s">
        <v>154</v>
      </c>
      <c r="F23">
        <v>4</v>
      </c>
      <c r="G23">
        <v>6</v>
      </c>
      <c r="H23" t="s">
        <v>125</v>
      </c>
      <c r="J23">
        <v>1</v>
      </c>
      <c r="K23">
        <v>4</v>
      </c>
      <c r="L23">
        <f t="shared" si="0"/>
        <v>4</v>
      </c>
      <c r="M23">
        <v>6</v>
      </c>
      <c r="N23">
        <v>1</v>
      </c>
      <c r="O23">
        <f t="shared" si="1"/>
        <v>6</v>
      </c>
      <c r="P23">
        <f t="shared" si="2"/>
        <v>24</v>
      </c>
    </row>
    <row r="24" spans="1:16" x14ac:dyDescent="0.25">
      <c r="A24" t="s">
        <v>23</v>
      </c>
      <c r="B24" t="s">
        <v>145</v>
      </c>
      <c r="C24" t="s">
        <v>144</v>
      </c>
      <c r="D24" t="s">
        <v>129</v>
      </c>
      <c r="E24" t="s">
        <v>154</v>
      </c>
      <c r="F24">
        <v>2</v>
      </c>
      <c r="G24">
        <v>12</v>
      </c>
      <c r="H24" t="s">
        <v>122</v>
      </c>
      <c r="J24">
        <v>1</v>
      </c>
      <c r="K24">
        <v>2</v>
      </c>
      <c r="L24">
        <f t="shared" si="0"/>
        <v>2</v>
      </c>
      <c r="M24">
        <v>4</v>
      </c>
      <c r="N24">
        <v>3</v>
      </c>
      <c r="O24">
        <f t="shared" si="1"/>
        <v>12</v>
      </c>
      <c r="P24">
        <f t="shared" si="2"/>
        <v>24</v>
      </c>
    </row>
    <row r="25" spans="1:16" x14ac:dyDescent="0.25">
      <c r="A25" t="s">
        <v>96</v>
      </c>
      <c r="B25" t="s">
        <v>145</v>
      </c>
      <c r="C25" t="s">
        <v>142</v>
      </c>
      <c r="D25" t="s">
        <v>132</v>
      </c>
      <c r="E25" t="s">
        <v>147</v>
      </c>
      <c r="F25">
        <v>2</v>
      </c>
      <c r="G25">
        <v>9</v>
      </c>
      <c r="H25" t="s">
        <v>124</v>
      </c>
      <c r="J25">
        <v>1</v>
      </c>
      <c r="K25">
        <v>2</v>
      </c>
      <c r="L25">
        <f t="shared" si="0"/>
        <v>2</v>
      </c>
      <c r="M25">
        <v>3</v>
      </c>
      <c r="N25">
        <v>3</v>
      </c>
      <c r="O25">
        <f t="shared" si="1"/>
        <v>9</v>
      </c>
      <c r="P25">
        <f t="shared" si="2"/>
        <v>18</v>
      </c>
    </row>
    <row r="26" spans="1:16" x14ac:dyDescent="0.25">
      <c r="A26" t="s">
        <v>95</v>
      </c>
      <c r="B26" t="s">
        <v>5</v>
      </c>
      <c r="C26" t="s">
        <v>141</v>
      </c>
      <c r="D26" t="s">
        <v>129</v>
      </c>
      <c r="E26" t="s">
        <v>155</v>
      </c>
      <c r="F26">
        <v>2</v>
      </c>
      <c r="G26">
        <v>8</v>
      </c>
      <c r="H26" t="s">
        <v>123</v>
      </c>
      <c r="J26">
        <v>1</v>
      </c>
      <c r="K26">
        <v>2</v>
      </c>
      <c r="L26">
        <f t="shared" si="0"/>
        <v>2</v>
      </c>
      <c r="M26">
        <v>4</v>
      </c>
      <c r="N26">
        <v>2</v>
      </c>
      <c r="O26">
        <f t="shared" si="1"/>
        <v>8</v>
      </c>
      <c r="P26">
        <f t="shared" si="2"/>
        <v>16</v>
      </c>
    </row>
    <row r="27" spans="1:16" x14ac:dyDescent="0.25">
      <c r="A27" t="s">
        <v>113</v>
      </c>
      <c r="B27" t="s">
        <v>53</v>
      </c>
      <c r="C27" t="s">
        <v>138</v>
      </c>
      <c r="D27" t="s">
        <v>132</v>
      </c>
      <c r="E27" t="s">
        <v>148</v>
      </c>
      <c r="F27">
        <v>2</v>
      </c>
      <c r="G27">
        <v>7</v>
      </c>
      <c r="H27" t="s">
        <v>123</v>
      </c>
      <c r="J27">
        <v>2</v>
      </c>
      <c r="K27">
        <v>1</v>
      </c>
      <c r="L27">
        <f t="shared" si="0"/>
        <v>2</v>
      </c>
      <c r="M27">
        <v>7</v>
      </c>
      <c r="N27">
        <v>1</v>
      </c>
      <c r="O27">
        <f t="shared" si="1"/>
        <v>7</v>
      </c>
      <c r="P27">
        <f t="shared" si="2"/>
        <v>14</v>
      </c>
    </row>
    <row r="28" spans="1:16" x14ac:dyDescent="0.25">
      <c r="A28" t="s">
        <v>94</v>
      </c>
      <c r="B28" t="s">
        <v>45</v>
      </c>
      <c r="C28" t="s">
        <v>134</v>
      </c>
      <c r="D28" t="s">
        <v>129</v>
      </c>
      <c r="E28" t="s">
        <v>154</v>
      </c>
      <c r="F28">
        <v>12</v>
      </c>
      <c r="G28">
        <v>1</v>
      </c>
      <c r="H28" t="s">
        <v>125</v>
      </c>
      <c r="J28">
        <v>3</v>
      </c>
      <c r="K28">
        <v>4</v>
      </c>
      <c r="L28">
        <f t="shared" si="0"/>
        <v>12</v>
      </c>
      <c r="M28">
        <v>1</v>
      </c>
      <c r="N28">
        <v>1</v>
      </c>
      <c r="O28">
        <f t="shared" si="1"/>
        <v>1</v>
      </c>
      <c r="P28">
        <f t="shared" si="2"/>
        <v>12</v>
      </c>
    </row>
    <row r="29" spans="1:16" x14ac:dyDescent="0.25">
      <c r="A29" t="s">
        <v>60</v>
      </c>
      <c r="B29" t="s">
        <v>5</v>
      </c>
      <c r="C29" t="s">
        <v>141</v>
      </c>
      <c r="D29" t="s">
        <v>129</v>
      </c>
      <c r="E29" t="s">
        <v>157</v>
      </c>
      <c r="F29">
        <v>2</v>
      </c>
      <c r="G29">
        <v>6</v>
      </c>
      <c r="H29" t="s">
        <v>124</v>
      </c>
      <c r="J29">
        <v>1</v>
      </c>
      <c r="K29">
        <v>2</v>
      </c>
      <c r="L29">
        <f t="shared" si="0"/>
        <v>2</v>
      </c>
      <c r="M29">
        <v>2</v>
      </c>
      <c r="N29">
        <v>3</v>
      </c>
      <c r="O29">
        <f t="shared" si="1"/>
        <v>6</v>
      </c>
      <c r="P29">
        <f t="shared" si="2"/>
        <v>12</v>
      </c>
    </row>
    <row r="30" spans="1:16" x14ac:dyDescent="0.25">
      <c r="A30" t="s">
        <v>57</v>
      </c>
      <c r="B30" t="s">
        <v>53</v>
      </c>
      <c r="C30" t="s">
        <v>138</v>
      </c>
      <c r="D30" t="s">
        <v>129</v>
      </c>
      <c r="E30" t="s">
        <v>157</v>
      </c>
      <c r="F30">
        <v>1</v>
      </c>
      <c r="G30">
        <v>12</v>
      </c>
      <c r="H30" t="s">
        <v>123</v>
      </c>
      <c r="J30">
        <v>1</v>
      </c>
      <c r="K30">
        <v>1</v>
      </c>
      <c r="L30">
        <f t="shared" si="0"/>
        <v>1</v>
      </c>
      <c r="M30">
        <v>12</v>
      </c>
      <c r="N30">
        <v>1</v>
      </c>
      <c r="O30">
        <f t="shared" si="1"/>
        <v>12</v>
      </c>
      <c r="P30">
        <f t="shared" si="2"/>
        <v>12</v>
      </c>
    </row>
    <row r="31" spans="1:16" x14ac:dyDescent="0.25">
      <c r="A31" t="s">
        <v>52</v>
      </c>
      <c r="B31" t="s">
        <v>53</v>
      </c>
      <c r="C31" t="s">
        <v>138</v>
      </c>
      <c r="D31" t="s">
        <v>129</v>
      </c>
      <c r="E31" t="s">
        <v>156</v>
      </c>
      <c r="F31">
        <v>2</v>
      </c>
      <c r="G31">
        <v>6</v>
      </c>
      <c r="H31" t="s">
        <v>122</v>
      </c>
      <c r="J31">
        <v>2</v>
      </c>
      <c r="K31">
        <v>1</v>
      </c>
      <c r="L31">
        <f t="shared" si="0"/>
        <v>2</v>
      </c>
      <c r="M31">
        <v>6</v>
      </c>
      <c r="N31">
        <v>1</v>
      </c>
      <c r="O31">
        <f t="shared" si="1"/>
        <v>6</v>
      </c>
      <c r="P31">
        <f t="shared" si="2"/>
        <v>12</v>
      </c>
    </row>
    <row r="32" spans="1:16" x14ac:dyDescent="0.25">
      <c r="A32" t="s">
        <v>12</v>
      </c>
      <c r="B32" t="s">
        <v>145</v>
      </c>
      <c r="C32" t="s">
        <v>137</v>
      </c>
      <c r="D32" t="s">
        <v>132</v>
      </c>
      <c r="E32" t="s">
        <v>147</v>
      </c>
      <c r="F32">
        <v>2</v>
      </c>
      <c r="G32">
        <v>6</v>
      </c>
      <c r="H32" t="s">
        <v>122</v>
      </c>
      <c r="J32">
        <v>1</v>
      </c>
      <c r="K32">
        <v>2</v>
      </c>
      <c r="L32">
        <f t="shared" si="0"/>
        <v>2</v>
      </c>
      <c r="M32">
        <v>2</v>
      </c>
      <c r="N32">
        <v>3</v>
      </c>
      <c r="O32">
        <f t="shared" si="1"/>
        <v>6</v>
      </c>
      <c r="P32">
        <f t="shared" si="2"/>
        <v>12</v>
      </c>
    </row>
    <row r="33" spans="1:17" x14ac:dyDescent="0.25">
      <c r="A33" t="s">
        <v>112</v>
      </c>
      <c r="B33" t="s">
        <v>53</v>
      </c>
      <c r="C33" t="s">
        <v>138</v>
      </c>
      <c r="D33" t="s">
        <v>130</v>
      </c>
      <c r="E33" t="s">
        <v>150</v>
      </c>
      <c r="F33">
        <v>1</v>
      </c>
      <c r="G33">
        <v>11</v>
      </c>
      <c r="H33" t="s">
        <v>124</v>
      </c>
      <c r="J33">
        <v>1</v>
      </c>
      <c r="K33">
        <v>1</v>
      </c>
      <c r="L33">
        <f t="shared" si="0"/>
        <v>1</v>
      </c>
      <c r="M33">
        <v>11</v>
      </c>
      <c r="N33">
        <v>1</v>
      </c>
      <c r="O33">
        <f t="shared" si="1"/>
        <v>11</v>
      </c>
      <c r="P33">
        <f t="shared" si="2"/>
        <v>11</v>
      </c>
    </row>
    <row r="34" spans="1:17" x14ac:dyDescent="0.25">
      <c r="A34" t="s">
        <v>110</v>
      </c>
      <c r="B34" t="s">
        <v>53</v>
      </c>
      <c r="C34" t="s">
        <v>138</v>
      </c>
      <c r="D34" t="s">
        <v>131</v>
      </c>
      <c r="E34" t="s">
        <v>152</v>
      </c>
      <c r="F34">
        <v>1</v>
      </c>
      <c r="G34">
        <v>10</v>
      </c>
      <c r="H34" t="s">
        <v>123</v>
      </c>
      <c r="J34">
        <v>1</v>
      </c>
      <c r="K34">
        <v>1</v>
      </c>
      <c r="L34">
        <f t="shared" si="0"/>
        <v>1</v>
      </c>
      <c r="M34">
        <v>10</v>
      </c>
      <c r="N34">
        <v>1</v>
      </c>
      <c r="O34">
        <f t="shared" si="1"/>
        <v>10</v>
      </c>
      <c r="P34">
        <f t="shared" si="2"/>
        <v>10</v>
      </c>
    </row>
    <row r="35" spans="1:17" x14ac:dyDescent="0.25">
      <c r="A35" t="s">
        <v>99</v>
      </c>
      <c r="B35" t="s">
        <v>53</v>
      </c>
      <c r="C35" t="s">
        <v>138</v>
      </c>
      <c r="D35" t="s">
        <v>129</v>
      </c>
      <c r="E35" t="s">
        <v>156</v>
      </c>
      <c r="F35">
        <v>1</v>
      </c>
      <c r="G35">
        <v>9</v>
      </c>
      <c r="H35" t="s">
        <v>123</v>
      </c>
      <c r="J35">
        <v>1</v>
      </c>
      <c r="K35">
        <v>1</v>
      </c>
      <c r="L35">
        <f t="shared" ref="L35:L66" si="3">K35*J35</f>
        <v>1</v>
      </c>
      <c r="M35">
        <v>9</v>
      </c>
      <c r="N35">
        <v>1</v>
      </c>
      <c r="O35">
        <f t="shared" ref="O35:O66" si="4">N35*M35</f>
        <v>9</v>
      </c>
      <c r="P35">
        <f t="shared" ref="P35:P66" si="5">L35*O35</f>
        <v>9</v>
      </c>
    </row>
    <row r="36" spans="1:17" x14ac:dyDescent="0.25">
      <c r="A36" t="s">
        <v>111</v>
      </c>
      <c r="B36" t="s">
        <v>53</v>
      </c>
      <c r="C36" t="s">
        <v>138</v>
      </c>
      <c r="D36" t="s">
        <v>129</v>
      </c>
      <c r="E36" t="s">
        <v>155</v>
      </c>
      <c r="F36">
        <v>1</v>
      </c>
      <c r="G36">
        <v>8</v>
      </c>
      <c r="H36" t="s">
        <v>124</v>
      </c>
      <c r="J36">
        <v>1</v>
      </c>
      <c r="K36">
        <v>1</v>
      </c>
      <c r="L36">
        <f t="shared" si="3"/>
        <v>1</v>
      </c>
      <c r="M36">
        <v>8</v>
      </c>
      <c r="N36">
        <v>1</v>
      </c>
      <c r="O36">
        <f t="shared" si="4"/>
        <v>8</v>
      </c>
      <c r="P36">
        <f t="shared" si="5"/>
        <v>8</v>
      </c>
      <c r="Q36" t="s">
        <v>123</v>
      </c>
    </row>
    <row r="37" spans="1:17" x14ac:dyDescent="0.25">
      <c r="A37" t="s">
        <v>77</v>
      </c>
      <c r="B37" t="s">
        <v>45</v>
      </c>
      <c r="C37" t="s">
        <v>136</v>
      </c>
      <c r="D37" t="s">
        <v>129</v>
      </c>
      <c r="E37" t="s">
        <v>155</v>
      </c>
      <c r="F37">
        <v>8</v>
      </c>
      <c r="G37">
        <v>1</v>
      </c>
      <c r="H37" t="s">
        <v>124</v>
      </c>
      <c r="J37">
        <v>2</v>
      </c>
      <c r="K37">
        <v>4</v>
      </c>
      <c r="L37">
        <f t="shared" si="3"/>
        <v>8</v>
      </c>
      <c r="M37">
        <v>1</v>
      </c>
      <c r="N37">
        <v>1</v>
      </c>
      <c r="O37">
        <f t="shared" si="4"/>
        <v>1</v>
      </c>
      <c r="P37">
        <f t="shared" si="5"/>
        <v>8</v>
      </c>
    </row>
    <row r="38" spans="1:17" x14ac:dyDescent="0.25">
      <c r="A38" t="s">
        <v>88</v>
      </c>
      <c r="B38" t="s">
        <v>45</v>
      </c>
      <c r="C38" t="s">
        <v>134</v>
      </c>
      <c r="D38" t="s">
        <v>129</v>
      </c>
      <c r="E38" t="s">
        <v>155</v>
      </c>
      <c r="F38">
        <v>8</v>
      </c>
      <c r="G38">
        <v>1</v>
      </c>
      <c r="H38" t="s">
        <v>122</v>
      </c>
      <c r="J38">
        <v>2</v>
      </c>
      <c r="K38">
        <v>4</v>
      </c>
      <c r="L38">
        <f t="shared" si="3"/>
        <v>8</v>
      </c>
      <c r="M38">
        <v>1</v>
      </c>
      <c r="N38">
        <v>1</v>
      </c>
      <c r="O38">
        <f t="shared" si="4"/>
        <v>1</v>
      </c>
      <c r="P38">
        <f t="shared" si="5"/>
        <v>8</v>
      </c>
    </row>
    <row r="39" spans="1:17" x14ac:dyDescent="0.25">
      <c r="A39" t="s">
        <v>87</v>
      </c>
      <c r="B39" t="s">
        <v>45</v>
      </c>
      <c r="C39" t="s">
        <v>134</v>
      </c>
      <c r="D39" t="s">
        <v>132</v>
      </c>
      <c r="E39" t="s">
        <v>148</v>
      </c>
      <c r="F39">
        <v>8</v>
      </c>
      <c r="G39">
        <v>1</v>
      </c>
      <c r="H39" t="s">
        <v>122</v>
      </c>
      <c r="J39">
        <v>2</v>
      </c>
      <c r="K39">
        <v>4</v>
      </c>
      <c r="L39">
        <f t="shared" si="3"/>
        <v>8</v>
      </c>
      <c r="M39">
        <v>1</v>
      </c>
      <c r="N39">
        <v>1</v>
      </c>
      <c r="O39">
        <f t="shared" si="4"/>
        <v>1</v>
      </c>
      <c r="P39">
        <f t="shared" si="5"/>
        <v>8</v>
      </c>
    </row>
    <row r="40" spans="1:17" x14ac:dyDescent="0.25">
      <c r="A40" t="s">
        <v>54</v>
      </c>
      <c r="B40" t="s">
        <v>5</v>
      </c>
      <c r="C40" t="s">
        <v>139</v>
      </c>
      <c r="D40" t="s">
        <v>130</v>
      </c>
      <c r="E40" t="s">
        <v>150</v>
      </c>
      <c r="F40">
        <v>4</v>
      </c>
      <c r="G40">
        <v>2</v>
      </c>
      <c r="H40" t="s">
        <v>122</v>
      </c>
      <c r="J40">
        <v>2</v>
      </c>
      <c r="K40">
        <v>2</v>
      </c>
      <c r="L40">
        <f t="shared" si="3"/>
        <v>4</v>
      </c>
      <c r="M40">
        <v>1</v>
      </c>
      <c r="N40">
        <v>2</v>
      </c>
      <c r="O40">
        <f t="shared" si="4"/>
        <v>2</v>
      </c>
      <c r="P40">
        <f t="shared" si="5"/>
        <v>8</v>
      </c>
    </row>
    <row r="41" spans="1:17" x14ac:dyDescent="0.25">
      <c r="A41" t="s">
        <v>39</v>
      </c>
      <c r="B41" t="s">
        <v>5</v>
      </c>
      <c r="C41" t="s">
        <v>140</v>
      </c>
      <c r="D41" t="s">
        <v>131</v>
      </c>
      <c r="E41" t="s">
        <v>152</v>
      </c>
      <c r="F41">
        <v>4</v>
      </c>
      <c r="G41">
        <v>2</v>
      </c>
      <c r="H41" t="s">
        <v>124</v>
      </c>
      <c r="J41">
        <v>2</v>
      </c>
      <c r="K41">
        <v>2</v>
      </c>
      <c r="L41">
        <f t="shared" si="3"/>
        <v>4</v>
      </c>
      <c r="M41">
        <v>1</v>
      </c>
      <c r="N41">
        <v>2</v>
      </c>
      <c r="O41">
        <f t="shared" si="4"/>
        <v>2</v>
      </c>
      <c r="P41">
        <f t="shared" si="5"/>
        <v>8</v>
      </c>
    </row>
    <row r="42" spans="1:17" x14ac:dyDescent="0.25">
      <c r="A42" t="s">
        <v>82</v>
      </c>
      <c r="B42" t="s">
        <v>45</v>
      </c>
      <c r="C42" t="s">
        <v>136</v>
      </c>
      <c r="D42" t="s">
        <v>131</v>
      </c>
      <c r="E42" t="s">
        <v>152</v>
      </c>
      <c r="F42">
        <v>8</v>
      </c>
      <c r="G42">
        <v>1</v>
      </c>
      <c r="H42" t="s">
        <v>124</v>
      </c>
      <c r="J42">
        <v>2</v>
      </c>
      <c r="K42">
        <v>4</v>
      </c>
      <c r="L42">
        <f t="shared" si="3"/>
        <v>8</v>
      </c>
      <c r="M42">
        <v>1</v>
      </c>
      <c r="N42">
        <v>1</v>
      </c>
      <c r="O42">
        <f t="shared" si="4"/>
        <v>1</v>
      </c>
      <c r="P42">
        <f t="shared" si="5"/>
        <v>8</v>
      </c>
    </row>
    <row r="43" spans="1:17" x14ac:dyDescent="0.25">
      <c r="A43" t="s">
        <v>26</v>
      </c>
      <c r="B43" t="s">
        <v>145</v>
      </c>
      <c r="C43" t="s">
        <v>143</v>
      </c>
      <c r="D43" t="s">
        <v>129</v>
      </c>
      <c r="E43" t="s">
        <v>154</v>
      </c>
      <c r="F43">
        <v>2</v>
      </c>
      <c r="G43">
        <v>3</v>
      </c>
      <c r="H43" t="s">
        <v>123</v>
      </c>
      <c r="J43">
        <v>1</v>
      </c>
      <c r="K43">
        <v>2</v>
      </c>
      <c r="L43">
        <f t="shared" si="3"/>
        <v>2</v>
      </c>
      <c r="M43">
        <v>1</v>
      </c>
      <c r="N43">
        <v>3</v>
      </c>
      <c r="O43">
        <f t="shared" si="4"/>
        <v>3</v>
      </c>
      <c r="P43">
        <f t="shared" si="5"/>
        <v>6</v>
      </c>
    </row>
    <row r="44" spans="1:17" x14ac:dyDescent="0.25">
      <c r="A44" t="s">
        <v>98</v>
      </c>
      <c r="B44" t="s">
        <v>53</v>
      </c>
      <c r="C44" t="s">
        <v>138</v>
      </c>
      <c r="D44" t="s">
        <v>129</v>
      </c>
      <c r="E44" t="s">
        <v>155</v>
      </c>
      <c r="F44">
        <v>1</v>
      </c>
      <c r="G44">
        <v>6</v>
      </c>
      <c r="H44" t="s">
        <v>122</v>
      </c>
      <c r="J44">
        <v>1</v>
      </c>
      <c r="K44">
        <v>1</v>
      </c>
      <c r="L44">
        <f t="shared" si="3"/>
        <v>1</v>
      </c>
      <c r="M44">
        <v>6</v>
      </c>
      <c r="N44">
        <v>1</v>
      </c>
      <c r="O44">
        <f t="shared" si="4"/>
        <v>6</v>
      </c>
      <c r="P44">
        <f t="shared" si="5"/>
        <v>6</v>
      </c>
    </row>
    <row r="45" spans="1:17" x14ac:dyDescent="0.25">
      <c r="A45" t="s">
        <v>21</v>
      </c>
      <c r="B45" t="s">
        <v>145</v>
      </c>
      <c r="C45" t="s">
        <v>143</v>
      </c>
      <c r="D45" t="s">
        <v>129</v>
      </c>
      <c r="E45" t="s">
        <v>155</v>
      </c>
      <c r="F45">
        <v>2</v>
      </c>
      <c r="G45">
        <v>3</v>
      </c>
      <c r="H45" t="s">
        <v>124</v>
      </c>
      <c r="J45">
        <v>1</v>
      </c>
      <c r="K45">
        <v>2</v>
      </c>
      <c r="L45">
        <f t="shared" si="3"/>
        <v>2</v>
      </c>
      <c r="M45">
        <v>1</v>
      </c>
      <c r="N45">
        <v>3</v>
      </c>
      <c r="O45">
        <f t="shared" si="4"/>
        <v>3</v>
      </c>
      <c r="P45">
        <f t="shared" si="5"/>
        <v>6</v>
      </c>
    </row>
    <row r="46" spans="1:17" x14ac:dyDescent="0.25">
      <c r="A46" t="s">
        <v>16</v>
      </c>
      <c r="B46" t="s">
        <v>145</v>
      </c>
      <c r="C46" t="s">
        <v>144</v>
      </c>
      <c r="D46" t="s">
        <v>129</v>
      </c>
      <c r="E46" t="s">
        <v>155</v>
      </c>
      <c r="F46">
        <v>2</v>
      </c>
      <c r="G46">
        <v>3</v>
      </c>
      <c r="H46" t="s">
        <v>124</v>
      </c>
      <c r="J46">
        <v>1</v>
      </c>
      <c r="K46">
        <v>2</v>
      </c>
      <c r="L46">
        <f t="shared" si="3"/>
        <v>2</v>
      </c>
      <c r="M46">
        <v>1</v>
      </c>
      <c r="N46">
        <v>3</v>
      </c>
      <c r="O46">
        <f t="shared" si="4"/>
        <v>3</v>
      </c>
      <c r="P46">
        <f t="shared" si="5"/>
        <v>6</v>
      </c>
    </row>
    <row r="47" spans="1:17" x14ac:dyDescent="0.25">
      <c r="A47" t="s">
        <v>20</v>
      </c>
      <c r="B47" t="s">
        <v>145</v>
      </c>
      <c r="C47" t="s">
        <v>142</v>
      </c>
      <c r="D47" t="s">
        <v>129</v>
      </c>
      <c r="E47" t="s">
        <v>156</v>
      </c>
      <c r="F47">
        <v>2</v>
      </c>
      <c r="G47">
        <v>3</v>
      </c>
      <c r="H47" t="s">
        <v>122</v>
      </c>
      <c r="J47">
        <v>1</v>
      </c>
      <c r="K47">
        <v>2</v>
      </c>
      <c r="L47">
        <f t="shared" si="3"/>
        <v>2</v>
      </c>
      <c r="M47">
        <v>1</v>
      </c>
      <c r="N47">
        <v>3</v>
      </c>
      <c r="O47">
        <f t="shared" si="4"/>
        <v>3</v>
      </c>
      <c r="P47">
        <f t="shared" si="5"/>
        <v>6</v>
      </c>
    </row>
    <row r="48" spans="1:17" x14ac:dyDescent="0.25">
      <c r="A48" t="s">
        <v>36</v>
      </c>
      <c r="B48" t="s">
        <v>145</v>
      </c>
      <c r="C48" t="s">
        <v>142</v>
      </c>
      <c r="D48" t="s">
        <v>129</v>
      </c>
      <c r="E48" t="s">
        <v>156</v>
      </c>
      <c r="F48">
        <v>2</v>
      </c>
      <c r="G48">
        <v>3</v>
      </c>
      <c r="H48" t="s">
        <v>125</v>
      </c>
      <c r="J48">
        <v>1</v>
      </c>
      <c r="K48">
        <v>2</v>
      </c>
      <c r="L48">
        <f t="shared" si="3"/>
        <v>2</v>
      </c>
      <c r="M48">
        <v>1</v>
      </c>
      <c r="N48">
        <v>3</v>
      </c>
      <c r="O48">
        <f t="shared" si="4"/>
        <v>3</v>
      </c>
      <c r="P48">
        <f t="shared" si="5"/>
        <v>6</v>
      </c>
    </row>
    <row r="49" spans="1:17" x14ac:dyDescent="0.25">
      <c r="A49" t="s">
        <v>17</v>
      </c>
      <c r="B49" t="s">
        <v>145</v>
      </c>
      <c r="C49" t="s">
        <v>137</v>
      </c>
      <c r="D49" t="s">
        <v>129</v>
      </c>
      <c r="E49" t="s">
        <v>156</v>
      </c>
      <c r="F49">
        <v>2</v>
      </c>
      <c r="G49">
        <v>3</v>
      </c>
      <c r="H49" t="s">
        <v>125</v>
      </c>
      <c r="J49">
        <v>1</v>
      </c>
      <c r="K49">
        <v>2</v>
      </c>
      <c r="L49">
        <f t="shared" si="3"/>
        <v>2</v>
      </c>
      <c r="M49">
        <v>1</v>
      </c>
      <c r="N49">
        <v>3</v>
      </c>
      <c r="O49">
        <f t="shared" si="4"/>
        <v>3</v>
      </c>
      <c r="P49">
        <f t="shared" si="5"/>
        <v>6</v>
      </c>
    </row>
    <row r="50" spans="1:17" x14ac:dyDescent="0.25">
      <c r="A50" t="s">
        <v>58</v>
      </c>
      <c r="B50" t="s">
        <v>145</v>
      </c>
      <c r="C50" t="s">
        <v>143</v>
      </c>
      <c r="D50" t="s">
        <v>129</v>
      </c>
      <c r="E50" t="s">
        <v>157</v>
      </c>
      <c r="F50">
        <v>2</v>
      </c>
      <c r="G50">
        <v>3</v>
      </c>
      <c r="H50" t="s">
        <v>124</v>
      </c>
      <c r="J50">
        <v>1</v>
      </c>
      <c r="K50">
        <v>2</v>
      </c>
      <c r="L50">
        <f t="shared" si="3"/>
        <v>2</v>
      </c>
      <c r="M50">
        <v>1</v>
      </c>
      <c r="N50">
        <v>3</v>
      </c>
      <c r="O50">
        <f t="shared" si="4"/>
        <v>3</v>
      </c>
      <c r="P50">
        <f t="shared" si="5"/>
        <v>6</v>
      </c>
    </row>
    <row r="51" spans="1:17" x14ac:dyDescent="0.25">
      <c r="A51" t="s">
        <v>22</v>
      </c>
      <c r="B51" t="s">
        <v>145</v>
      </c>
      <c r="C51" t="s">
        <v>143</v>
      </c>
      <c r="D51" t="s">
        <v>129</v>
      </c>
      <c r="E51" t="s">
        <v>157</v>
      </c>
      <c r="F51">
        <v>2</v>
      </c>
      <c r="G51">
        <v>3</v>
      </c>
      <c r="H51" t="s">
        <v>125</v>
      </c>
      <c r="J51">
        <v>1</v>
      </c>
      <c r="K51">
        <v>2</v>
      </c>
      <c r="L51">
        <f t="shared" si="3"/>
        <v>2</v>
      </c>
      <c r="M51">
        <v>1</v>
      </c>
      <c r="N51">
        <v>3</v>
      </c>
      <c r="O51">
        <f t="shared" si="4"/>
        <v>3</v>
      </c>
      <c r="P51">
        <f t="shared" si="5"/>
        <v>6</v>
      </c>
    </row>
    <row r="52" spans="1:17" x14ac:dyDescent="0.25">
      <c r="A52" t="s">
        <v>19</v>
      </c>
      <c r="B52" t="s">
        <v>145</v>
      </c>
      <c r="C52" t="s">
        <v>142</v>
      </c>
      <c r="D52" t="s">
        <v>132</v>
      </c>
      <c r="E52" t="s">
        <v>147</v>
      </c>
      <c r="F52">
        <v>2</v>
      </c>
      <c r="G52">
        <v>3</v>
      </c>
      <c r="H52" t="s">
        <v>125</v>
      </c>
      <c r="J52">
        <v>1</v>
      </c>
      <c r="K52">
        <v>2</v>
      </c>
      <c r="L52">
        <f t="shared" si="3"/>
        <v>2</v>
      </c>
      <c r="M52">
        <v>1</v>
      </c>
      <c r="N52">
        <v>3</v>
      </c>
      <c r="O52">
        <f t="shared" si="4"/>
        <v>3</v>
      </c>
      <c r="P52">
        <f t="shared" si="5"/>
        <v>6</v>
      </c>
    </row>
    <row r="53" spans="1:17" x14ac:dyDescent="0.25">
      <c r="A53" t="s">
        <v>10</v>
      </c>
      <c r="B53" t="s">
        <v>145</v>
      </c>
      <c r="C53" t="s">
        <v>143</v>
      </c>
      <c r="D53" t="s">
        <v>132</v>
      </c>
      <c r="E53" t="s">
        <v>147</v>
      </c>
      <c r="F53">
        <v>2</v>
      </c>
      <c r="G53">
        <v>3</v>
      </c>
      <c r="H53" t="s">
        <v>123</v>
      </c>
      <c r="J53">
        <v>1</v>
      </c>
      <c r="K53">
        <v>2</v>
      </c>
      <c r="L53">
        <f t="shared" si="3"/>
        <v>2</v>
      </c>
      <c r="M53">
        <v>1</v>
      </c>
      <c r="N53">
        <v>3</v>
      </c>
      <c r="O53">
        <f t="shared" si="4"/>
        <v>3</v>
      </c>
      <c r="P53">
        <f t="shared" si="5"/>
        <v>6</v>
      </c>
    </row>
    <row r="54" spans="1:17" x14ac:dyDescent="0.25">
      <c r="A54" t="s">
        <v>24</v>
      </c>
      <c r="B54" t="s">
        <v>145</v>
      </c>
      <c r="C54" t="s">
        <v>144</v>
      </c>
      <c r="D54" t="s">
        <v>132</v>
      </c>
      <c r="E54" t="s">
        <v>147</v>
      </c>
      <c r="F54">
        <v>2</v>
      </c>
      <c r="G54">
        <v>3</v>
      </c>
      <c r="H54" t="s">
        <v>122</v>
      </c>
      <c r="J54">
        <v>1</v>
      </c>
      <c r="K54">
        <v>2</v>
      </c>
      <c r="L54">
        <f t="shared" si="3"/>
        <v>2</v>
      </c>
      <c r="M54">
        <v>1</v>
      </c>
      <c r="N54">
        <v>3</v>
      </c>
      <c r="O54">
        <f t="shared" si="4"/>
        <v>3</v>
      </c>
      <c r="P54">
        <f t="shared" si="5"/>
        <v>6</v>
      </c>
    </row>
    <row r="55" spans="1:17" x14ac:dyDescent="0.25">
      <c r="A55" t="s">
        <v>35</v>
      </c>
      <c r="B55" t="s">
        <v>145</v>
      </c>
      <c r="C55" t="s">
        <v>143</v>
      </c>
      <c r="D55" t="s">
        <v>132</v>
      </c>
      <c r="E55" t="s">
        <v>148</v>
      </c>
      <c r="F55">
        <v>2</v>
      </c>
      <c r="G55">
        <v>3</v>
      </c>
      <c r="H55" t="s">
        <v>123</v>
      </c>
      <c r="J55">
        <v>1</v>
      </c>
      <c r="K55">
        <v>2</v>
      </c>
      <c r="L55">
        <f t="shared" si="3"/>
        <v>2</v>
      </c>
      <c r="M55">
        <v>1</v>
      </c>
      <c r="N55">
        <v>3</v>
      </c>
      <c r="O55">
        <f t="shared" si="4"/>
        <v>3</v>
      </c>
      <c r="P55">
        <f t="shared" si="5"/>
        <v>6</v>
      </c>
    </row>
    <row r="56" spans="1:17" x14ac:dyDescent="0.25">
      <c r="A56" t="s">
        <v>11</v>
      </c>
      <c r="B56" t="s">
        <v>145</v>
      </c>
      <c r="C56" t="s">
        <v>137</v>
      </c>
      <c r="D56" t="s">
        <v>132</v>
      </c>
      <c r="E56" t="s">
        <v>148</v>
      </c>
      <c r="F56">
        <v>2</v>
      </c>
      <c r="G56">
        <v>3</v>
      </c>
      <c r="H56" t="s">
        <v>125</v>
      </c>
      <c r="J56">
        <v>1</v>
      </c>
      <c r="K56">
        <v>2</v>
      </c>
      <c r="L56">
        <f t="shared" si="3"/>
        <v>2</v>
      </c>
      <c r="M56">
        <v>1</v>
      </c>
      <c r="N56">
        <v>3</v>
      </c>
      <c r="O56">
        <f t="shared" si="4"/>
        <v>3</v>
      </c>
      <c r="P56">
        <f t="shared" si="5"/>
        <v>6</v>
      </c>
    </row>
    <row r="57" spans="1:17" x14ac:dyDescent="0.25">
      <c r="A57" t="s">
        <v>33</v>
      </c>
      <c r="B57" t="s">
        <v>145</v>
      </c>
      <c r="C57" t="s">
        <v>142</v>
      </c>
      <c r="D57" t="s">
        <v>131</v>
      </c>
      <c r="E57" t="s">
        <v>153</v>
      </c>
      <c r="F57">
        <v>2</v>
      </c>
      <c r="G57">
        <v>3</v>
      </c>
      <c r="H57" t="s">
        <v>124</v>
      </c>
      <c r="J57">
        <v>1</v>
      </c>
      <c r="K57">
        <v>2</v>
      </c>
      <c r="L57">
        <f t="shared" si="3"/>
        <v>2</v>
      </c>
      <c r="M57">
        <v>1</v>
      </c>
      <c r="N57">
        <v>3</v>
      </c>
      <c r="O57">
        <f t="shared" si="4"/>
        <v>3</v>
      </c>
      <c r="P57">
        <f t="shared" si="5"/>
        <v>6</v>
      </c>
    </row>
    <row r="58" spans="1:17" x14ac:dyDescent="0.25">
      <c r="A58" t="s">
        <v>32</v>
      </c>
      <c r="B58" t="s">
        <v>145</v>
      </c>
      <c r="C58" t="s">
        <v>143</v>
      </c>
      <c r="D58" t="s">
        <v>131</v>
      </c>
      <c r="E58" t="s">
        <v>151</v>
      </c>
      <c r="F58">
        <v>2</v>
      </c>
      <c r="G58">
        <v>3</v>
      </c>
      <c r="H58" t="s">
        <v>124</v>
      </c>
      <c r="J58">
        <v>1</v>
      </c>
      <c r="K58">
        <v>2</v>
      </c>
      <c r="L58">
        <f t="shared" si="3"/>
        <v>2</v>
      </c>
      <c r="M58">
        <v>1</v>
      </c>
      <c r="N58">
        <v>3</v>
      </c>
      <c r="O58">
        <f t="shared" si="4"/>
        <v>3</v>
      </c>
      <c r="P58">
        <f t="shared" si="5"/>
        <v>6</v>
      </c>
    </row>
    <row r="59" spans="1:17" x14ac:dyDescent="0.25">
      <c r="A59" t="s">
        <v>15</v>
      </c>
      <c r="B59" t="s">
        <v>145</v>
      </c>
      <c r="C59" t="s">
        <v>143</v>
      </c>
      <c r="D59" t="s">
        <v>131</v>
      </c>
      <c r="E59" t="s">
        <v>152</v>
      </c>
      <c r="F59">
        <v>2</v>
      </c>
      <c r="G59">
        <v>3</v>
      </c>
      <c r="H59" t="s">
        <v>124</v>
      </c>
      <c r="J59">
        <v>1</v>
      </c>
      <c r="K59">
        <v>2</v>
      </c>
      <c r="L59">
        <f t="shared" si="3"/>
        <v>2</v>
      </c>
      <c r="M59">
        <v>1</v>
      </c>
      <c r="N59">
        <v>3</v>
      </c>
      <c r="O59">
        <f t="shared" si="4"/>
        <v>3</v>
      </c>
      <c r="P59">
        <f t="shared" si="5"/>
        <v>6</v>
      </c>
    </row>
    <row r="60" spans="1:17" x14ac:dyDescent="0.25">
      <c r="A60" t="s">
        <v>31</v>
      </c>
      <c r="B60" t="s">
        <v>145</v>
      </c>
      <c r="C60" t="s">
        <v>142</v>
      </c>
      <c r="D60" t="s">
        <v>131</v>
      </c>
      <c r="E60" t="s">
        <v>153</v>
      </c>
      <c r="F60">
        <v>2</v>
      </c>
      <c r="G60">
        <v>3</v>
      </c>
      <c r="H60" t="s">
        <v>124</v>
      </c>
      <c r="J60">
        <v>1</v>
      </c>
      <c r="K60">
        <v>2</v>
      </c>
      <c r="L60">
        <f t="shared" si="3"/>
        <v>2</v>
      </c>
      <c r="M60">
        <v>1</v>
      </c>
      <c r="N60">
        <v>3</v>
      </c>
      <c r="O60">
        <f t="shared" si="4"/>
        <v>3</v>
      </c>
      <c r="P60">
        <f t="shared" si="5"/>
        <v>6</v>
      </c>
    </row>
    <row r="61" spans="1:17" x14ac:dyDescent="0.25">
      <c r="A61" t="s">
        <v>56</v>
      </c>
      <c r="B61" t="s">
        <v>145</v>
      </c>
      <c r="C61" t="s">
        <v>137</v>
      </c>
      <c r="D61" t="s">
        <v>129</v>
      </c>
      <c r="E61" t="s">
        <v>157</v>
      </c>
      <c r="F61">
        <v>1</v>
      </c>
      <c r="G61">
        <v>5</v>
      </c>
      <c r="H61" t="s">
        <v>122</v>
      </c>
      <c r="J61">
        <v>1</v>
      </c>
      <c r="K61">
        <v>1</v>
      </c>
      <c r="L61">
        <f t="shared" si="3"/>
        <v>1</v>
      </c>
      <c r="M61">
        <v>5</v>
      </c>
      <c r="N61">
        <v>1</v>
      </c>
      <c r="O61">
        <f t="shared" si="4"/>
        <v>5</v>
      </c>
      <c r="P61">
        <f t="shared" si="5"/>
        <v>5</v>
      </c>
    </row>
    <row r="62" spans="1:17" x14ac:dyDescent="0.25">
      <c r="A62" t="s">
        <v>81</v>
      </c>
      <c r="B62" t="s">
        <v>45</v>
      </c>
      <c r="C62" t="s">
        <v>136</v>
      </c>
      <c r="D62" t="s">
        <v>129</v>
      </c>
      <c r="E62" t="s">
        <v>154</v>
      </c>
      <c r="F62">
        <v>4</v>
      </c>
      <c r="G62">
        <v>1</v>
      </c>
      <c r="H62" t="s">
        <v>125</v>
      </c>
      <c r="J62">
        <v>1</v>
      </c>
      <c r="K62">
        <v>4</v>
      </c>
      <c r="L62">
        <f t="shared" si="3"/>
        <v>4</v>
      </c>
      <c r="M62">
        <v>1</v>
      </c>
      <c r="N62">
        <v>1</v>
      </c>
      <c r="O62">
        <f t="shared" si="4"/>
        <v>1</v>
      </c>
      <c r="P62">
        <f t="shared" si="5"/>
        <v>4</v>
      </c>
    </row>
    <row r="63" spans="1:17" x14ac:dyDescent="0.25">
      <c r="A63" t="s">
        <v>44</v>
      </c>
      <c r="B63" t="s">
        <v>5</v>
      </c>
      <c r="C63" t="s">
        <v>139</v>
      </c>
      <c r="D63" t="s">
        <v>129</v>
      </c>
      <c r="E63" t="s">
        <v>154</v>
      </c>
      <c r="F63">
        <v>2</v>
      </c>
      <c r="G63">
        <v>2</v>
      </c>
      <c r="H63" t="s">
        <v>125</v>
      </c>
      <c r="J63">
        <v>1</v>
      </c>
      <c r="K63">
        <v>2</v>
      </c>
      <c r="L63">
        <f t="shared" si="3"/>
        <v>2</v>
      </c>
      <c r="M63">
        <v>1</v>
      </c>
      <c r="N63">
        <v>2</v>
      </c>
      <c r="O63">
        <f t="shared" si="4"/>
        <v>2</v>
      </c>
      <c r="P63">
        <f t="shared" si="5"/>
        <v>4</v>
      </c>
      <c r="Q63" t="s">
        <v>145</v>
      </c>
    </row>
    <row r="64" spans="1:17" x14ac:dyDescent="0.25">
      <c r="A64" t="s">
        <v>75</v>
      </c>
      <c r="B64" t="s">
        <v>45</v>
      </c>
      <c r="C64" t="s">
        <v>135</v>
      </c>
      <c r="D64" t="s">
        <v>129</v>
      </c>
      <c r="E64" t="s">
        <v>154</v>
      </c>
      <c r="F64">
        <v>4</v>
      </c>
      <c r="G64">
        <v>1</v>
      </c>
      <c r="H64" t="s">
        <v>125</v>
      </c>
      <c r="J64">
        <v>1</v>
      </c>
      <c r="K64">
        <v>4</v>
      </c>
      <c r="L64">
        <f t="shared" si="3"/>
        <v>4</v>
      </c>
      <c r="M64">
        <v>1</v>
      </c>
      <c r="N64">
        <v>1</v>
      </c>
      <c r="O64">
        <f t="shared" si="4"/>
        <v>1</v>
      </c>
      <c r="P64">
        <f t="shared" si="5"/>
        <v>4</v>
      </c>
    </row>
    <row r="65" spans="1:17" x14ac:dyDescent="0.25">
      <c r="A65" t="s">
        <v>84</v>
      </c>
      <c r="B65" t="s">
        <v>45</v>
      </c>
      <c r="C65" t="s">
        <v>134</v>
      </c>
      <c r="D65" t="s">
        <v>129</v>
      </c>
      <c r="E65" t="s">
        <v>155</v>
      </c>
      <c r="F65">
        <v>4</v>
      </c>
      <c r="G65">
        <v>1</v>
      </c>
      <c r="H65" t="s">
        <v>125</v>
      </c>
      <c r="J65">
        <v>1</v>
      </c>
      <c r="K65">
        <v>4</v>
      </c>
      <c r="L65">
        <f t="shared" si="3"/>
        <v>4</v>
      </c>
      <c r="M65">
        <v>1</v>
      </c>
      <c r="N65">
        <v>1</v>
      </c>
      <c r="O65">
        <f t="shared" si="4"/>
        <v>1</v>
      </c>
      <c r="P65">
        <f t="shared" si="5"/>
        <v>4</v>
      </c>
      <c r="Q65" t="s">
        <v>122</v>
      </c>
    </row>
    <row r="66" spans="1:17" x14ac:dyDescent="0.25">
      <c r="A66" t="s">
        <v>92</v>
      </c>
      <c r="B66" t="s">
        <v>45</v>
      </c>
      <c r="C66" t="s">
        <v>134</v>
      </c>
      <c r="D66" t="s">
        <v>129</v>
      </c>
      <c r="E66" t="s">
        <v>155</v>
      </c>
      <c r="F66">
        <v>4</v>
      </c>
      <c r="G66">
        <v>1</v>
      </c>
      <c r="H66" t="s">
        <v>125</v>
      </c>
      <c r="J66">
        <v>1</v>
      </c>
      <c r="K66">
        <v>4</v>
      </c>
      <c r="L66">
        <f t="shared" si="3"/>
        <v>4</v>
      </c>
      <c r="M66">
        <v>1</v>
      </c>
      <c r="N66">
        <v>1</v>
      </c>
      <c r="O66">
        <f t="shared" si="4"/>
        <v>1</v>
      </c>
      <c r="P66">
        <f t="shared" si="5"/>
        <v>4</v>
      </c>
      <c r="Q66" t="s">
        <v>124</v>
      </c>
    </row>
    <row r="67" spans="1:17" x14ac:dyDescent="0.25">
      <c r="A67" t="s">
        <v>63</v>
      </c>
      <c r="B67" t="s">
        <v>5</v>
      </c>
      <c r="C67" t="s">
        <v>140</v>
      </c>
      <c r="D67" t="s">
        <v>129</v>
      </c>
      <c r="E67" t="s">
        <v>155</v>
      </c>
      <c r="F67">
        <v>2</v>
      </c>
      <c r="G67">
        <v>2</v>
      </c>
      <c r="H67" t="s">
        <v>125</v>
      </c>
      <c r="J67">
        <v>1</v>
      </c>
      <c r="K67">
        <v>2</v>
      </c>
      <c r="L67">
        <f t="shared" ref="L67:L98" si="6">K67*J67</f>
        <v>2</v>
      </c>
      <c r="M67">
        <v>1</v>
      </c>
      <c r="N67">
        <v>2</v>
      </c>
      <c r="O67">
        <f t="shared" ref="O67:O98" si="7">N67*M67</f>
        <v>2</v>
      </c>
      <c r="P67">
        <f t="shared" ref="P67:P98" si="8">L67*O67</f>
        <v>4</v>
      </c>
      <c r="Q67" t="s">
        <v>125</v>
      </c>
    </row>
    <row r="68" spans="1:17" x14ac:dyDescent="0.25">
      <c r="A68" t="s">
        <v>66</v>
      </c>
      <c r="B68" t="s">
        <v>5</v>
      </c>
      <c r="C68" t="s">
        <v>139</v>
      </c>
      <c r="D68" t="s">
        <v>129</v>
      </c>
      <c r="E68" t="s">
        <v>157</v>
      </c>
      <c r="F68">
        <v>2</v>
      </c>
      <c r="G68">
        <v>2</v>
      </c>
      <c r="H68" t="s">
        <v>125</v>
      </c>
      <c r="J68">
        <v>1</v>
      </c>
      <c r="K68">
        <v>2</v>
      </c>
      <c r="L68">
        <f t="shared" si="6"/>
        <v>2</v>
      </c>
      <c r="M68">
        <v>1</v>
      </c>
      <c r="N68">
        <v>2</v>
      </c>
      <c r="O68">
        <f t="shared" si="7"/>
        <v>2</v>
      </c>
      <c r="P68">
        <f t="shared" si="8"/>
        <v>4</v>
      </c>
    </row>
    <row r="69" spans="1:17" x14ac:dyDescent="0.25">
      <c r="A69" t="s">
        <v>42</v>
      </c>
      <c r="B69" t="s">
        <v>5</v>
      </c>
      <c r="C69" t="s">
        <v>140</v>
      </c>
      <c r="D69" t="s">
        <v>129</v>
      </c>
      <c r="E69" t="s">
        <v>157</v>
      </c>
      <c r="F69">
        <v>2</v>
      </c>
      <c r="G69">
        <v>2</v>
      </c>
      <c r="H69" t="s">
        <v>122</v>
      </c>
      <c r="J69">
        <v>1</v>
      </c>
      <c r="K69">
        <v>2</v>
      </c>
      <c r="L69">
        <f t="shared" si="6"/>
        <v>2</v>
      </c>
      <c r="M69">
        <v>1</v>
      </c>
      <c r="N69">
        <v>2</v>
      </c>
      <c r="O69">
        <f t="shared" si="7"/>
        <v>2</v>
      </c>
      <c r="P69">
        <f t="shared" si="8"/>
        <v>4</v>
      </c>
    </row>
    <row r="70" spans="1:17" x14ac:dyDescent="0.25">
      <c r="A70" t="s">
        <v>86</v>
      </c>
      <c r="B70" t="s">
        <v>45</v>
      </c>
      <c r="C70" t="s">
        <v>134</v>
      </c>
      <c r="D70" t="s">
        <v>129</v>
      </c>
      <c r="E70" t="s">
        <v>155</v>
      </c>
      <c r="F70">
        <v>4</v>
      </c>
      <c r="G70">
        <v>1</v>
      </c>
      <c r="H70" t="s">
        <v>125</v>
      </c>
      <c r="J70">
        <v>1</v>
      </c>
      <c r="K70">
        <v>4</v>
      </c>
      <c r="L70">
        <f t="shared" si="6"/>
        <v>4</v>
      </c>
      <c r="M70">
        <v>1</v>
      </c>
      <c r="N70">
        <v>1</v>
      </c>
      <c r="O70">
        <f t="shared" si="7"/>
        <v>1</v>
      </c>
      <c r="P70">
        <f t="shared" si="8"/>
        <v>4</v>
      </c>
    </row>
    <row r="71" spans="1:17" x14ac:dyDescent="0.25">
      <c r="A71" t="s">
        <v>74</v>
      </c>
      <c r="B71" t="s">
        <v>45</v>
      </c>
      <c r="C71" t="s">
        <v>135</v>
      </c>
      <c r="D71" t="s">
        <v>129</v>
      </c>
      <c r="E71" t="s">
        <v>155</v>
      </c>
      <c r="F71">
        <v>4</v>
      </c>
      <c r="G71">
        <v>1</v>
      </c>
      <c r="H71" t="s">
        <v>122</v>
      </c>
      <c r="J71">
        <v>1</v>
      </c>
      <c r="K71">
        <v>4</v>
      </c>
      <c r="L71">
        <f t="shared" si="6"/>
        <v>4</v>
      </c>
      <c r="M71">
        <v>1</v>
      </c>
      <c r="N71">
        <v>1</v>
      </c>
      <c r="O71">
        <f t="shared" si="7"/>
        <v>1</v>
      </c>
      <c r="P71">
        <f t="shared" si="8"/>
        <v>4</v>
      </c>
    </row>
    <row r="72" spans="1:17" x14ac:dyDescent="0.25">
      <c r="A72" t="s">
        <v>93</v>
      </c>
      <c r="B72" t="s">
        <v>45</v>
      </c>
      <c r="C72" t="s">
        <v>136</v>
      </c>
      <c r="D72" t="s">
        <v>129</v>
      </c>
      <c r="E72" t="s">
        <v>155</v>
      </c>
      <c r="F72">
        <v>4</v>
      </c>
      <c r="G72">
        <v>1</v>
      </c>
      <c r="H72" t="s">
        <v>125</v>
      </c>
      <c r="J72">
        <v>1</v>
      </c>
      <c r="K72">
        <v>4</v>
      </c>
      <c r="L72">
        <f t="shared" si="6"/>
        <v>4</v>
      </c>
      <c r="M72">
        <v>1</v>
      </c>
      <c r="N72">
        <v>1</v>
      </c>
      <c r="O72">
        <f t="shared" si="7"/>
        <v>1</v>
      </c>
      <c r="P72">
        <f t="shared" si="8"/>
        <v>4</v>
      </c>
    </row>
    <row r="73" spans="1:17" x14ac:dyDescent="0.25">
      <c r="A73" t="s">
        <v>64</v>
      </c>
      <c r="B73" t="s">
        <v>5</v>
      </c>
      <c r="C73" t="s">
        <v>141</v>
      </c>
      <c r="D73" t="s">
        <v>129</v>
      </c>
      <c r="E73" t="s">
        <v>155</v>
      </c>
      <c r="F73">
        <v>2</v>
      </c>
      <c r="G73">
        <v>2</v>
      </c>
      <c r="H73" t="s">
        <v>125</v>
      </c>
      <c r="J73">
        <v>1</v>
      </c>
      <c r="K73">
        <v>2</v>
      </c>
      <c r="L73">
        <f t="shared" si="6"/>
        <v>2</v>
      </c>
      <c r="M73">
        <v>1</v>
      </c>
      <c r="N73">
        <v>2</v>
      </c>
      <c r="O73">
        <f t="shared" si="7"/>
        <v>2</v>
      </c>
      <c r="P73">
        <f t="shared" si="8"/>
        <v>4</v>
      </c>
    </row>
    <row r="74" spans="1:17" x14ac:dyDescent="0.25">
      <c r="A74" t="s">
        <v>48</v>
      </c>
      <c r="B74" t="s">
        <v>45</v>
      </c>
      <c r="C74" t="s">
        <v>135</v>
      </c>
      <c r="D74" t="s">
        <v>129</v>
      </c>
      <c r="E74" t="s">
        <v>156</v>
      </c>
      <c r="F74">
        <v>4</v>
      </c>
      <c r="G74">
        <v>1</v>
      </c>
      <c r="H74" t="s">
        <v>125</v>
      </c>
      <c r="J74">
        <v>1</v>
      </c>
      <c r="K74">
        <v>4</v>
      </c>
      <c r="L74">
        <f t="shared" si="6"/>
        <v>4</v>
      </c>
      <c r="M74">
        <v>1</v>
      </c>
      <c r="N74">
        <v>1</v>
      </c>
      <c r="O74">
        <f t="shared" si="7"/>
        <v>1</v>
      </c>
      <c r="P74">
        <f t="shared" si="8"/>
        <v>4</v>
      </c>
    </row>
    <row r="75" spans="1:17" x14ac:dyDescent="0.25">
      <c r="A75" t="s">
        <v>70</v>
      </c>
      <c r="B75" t="s">
        <v>5</v>
      </c>
      <c r="C75" t="s">
        <v>141</v>
      </c>
      <c r="D75" t="s">
        <v>129</v>
      </c>
      <c r="E75" t="s">
        <v>156</v>
      </c>
      <c r="F75">
        <v>2</v>
      </c>
      <c r="G75">
        <v>2</v>
      </c>
      <c r="H75" t="s">
        <v>122</v>
      </c>
      <c r="J75">
        <v>1</v>
      </c>
      <c r="K75">
        <v>2</v>
      </c>
      <c r="L75">
        <f t="shared" si="6"/>
        <v>2</v>
      </c>
      <c r="M75">
        <v>1</v>
      </c>
      <c r="N75">
        <v>2</v>
      </c>
      <c r="O75">
        <f t="shared" si="7"/>
        <v>2</v>
      </c>
      <c r="P75">
        <f t="shared" si="8"/>
        <v>4</v>
      </c>
    </row>
    <row r="76" spans="1:17" x14ac:dyDescent="0.25">
      <c r="A76" t="s">
        <v>76</v>
      </c>
      <c r="B76" t="s">
        <v>45</v>
      </c>
      <c r="C76" t="s">
        <v>135</v>
      </c>
      <c r="D76" t="s">
        <v>129</v>
      </c>
      <c r="E76" t="s">
        <v>156</v>
      </c>
      <c r="F76">
        <v>4</v>
      </c>
      <c r="G76">
        <v>1</v>
      </c>
      <c r="H76" t="s">
        <v>122</v>
      </c>
      <c r="J76">
        <v>1</v>
      </c>
      <c r="K76">
        <v>4</v>
      </c>
      <c r="L76">
        <f t="shared" si="6"/>
        <v>4</v>
      </c>
      <c r="M76">
        <v>1</v>
      </c>
      <c r="N76">
        <v>1</v>
      </c>
      <c r="O76">
        <f t="shared" si="7"/>
        <v>1</v>
      </c>
      <c r="P76">
        <f t="shared" si="8"/>
        <v>4</v>
      </c>
    </row>
    <row r="77" spans="1:17" x14ac:dyDescent="0.25">
      <c r="A77" t="s">
        <v>59</v>
      </c>
      <c r="B77" t="s">
        <v>5</v>
      </c>
      <c r="C77" t="s">
        <v>141</v>
      </c>
      <c r="D77" t="s">
        <v>129</v>
      </c>
      <c r="E77" t="s">
        <v>156</v>
      </c>
      <c r="F77">
        <v>2</v>
      </c>
      <c r="G77">
        <v>2</v>
      </c>
      <c r="H77" t="s">
        <v>123</v>
      </c>
      <c r="J77">
        <v>1</v>
      </c>
      <c r="K77">
        <v>2</v>
      </c>
      <c r="L77">
        <f t="shared" si="6"/>
        <v>2</v>
      </c>
      <c r="M77">
        <v>1</v>
      </c>
      <c r="N77">
        <v>2</v>
      </c>
      <c r="O77">
        <f t="shared" si="7"/>
        <v>2</v>
      </c>
      <c r="P77">
        <f t="shared" si="8"/>
        <v>4</v>
      </c>
    </row>
    <row r="78" spans="1:17" x14ac:dyDescent="0.25">
      <c r="A78" t="s">
        <v>61</v>
      </c>
      <c r="B78" t="s">
        <v>5</v>
      </c>
      <c r="C78" t="s">
        <v>139</v>
      </c>
      <c r="D78" t="s">
        <v>129</v>
      </c>
      <c r="E78" t="s">
        <v>156</v>
      </c>
      <c r="F78">
        <v>2</v>
      </c>
      <c r="G78">
        <v>2</v>
      </c>
      <c r="H78" t="s">
        <v>122</v>
      </c>
      <c r="J78">
        <v>1</v>
      </c>
      <c r="K78">
        <v>2</v>
      </c>
      <c r="L78">
        <f t="shared" si="6"/>
        <v>2</v>
      </c>
      <c r="M78">
        <v>1</v>
      </c>
      <c r="N78">
        <v>2</v>
      </c>
      <c r="O78">
        <f t="shared" si="7"/>
        <v>2</v>
      </c>
      <c r="P78">
        <f t="shared" si="8"/>
        <v>4</v>
      </c>
    </row>
    <row r="79" spans="1:17" x14ac:dyDescent="0.25">
      <c r="A79" t="s">
        <v>78</v>
      </c>
      <c r="B79" t="s">
        <v>45</v>
      </c>
      <c r="C79" t="s">
        <v>136</v>
      </c>
      <c r="D79" t="s">
        <v>129</v>
      </c>
      <c r="E79" t="s">
        <v>156</v>
      </c>
      <c r="F79">
        <v>4</v>
      </c>
      <c r="G79">
        <v>1</v>
      </c>
      <c r="H79" t="s">
        <v>125</v>
      </c>
      <c r="J79">
        <v>1</v>
      </c>
      <c r="K79">
        <v>4</v>
      </c>
      <c r="L79">
        <f t="shared" si="6"/>
        <v>4</v>
      </c>
      <c r="M79">
        <v>1</v>
      </c>
      <c r="N79">
        <v>1</v>
      </c>
      <c r="O79">
        <f t="shared" si="7"/>
        <v>1</v>
      </c>
      <c r="P79">
        <f t="shared" si="8"/>
        <v>4</v>
      </c>
    </row>
    <row r="80" spans="1:17" x14ac:dyDescent="0.25">
      <c r="A80" t="s">
        <v>67</v>
      </c>
      <c r="B80" t="s">
        <v>5</v>
      </c>
      <c r="C80" t="s">
        <v>141</v>
      </c>
      <c r="D80" t="s">
        <v>129</v>
      </c>
      <c r="E80" t="s">
        <v>157</v>
      </c>
      <c r="F80">
        <v>2</v>
      </c>
      <c r="G80">
        <v>2</v>
      </c>
      <c r="H80" t="s">
        <v>122</v>
      </c>
      <c r="J80">
        <v>1</v>
      </c>
      <c r="K80">
        <v>2</v>
      </c>
      <c r="L80">
        <f t="shared" si="6"/>
        <v>2</v>
      </c>
      <c r="M80">
        <v>1</v>
      </c>
      <c r="N80">
        <v>2</v>
      </c>
      <c r="O80">
        <f t="shared" si="7"/>
        <v>2</v>
      </c>
      <c r="P80">
        <f t="shared" si="8"/>
        <v>4</v>
      </c>
    </row>
    <row r="81" spans="1:16" x14ac:dyDescent="0.25">
      <c r="A81" t="s">
        <v>62</v>
      </c>
      <c r="B81" t="s">
        <v>5</v>
      </c>
      <c r="C81" t="s">
        <v>140</v>
      </c>
      <c r="D81" t="s">
        <v>129</v>
      </c>
      <c r="E81" t="s">
        <v>157</v>
      </c>
      <c r="F81">
        <v>2</v>
      </c>
      <c r="G81">
        <v>2</v>
      </c>
      <c r="H81" t="s">
        <v>125</v>
      </c>
      <c r="J81">
        <v>1</v>
      </c>
      <c r="K81">
        <v>2</v>
      </c>
      <c r="L81">
        <f t="shared" si="6"/>
        <v>2</v>
      </c>
      <c r="M81">
        <v>1</v>
      </c>
      <c r="N81">
        <v>2</v>
      </c>
      <c r="O81">
        <f t="shared" si="7"/>
        <v>2</v>
      </c>
      <c r="P81">
        <f t="shared" si="8"/>
        <v>4</v>
      </c>
    </row>
    <row r="82" spans="1:16" x14ac:dyDescent="0.25">
      <c r="A82" t="s">
        <v>83</v>
      </c>
      <c r="B82" t="s">
        <v>45</v>
      </c>
      <c r="C82" t="s">
        <v>136</v>
      </c>
      <c r="D82" t="s">
        <v>132</v>
      </c>
      <c r="E82" t="s">
        <v>147</v>
      </c>
      <c r="F82">
        <v>4</v>
      </c>
      <c r="G82">
        <v>1</v>
      </c>
      <c r="H82" t="s">
        <v>123</v>
      </c>
      <c r="J82">
        <v>1</v>
      </c>
      <c r="K82">
        <v>4</v>
      </c>
      <c r="L82">
        <f t="shared" si="6"/>
        <v>4</v>
      </c>
      <c r="M82">
        <v>1</v>
      </c>
      <c r="N82">
        <v>1</v>
      </c>
      <c r="O82">
        <f t="shared" si="7"/>
        <v>1</v>
      </c>
      <c r="P82">
        <f t="shared" si="8"/>
        <v>4</v>
      </c>
    </row>
    <row r="83" spans="1:16" x14ac:dyDescent="0.25">
      <c r="A83" t="s">
        <v>65</v>
      </c>
      <c r="B83" t="s">
        <v>5</v>
      </c>
      <c r="C83" t="s">
        <v>139</v>
      </c>
      <c r="D83" t="s">
        <v>132</v>
      </c>
      <c r="E83" t="s">
        <v>147</v>
      </c>
      <c r="F83">
        <v>2</v>
      </c>
      <c r="G83">
        <v>2</v>
      </c>
      <c r="H83" t="s">
        <v>125</v>
      </c>
      <c r="J83">
        <v>1</v>
      </c>
      <c r="K83">
        <v>2</v>
      </c>
      <c r="L83">
        <f t="shared" si="6"/>
        <v>2</v>
      </c>
      <c r="M83">
        <v>1</v>
      </c>
      <c r="N83">
        <v>2</v>
      </c>
      <c r="O83">
        <f t="shared" si="7"/>
        <v>2</v>
      </c>
      <c r="P83">
        <f t="shared" si="8"/>
        <v>4</v>
      </c>
    </row>
    <row r="84" spans="1:16" x14ac:dyDescent="0.25">
      <c r="A84" t="s">
        <v>79</v>
      </c>
      <c r="B84" t="s">
        <v>45</v>
      </c>
      <c r="C84" t="s">
        <v>136</v>
      </c>
      <c r="D84" t="s">
        <v>132</v>
      </c>
      <c r="E84" t="s">
        <v>147</v>
      </c>
      <c r="F84">
        <v>4</v>
      </c>
      <c r="G84">
        <v>1</v>
      </c>
      <c r="H84" t="s">
        <v>122</v>
      </c>
      <c r="J84">
        <v>1</v>
      </c>
      <c r="K84">
        <v>4</v>
      </c>
      <c r="L84">
        <f t="shared" si="6"/>
        <v>4</v>
      </c>
      <c r="M84">
        <v>1</v>
      </c>
      <c r="N84">
        <v>1</v>
      </c>
      <c r="O84">
        <f t="shared" si="7"/>
        <v>1</v>
      </c>
      <c r="P84">
        <f t="shared" si="8"/>
        <v>4</v>
      </c>
    </row>
    <row r="85" spans="1:16" x14ac:dyDescent="0.25">
      <c r="A85" t="s">
        <v>47</v>
      </c>
      <c r="B85" t="s">
        <v>45</v>
      </c>
      <c r="C85" t="s">
        <v>135</v>
      </c>
      <c r="D85" t="s">
        <v>132</v>
      </c>
      <c r="E85" t="s">
        <v>147</v>
      </c>
      <c r="F85">
        <v>4</v>
      </c>
      <c r="G85">
        <v>1</v>
      </c>
      <c r="H85" t="s">
        <v>123</v>
      </c>
      <c r="J85">
        <v>1</v>
      </c>
      <c r="K85">
        <v>4</v>
      </c>
      <c r="L85">
        <f t="shared" si="6"/>
        <v>4</v>
      </c>
      <c r="M85">
        <v>1</v>
      </c>
      <c r="N85">
        <v>1</v>
      </c>
      <c r="O85">
        <f t="shared" si="7"/>
        <v>1</v>
      </c>
      <c r="P85">
        <f t="shared" si="8"/>
        <v>4</v>
      </c>
    </row>
    <row r="86" spans="1:16" x14ac:dyDescent="0.25">
      <c r="A86" t="s">
        <v>103</v>
      </c>
      <c r="B86" t="s">
        <v>53</v>
      </c>
      <c r="C86" t="s">
        <v>138</v>
      </c>
      <c r="D86" t="s">
        <v>132</v>
      </c>
      <c r="E86" t="s">
        <v>148</v>
      </c>
      <c r="F86">
        <v>1</v>
      </c>
      <c r="G86">
        <v>4</v>
      </c>
      <c r="H86" t="s">
        <v>122</v>
      </c>
      <c r="J86">
        <v>1</v>
      </c>
      <c r="K86">
        <v>1</v>
      </c>
      <c r="L86">
        <f t="shared" si="6"/>
        <v>1</v>
      </c>
      <c r="M86">
        <v>4</v>
      </c>
      <c r="N86">
        <v>1</v>
      </c>
      <c r="O86">
        <f t="shared" si="7"/>
        <v>4</v>
      </c>
      <c r="P86">
        <f t="shared" si="8"/>
        <v>4</v>
      </c>
    </row>
    <row r="87" spans="1:16" x14ac:dyDescent="0.25">
      <c r="A87" t="s">
        <v>72</v>
      </c>
      <c r="B87" t="s">
        <v>45</v>
      </c>
      <c r="C87" t="s">
        <v>135</v>
      </c>
      <c r="D87" t="s">
        <v>132</v>
      </c>
      <c r="E87" t="s">
        <v>148</v>
      </c>
      <c r="F87">
        <v>4</v>
      </c>
      <c r="G87">
        <v>1</v>
      </c>
      <c r="H87" t="s">
        <v>125</v>
      </c>
      <c r="J87">
        <v>1</v>
      </c>
      <c r="K87">
        <v>4</v>
      </c>
      <c r="L87">
        <f t="shared" si="6"/>
        <v>4</v>
      </c>
      <c r="M87">
        <v>1</v>
      </c>
      <c r="N87">
        <v>1</v>
      </c>
      <c r="O87">
        <f t="shared" si="7"/>
        <v>1</v>
      </c>
      <c r="P87">
        <f t="shared" si="8"/>
        <v>4</v>
      </c>
    </row>
    <row r="88" spans="1:16" x14ac:dyDescent="0.25">
      <c r="A88" t="s">
        <v>40</v>
      </c>
      <c r="B88" t="s">
        <v>5</v>
      </c>
      <c r="C88" t="s">
        <v>141</v>
      </c>
      <c r="D88" t="s">
        <v>132</v>
      </c>
      <c r="E88" t="s">
        <v>148</v>
      </c>
      <c r="F88">
        <v>2</v>
      </c>
      <c r="G88">
        <v>2</v>
      </c>
      <c r="H88" t="s">
        <v>122</v>
      </c>
      <c r="J88">
        <v>1</v>
      </c>
      <c r="K88">
        <v>2</v>
      </c>
      <c r="L88">
        <f t="shared" si="6"/>
        <v>2</v>
      </c>
      <c r="M88">
        <v>1</v>
      </c>
      <c r="N88">
        <v>2</v>
      </c>
      <c r="O88">
        <f t="shared" si="7"/>
        <v>2</v>
      </c>
      <c r="P88">
        <f t="shared" si="8"/>
        <v>4</v>
      </c>
    </row>
    <row r="89" spans="1:16" x14ac:dyDescent="0.25">
      <c r="A89" t="s">
        <v>29</v>
      </c>
      <c r="B89" t="s">
        <v>5</v>
      </c>
      <c r="C89" t="s">
        <v>139</v>
      </c>
      <c r="D89" t="s">
        <v>132</v>
      </c>
      <c r="E89" t="s">
        <v>148</v>
      </c>
      <c r="F89">
        <v>2</v>
      </c>
      <c r="G89">
        <v>2</v>
      </c>
      <c r="H89" t="s">
        <v>125</v>
      </c>
      <c r="J89">
        <v>1</v>
      </c>
      <c r="K89">
        <v>2</v>
      </c>
      <c r="L89">
        <f t="shared" si="6"/>
        <v>2</v>
      </c>
      <c r="M89">
        <v>1</v>
      </c>
      <c r="N89">
        <v>2</v>
      </c>
      <c r="O89">
        <f t="shared" si="7"/>
        <v>2</v>
      </c>
      <c r="P89">
        <f t="shared" si="8"/>
        <v>4</v>
      </c>
    </row>
    <row r="90" spans="1:16" x14ac:dyDescent="0.25">
      <c r="A90" t="s">
        <v>50</v>
      </c>
      <c r="B90" t="s">
        <v>45</v>
      </c>
      <c r="C90" t="s">
        <v>136</v>
      </c>
      <c r="D90" t="s">
        <v>132</v>
      </c>
      <c r="E90" t="s">
        <v>148</v>
      </c>
      <c r="F90">
        <v>4</v>
      </c>
      <c r="G90">
        <v>1</v>
      </c>
      <c r="H90" t="s">
        <v>125</v>
      </c>
      <c r="J90">
        <v>1</v>
      </c>
      <c r="K90">
        <v>4</v>
      </c>
      <c r="L90">
        <f t="shared" si="6"/>
        <v>4</v>
      </c>
      <c r="M90">
        <v>1</v>
      </c>
      <c r="N90">
        <v>1</v>
      </c>
      <c r="O90">
        <f t="shared" si="7"/>
        <v>1</v>
      </c>
      <c r="P90">
        <f t="shared" si="8"/>
        <v>4</v>
      </c>
    </row>
    <row r="91" spans="1:16" x14ac:dyDescent="0.25">
      <c r="A91" t="s">
        <v>73</v>
      </c>
      <c r="B91" t="s">
        <v>45</v>
      </c>
      <c r="C91" t="s">
        <v>135</v>
      </c>
      <c r="D91" t="s">
        <v>130</v>
      </c>
      <c r="E91" t="s">
        <v>149</v>
      </c>
      <c r="F91">
        <v>4</v>
      </c>
      <c r="G91">
        <v>1</v>
      </c>
      <c r="H91" t="s">
        <v>124</v>
      </c>
      <c r="J91">
        <v>1</v>
      </c>
      <c r="K91">
        <v>4</v>
      </c>
      <c r="L91">
        <f t="shared" si="6"/>
        <v>4</v>
      </c>
      <c r="M91">
        <v>1</v>
      </c>
      <c r="N91">
        <v>1</v>
      </c>
      <c r="O91">
        <f t="shared" si="7"/>
        <v>1</v>
      </c>
      <c r="P91">
        <f t="shared" si="8"/>
        <v>4</v>
      </c>
    </row>
    <row r="92" spans="1:16" x14ac:dyDescent="0.25">
      <c r="A92" t="s">
        <v>80</v>
      </c>
      <c r="B92" t="s">
        <v>45</v>
      </c>
      <c r="C92" t="s">
        <v>136</v>
      </c>
      <c r="D92" t="s">
        <v>130</v>
      </c>
      <c r="E92" t="s">
        <v>149</v>
      </c>
      <c r="F92">
        <v>4</v>
      </c>
      <c r="G92">
        <v>1</v>
      </c>
      <c r="H92" t="s">
        <v>122</v>
      </c>
      <c r="J92">
        <v>1</v>
      </c>
      <c r="K92">
        <v>4</v>
      </c>
      <c r="L92">
        <f t="shared" si="6"/>
        <v>4</v>
      </c>
      <c r="M92">
        <v>1</v>
      </c>
      <c r="N92">
        <v>1</v>
      </c>
      <c r="O92">
        <f t="shared" si="7"/>
        <v>1</v>
      </c>
      <c r="P92">
        <f t="shared" si="8"/>
        <v>4</v>
      </c>
    </row>
    <row r="93" spans="1:16" x14ac:dyDescent="0.25">
      <c r="A93" t="s">
        <v>91</v>
      </c>
      <c r="B93" t="s">
        <v>45</v>
      </c>
      <c r="C93" t="s">
        <v>134</v>
      </c>
      <c r="D93" t="s">
        <v>130</v>
      </c>
      <c r="E93" t="s">
        <v>149</v>
      </c>
      <c r="F93">
        <v>4</v>
      </c>
      <c r="G93">
        <v>1</v>
      </c>
      <c r="H93" t="s">
        <v>124</v>
      </c>
      <c r="J93">
        <v>1</v>
      </c>
      <c r="K93">
        <v>4</v>
      </c>
      <c r="L93">
        <f t="shared" si="6"/>
        <v>4</v>
      </c>
      <c r="M93">
        <v>1</v>
      </c>
      <c r="N93">
        <v>1</v>
      </c>
      <c r="O93">
        <f t="shared" si="7"/>
        <v>1</v>
      </c>
      <c r="P93">
        <f t="shared" si="8"/>
        <v>4</v>
      </c>
    </row>
    <row r="94" spans="1:16" x14ac:dyDescent="0.25">
      <c r="A94" t="s">
        <v>68</v>
      </c>
      <c r="B94" t="s">
        <v>5</v>
      </c>
      <c r="C94" t="s">
        <v>139</v>
      </c>
      <c r="D94" t="s">
        <v>131</v>
      </c>
      <c r="E94" t="s">
        <v>151</v>
      </c>
      <c r="F94">
        <v>2</v>
      </c>
      <c r="G94">
        <v>2</v>
      </c>
      <c r="H94" t="s">
        <v>125</v>
      </c>
      <c r="J94">
        <v>1</v>
      </c>
      <c r="K94">
        <v>2</v>
      </c>
      <c r="L94">
        <f t="shared" si="6"/>
        <v>2</v>
      </c>
      <c r="M94">
        <v>1</v>
      </c>
      <c r="N94">
        <v>2</v>
      </c>
      <c r="O94">
        <f t="shared" si="7"/>
        <v>2</v>
      </c>
      <c r="P94">
        <f t="shared" si="8"/>
        <v>4</v>
      </c>
    </row>
    <row r="95" spans="1:16" x14ac:dyDescent="0.25">
      <c r="A95" t="s">
        <v>38</v>
      </c>
      <c r="B95" t="s">
        <v>5</v>
      </c>
      <c r="C95" t="s">
        <v>140</v>
      </c>
      <c r="D95" t="s">
        <v>131</v>
      </c>
      <c r="E95" t="s">
        <v>151</v>
      </c>
      <c r="F95">
        <v>2</v>
      </c>
      <c r="G95">
        <v>2</v>
      </c>
      <c r="H95" t="s">
        <v>122</v>
      </c>
      <c r="J95">
        <v>1</v>
      </c>
      <c r="K95">
        <v>2</v>
      </c>
      <c r="L95">
        <f t="shared" si="6"/>
        <v>2</v>
      </c>
      <c r="M95">
        <v>1</v>
      </c>
      <c r="N95">
        <v>2</v>
      </c>
      <c r="O95">
        <f t="shared" si="7"/>
        <v>2</v>
      </c>
      <c r="P95">
        <f t="shared" si="8"/>
        <v>4</v>
      </c>
    </row>
    <row r="96" spans="1:16" x14ac:dyDescent="0.25">
      <c r="A96" t="s">
        <v>49</v>
      </c>
      <c r="B96" t="s">
        <v>45</v>
      </c>
      <c r="C96" t="s">
        <v>136</v>
      </c>
      <c r="D96" t="s">
        <v>131</v>
      </c>
      <c r="E96" t="s">
        <v>151</v>
      </c>
      <c r="F96">
        <v>4</v>
      </c>
      <c r="G96">
        <v>1</v>
      </c>
      <c r="H96" t="s">
        <v>124</v>
      </c>
      <c r="J96">
        <v>1</v>
      </c>
      <c r="K96">
        <v>4</v>
      </c>
      <c r="L96">
        <f t="shared" si="6"/>
        <v>4</v>
      </c>
      <c r="M96">
        <v>1</v>
      </c>
      <c r="N96">
        <v>1</v>
      </c>
      <c r="O96">
        <f t="shared" si="7"/>
        <v>1</v>
      </c>
      <c r="P96">
        <f t="shared" si="8"/>
        <v>4</v>
      </c>
    </row>
    <row r="97" spans="1:17" x14ac:dyDescent="0.25">
      <c r="A97" t="s">
        <v>69</v>
      </c>
      <c r="B97" t="s">
        <v>5</v>
      </c>
      <c r="C97" t="s">
        <v>139</v>
      </c>
      <c r="D97" t="s">
        <v>131</v>
      </c>
      <c r="E97" t="s">
        <v>153</v>
      </c>
      <c r="F97">
        <v>2</v>
      </c>
      <c r="G97">
        <v>2</v>
      </c>
      <c r="H97" t="s">
        <v>123</v>
      </c>
      <c r="J97">
        <v>1</v>
      </c>
      <c r="K97">
        <v>2</v>
      </c>
      <c r="L97">
        <f t="shared" si="6"/>
        <v>2</v>
      </c>
      <c r="M97">
        <v>1</v>
      </c>
      <c r="N97">
        <v>2</v>
      </c>
      <c r="O97">
        <f t="shared" si="7"/>
        <v>2</v>
      </c>
      <c r="P97">
        <f t="shared" si="8"/>
        <v>4</v>
      </c>
    </row>
    <row r="98" spans="1:17" x14ac:dyDescent="0.25">
      <c r="A98" t="s">
        <v>100</v>
      </c>
      <c r="B98" t="s">
        <v>53</v>
      </c>
      <c r="C98" t="s">
        <v>138</v>
      </c>
      <c r="D98" t="s">
        <v>129</v>
      </c>
      <c r="E98" t="s">
        <v>154</v>
      </c>
      <c r="F98">
        <v>3</v>
      </c>
      <c r="G98">
        <v>1</v>
      </c>
      <c r="H98" t="s">
        <v>125</v>
      </c>
      <c r="J98">
        <v>3</v>
      </c>
      <c r="K98">
        <v>1</v>
      </c>
      <c r="L98">
        <f t="shared" si="6"/>
        <v>3</v>
      </c>
      <c r="M98">
        <v>1</v>
      </c>
      <c r="N98">
        <v>1</v>
      </c>
      <c r="O98">
        <f t="shared" si="7"/>
        <v>1</v>
      </c>
      <c r="P98">
        <f t="shared" si="8"/>
        <v>3</v>
      </c>
      <c r="Q98" t="s">
        <v>5</v>
      </c>
    </row>
    <row r="99" spans="1:17" x14ac:dyDescent="0.25">
      <c r="A99" t="s">
        <v>101</v>
      </c>
      <c r="B99" t="s">
        <v>53</v>
      </c>
      <c r="C99" t="s">
        <v>138</v>
      </c>
      <c r="D99" t="s">
        <v>132</v>
      </c>
      <c r="E99" t="s">
        <v>148</v>
      </c>
      <c r="F99">
        <v>1</v>
      </c>
      <c r="G99">
        <v>3</v>
      </c>
      <c r="H99" t="s">
        <v>123</v>
      </c>
      <c r="J99">
        <v>1</v>
      </c>
      <c r="K99">
        <v>1</v>
      </c>
      <c r="L99">
        <f t="shared" ref="L99:L108" si="9">K99*J99</f>
        <v>1</v>
      </c>
      <c r="M99">
        <v>3</v>
      </c>
      <c r="N99">
        <v>1</v>
      </c>
      <c r="O99">
        <f t="shared" ref="O99:O108" si="10">N99*M99</f>
        <v>3</v>
      </c>
      <c r="P99">
        <f t="shared" ref="P99:P108" si="11">L99*O99</f>
        <v>3</v>
      </c>
    </row>
    <row r="100" spans="1:17" x14ac:dyDescent="0.25">
      <c r="A100" t="s">
        <v>108</v>
      </c>
      <c r="B100" t="s">
        <v>53</v>
      </c>
      <c r="C100" t="s">
        <v>138</v>
      </c>
      <c r="D100" t="s">
        <v>129</v>
      </c>
      <c r="E100" t="s">
        <v>155</v>
      </c>
      <c r="F100">
        <v>1</v>
      </c>
      <c r="G100">
        <v>2</v>
      </c>
      <c r="H100" t="s">
        <v>122</v>
      </c>
      <c r="J100">
        <v>1</v>
      </c>
      <c r="K100">
        <v>1</v>
      </c>
      <c r="L100">
        <f t="shared" si="9"/>
        <v>1</v>
      </c>
      <c r="M100">
        <v>2</v>
      </c>
      <c r="N100">
        <v>1</v>
      </c>
      <c r="O100">
        <f t="shared" si="10"/>
        <v>2</v>
      </c>
      <c r="P100">
        <f t="shared" si="11"/>
        <v>2</v>
      </c>
    </row>
    <row r="101" spans="1:17" x14ac:dyDescent="0.25">
      <c r="A101" t="s">
        <v>102</v>
      </c>
      <c r="B101" t="s">
        <v>53</v>
      </c>
      <c r="C101" t="s">
        <v>138</v>
      </c>
      <c r="D101" t="s">
        <v>132</v>
      </c>
      <c r="E101" t="s">
        <v>147</v>
      </c>
      <c r="F101">
        <v>2</v>
      </c>
      <c r="G101">
        <v>1</v>
      </c>
      <c r="H101" t="s">
        <v>123</v>
      </c>
      <c r="J101">
        <v>2</v>
      </c>
      <c r="K101">
        <v>1</v>
      </c>
      <c r="L101">
        <f t="shared" si="9"/>
        <v>2</v>
      </c>
      <c r="M101">
        <v>1</v>
      </c>
      <c r="N101">
        <v>1</v>
      </c>
      <c r="O101">
        <f t="shared" si="10"/>
        <v>1</v>
      </c>
      <c r="P101">
        <f t="shared" si="11"/>
        <v>2</v>
      </c>
    </row>
    <row r="102" spans="1:17" x14ac:dyDescent="0.25">
      <c r="A102" t="s">
        <v>97</v>
      </c>
      <c r="B102" t="s">
        <v>53</v>
      </c>
      <c r="C102" t="s">
        <v>138</v>
      </c>
      <c r="D102" t="s">
        <v>129</v>
      </c>
      <c r="E102" t="s">
        <v>154</v>
      </c>
      <c r="F102">
        <v>1</v>
      </c>
      <c r="G102">
        <v>1</v>
      </c>
      <c r="H102" t="s">
        <v>123</v>
      </c>
      <c r="J102">
        <v>1</v>
      </c>
      <c r="K102">
        <v>1</v>
      </c>
      <c r="L102">
        <f t="shared" si="9"/>
        <v>1</v>
      </c>
      <c r="M102">
        <v>1</v>
      </c>
      <c r="N102">
        <v>1</v>
      </c>
      <c r="O102">
        <f t="shared" si="10"/>
        <v>1</v>
      </c>
      <c r="P102">
        <f t="shared" si="11"/>
        <v>1</v>
      </c>
      <c r="Q102" t="s">
        <v>45</v>
      </c>
    </row>
    <row r="103" spans="1:17" x14ac:dyDescent="0.25">
      <c r="A103" t="s">
        <v>109</v>
      </c>
      <c r="B103" t="s">
        <v>53</v>
      </c>
      <c r="C103" t="s">
        <v>138</v>
      </c>
      <c r="D103" t="s">
        <v>129</v>
      </c>
      <c r="E103" t="s">
        <v>154</v>
      </c>
      <c r="F103">
        <v>1</v>
      </c>
      <c r="G103">
        <v>1</v>
      </c>
      <c r="H103" t="s">
        <v>125</v>
      </c>
      <c r="J103">
        <v>1</v>
      </c>
      <c r="K103">
        <v>1</v>
      </c>
      <c r="L103">
        <f t="shared" si="9"/>
        <v>1</v>
      </c>
      <c r="M103">
        <v>1</v>
      </c>
      <c r="N103">
        <v>1</v>
      </c>
      <c r="O103">
        <f t="shared" si="10"/>
        <v>1</v>
      </c>
      <c r="P103">
        <f t="shared" si="11"/>
        <v>1</v>
      </c>
      <c r="Q103" t="s">
        <v>53</v>
      </c>
    </row>
    <row r="104" spans="1:17" x14ac:dyDescent="0.25">
      <c r="A104" t="s">
        <v>105</v>
      </c>
      <c r="B104" t="s">
        <v>53</v>
      </c>
      <c r="C104" t="s">
        <v>138</v>
      </c>
      <c r="D104" t="s">
        <v>129</v>
      </c>
      <c r="E104" t="s">
        <v>155</v>
      </c>
      <c r="F104">
        <v>1</v>
      </c>
      <c r="G104">
        <v>1</v>
      </c>
      <c r="H104" t="s">
        <v>125</v>
      </c>
      <c r="J104">
        <v>1</v>
      </c>
      <c r="K104">
        <v>1</v>
      </c>
      <c r="L104">
        <f t="shared" si="9"/>
        <v>1</v>
      </c>
      <c r="M104">
        <v>1</v>
      </c>
      <c r="N104">
        <v>1</v>
      </c>
      <c r="O104">
        <f t="shared" si="10"/>
        <v>1</v>
      </c>
      <c r="P104">
        <f t="shared" si="11"/>
        <v>1</v>
      </c>
    </row>
    <row r="105" spans="1:17" x14ac:dyDescent="0.25">
      <c r="A105" t="s">
        <v>107</v>
      </c>
      <c r="B105" t="s">
        <v>53</v>
      </c>
      <c r="C105" t="s">
        <v>138</v>
      </c>
      <c r="D105" t="s">
        <v>129</v>
      </c>
      <c r="E105" t="s">
        <v>156</v>
      </c>
      <c r="F105">
        <v>1</v>
      </c>
      <c r="G105">
        <v>1</v>
      </c>
      <c r="H105" t="s">
        <v>124</v>
      </c>
      <c r="J105">
        <v>1</v>
      </c>
      <c r="K105">
        <v>1</v>
      </c>
      <c r="L105">
        <f t="shared" si="9"/>
        <v>1</v>
      </c>
      <c r="M105">
        <v>1</v>
      </c>
      <c r="N105">
        <v>1</v>
      </c>
      <c r="O105">
        <f t="shared" si="10"/>
        <v>1</v>
      </c>
      <c r="P105">
        <f t="shared" si="11"/>
        <v>1</v>
      </c>
    </row>
    <row r="106" spans="1:17" x14ac:dyDescent="0.25">
      <c r="A106" t="s">
        <v>114</v>
      </c>
      <c r="B106" t="s">
        <v>53</v>
      </c>
      <c r="C106" t="s">
        <v>138</v>
      </c>
      <c r="D106" t="s">
        <v>132</v>
      </c>
      <c r="E106" t="s">
        <v>147</v>
      </c>
      <c r="F106">
        <v>1</v>
      </c>
      <c r="G106">
        <v>1</v>
      </c>
      <c r="H106" t="s">
        <v>125</v>
      </c>
      <c r="J106">
        <v>1</v>
      </c>
      <c r="K106">
        <v>1</v>
      </c>
      <c r="L106">
        <f t="shared" si="9"/>
        <v>1</v>
      </c>
      <c r="M106">
        <v>1</v>
      </c>
      <c r="N106">
        <v>1</v>
      </c>
      <c r="O106">
        <f t="shared" si="10"/>
        <v>1</v>
      </c>
      <c r="P106">
        <f t="shared" si="11"/>
        <v>1</v>
      </c>
    </row>
    <row r="107" spans="1:17" x14ac:dyDescent="0.25">
      <c r="A107" t="s">
        <v>106</v>
      </c>
      <c r="B107" t="s">
        <v>53</v>
      </c>
      <c r="C107" t="s">
        <v>138</v>
      </c>
      <c r="D107" t="s">
        <v>132</v>
      </c>
      <c r="E107" t="s">
        <v>148</v>
      </c>
      <c r="F107">
        <v>1</v>
      </c>
      <c r="G107">
        <v>1</v>
      </c>
      <c r="H107" t="s">
        <v>125</v>
      </c>
      <c r="J107">
        <v>1</v>
      </c>
      <c r="K107">
        <v>1</v>
      </c>
      <c r="L107">
        <f t="shared" si="9"/>
        <v>1</v>
      </c>
      <c r="M107">
        <v>1</v>
      </c>
      <c r="N107">
        <v>1</v>
      </c>
      <c r="O107">
        <f t="shared" si="10"/>
        <v>1</v>
      </c>
      <c r="P107">
        <f t="shared" si="11"/>
        <v>1</v>
      </c>
    </row>
    <row r="108" spans="1:17" x14ac:dyDescent="0.25">
      <c r="A108" t="s">
        <v>104</v>
      </c>
      <c r="B108" t="s">
        <v>53</v>
      </c>
      <c r="C108" t="s">
        <v>138</v>
      </c>
      <c r="D108" t="s">
        <v>130</v>
      </c>
      <c r="E108" t="s">
        <v>149</v>
      </c>
      <c r="F108">
        <v>1</v>
      </c>
      <c r="G108">
        <v>1</v>
      </c>
      <c r="H108" t="s">
        <v>125</v>
      </c>
      <c r="J108">
        <v>1</v>
      </c>
      <c r="K108">
        <v>1</v>
      </c>
      <c r="L108">
        <f t="shared" si="9"/>
        <v>1</v>
      </c>
      <c r="M108">
        <v>1</v>
      </c>
      <c r="N108">
        <v>1</v>
      </c>
      <c r="O108">
        <f t="shared" si="10"/>
        <v>1</v>
      </c>
      <c r="P108">
        <f t="shared" si="11"/>
        <v>1</v>
      </c>
    </row>
  </sheetData>
  <sortState xmlns:xlrd2="http://schemas.microsoft.com/office/spreadsheetml/2017/richdata2" ref="A3:Q108">
    <sortCondition descending="1" ref="P3:P108"/>
  </sortState>
  <mergeCells count="2">
    <mergeCell ref="J1:L1"/>
    <mergeCell ref="M1:O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8B920-B42E-46BB-8CCA-F1DEA87000AB}">
  <dimension ref="A3:C8"/>
  <sheetViews>
    <sheetView workbookViewId="0">
      <selection activeCell="A7" sqref="A7"/>
    </sheetView>
  </sheetViews>
  <sheetFormatPr defaultRowHeight="15" x14ac:dyDescent="0.25"/>
  <cols>
    <col min="1" max="1" width="17.28515625" bestFit="1" customWidth="1"/>
    <col min="2" max="2" width="30.28515625" bestFit="1" customWidth="1"/>
    <col min="3" max="3" width="20.85546875" bestFit="1" customWidth="1"/>
    <col min="4" max="4" width="25.140625" bestFit="1" customWidth="1"/>
  </cols>
  <sheetData>
    <row r="3" spans="1:3" x14ac:dyDescent="0.25">
      <c r="A3" s="1" t="s">
        <v>115</v>
      </c>
      <c r="B3" t="s">
        <v>119</v>
      </c>
      <c r="C3" t="s">
        <v>117</v>
      </c>
    </row>
    <row r="4" spans="1:3" x14ac:dyDescent="0.25">
      <c r="A4" s="2" t="s">
        <v>145</v>
      </c>
      <c r="B4" s="3">
        <v>1031</v>
      </c>
      <c r="C4" s="4">
        <v>0.40054390054390054</v>
      </c>
    </row>
    <row r="5" spans="1:3" x14ac:dyDescent="0.25">
      <c r="A5" s="2" t="s">
        <v>45</v>
      </c>
      <c r="B5" s="3">
        <v>824</v>
      </c>
      <c r="C5" s="4">
        <v>0.32012432012432013</v>
      </c>
    </row>
    <row r="6" spans="1:3" x14ac:dyDescent="0.25">
      <c r="A6" s="2" t="s">
        <v>5</v>
      </c>
      <c r="B6" s="3">
        <v>616</v>
      </c>
      <c r="C6" s="4">
        <v>0.23931623931623933</v>
      </c>
    </row>
    <row r="7" spans="1:3" x14ac:dyDescent="0.25">
      <c r="A7" s="2" t="s">
        <v>53</v>
      </c>
      <c r="B7" s="3">
        <v>103</v>
      </c>
      <c r="C7" s="4">
        <v>4.0015540015540016E-2</v>
      </c>
    </row>
    <row r="8" spans="1:3" x14ac:dyDescent="0.25">
      <c r="A8" s="2" t="s">
        <v>116</v>
      </c>
      <c r="B8" s="3">
        <v>2574</v>
      </c>
      <c r="C8" s="4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1F801-5858-4E14-97F0-C486B5E748E4}">
  <dimension ref="A3:C15"/>
  <sheetViews>
    <sheetView workbookViewId="0">
      <selection activeCell="C6" sqref="C6"/>
    </sheetView>
  </sheetViews>
  <sheetFormatPr defaultRowHeight="15" x14ac:dyDescent="0.25"/>
  <cols>
    <col min="1" max="1" width="17.28515625" bestFit="1" customWidth="1"/>
    <col min="2" max="2" width="9.5703125" bestFit="1" customWidth="1"/>
    <col min="3" max="3" width="21.7109375" bestFit="1" customWidth="1"/>
  </cols>
  <sheetData>
    <row r="3" spans="1:3" x14ac:dyDescent="0.25">
      <c r="A3" s="1" t="s">
        <v>115</v>
      </c>
      <c r="B3" t="s">
        <v>120</v>
      </c>
      <c r="C3" t="s">
        <v>158</v>
      </c>
    </row>
    <row r="4" spans="1:3" x14ac:dyDescent="0.25">
      <c r="A4" s="2" t="s">
        <v>135</v>
      </c>
      <c r="B4" s="3">
        <v>608</v>
      </c>
      <c r="C4" s="3">
        <v>9</v>
      </c>
    </row>
    <row r="5" spans="1:3" x14ac:dyDescent="0.25">
      <c r="A5" s="2" t="s">
        <v>143</v>
      </c>
      <c r="B5" s="3">
        <v>444</v>
      </c>
      <c r="C5" s="3">
        <v>10</v>
      </c>
    </row>
    <row r="6" spans="1:3" x14ac:dyDescent="0.25">
      <c r="A6" s="2" t="s">
        <v>139</v>
      </c>
      <c r="B6" s="3">
        <v>404</v>
      </c>
      <c r="C6" s="3">
        <v>10</v>
      </c>
    </row>
    <row r="7" spans="1:3" x14ac:dyDescent="0.25">
      <c r="A7" s="2" t="s">
        <v>142</v>
      </c>
      <c r="B7" s="3">
        <v>240</v>
      </c>
      <c r="C7" s="3">
        <v>9</v>
      </c>
    </row>
    <row r="8" spans="1:3" x14ac:dyDescent="0.25">
      <c r="A8" s="2" t="s">
        <v>137</v>
      </c>
      <c r="B8" s="3">
        <v>203</v>
      </c>
      <c r="C8" s="3">
        <v>8</v>
      </c>
    </row>
    <row r="9" spans="1:3" x14ac:dyDescent="0.25">
      <c r="A9" s="2" t="s">
        <v>141</v>
      </c>
      <c r="B9" s="3">
        <v>156</v>
      </c>
      <c r="C9" s="3">
        <v>8</v>
      </c>
    </row>
    <row r="10" spans="1:3" x14ac:dyDescent="0.25">
      <c r="A10" s="2" t="s">
        <v>144</v>
      </c>
      <c r="B10" s="3">
        <v>144</v>
      </c>
      <c r="C10" s="3">
        <v>5</v>
      </c>
    </row>
    <row r="11" spans="1:3" x14ac:dyDescent="0.25">
      <c r="A11" s="2" t="s">
        <v>134</v>
      </c>
      <c r="B11" s="3">
        <v>136</v>
      </c>
      <c r="C11" s="3">
        <v>10</v>
      </c>
    </row>
    <row r="12" spans="1:3" x14ac:dyDescent="0.25">
      <c r="A12" s="2" t="s">
        <v>138</v>
      </c>
      <c r="B12" s="3">
        <v>103</v>
      </c>
      <c r="C12" s="3">
        <v>20</v>
      </c>
    </row>
    <row r="13" spans="1:3" x14ac:dyDescent="0.25">
      <c r="A13" s="2" t="s">
        <v>136</v>
      </c>
      <c r="B13" s="3">
        <v>80</v>
      </c>
      <c r="C13" s="3">
        <v>11</v>
      </c>
    </row>
    <row r="14" spans="1:3" x14ac:dyDescent="0.25">
      <c r="A14" s="2" t="s">
        <v>140</v>
      </c>
      <c r="B14" s="3">
        <v>56</v>
      </c>
      <c r="C14" s="3">
        <v>6</v>
      </c>
    </row>
    <row r="15" spans="1:3" x14ac:dyDescent="0.25">
      <c r="A15" s="2" t="s">
        <v>116</v>
      </c>
      <c r="B15" s="3">
        <v>2574</v>
      </c>
      <c r="C15" s="3">
        <v>106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1EB18-EBA2-41C6-8630-90CBFF2667E5}">
  <dimension ref="A3:C110"/>
  <sheetViews>
    <sheetView workbookViewId="0">
      <selection activeCell="F30" sqref="F30"/>
    </sheetView>
  </sheetViews>
  <sheetFormatPr defaultRowHeight="15" x14ac:dyDescent="0.25"/>
  <cols>
    <col min="1" max="1" width="31.42578125" bestFit="1" customWidth="1"/>
    <col min="2" max="2" width="30.28515625" bestFit="1" customWidth="1"/>
    <col min="3" max="3" width="20.85546875" bestFit="1" customWidth="1"/>
  </cols>
  <sheetData>
    <row r="3" spans="1:3" x14ac:dyDescent="0.25">
      <c r="A3" s="1" t="s">
        <v>115</v>
      </c>
      <c r="B3" t="s">
        <v>119</v>
      </c>
      <c r="C3" t="s">
        <v>117</v>
      </c>
    </row>
    <row r="4" spans="1:3" x14ac:dyDescent="0.25">
      <c r="A4" s="2" t="s">
        <v>46</v>
      </c>
      <c r="B4" s="3">
        <v>400</v>
      </c>
      <c r="C4" s="4">
        <v>0.15540015540015539</v>
      </c>
    </row>
    <row r="5" spans="1:3" x14ac:dyDescent="0.25">
      <c r="A5" s="2" t="s">
        <v>25</v>
      </c>
      <c r="B5" s="3">
        <v>360</v>
      </c>
      <c r="C5" s="4">
        <v>0.13986013986013987</v>
      </c>
    </row>
    <row r="6" spans="1:3" x14ac:dyDescent="0.25">
      <c r="A6" s="2" t="s">
        <v>30</v>
      </c>
      <c r="B6" s="3">
        <v>320</v>
      </c>
      <c r="C6" s="4">
        <v>0.12432012432012432</v>
      </c>
    </row>
    <row r="7" spans="1:3" x14ac:dyDescent="0.25">
      <c r="A7" s="2" t="s">
        <v>71</v>
      </c>
      <c r="B7" s="3">
        <v>180</v>
      </c>
      <c r="C7" s="4">
        <v>6.9930069930069935E-2</v>
      </c>
    </row>
    <row r="8" spans="1:3" x14ac:dyDescent="0.25">
      <c r="A8" s="2" t="s">
        <v>41</v>
      </c>
      <c r="B8" s="3">
        <v>108</v>
      </c>
      <c r="C8" s="4">
        <v>4.195804195804196E-2</v>
      </c>
    </row>
    <row r="9" spans="1:3" x14ac:dyDescent="0.25">
      <c r="A9" s="2" t="s">
        <v>55</v>
      </c>
      <c r="B9" s="3">
        <v>90</v>
      </c>
      <c r="C9" s="4">
        <v>3.4965034965034968E-2</v>
      </c>
    </row>
    <row r="10" spans="1:3" x14ac:dyDescent="0.25">
      <c r="A10" s="2" t="s">
        <v>6</v>
      </c>
      <c r="B10" s="3">
        <v>72</v>
      </c>
      <c r="C10" s="4">
        <v>2.7972027972027972E-2</v>
      </c>
    </row>
    <row r="11" spans="1:3" x14ac:dyDescent="0.25">
      <c r="A11" s="2" t="s">
        <v>8</v>
      </c>
      <c r="B11" s="3">
        <v>60</v>
      </c>
      <c r="C11" s="4">
        <v>2.3310023310023312E-2</v>
      </c>
    </row>
    <row r="12" spans="1:3" x14ac:dyDescent="0.25">
      <c r="A12" s="2" t="s">
        <v>9</v>
      </c>
      <c r="B12" s="3">
        <v>54</v>
      </c>
      <c r="C12" s="4">
        <v>2.097902097902098E-2</v>
      </c>
    </row>
    <row r="13" spans="1:3" x14ac:dyDescent="0.25">
      <c r="A13" s="2" t="s">
        <v>43</v>
      </c>
      <c r="B13" s="3">
        <v>48</v>
      </c>
      <c r="C13" s="4">
        <v>1.8648018648018648E-2</v>
      </c>
    </row>
    <row r="14" spans="1:3" x14ac:dyDescent="0.25">
      <c r="A14" s="2" t="s">
        <v>34</v>
      </c>
      <c r="B14" s="3">
        <v>48</v>
      </c>
      <c r="C14" s="4">
        <v>1.8648018648018648E-2</v>
      </c>
    </row>
    <row r="15" spans="1:3" x14ac:dyDescent="0.25">
      <c r="A15" s="2" t="s">
        <v>18</v>
      </c>
      <c r="B15" s="3">
        <v>42</v>
      </c>
      <c r="C15" s="4">
        <v>1.6317016317016316E-2</v>
      </c>
    </row>
    <row r="16" spans="1:3" x14ac:dyDescent="0.25">
      <c r="A16" s="2" t="s">
        <v>27</v>
      </c>
      <c r="B16" s="3">
        <v>42</v>
      </c>
      <c r="C16" s="4">
        <v>1.6317016317016316E-2</v>
      </c>
    </row>
    <row r="17" spans="1:3" x14ac:dyDescent="0.25">
      <c r="A17" s="2" t="s">
        <v>89</v>
      </c>
      <c r="B17" s="3">
        <v>40</v>
      </c>
      <c r="C17" s="4">
        <v>1.554001554001554E-2</v>
      </c>
    </row>
    <row r="18" spans="1:3" x14ac:dyDescent="0.25">
      <c r="A18" s="2" t="s">
        <v>14</v>
      </c>
      <c r="B18" s="3">
        <v>36</v>
      </c>
      <c r="C18" s="4">
        <v>1.3986013986013986E-2</v>
      </c>
    </row>
    <row r="19" spans="1:3" x14ac:dyDescent="0.25">
      <c r="A19" s="2" t="s">
        <v>7</v>
      </c>
      <c r="B19" s="3">
        <v>36</v>
      </c>
      <c r="C19" s="4">
        <v>1.3986013986013986E-2</v>
      </c>
    </row>
    <row r="20" spans="1:3" x14ac:dyDescent="0.25">
      <c r="A20" s="2" t="s">
        <v>37</v>
      </c>
      <c r="B20" s="3">
        <v>32</v>
      </c>
      <c r="C20" s="4">
        <v>1.2432012432012432E-2</v>
      </c>
    </row>
    <row r="21" spans="1:3" x14ac:dyDescent="0.25">
      <c r="A21" s="2" t="s">
        <v>51</v>
      </c>
      <c r="B21" s="3">
        <v>32</v>
      </c>
      <c r="C21" s="4">
        <v>1.2432012432012432E-2</v>
      </c>
    </row>
    <row r="22" spans="1:3" x14ac:dyDescent="0.25">
      <c r="A22" s="2" t="s">
        <v>13</v>
      </c>
      <c r="B22" s="3">
        <v>30</v>
      </c>
      <c r="C22" s="4">
        <v>1.1655011655011656E-2</v>
      </c>
    </row>
    <row r="23" spans="1:3" x14ac:dyDescent="0.25">
      <c r="A23" s="2" t="s">
        <v>85</v>
      </c>
      <c r="B23" s="3">
        <v>28</v>
      </c>
      <c r="C23" s="4">
        <v>1.0878010878010878E-2</v>
      </c>
    </row>
    <row r="24" spans="1:3" x14ac:dyDescent="0.25">
      <c r="A24" s="2" t="s">
        <v>90</v>
      </c>
      <c r="B24" s="3">
        <v>24</v>
      </c>
      <c r="C24" s="4">
        <v>9.324009324009324E-3</v>
      </c>
    </row>
    <row r="25" spans="1:3" x14ac:dyDescent="0.25">
      <c r="A25" s="2" t="s">
        <v>23</v>
      </c>
      <c r="B25" s="3">
        <v>24</v>
      </c>
      <c r="C25" s="4">
        <v>9.324009324009324E-3</v>
      </c>
    </row>
    <row r="26" spans="1:3" x14ac:dyDescent="0.25">
      <c r="A26" s="2" t="s">
        <v>96</v>
      </c>
      <c r="B26" s="3">
        <v>18</v>
      </c>
      <c r="C26" s="4">
        <v>6.993006993006993E-3</v>
      </c>
    </row>
    <row r="27" spans="1:3" x14ac:dyDescent="0.25">
      <c r="A27" s="2" t="s">
        <v>95</v>
      </c>
      <c r="B27" s="3">
        <v>16</v>
      </c>
      <c r="C27" s="4">
        <v>6.216006216006216E-3</v>
      </c>
    </row>
    <row r="28" spans="1:3" x14ac:dyDescent="0.25">
      <c r="A28" s="2" t="s">
        <v>113</v>
      </c>
      <c r="B28" s="3">
        <v>14</v>
      </c>
      <c r="C28" s="4">
        <v>5.439005439005439E-3</v>
      </c>
    </row>
    <row r="29" spans="1:3" x14ac:dyDescent="0.25">
      <c r="A29" s="2" t="s">
        <v>52</v>
      </c>
      <c r="B29" s="3">
        <v>12</v>
      </c>
      <c r="C29" s="4">
        <v>4.662004662004662E-3</v>
      </c>
    </row>
    <row r="30" spans="1:3" x14ac:dyDescent="0.25">
      <c r="A30" s="2" t="s">
        <v>57</v>
      </c>
      <c r="B30" s="3">
        <v>12</v>
      </c>
      <c r="C30" s="4">
        <v>4.662004662004662E-3</v>
      </c>
    </row>
    <row r="31" spans="1:3" x14ac:dyDescent="0.25">
      <c r="A31" s="2" t="s">
        <v>94</v>
      </c>
      <c r="B31" s="3">
        <v>12</v>
      </c>
      <c r="C31" s="4">
        <v>4.662004662004662E-3</v>
      </c>
    </row>
    <row r="32" spans="1:3" x14ac:dyDescent="0.25">
      <c r="A32" s="2" t="s">
        <v>60</v>
      </c>
      <c r="B32" s="3">
        <v>12</v>
      </c>
      <c r="C32" s="4">
        <v>4.662004662004662E-3</v>
      </c>
    </row>
    <row r="33" spans="1:3" x14ac:dyDescent="0.25">
      <c r="A33" s="2" t="s">
        <v>12</v>
      </c>
      <c r="B33" s="3">
        <v>12</v>
      </c>
      <c r="C33" s="4">
        <v>4.662004662004662E-3</v>
      </c>
    </row>
    <row r="34" spans="1:3" x14ac:dyDescent="0.25">
      <c r="A34" s="2" t="s">
        <v>112</v>
      </c>
      <c r="B34" s="3">
        <v>11</v>
      </c>
      <c r="C34" s="4">
        <v>4.2735042735042739E-3</v>
      </c>
    </row>
    <row r="35" spans="1:3" x14ac:dyDescent="0.25">
      <c r="A35" s="2" t="s">
        <v>110</v>
      </c>
      <c r="B35" s="3">
        <v>10</v>
      </c>
      <c r="C35" s="4">
        <v>3.885003885003885E-3</v>
      </c>
    </row>
    <row r="36" spans="1:3" x14ac:dyDescent="0.25">
      <c r="A36" s="2" t="s">
        <v>99</v>
      </c>
      <c r="B36" s="3">
        <v>9</v>
      </c>
      <c r="C36" s="4">
        <v>3.4965034965034965E-3</v>
      </c>
    </row>
    <row r="37" spans="1:3" x14ac:dyDescent="0.25">
      <c r="A37" s="2" t="s">
        <v>87</v>
      </c>
      <c r="B37" s="3">
        <v>8</v>
      </c>
      <c r="C37" s="4">
        <v>3.108003108003108E-3</v>
      </c>
    </row>
    <row r="38" spans="1:3" x14ac:dyDescent="0.25">
      <c r="A38" s="2" t="s">
        <v>88</v>
      </c>
      <c r="B38" s="3">
        <v>8</v>
      </c>
      <c r="C38" s="4">
        <v>3.108003108003108E-3</v>
      </c>
    </row>
    <row r="39" spans="1:3" x14ac:dyDescent="0.25">
      <c r="A39" s="2" t="s">
        <v>82</v>
      </c>
      <c r="B39" s="3">
        <v>8</v>
      </c>
      <c r="C39" s="4">
        <v>3.108003108003108E-3</v>
      </c>
    </row>
    <row r="40" spans="1:3" x14ac:dyDescent="0.25">
      <c r="A40" s="2" t="s">
        <v>39</v>
      </c>
      <c r="B40" s="3">
        <v>8</v>
      </c>
      <c r="C40" s="4">
        <v>3.108003108003108E-3</v>
      </c>
    </row>
    <row r="41" spans="1:3" x14ac:dyDescent="0.25">
      <c r="A41" s="2" t="s">
        <v>111</v>
      </c>
      <c r="B41" s="3">
        <v>8</v>
      </c>
      <c r="C41" s="4">
        <v>3.108003108003108E-3</v>
      </c>
    </row>
    <row r="42" spans="1:3" x14ac:dyDescent="0.25">
      <c r="A42" s="2" t="s">
        <v>77</v>
      </c>
      <c r="B42" s="3">
        <v>8</v>
      </c>
      <c r="C42" s="4">
        <v>3.108003108003108E-3</v>
      </c>
    </row>
    <row r="43" spans="1:3" x14ac:dyDescent="0.25">
      <c r="A43" s="2" t="s">
        <v>54</v>
      </c>
      <c r="B43" s="3">
        <v>8</v>
      </c>
      <c r="C43" s="4">
        <v>3.108003108003108E-3</v>
      </c>
    </row>
    <row r="44" spans="1:3" x14ac:dyDescent="0.25">
      <c r="A44" s="2" t="s">
        <v>35</v>
      </c>
      <c r="B44" s="3">
        <v>6</v>
      </c>
      <c r="C44" s="4">
        <v>2.331002331002331E-3</v>
      </c>
    </row>
    <row r="45" spans="1:3" x14ac:dyDescent="0.25">
      <c r="A45" s="2" t="s">
        <v>21</v>
      </c>
      <c r="B45" s="3">
        <v>6</v>
      </c>
      <c r="C45" s="4">
        <v>2.331002331002331E-3</v>
      </c>
    </row>
    <row r="46" spans="1:3" x14ac:dyDescent="0.25">
      <c r="A46" s="2" t="s">
        <v>22</v>
      </c>
      <c r="B46" s="3">
        <v>6</v>
      </c>
      <c r="C46" s="4">
        <v>2.331002331002331E-3</v>
      </c>
    </row>
    <row r="47" spans="1:3" x14ac:dyDescent="0.25">
      <c r="A47" s="2" t="s">
        <v>33</v>
      </c>
      <c r="B47" s="3">
        <v>6</v>
      </c>
      <c r="C47" s="4">
        <v>2.331002331002331E-3</v>
      </c>
    </row>
    <row r="48" spans="1:3" x14ac:dyDescent="0.25">
      <c r="A48" s="2" t="s">
        <v>15</v>
      </c>
      <c r="B48" s="3">
        <v>6</v>
      </c>
      <c r="C48" s="4">
        <v>2.331002331002331E-3</v>
      </c>
    </row>
    <row r="49" spans="1:3" x14ac:dyDescent="0.25">
      <c r="A49" s="2" t="s">
        <v>36</v>
      </c>
      <c r="B49" s="3">
        <v>6</v>
      </c>
      <c r="C49" s="4">
        <v>2.331002331002331E-3</v>
      </c>
    </row>
    <row r="50" spans="1:3" x14ac:dyDescent="0.25">
      <c r="A50" s="2" t="s">
        <v>31</v>
      </c>
      <c r="B50" s="3">
        <v>6</v>
      </c>
      <c r="C50" s="4">
        <v>2.331002331002331E-3</v>
      </c>
    </row>
    <row r="51" spans="1:3" x14ac:dyDescent="0.25">
      <c r="A51" s="2" t="s">
        <v>98</v>
      </c>
      <c r="B51" s="3">
        <v>6</v>
      </c>
      <c r="C51" s="4">
        <v>2.331002331002331E-3</v>
      </c>
    </row>
    <row r="52" spans="1:3" x14ac:dyDescent="0.25">
      <c r="A52" s="2" t="s">
        <v>24</v>
      </c>
      <c r="B52" s="3">
        <v>6</v>
      </c>
      <c r="C52" s="4">
        <v>2.331002331002331E-3</v>
      </c>
    </row>
    <row r="53" spans="1:3" x14ac:dyDescent="0.25">
      <c r="A53" s="2" t="s">
        <v>58</v>
      </c>
      <c r="B53" s="3">
        <v>6</v>
      </c>
      <c r="C53" s="4">
        <v>2.331002331002331E-3</v>
      </c>
    </row>
    <row r="54" spans="1:3" x14ac:dyDescent="0.25">
      <c r="A54" s="2" t="s">
        <v>10</v>
      </c>
      <c r="B54" s="3">
        <v>6</v>
      </c>
      <c r="C54" s="4">
        <v>2.331002331002331E-3</v>
      </c>
    </row>
    <row r="55" spans="1:3" x14ac:dyDescent="0.25">
      <c r="A55" s="2" t="s">
        <v>26</v>
      </c>
      <c r="B55" s="3">
        <v>6</v>
      </c>
      <c r="C55" s="4">
        <v>2.331002331002331E-3</v>
      </c>
    </row>
    <row r="56" spans="1:3" x14ac:dyDescent="0.25">
      <c r="A56" s="2" t="s">
        <v>20</v>
      </c>
      <c r="B56" s="3">
        <v>6</v>
      </c>
      <c r="C56" s="4">
        <v>2.331002331002331E-3</v>
      </c>
    </row>
    <row r="57" spans="1:3" x14ac:dyDescent="0.25">
      <c r="A57" s="2" t="s">
        <v>32</v>
      </c>
      <c r="B57" s="3">
        <v>6</v>
      </c>
      <c r="C57" s="4">
        <v>2.331002331002331E-3</v>
      </c>
    </row>
    <row r="58" spans="1:3" x14ac:dyDescent="0.25">
      <c r="A58" s="2" t="s">
        <v>16</v>
      </c>
      <c r="B58" s="3">
        <v>6</v>
      </c>
      <c r="C58" s="4">
        <v>2.331002331002331E-3</v>
      </c>
    </row>
    <row r="59" spans="1:3" x14ac:dyDescent="0.25">
      <c r="A59" s="2" t="s">
        <v>17</v>
      </c>
      <c r="B59" s="3">
        <v>6</v>
      </c>
      <c r="C59" s="4">
        <v>2.331002331002331E-3</v>
      </c>
    </row>
    <row r="60" spans="1:3" x14ac:dyDescent="0.25">
      <c r="A60" s="2" t="s">
        <v>11</v>
      </c>
      <c r="B60" s="3">
        <v>6</v>
      </c>
      <c r="C60" s="4">
        <v>2.331002331002331E-3</v>
      </c>
    </row>
    <row r="61" spans="1:3" x14ac:dyDescent="0.25">
      <c r="A61" s="2" t="s">
        <v>19</v>
      </c>
      <c r="B61" s="3">
        <v>6</v>
      </c>
      <c r="C61" s="4">
        <v>2.331002331002331E-3</v>
      </c>
    </row>
    <row r="62" spans="1:3" x14ac:dyDescent="0.25">
      <c r="A62" s="2" t="s">
        <v>56</v>
      </c>
      <c r="B62" s="3">
        <v>5</v>
      </c>
      <c r="C62" s="4">
        <v>1.9425019425019425E-3</v>
      </c>
    </row>
    <row r="63" spans="1:3" x14ac:dyDescent="0.25">
      <c r="A63" s="2" t="s">
        <v>79</v>
      </c>
      <c r="B63" s="3">
        <v>4</v>
      </c>
      <c r="C63" s="4">
        <v>1.554001554001554E-3</v>
      </c>
    </row>
    <row r="64" spans="1:3" x14ac:dyDescent="0.25">
      <c r="A64" s="2" t="s">
        <v>29</v>
      </c>
      <c r="B64" s="3">
        <v>4</v>
      </c>
      <c r="C64" s="4">
        <v>1.554001554001554E-3</v>
      </c>
    </row>
    <row r="65" spans="1:3" x14ac:dyDescent="0.25">
      <c r="A65" s="2" t="s">
        <v>74</v>
      </c>
      <c r="B65" s="3">
        <v>4</v>
      </c>
      <c r="C65" s="4">
        <v>1.554001554001554E-3</v>
      </c>
    </row>
    <row r="66" spans="1:3" x14ac:dyDescent="0.25">
      <c r="A66" s="2" t="s">
        <v>72</v>
      </c>
      <c r="B66" s="3">
        <v>4</v>
      </c>
      <c r="C66" s="4">
        <v>1.554001554001554E-3</v>
      </c>
    </row>
    <row r="67" spans="1:3" x14ac:dyDescent="0.25">
      <c r="A67" s="2" t="s">
        <v>76</v>
      </c>
      <c r="B67" s="3">
        <v>4</v>
      </c>
      <c r="C67" s="4">
        <v>1.554001554001554E-3</v>
      </c>
    </row>
    <row r="68" spans="1:3" x14ac:dyDescent="0.25">
      <c r="A68" s="2" t="s">
        <v>67</v>
      </c>
      <c r="B68" s="3">
        <v>4</v>
      </c>
      <c r="C68" s="4">
        <v>1.554001554001554E-3</v>
      </c>
    </row>
    <row r="69" spans="1:3" x14ac:dyDescent="0.25">
      <c r="A69" s="2" t="s">
        <v>68</v>
      </c>
      <c r="B69" s="3">
        <v>4</v>
      </c>
      <c r="C69" s="4">
        <v>1.554001554001554E-3</v>
      </c>
    </row>
    <row r="70" spans="1:3" x14ac:dyDescent="0.25">
      <c r="A70" s="2" t="s">
        <v>65</v>
      </c>
      <c r="B70" s="3">
        <v>4</v>
      </c>
      <c r="C70" s="4">
        <v>1.554001554001554E-3</v>
      </c>
    </row>
    <row r="71" spans="1:3" x14ac:dyDescent="0.25">
      <c r="A71" s="2" t="s">
        <v>42</v>
      </c>
      <c r="B71" s="3">
        <v>4</v>
      </c>
      <c r="C71" s="4">
        <v>1.554001554001554E-3</v>
      </c>
    </row>
    <row r="72" spans="1:3" x14ac:dyDescent="0.25">
      <c r="A72" s="2" t="s">
        <v>48</v>
      </c>
      <c r="B72" s="3">
        <v>4</v>
      </c>
      <c r="C72" s="4">
        <v>1.554001554001554E-3</v>
      </c>
    </row>
    <row r="73" spans="1:3" x14ac:dyDescent="0.25">
      <c r="A73" s="2" t="s">
        <v>81</v>
      </c>
      <c r="B73" s="3">
        <v>4</v>
      </c>
      <c r="C73" s="4">
        <v>1.554001554001554E-3</v>
      </c>
    </row>
    <row r="74" spans="1:3" x14ac:dyDescent="0.25">
      <c r="A74" s="2" t="s">
        <v>44</v>
      </c>
      <c r="B74" s="3">
        <v>4</v>
      </c>
      <c r="C74" s="4">
        <v>1.554001554001554E-3</v>
      </c>
    </row>
    <row r="75" spans="1:3" x14ac:dyDescent="0.25">
      <c r="A75" s="2" t="s">
        <v>59</v>
      </c>
      <c r="B75" s="3">
        <v>4</v>
      </c>
      <c r="C75" s="4">
        <v>1.554001554001554E-3</v>
      </c>
    </row>
    <row r="76" spans="1:3" x14ac:dyDescent="0.25">
      <c r="A76" s="2" t="s">
        <v>84</v>
      </c>
      <c r="B76" s="3">
        <v>4</v>
      </c>
      <c r="C76" s="4">
        <v>1.554001554001554E-3</v>
      </c>
    </row>
    <row r="77" spans="1:3" x14ac:dyDescent="0.25">
      <c r="A77" s="2" t="s">
        <v>50</v>
      </c>
      <c r="B77" s="3">
        <v>4</v>
      </c>
      <c r="C77" s="4">
        <v>1.554001554001554E-3</v>
      </c>
    </row>
    <row r="78" spans="1:3" x14ac:dyDescent="0.25">
      <c r="A78" s="2" t="s">
        <v>47</v>
      </c>
      <c r="B78" s="3">
        <v>4</v>
      </c>
      <c r="C78" s="4">
        <v>1.554001554001554E-3</v>
      </c>
    </row>
    <row r="79" spans="1:3" x14ac:dyDescent="0.25">
      <c r="A79" s="2" t="s">
        <v>63</v>
      </c>
      <c r="B79" s="3">
        <v>4</v>
      </c>
      <c r="C79" s="4">
        <v>1.554001554001554E-3</v>
      </c>
    </row>
    <row r="80" spans="1:3" x14ac:dyDescent="0.25">
      <c r="A80" s="2" t="s">
        <v>73</v>
      </c>
      <c r="B80" s="3">
        <v>4</v>
      </c>
      <c r="C80" s="4">
        <v>1.554001554001554E-3</v>
      </c>
    </row>
    <row r="81" spans="1:3" x14ac:dyDescent="0.25">
      <c r="A81" s="2" t="s">
        <v>62</v>
      </c>
      <c r="B81" s="3">
        <v>4</v>
      </c>
      <c r="C81" s="4">
        <v>1.554001554001554E-3</v>
      </c>
    </row>
    <row r="82" spans="1:3" x14ac:dyDescent="0.25">
      <c r="A82" s="2" t="s">
        <v>40</v>
      </c>
      <c r="B82" s="3">
        <v>4</v>
      </c>
      <c r="C82" s="4">
        <v>1.554001554001554E-3</v>
      </c>
    </row>
    <row r="83" spans="1:3" x14ac:dyDescent="0.25">
      <c r="A83" s="2" t="s">
        <v>91</v>
      </c>
      <c r="B83" s="3">
        <v>4</v>
      </c>
      <c r="C83" s="4">
        <v>1.554001554001554E-3</v>
      </c>
    </row>
    <row r="84" spans="1:3" x14ac:dyDescent="0.25">
      <c r="A84" s="2" t="s">
        <v>66</v>
      </c>
      <c r="B84" s="3">
        <v>4</v>
      </c>
      <c r="C84" s="4">
        <v>1.554001554001554E-3</v>
      </c>
    </row>
    <row r="85" spans="1:3" x14ac:dyDescent="0.25">
      <c r="A85" s="2" t="s">
        <v>69</v>
      </c>
      <c r="B85" s="3">
        <v>4</v>
      </c>
      <c r="C85" s="4">
        <v>1.554001554001554E-3</v>
      </c>
    </row>
    <row r="86" spans="1:3" x14ac:dyDescent="0.25">
      <c r="A86" s="2" t="s">
        <v>83</v>
      </c>
      <c r="B86" s="3">
        <v>4</v>
      </c>
      <c r="C86" s="4">
        <v>1.554001554001554E-3</v>
      </c>
    </row>
    <row r="87" spans="1:3" x14ac:dyDescent="0.25">
      <c r="A87" s="2" t="s">
        <v>61</v>
      </c>
      <c r="B87" s="3">
        <v>4</v>
      </c>
      <c r="C87" s="4">
        <v>1.554001554001554E-3</v>
      </c>
    </row>
    <row r="88" spans="1:3" x14ac:dyDescent="0.25">
      <c r="A88" s="2" t="s">
        <v>49</v>
      </c>
      <c r="B88" s="3">
        <v>4</v>
      </c>
      <c r="C88" s="4">
        <v>1.554001554001554E-3</v>
      </c>
    </row>
    <row r="89" spans="1:3" x14ac:dyDescent="0.25">
      <c r="A89" s="2" t="s">
        <v>80</v>
      </c>
      <c r="B89" s="3">
        <v>4</v>
      </c>
      <c r="C89" s="4">
        <v>1.554001554001554E-3</v>
      </c>
    </row>
    <row r="90" spans="1:3" x14ac:dyDescent="0.25">
      <c r="A90" s="2" t="s">
        <v>78</v>
      </c>
      <c r="B90" s="3">
        <v>4</v>
      </c>
      <c r="C90" s="4">
        <v>1.554001554001554E-3</v>
      </c>
    </row>
    <row r="91" spans="1:3" x14ac:dyDescent="0.25">
      <c r="A91" s="2" t="s">
        <v>103</v>
      </c>
      <c r="B91" s="3">
        <v>4</v>
      </c>
      <c r="C91" s="4">
        <v>1.554001554001554E-3</v>
      </c>
    </row>
    <row r="92" spans="1:3" x14ac:dyDescent="0.25">
      <c r="A92" s="2" t="s">
        <v>75</v>
      </c>
      <c r="B92" s="3">
        <v>4</v>
      </c>
      <c r="C92" s="4">
        <v>1.554001554001554E-3</v>
      </c>
    </row>
    <row r="93" spans="1:3" x14ac:dyDescent="0.25">
      <c r="A93" s="2" t="s">
        <v>86</v>
      </c>
      <c r="B93" s="3">
        <v>4</v>
      </c>
      <c r="C93" s="4">
        <v>1.554001554001554E-3</v>
      </c>
    </row>
    <row r="94" spans="1:3" x14ac:dyDescent="0.25">
      <c r="A94" s="2" t="s">
        <v>70</v>
      </c>
      <c r="B94" s="3">
        <v>4</v>
      </c>
      <c r="C94" s="4">
        <v>1.554001554001554E-3</v>
      </c>
    </row>
    <row r="95" spans="1:3" x14ac:dyDescent="0.25">
      <c r="A95" s="2" t="s">
        <v>93</v>
      </c>
      <c r="B95" s="3">
        <v>4</v>
      </c>
      <c r="C95" s="4">
        <v>1.554001554001554E-3</v>
      </c>
    </row>
    <row r="96" spans="1:3" x14ac:dyDescent="0.25">
      <c r="A96" s="2" t="s">
        <v>38</v>
      </c>
      <c r="B96" s="3">
        <v>4</v>
      </c>
      <c r="C96" s="4">
        <v>1.554001554001554E-3</v>
      </c>
    </row>
    <row r="97" spans="1:3" x14ac:dyDescent="0.25">
      <c r="A97" s="2" t="s">
        <v>92</v>
      </c>
      <c r="B97" s="3">
        <v>4</v>
      </c>
      <c r="C97" s="4">
        <v>1.554001554001554E-3</v>
      </c>
    </row>
    <row r="98" spans="1:3" x14ac:dyDescent="0.25">
      <c r="A98" s="2" t="s">
        <v>64</v>
      </c>
      <c r="B98" s="3">
        <v>4</v>
      </c>
      <c r="C98" s="4">
        <v>1.554001554001554E-3</v>
      </c>
    </row>
    <row r="99" spans="1:3" x14ac:dyDescent="0.25">
      <c r="A99" s="2" t="s">
        <v>101</v>
      </c>
      <c r="B99" s="3">
        <v>3</v>
      </c>
      <c r="C99" s="4">
        <v>1.1655011655011655E-3</v>
      </c>
    </row>
    <row r="100" spans="1:3" x14ac:dyDescent="0.25">
      <c r="A100" s="2" t="s">
        <v>100</v>
      </c>
      <c r="B100" s="3">
        <v>3</v>
      </c>
      <c r="C100" s="4">
        <v>1.1655011655011655E-3</v>
      </c>
    </row>
    <row r="101" spans="1:3" x14ac:dyDescent="0.25">
      <c r="A101" s="2" t="s">
        <v>102</v>
      </c>
      <c r="B101" s="3">
        <v>2</v>
      </c>
      <c r="C101" s="4">
        <v>7.77000777000777E-4</v>
      </c>
    </row>
    <row r="102" spans="1:3" x14ac:dyDescent="0.25">
      <c r="A102" s="2" t="s">
        <v>108</v>
      </c>
      <c r="B102" s="3">
        <v>2</v>
      </c>
      <c r="C102" s="4">
        <v>7.77000777000777E-4</v>
      </c>
    </row>
    <row r="103" spans="1:3" x14ac:dyDescent="0.25">
      <c r="A103" s="2" t="s">
        <v>97</v>
      </c>
      <c r="B103" s="3">
        <v>1</v>
      </c>
      <c r="C103" s="4">
        <v>3.885003885003885E-4</v>
      </c>
    </row>
    <row r="104" spans="1:3" x14ac:dyDescent="0.25">
      <c r="A104" s="2" t="s">
        <v>105</v>
      </c>
      <c r="B104" s="3">
        <v>1</v>
      </c>
      <c r="C104" s="4">
        <v>3.885003885003885E-4</v>
      </c>
    </row>
    <row r="105" spans="1:3" x14ac:dyDescent="0.25">
      <c r="A105" s="2" t="s">
        <v>114</v>
      </c>
      <c r="B105" s="3">
        <v>1</v>
      </c>
      <c r="C105" s="4">
        <v>3.885003885003885E-4</v>
      </c>
    </row>
    <row r="106" spans="1:3" x14ac:dyDescent="0.25">
      <c r="A106" s="2" t="s">
        <v>109</v>
      </c>
      <c r="B106" s="3">
        <v>1</v>
      </c>
      <c r="C106" s="4">
        <v>3.885003885003885E-4</v>
      </c>
    </row>
    <row r="107" spans="1:3" x14ac:dyDescent="0.25">
      <c r="A107" s="2" t="s">
        <v>104</v>
      </c>
      <c r="B107" s="3">
        <v>1</v>
      </c>
      <c r="C107" s="4">
        <v>3.885003885003885E-4</v>
      </c>
    </row>
    <row r="108" spans="1:3" x14ac:dyDescent="0.25">
      <c r="A108" s="2" t="s">
        <v>107</v>
      </c>
      <c r="B108" s="3">
        <v>1</v>
      </c>
      <c r="C108" s="4">
        <v>3.885003885003885E-4</v>
      </c>
    </row>
    <row r="109" spans="1:3" x14ac:dyDescent="0.25">
      <c r="A109" s="2" t="s">
        <v>106</v>
      </c>
      <c r="B109" s="3">
        <v>1</v>
      </c>
      <c r="C109" s="4">
        <v>3.885003885003885E-4</v>
      </c>
    </row>
    <row r="110" spans="1:3" x14ac:dyDescent="0.25">
      <c r="A110" s="2" t="s">
        <v>116</v>
      </c>
      <c r="B110" s="3">
        <v>2574</v>
      </c>
      <c r="C110" s="4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B6019-98CC-4376-A5C0-BDDCC6EE721C}">
  <dimension ref="A3:C8"/>
  <sheetViews>
    <sheetView workbookViewId="0">
      <selection activeCell="A16" sqref="A16"/>
    </sheetView>
  </sheetViews>
  <sheetFormatPr defaultRowHeight="15" x14ac:dyDescent="0.25"/>
  <cols>
    <col min="1" max="1" width="17.28515625" bestFit="1" customWidth="1"/>
    <col min="2" max="2" width="9.5703125" bestFit="1" customWidth="1"/>
    <col min="3" max="3" width="22.140625" bestFit="1" customWidth="1"/>
  </cols>
  <sheetData>
    <row r="3" spans="1:3" x14ac:dyDescent="0.25">
      <c r="A3" s="1" t="s">
        <v>115</v>
      </c>
      <c r="B3" t="s">
        <v>120</v>
      </c>
      <c r="C3" t="s">
        <v>121</v>
      </c>
    </row>
    <row r="4" spans="1:3" x14ac:dyDescent="0.25">
      <c r="A4" s="2" t="s">
        <v>124</v>
      </c>
      <c r="B4" s="3">
        <v>998</v>
      </c>
      <c r="C4" s="3">
        <v>22</v>
      </c>
    </row>
    <row r="5" spans="1:3" x14ac:dyDescent="0.25">
      <c r="A5" s="2" t="s">
        <v>123</v>
      </c>
      <c r="B5" s="3">
        <v>757</v>
      </c>
      <c r="C5" s="3">
        <v>20</v>
      </c>
    </row>
    <row r="6" spans="1:3" x14ac:dyDescent="0.25">
      <c r="A6" s="2" t="s">
        <v>122</v>
      </c>
      <c r="B6" s="3">
        <v>469</v>
      </c>
      <c r="C6" s="3">
        <v>29</v>
      </c>
    </row>
    <row r="7" spans="1:3" x14ac:dyDescent="0.25">
      <c r="A7" s="2" t="s">
        <v>125</v>
      </c>
      <c r="B7" s="3">
        <v>350</v>
      </c>
      <c r="C7" s="3">
        <v>35</v>
      </c>
    </row>
    <row r="8" spans="1:3" x14ac:dyDescent="0.25">
      <c r="A8" s="2" t="s">
        <v>116</v>
      </c>
      <c r="B8" s="3">
        <v>2574</v>
      </c>
      <c r="C8" s="3">
        <v>106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1BABA-F10B-4E20-ACDF-A08BA0D6B2B1}">
  <dimension ref="A3:B19"/>
  <sheetViews>
    <sheetView workbookViewId="0">
      <selection activeCell="A16" sqref="A16"/>
    </sheetView>
  </sheetViews>
  <sheetFormatPr defaultRowHeight="15" x14ac:dyDescent="0.25"/>
  <cols>
    <col min="1" max="1" width="18" bestFit="1" customWidth="1"/>
    <col min="2" max="2" width="30.28515625" bestFit="1" customWidth="1"/>
  </cols>
  <sheetData>
    <row r="3" spans="1:2" x14ac:dyDescent="0.25">
      <c r="A3" s="1" t="s">
        <v>115</v>
      </c>
      <c r="B3" t="s">
        <v>119</v>
      </c>
    </row>
    <row r="4" spans="1:2" x14ac:dyDescent="0.25">
      <c r="A4" s="2" t="s">
        <v>129</v>
      </c>
      <c r="B4" s="3">
        <v>1323</v>
      </c>
    </row>
    <row r="5" spans="1:2" x14ac:dyDescent="0.25">
      <c r="A5" s="5" t="s">
        <v>157</v>
      </c>
      <c r="B5" s="3">
        <v>551</v>
      </c>
    </row>
    <row r="6" spans="1:2" x14ac:dyDescent="0.25">
      <c r="A6" s="5" t="s">
        <v>156</v>
      </c>
      <c r="B6" s="3">
        <v>460</v>
      </c>
    </row>
    <row r="7" spans="1:2" x14ac:dyDescent="0.25">
      <c r="A7" s="5" t="s">
        <v>155</v>
      </c>
      <c r="B7" s="3">
        <v>229</v>
      </c>
    </row>
    <row r="8" spans="1:2" x14ac:dyDescent="0.25">
      <c r="A8" s="5" t="s">
        <v>154</v>
      </c>
      <c r="B8" s="3">
        <v>83</v>
      </c>
    </row>
    <row r="9" spans="1:2" x14ac:dyDescent="0.25">
      <c r="A9" s="2" t="s">
        <v>130</v>
      </c>
      <c r="B9" s="3">
        <v>688</v>
      </c>
    </row>
    <row r="10" spans="1:2" x14ac:dyDescent="0.25">
      <c r="A10" s="5" t="s">
        <v>149</v>
      </c>
      <c r="B10" s="3">
        <v>449</v>
      </c>
    </row>
    <row r="11" spans="1:2" x14ac:dyDescent="0.25">
      <c r="A11" s="5" t="s">
        <v>150</v>
      </c>
      <c r="B11" s="3">
        <v>239</v>
      </c>
    </row>
    <row r="12" spans="1:2" x14ac:dyDescent="0.25">
      <c r="A12" s="2" t="s">
        <v>131</v>
      </c>
      <c r="B12" s="3">
        <v>350</v>
      </c>
    </row>
    <row r="13" spans="1:2" x14ac:dyDescent="0.25">
      <c r="A13" s="5" t="s">
        <v>151</v>
      </c>
      <c r="B13" s="3">
        <v>192</v>
      </c>
    </row>
    <row r="14" spans="1:2" x14ac:dyDescent="0.25">
      <c r="A14" s="5" t="s">
        <v>152</v>
      </c>
      <c r="B14" s="3">
        <v>110</v>
      </c>
    </row>
    <row r="15" spans="1:2" x14ac:dyDescent="0.25">
      <c r="A15" s="5" t="s">
        <v>153</v>
      </c>
      <c r="B15" s="3">
        <v>48</v>
      </c>
    </row>
    <row r="16" spans="1:2" x14ac:dyDescent="0.25">
      <c r="A16" s="2" t="s">
        <v>132</v>
      </c>
      <c r="B16" s="3">
        <v>213</v>
      </c>
    </row>
    <row r="17" spans="1:2" x14ac:dyDescent="0.25">
      <c r="A17" s="5" t="s">
        <v>148</v>
      </c>
      <c r="B17" s="3">
        <v>146</v>
      </c>
    </row>
    <row r="18" spans="1:2" x14ac:dyDescent="0.25">
      <c r="A18" s="5" t="s">
        <v>147</v>
      </c>
      <c r="B18" s="3">
        <v>67</v>
      </c>
    </row>
    <row r="19" spans="1:2" x14ac:dyDescent="0.25">
      <c r="A19" s="2" t="s">
        <v>116</v>
      </c>
      <c r="B19" s="3">
        <v>2574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СТ Отрасли</vt:lpstr>
      <vt:lpstr>СТ Продукция</vt:lpstr>
      <vt:lpstr>СТ Компании</vt:lpstr>
      <vt:lpstr>СТ менеджеры</vt:lpstr>
      <vt:lpstr>СТ Регионы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Боря</dc:creator>
  <cp:lastModifiedBy>Борис</cp:lastModifiedBy>
  <dcterms:created xsi:type="dcterms:W3CDTF">2025-02-19T18:51:55Z</dcterms:created>
  <dcterms:modified xsi:type="dcterms:W3CDTF">2025-02-28T10:31:45Z</dcterms:modified>
</cp:coreProperties>
</file>