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219cff416a78369/Documentos/"/>
    </mc:Choice>
  </mc:AlternateContent>
  <xr:revisionPtr revIDLastSave="314" documentId="13_ncr:1_{C07FB99A-E618-482E-9A50-13E03521EAC8}" xr6:coauthVersionLast="47" xr6:coauthVersionMax="47" xr10:uidLastSave="{0145AB58-7050-4D70-9647-6F639F57C5E6}"/>
  <bookViews>
    <workbookView xWindow="-108" yWindow="-108" windowWidth="23256" windowHeight="12456" xr2:uid="{88EB510C-1A31-4F4F-96FE-015D9D7FA078}"/>
  </bookViews>
  <sheets>
    <sheet name="Interface de Usuário" sheetId="5" r:id="rId1"/>
    <sheet name="Instruções" sheetId="6" r:id="rId2"/>
    <sheet name="Alunos" sheetId="1" r:id="rId3"/>
    <sheet name="Livros" sheetId="2" r:id="rId4"/>
    <sheet name="Emprestimos" sheetId="3" r:id="rId5"/>
    <sheet name="Fonte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6" l="1"/>
  <c r="A89" i="6"/>
  <c r="A49" i="6"/>
  <c r="A26" i="6"/>
</calcChain>
</file>

<file path=xl/sharedStrings.xml><?xml version="1.0" encoding="utf-8"?>
<sst xmlns="http://schemas.openxmlformats.org/spreadsheetml/2006/main" count="257" uniqueCount="196">
  <si>
    <t>Nome</t>
  </si>
  <si>
    <t>RA</t>
  </si>
  <si>
    <t>Curso</t>
  </si>
  <si>
    <t>CPF</t>
  </si>
  <si>
    <t>Contato</t>
  </si>
  <si>
    <t>Emprestado</t>
  </si>
  <si>
    <t>Miguel Correia</t>
  </si>
  <si>
    <t>Filosofia</t>
  </si>
  <si>
    <t>Leornado Farias</t>
  </si>
  <si>
    <t>Letras</t>
  </si>
  <si>
    <t>Mentes Brilhantes</t>
  </si>
  <si>
    <t>Título</t>
  </si>
  <si>
    <t>Tema</t>
  </si>
  <si>
    <t>Editora</t>
  </si>
  <si>
    <t>Edicao</t>
  </si>
  <si>
    <t>ISBN</t>
  </si>
  <si>
    <t>O mundo de Platão</t>
  </si>
  <si>
    <t>Plinio Ferreira</t>
  </si>
  <si>
    <t>Vozes</t>
  </si>
  <si>
    <t>Programação em Micro Informática</t>
  </si>
  <si>
    <t>Rita de Cássia Felix</t>
  </si>
  <si>
    <t>Programação</t>
  </si>
  <si>
    <t>Martins Fontes</t>
  </si>
  <si>
    <t>Caio Alves</t>
  </si>
  <si>
    <t>Empreendedorismo</t>
  </si>
  <si>
    <t>Arquipelago</t>
  </si>
  <si>
    <t>Livro</t>
  </si>
  <si>
    <t>Data de Empréstimo</t>
  </si>
  <si>
    <t>Data de devolução</t>
  </si>
  <si>
    <t>SIM</t>
  </si>
  <si>
    <t>NÃO</t>
  </si>
  <si>
    <t>Arquitetura e organização de Computadores</t>
  </si>
  <si>
    <t>William Stallings</t>
  </si>
  <si>
    <t>Tecnologia da Informação</t>
  </si>
  <si>
    <t>Pearson Prentice Hall</t>
  </si>
  <si>
    <t>ADS</t>
  </si>
  <si>
    <t>358.514.597-28</t>
  </si>
  <si>
    <t>Pedro Alcantara</t>
  </si>
  <si>
    <t>Administração</t>
  </si>
  <si>
    <t>365.174.325-84</t>
  </si>
  <si>
    <t>(11)95621-6823</t>
  </si>
  <si>
    <t>A Grande Omissão</t>
  </si>
  <si>
    <t>Steve Saint</t>
  </si>
  <si>
    <t>Ed Horizontes América Latina</t>
  </si>
  <si>
    <t>Jorge Mateus</t>
  </si>
  <si>
    <t>Direito</t>
  </si>
  <si>
    <t>135.354.143-89</t>
  </si>
  <si>
    <t>(11)96541-6287</t>
  </si>
  <si>
    <t>Técnicas de Cozinha</t>
  </si>
  <si>
    <t>C. Siffert, C. Crema &amp; G. Martinolli</t>
  </si>
  <si>
    <t>Culinária</t>
  </si>
  <si>
    <t>Compahia editora nacional</t>
  </si>
  <si>
    <t>(11)99268-4873</t>
  </si>
  <si>
    <t>Tombo</t>
  </si>
  <si>
    <t>Extraordinário</t>
  </si>
  <si>
    <t>Alfred A. Knoff</t>
  </si>
  <si>
    <t>Drama</t>
  </si>
  <si>
    <t>R.J. Palacio</t>
  </si>
  <si>
    <t>Status</t>
  </si>
  <si>
    <t>Multa</t>
  </si>
  <si>
    <t>Locado</t>
  </si>
  <si>
    <t>356.337.941-21</t>
  </si>
  <si>
    <t>678.456.951-35</t>
  </si>
  <si>
    <t>(11)98087-6435</t>
  </si>
  <si>
    <t>(11)97543-3003</t>
  </si>
  <si>
    <t>Dia</t>
  </si>
  <si>
    <t>Mês</t>
  </si>
  <si>
    <t>Ano</t>
  </si>
  <si>
    <t>J. K. Rowling</t>
  </si>
  <si>
    <t>Ficção</t>
  </si>
  <si>
    <t>ROCCO</t>
  </si>
  <si>
    <t>14/03/2024</t>
  </si>
  <si>
    <t>-</t>
  </si>
  <si>
    <t>Harry Potter e o cálice de fogo</t>
  </si>
  <si>
    <t>Matemática</t>
  </si>
  <si>
    <t>542.698.273-12</t>
  </si>
  <si>
    <t>(11)99654-2348</t>
  </si>
  <si>
    <t>Lucas Molo</t>
  </si>
  <si>
    <t>Julia Oliveira</t>
  </si>
  <si>
    <t>520241000</t>
  </si>
  <si>
    <t>Biomedicina</t>
  </si>
  <si>
    <t>244.689.652-13</t>
  </si>
  <si>
    <t>(11)99961-4327</t>
  </si>
  <si>
    <t>Henry Pererira</t>
  </si>
  <si>
    <t>720241001</t>
  </si>
  <si>
    <t>654.823.946-61</t>
  </si>
  <si>
    <t>(11)95621-3274</t>
  </si>
  <si>
    <t>Paula Coelho</t>
  </si>
  <si>
    <t>Bianca dos Santos</t>
  </si>
  <si>
    <t>413.136.197-28</t>
  </si>
  <si>
    <t>(11)95642-6231</t>
  </si>
  <si>
    <t>Gestão</t>
  </si>
  <si>
    <t>Engenharia</t>
  </si>
  <si>
    <t>Autor(a)</t>
  </si>
  <si>
    <t>Devoldido</t>
  </si>
  <si>
    <t>Em Estoque</t>
  </si>
  <si>
    <t>RA do aluno Responsável</t>
  </si>
  <si>
    <t>07/03/2024</t>
  </si>
  <si>
    <t>O Príncipe</t>
  </si>
  <si>
    <t>Nicolau Maquíavel</t>
  </si>
  <si>
    <t>Edipro</t>
  </si>
  <si>
    <t>George Orwell</t>
  </si>
  <si>
    <t>Compahia das Letras</t>
  </si>
  <si>
    <t>Suspense</t>
  </si>
  <si>
    <t>Ética</t>
  </si>
  <si>
    <t>Ficção Científica Social</t>
  </si>
  <si>
    <t>ValorX</t>
  </si>
  <si>
    <t>24/03/2024</t>
  </si>
  <si>
    <t>31/03/2024</t>
  </si>
  <si>
    <t>26/03/2024</t>
  </si>
  <si>
    <t>02/04/2024</t>
  </si>
  <si>
    <t>Olá Usuário! Este é o nosso Manual de Instruções para a utilização de nosso CRUD!
                                 Sinta-se a vontade para consultar livremente</t>
  </si>
  <si>
    <t>INÍCIO</t>
  </si>
  <si>
    <t>Ao Iniciar o programa, será mostrado uma tela de Interface, da qual você poderá escolher entre as opções de Cadastrar</t>
  </si>
  <si>
    <t>ou Excluir um aluno do sistema, Inserir ou Excluir um livro do sistema ou Consultar ou Alterar Dados e informações. Tudo</t>
  </si>
  <si>
    <t>isso de acordo com a sua intenção ao usar o programa. Nas próximas imagens, será dito como o programa se comporta ao</t>
  </si>
  <si>
    <t>clicar em cada uma dessas opções.</t>
  </si>
  <si>
    <t>role para baixo para continuar...</t>
  </si>
  <si>
    <t>Cadastro e Exclusão de Alunos</t>
  </si>
  <si>
    <t>Ao clicar na opção "Cadastrar ou Excluir um aluno do sistema" a tela de Interface é fechada e</t>
  </si>
  <si>
    <t>e, ao clicar no Botão de Cadastrar, as informações do Aluno serão adicionadas automaticamente</t>
  </si>
  <si>
    <t>na planilha de Alunos. Lembre-se sempre que é necessário colocar todas as informações pedidas.</t>
  </si>
  <si>
    <t>Se você quiser excluir algum cadastro, basta clicar no botão "Quero excluir um cadastro" e o</t>
  </si>
  <si>
    <t xml:space="preserve">             neste formulário, basta escolher uma das opções de exclu-</t>
  </si>
  <si>
    <t xml:space="preserve">             são, e clicar no botão "EXCLUIR", o cadastro completo refe-</t>
  </si>
  <si>
    <t xml:space="preserve">             rente ao item que você escolheu será excluido permanen-</t>
  </si>
  <si>
    <t xml:space="preserve">             temente da Planilha de Alunos.</t>
  </si>
  <si>
    <t xml:space="preserve">             caso tenha se enganado e queira voltar ao menu de interfa-</t>
  </si>
  <si>
    <t xml:space="preserve">             ce, basta clicar no botão "Voltar", o formulário de cadastro</t>
  </si>
  <si>
    <t xml:space="preserve">             será fechado e a interface será exibida novamente.</t>
  </si>
  <si>
    <t>Cadastro e Exclusão de Livros</t>
  </si>
  <si>
    <t xml:space="preserve">Ao clicar na opção "Inserir ou Excluir um Livro do sistema" a tela de Interface é fechada e um </t>
  </si>
  <si>
    <t>um próximo formulário é aberto. Nele, você pode inserir as informações do Aluno em questão</t>
  </si>
  <si>
    <t>próximo formulário é aberto. Nele, você pode inserir as informações do Livro em questão e,</t>
  </si>
  <si>
    <t>ao clicar no botão de Adicionar, as informações do Livro serão adicionadas automaticamente</t>
  </si>
  <si>
    <t>na planilha de Livros. Lembre-se sempre que é necessário colcoar todas as informações pedidas.</t>
  </si>
  <si>
    <t>Se você quiser excluir algum Livro, basta clicar no botão "Quero excluir um livro" e o formulário</t>
  </si>
  <si>
    <t>será fechado e um formulário de exclusão de livro será aberto:</t>
  </si>
  <si>
    <t xml:space="preserve"> formulário será fechado e um formulário de exclusão de cadastro será aberto:</t>
  </si>
  <si>
    <t xml:space="preserve">             são, e clicar no botão "Excluir", o cadastro completo refe-</t>
  </si>
  <si>
    <t xml:space="preserve">             temente da Planilha de Livros.</t>
  </si>
  <si>
    <t xml:space="preserve">             ce, basta clicar no botão "Voltar", o formulário de Livros </t>
  </si>
  <si>
    <t xml:space="preserve">                     Por conta do fato em que as planilhas com informações se conversam, é necessário que quando haja uma</t>
  </si>
  <si>
    <r>
      <t xml:space="preserve">                     </t>
    </r>
    <r>
      <rPr>
        <sz val="11"/>
        <color theme="0"/>
        <rFont val="Calibri"/>
        <family val="2"/>
        <scheme val="minor"/>
      </rPr>
      <t>alteração em uma delas, deve ser feita em todas. Por conta disso, ao inserir um Livro, se e somente se a</t>
    </r>
  </si>
  <si>
    <t xml:space="preserve">                     resposta do campo "Emprestado" for SIM, após clicar-se em "Adicionar" será exibido ao Usuário um próxi-</t>
  </si>
  <si>
    <t xml:space="preserve">                     mo formulário obrigatório para que seja dito a qual Aluno este Livro está emprestado, a sua data de Em-</t>
  </si>
  <si>
    <t xml:space="preserve">                     Os RA's exibidos no formulário são os RA's já cadastrados na planilha de Alunos, afinal, não há como em-</t>
  </si>
  <si>
    <t xml:space="preserve">                     prestar um Livro a um Alunio não cadastrado.</t>
  </si>
  <si>
    <t xml:space="preserve">                     prestimo e a Data de devolução, esta gerada automaticamente após confirmar a data de Emprestimos.</t>
  </si>
  <si>
    <t xml:space="preserve">                    Após preencher todas as informações e clicar em Concluir, estas serão adicionadas na Planilha de Emprestimos.  </t>
  </si>
  <si>
    <t>08/04/2024</t>
  </si>
  <si>
    <t>15/04/2024</t>
  </si>
  <si>
    <t>22/04/2024</t>
  </si>
  <si>
    <t>13/04/2024</t>
  </si>
  <si>
    <t>20/04/2024</t>
  </si>
  <si>
    <t>16/04/2024</t>
  </si>
  <si>
    <t>07/04/2024</t>
  </si>
  <si>
    <t>R$35,00</t>
  </si>
  <si>
    <t>R$5,00</t>
  </si>
  <si>
    <t>12/04/2024</t>
  </si>
  <si>
    <t>9780375869020</t>
  </si>
  <si>
    <t>6518974561320</t>
  </si>
  <si>
    <t>8163215445711</t>
  </si>
  <si>
    <t>9152468524564</t>
  </si>
  <si>
    <t>9863527190718</t>
  </si>
  <si>
    <t>9867890678934</t>
  </si>
  <si>
    <t>1534569891025</t>
  </si>
  <si>
    <t>17/04/2024</t>
  </si>
  <si>
    <t>09/04/2024</t>
  </si>
  <si>
    <t>420241010</t>
  </si>
  <si>
    <t>Consulta ou Alterção de cadastro</t>
  </si>
  <si>
    <t xml:space="preserve">Ao clicar na opção "Consultar ou Alterar Dados e Informações" a tela de Interface é fechada e um </t>
  </si>
  <si>
    <t>ou alterações de Alunos, Livros e Emprestimos.</t>
  </si>
  <si>
    <t>próximo formulário é aberto. Nele, você escolhe qual opção deseja, caso queira fazer consultas</t>
  </si>
  <si>
    <t>Assim que uma das opções é escolhida, o Formulário é fechado em um próximo é aberto. Todos</t>
  </si>
  <si>
    <t>são absolutamente idênticos, com escessão das categorias de pesquisas e as informações a serem</t>
  </si>
  <si>
    <t>exibidos. Para utilizar, basta selecionar alguma categoria de pesquisa, utilizar a informações que</t>
  </si>
  <si>
    <t xml:space="preserve">você já conhece e clicar em "consultar", e o resto das informações deste mesmo dado serão </t>
  </si>
  <si>
    <t>na "Tabela de Dados".</t>
  </si>
  <si>
    <t xml:space="preserve">                                        Para realizar alguma alteração, basta clicar em "Quero Alterar um cadastro", de exemplo ao lado a alteração de livros, </t>
  </si>
  <si>
    <t xml:space="preserve">                                        e será exibido ao lado deste mesmo formulário uma parte de Alteração. Para realizar qualquer alteração, basta escolher</t>
  </si>
  <si>
    <t xml:space="preserve">                                        o tombo do livro que você deseja altrar alguma informação, e escolher a Informação que quer Alterar, em seguida, </t>
  </si>
  <si>
    <t xml:space="preserve">                                        escreva no bloco mais embaixo qual a informação nova e clicar em "Alterar" e a alteração será feita.</t>
  </si>
  <si>
    <t xml:space="preserve">                                        É importante lembrar que, dependendo de qual alteração está sendo feita, podem ser requisitados mais processos, </t>
  </si>
  <si>
    <t xml:space="preserve">                                        como por exemplo, ao mudar a situação de um livro para "SIM", você será levado ao Formulário de Emprestimos, já visto</t>
  </si>
  <si>
    <t xml:space="preserve">                                        antes.</t>
  </si>
  <si>
    <t>620240010</t>
  </si>
  <si>
    <t>extraordinário</t>
  </si>
  <si>
    <t>gabriel</t>
  </si>
  <si>
    <t>drama</t>
  </si>
  <si>
    <t>editora</t>
  </si>
  <si>
    <t>28/05/2024</t>
  </si>
  <si>
    <t>04/06/2024</t>
  </si>
  <si>
    <t>220240001</t>
  </si>
  <si>
    <t>07/06/2024</t>
  </si>
  <si>
    <t>R$15,00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</si>
</sst>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72"/>
      <color rgb="FF800000"/>
      <name val="Calibri"/>
      <family val="2"/>
    </font>
    <font>
      <sz val="16"/>
      <color theme="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C00000"/>
        <bgColor theme="4"/>
      </patternFill>
    </fill>
    <fill>
      <patternFill patternType="solid">
        <fgColor rgb="FFC00000"/>
        <bgColor indexed="64"/>
      </patternFill>
    </fill>
    <fill>
      <patternFill patternType="solid">
        <fgColor rgb="FFFF505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wrapText="1"/>
    </xf>
    <xf numFmtId="0" fontId="2" fillId="4" borderId="2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2" fillId="4" borderId="2" xfId="0" applyFont="1" applyFill="1" applyBorder="1" applyAlignment="1">
      <alignment wrapText="1"/>
    </xf>
    <xf numFmtId="0" fontId="2" fillId="5" borderId="2" xfId="0" applyFont="1" applyFill="1" applyBorder="1" applyAlignment="1">
      <alignment wrapText="1"/>
    </xf>
    <xf numFmtId="0" fontId="4" fillId="2" borderId="1" xfId="0" applyFont="1" applyFill="1" applyBorder="1" applyAlignment="1">
      <alignment horizontal="right" wrapText="1"/>
    </xf>
    <xf numFmtId="0" fontId="4" fillId="3" borderId="1" xfId="0" applyFont="1" applyFill="1" applyBorder="1" applyAlignment="1">
      <alignment horizontal="right" wrapText="1"/>
    </xf>
    <xf numFmtId="0" fontId="0" fillId="3" borderId="1" xfId="0" applyFill="1" applyBorder="1" applyAlignment="1">
      <alignment wrapText="1"/>
    </xf>
    <xf numFmtId="0" fontId="2" fillId="4" borderId="1" xfId="0" applyFont="1" applyFill="1" applyBorder="1"/>
    <xf numFmtId="0" fontId="3" fillId="5" borderId="2" xfId="0" applyFont="1" applyFill="1" applyBorder="1"/>
    <xf numFmtId="0" fontId="0" fillId="0" borderId="1" xfId="0" applyBorder="1"/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horizontal="left" wrapText="1"/>
    </xf>
    <xf numFmtId="0" fontId="4" fillId="3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wrapText="1"/>
    </xf>
    <xf numFmtId="0" fontId="0" fillId="2" borderId="1" xfId="0" applyFill="1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49" fontId="0" fillId="0" borderId="1" xfId="0" applyNumberFormat="1" applyBorder="1"/>
    <xf numFmtId="0" fontId="3" fillId="5" borderId="1" xfId="0" applyFont="1" applyFill="1" applyBorder="1"/>
    <xf numFmtId="0" fontId="3" fillId="5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right" wrapText="1"/>
    </xf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center"/>
    </xf>
    <xf numFmtId="0" fontId="2" fillId="4" borderId="3" xfId="0" applyFont="1" applyFill="1" applyBorder="1"/>
    <xf numFmtId="0" fontId="0" fillId="0" borderId="5" xfId="0" applyBorder="1"/>
    <xf numFmtId="49" fontId="0" fillId="3" borderId="1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3" borderId="4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0" fontId="0" fillId="6" borderId="0" xfId="0" applyFill="1"/>
    <xf numFmtId="0" fontId="3" fillId="6" borderId="0" xfId="0" applyFont="1" applyFill="1"/>
    <xf numFmtId="0" fontId="6" fillId="6" borderId="0" xfId="0" applyFont="1" applyFill="1" applyAlignment="1">
      <alignment wrapText="1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49" fontId="0" fillId="3" borderId="1" xfId="0" applyNumberFormat="1" applyFill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right" wrapText="1"/>
    </xf>
    <xf numFmtId="49" fontId="4" fillId="2" borderId="1" xfId="0" applyNumberFormat="1" applyFont="1" applyFill="1" applyBorder="1" applyAlignment="1">
      <alignment horizontal="right" wrapText="1"/>
    </xf>
    <xf numFmtId="49" fontId="4" fillId="3" borderId="1" xfId="0" applyNumberFormat="1" applyFont="1" applyFill="1" applyBorder="1" applyAlignment="1">
      <alignment horizontal="right" wrapText="1"/>
    </xf>
    <xf numFmtId="0" fontId="4" fillId="0" borderId="1" xfId="0" applyFont="1" applyBorder="1" applyAlignment="1">
      <alignment horizontal="left"/>
    </xf>
    <xf numFmtId="49" fontId="4" fillId="0" borderId="1" xfId="0" applyNumberFormat="1" applyFont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D6D"/>
      <color rgb="FFFFB3B3"/>
      <color rgb="FFFF9797"/>
      <color rgb="FFFA0000"/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7</xdr:row>
          <xdr:rowOff>38100</xdr:rowOff>
        </xdr:from>
        <xdr:to>
          <xdr:col>14</xdr:col>
          <xdr:colOff>563880</xdr:colOff>
          <xdr:row>22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55448" rIns="155448" bIns="155448" anchor="ctr" upright="1"/>
            <a:lstStyle/>
            <a:p>
              <a:pPr algn="ctr" rtl="0">
                <a:defRPr sz="1000"/>
              </a:pPr>
              <a:r>
                <a:rPr lang="pt-BR" sz="72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  <a:p>
              <a:pPr algn="ctr" rtl="0">
                <a:defRPr sz="1000"/>
              </a:pPr>
              <a:r>
                <a:rPr lang="pt-BR" sz="72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Programa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47626</xdr:colOff>
      <xdr:row>8</xdr:row>
      <xdr:rowOff>85726</xdr:rowOff>
    </xdr:from>
    <xdr:to>
      <xdr:col>4</xdr:col>
      <xdr:colOff>866776</xdr:colOff>
      <xdr:row>25</xdr:row>
      <xdr:rowOff>35125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6" y="2190751"/>
          <a:ext cx="3238500" cy="3187899"/>
        </a:xfrm>
        <a:prstGeom prst="rect">
          <a:avLst/>
        </a:prstGeom>
      </xdr:spPr>
    </xdr:pic>
    <xdr:clientData/>
  </xdr:twoCellAnchor>
  <xdr:twoCellAnchor editAs="oneCell">
    <xdr:from>
      <xdr:col>5</xdr:col>
      <xdr:colOff>2943224</xdr:colOff>
      <xdr:row>26</xdr:row>
      <xdr:rowOff>142874</xdr:rowOff>
    </xdr:from>
    <xdr:to>
      <xdr:col>7</xdr:col>
      <xdr:colOff>116892</xdr:colOff>
      <xdr:row>45</xdr:row>
      <xdr:rowOff>133349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5676899"/>
          <a:ext cx="4669843" cy="360997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36</xdr:row>
      <xdr:rowOff>57150</xdr:rowOff>
    </xdr:from>
    <xdr:to>
      <xdr:col>4</xdr:col>
      <xdr:colOff>299669</xdr:colOff>
      <xdr:row>48</xdr:row>
      <xdr:rowOff>10186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1" y="7496175"/>
          <a:ext cx="2090368" cy="2239036"/>
        </a:xfrm>
        <a:prstGeom prst="rect">
          <a:avLst/>
        </a:prstGeom>
      </xdr:spPr>
    </xdr:pic>
    <xdr:clientData/>
  </xdr:twoCellAnchor>
  <xdr:twoCellAnchor editAs="oneCell">
    <xdr:from>
      <xdr:col>5</xdr:col>
      <xdr:colOff>2952750</xdr:colOff>
      <xdr:row>50</xdr:row>
      <xdr:rowOff>47520</xdr:rowOff>
    </xdr:from>
    <xdr:to>
      <xdr:col>7</xdr:col>
      <xdr:colOff>115268</xdr:colOff>
      <xdr:row>72</xdr:row>
      <xdr:rowOff>105658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50" y="10153545"/>
          <a:ext cx="4658693" cy="4249138"/>
        </a:xfrm>
        <a:prstGeom prst="rect">
          <a:avLst/>
        </a:prstGeom>
      </xdr:spPr>
    </xdr:pic>
    <xdr:clientData/>
  </xdr:twoCellAnchor>
  <xdr:twoCellAnchor editAs="oneCell">
    <xdr:from>
      <xdr:col>1</xdr:col>
      <xdr:colOff>28574</xdr:colOff>
      <xdr:row>59</xdr:row>
      <xdr:rowOff>66675</xdr:rowOff>
    </xdr:from>
    <xdr:to>
      <xdr:col>4</xdr:col>
      <xdr:colOff>304799</xdr:colOff>
      <xdr:row>71</xdr:row>
      <xdr:rowOff>61119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1887200"/>
          <a:ext cx="2105025" cy="2280444"/>
        </a:xfrm>
        <a:prstGeom prst="rect">
          <a:avLst/>
        </a:prstGeom>
      </xdr:spPr>
    </xdr:pic>
    <xdr:clientData/>
  </xdr:twoCellAnchor>
  <xdr:twoCellAnchor editAs="oneCell">
    <xdr:from>
      <xdr:col>1</xdr:col>
      <xdr:colOff>23415</xdr:colOff>
      <xdr:row>71</xdr:row>
      <xdr:rowOff>142875</xdr:rowOff>
    </xdr:from>
    <xdr:to>
      <xdr:col>5</xdr:col>
      <xdr:colOff>429314</xdr:colOff>
      <xdr:row>87</xdr:row>
      <xdr:rowOff>134003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965" y="14249400"/>
          <a:ext cx="3206249" cy="3039128"/>
        </a:xfrm>
        <a:prstGeom prst="rect">
          <a:avLst/>
        </a:prstGeom>
      </xdr:spPr>
    </xdr:pic>
    <xdr:clientData/>
  </xdr:twoCellAnchor>
  <xdr:twoCellAnchor editAs="oneCell">
    <xdr:from>
      <xdr:col>5</xdr:col>
      <xdr:colOff>3052328</xdr:colOff>
      <xdr:row>89</xdr:row>
      <xdr:rowOff>123825</xdr:rowOff>
    </xdr:from>
    <xdr:to>
      <xdr:col>7</xdr:col>
      <xdr:colOff>247649</xdr:colOff>
      <xdr:row>109</xdr:row>
      <xdr:rowOff>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228" y="17659350"/>
          <a:ext cx="4691496" cy="36861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101</xdr:row>
      <xdr:rowOff>89606</xdr:rowOff>
    </xdr:from>
    <xdr:to>
      <xdr:col>5</xdr:col>
      <xdr:colOff>952499</xdr:colOff>
      <xdr:row>119</xdr:row>
      <xdr:rowOff>152400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9911131"/>
          <a:ext cx="3733799" cy="3491794"/>
        </a:xfrm>
        <a:prstGeom prst="rect">
          <a:avLst/>
        </a:prstGeom>
      </xdr:spPr>
    </xdr:pic>
    <xdr:clientData/>
  </xdr:twoCellAnchor>
  <xdr:twoCellAnchor editAs="oneCell">
    <xdr:from>
      <xdr:col>5</xdr:col>
      <xdr:colOff>1142179</xdr:colOff>
      <xdr:row>119</xdr:row>
      <xdr:rowOff>0</xdr:rowOff>
    </xdr:from>
    <xdr:to>
      <xdr:col>6</xdr:col>
      <xdr:colOff>233647</xdr:colOff>
      <xdr:row>137</xdr:row>
      <xdr:rowOff>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079" y="23250525"/>
          <a:ext cx="5978043" cy="3429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FFC380-8CF2-4234-AF92-021263733368}" name="Tabela2" displayName="Tabela2" ref="O16" headerRowCount="0" insertRow="1" totalsRowShown="0">
  <tableColumns count="1">
    <tableColumn id="1" xr3:uid="{4DAF5BE8-2C1F-4F41-9B6E-8F7D2E196D65}" name="Coluna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FA0CE2-35B6-4868-8BCB-4231277E84F0}" name="Tabela1" displayName="Tabela1" ref="Q23" headerRowCount="0" insertRow="1" totalsRowShown="0">
  <tableColumns count="1">
    <tableColumn id="1" xr3:uid="{6FAAD0E6-B35E-4A31-BB13-B38411950666}" name="Coluna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ACF1-927E-405F-A495-47F5A455F402}">
  <sheetPr codeName="Planilha5"/>
  <dimension ref="A1"/>
  <sheetViews>
    <sheetView tabSelected="1" topLeftCell="C1" workbookViewId="0">
      <selection activeCell="Q6" sqref="Q6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iciar_InterfaceDeUsuario">
                <anchor moveWithCells="1" sizeWithCells="1">
                  <from>
                    <xdr:col>4</xdr:col>
                    <xdr:colOff>381000</xdr:colOff>
                    <xdr:row>7</xdr:row>
                    <xdr:rowOff>38100</xdr:rowOff>
                  </from>
                  <to>
                    <xdr:col>14</xdr:col>
                    <xdr:colOff>563880</xdr:colOff>
                    <xdr:row>22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4BB11-486D-4648-812B-8DC9EABB077F}">
  <sheetPr codeName="Planilha6"/>
  <dimension ref="A3:H118"/>
  <sheetViews>
    <sheetView topLeftCell="A105" workbookViewId="0">
      <selection activeCell="I3" sqref="I3"/>
    </sheetView>
  </sheetViews>
  <sheetFormatPr defaultColWidth="9.109375" defaultRowHeight="14.4" x14ac:dyDescent="0.3"/>
  <cols>
    <col min="1" max="1" width="8.88671875" style="33" customWidth="1"/>
    <col min="2" max="4" width="9.109375" style="33"/>
    <col min="5" max="5" width="14.5546875" style="33" customWidth="1"/>
    <col min="6" max="6" width="103.33203125" style="33" customWidth="1"/>
    <col min="7" max="7" width="9.109375" style="33"/>
    <col min="8" max="8" width="10.6640625" style="33" customWidth="1"/>
    <col min="9" max="16384" width="9.109375" style="33"/>
  </cols>
  <sheetData>
    <row r="3" spans="1:8" ht="63" x14ac:dyDescent="0.4">
      <c r="F3" s="35" t="s">
        <v>111</v>
      </c>
    </row>
    <row r="7" spans="1:8" x14ac:dyDescent="0.3">
      <c r="A7" s="47" t="str">
        <f>"---------------------------------------------------------------------------------------------------------------------------------------------------------------------------------------------------------------------------------------------"</f>
        <v>---------------------------------------------------------------------------------------------------------------------------------------------------------------------------------------------------------------------------------------------</v>
      </c>
      <c r="B7" s="47"/>
      <c r="C7" s="47"/>
      <c r="D7" s="47"/>
      <c r="E7" s="47"/>
      <c r="F7" s="47"/>
      <c r="G7" s="47"/>
      <c r="H7" s="47"/>
    </row>
    <row r="13" spans="1:8" x14ac:dyDescent="0.3">
      <c r="F13" s="36" t="s">
        <v>112</v>
      </c>
    </row>
    <row r="15" spans="1:8" x14ac:dyDescent="0.3">
      <c r="F15" s="34" t="s">
        <v>113</v>
      </c>
    </row>
    <row r="16" spans="1:8" x14ac:dyDescent="0.3">
      <c r="F16" s="34" t="s">
        <v>114</v>
      </c>
    </row>
    <row r="17" spans="1:8" x14ac:dyDescent="0.3">
      <c r="F17" s="34" t="s">
        <v>115</v>
      </c>
    </row>
    <row r="18" spans="1:8" x14ac:dyDescent="0.3">
      <c r="F18" s="34" t="s">
        <v>116</v>
      </c>
    </row>
    <row r="20" spans="1:8" x14ac:dyDescent="0.3">
      <c r="F20" s="34" t="s">
        <v>117</v>
      </c>
    </row>
    <row r="26" spans="1:8" x14ac:dyDescent="0.3">
      <c r="A26" s="47" t="str">
        <f>"--------------------------------------------------------------------------------------------------------------------------------------------------------------------------------------------------------------------------------------------"</f>
        <v>--------------------------------------------------------------------------------------------------------------------------------------------------------------------------------------------------------------------------------------------</v>
      </c>
      <c r="B26" s="47"/>
      <c r="C26" s="47"/>
      <c r="D26" s="47"/>
      <c r="E26" s="47"/>
      <c r="F26" s="47"/>
      <c r="G26" s="47"/>
      <c r="H26" s="47"/>
    </row>
    <row r="28" spans="1:8" x14ac:dyDescent="0.3">
      <c r="E28" s="34" t="s">
        <v>118</v>
      </c>
    </row>
    <row r="30" spans="1:8" x14ac:dyDescent="0.3">
      <c r="B30" s="46" t="s">
        <v>119</v>
      </c>
      <c r="C30" s="46"/>
      <c r="D30" s="46"/>
      <c r="E30" s="46"/>
      <c r="F30" s="46"/>
    </row>
    <row r="31" spans="1:8" x14ac:dyDescent="0.3">
      <c r="B31" s="46" t="s">
        <v>132</v>
      </c>
      <c r="C31" s="46"/>
      <c r="D31" s="46"/>
      <c r="E31" s="46"/>
      <c r="F31" s="46"/>
    </row>
    <row r="32" spans="1:8" x14ac:dyDescent="0.3">
      <c r="B32" s="46" t="s">
        <v>120</v>
      </c>
      <c r="C32" s="46"/>
      <c r="D32" s="46"/>
      <c r="E32" s="46"/>
      <c r="F32" s="46"/>
    </row>
    <row r="33" spans="2:6" x14ac:dyDescent="0.3">
      <c r="B33" s="46" t="s">
        <v>121</v>
      </c>
      <c r="C33" s="46"/>
      <c r="D33" s="46"/>
      <c r="E33" s="46"/>
      <c r="F33" s="46"/>
    </row>
    <row r="35" spans="2:6" x14ac:dyDescent="0.3">
      <c r="B35" s="46" t="s">
        <v>122</v>
      </c>
      <c r="C35" s="46"/>
      <c r="D35" s="46"/>
      <c r="E35" s="46"/>
      <c r="F35" s="46"/>
    </row>
    <row r="36" spans="2:6" x14ac:dyDescent="0.3">
      <c r="B36" s="46" t="s">
        <v>138</v>
      </c>
      <c r="C36" s="46"/>
      <c r="D36" s="46"/>
      <c r="E36" s="46"/>
      <c r="F36" s="46"/>
    </row>
    <row r="38" spans="2:6" x14ac:dyDescent="0.3">
      <c r="E38" s="46" t="s">
        <v>123</v>
      </c>
      <c r="F38" s="46"/>
    </row>
    <row r="39" spans="2:6" x14ac:dyDescent="0.3">
      <c r="E39" s="46" t="s">
        <v>124</v>
      </c>
      <c r="F39" s="46"/>
    </row>
    <row r="40" spans="2:6" x14ac:dyDescent="0.3">
      <c r="E40" s="46" t="s">
        <v>125</v>
      </c>
      <c r="F40" s="46"/>
    </row>
    <row r="41" spans="2:6" x14ac:dyDescent="0.3">
      <c r="E41" s="46" t="s">
        <v>126</v>
      </c>
      <c r="F41" s="46"/>
    </row>
    <row r="43" spans="2:6" x14ac:dyDescent="0.3">
      <c r="E43" s="46" t="s">
        <v>127</v>
      </c>
      <c r="F43" s="46"/>
    </row>
    <row r="44" spans="2:6" x14ac:dyDescent="0.3">
      <c r="E44" s="46" t="s">
        <v>128</v>
      </c>
      <c r="F44" s="46"/>
    </row>
    <row r="45" spans="2:6" x14ac:dyDescent="0.3">
      <c r="E45" s="46" t="s">
        <v>129</v>
      </c>
      <c r="F45" s="46"/>
    </row>
    <row r="49" spans="1:8" x14ac:dyDescent="0.3">
      <c r="A49" s="47" t="str">
        <f>"---------------------------------------------------------------------------------------------------------------------------------------------------------------------------------------------------------------------------------------------"</f>
        <v>---------------------------------------------------------------------------------------------------------------------------------------------------------------------------------------------------------------------------------------------</v>
      </c>
      <c r="B49" s="47"/>
      <c r="C49" s="47"/>
      <c r="D49" s="47"/>
      <c r="E49" s="47"/>
      <c r="F49" s="47"/>
      <c r="G49" s="47"/>
      <c r="H49" s="47"/>
    </row>
    <row r="51" spans="1:8" x14ac:dyDescent="0.3">
      <c r="E51" s="34" t="s">
        <v>130</v>
      </c>
    </row>
    <row r="53" spans="1:8" x14ac:dyDescent="0.3">
      <c r="B53" s="46" t="s">
        <v>131</v>
      </c>
      <c r="C53" s="46"/>
      <c r="D53" s="46"/>
      <c r="E53" s="46"/>
      <c r="F53" s="46"/>
    </row>
    <row r="54" spans="1:8" x14ac:dyDescent="0.3">
      <c r="B54" s="46" t="s">
        <v>133</v>
      </c>
      <c r="C54" s="46"/>
      <c r="D54" s="46"/>
      <c r="E54" s="46"/>
      <c r="F54" s="46"/>
    </row>
    <row r="55" spans="1:8" x14ac:dyDescent="0.3">
      <c r="B55" s="46" t="s">
        <v>134</v>
      </c>
      <c r="C55" s="46"/>
      <c r="D55" s="46"/>
      <c r="E55" s="46"/>
      <c r="F55" s="46"/>
    </row>
    <row r="56" spans="1:8" x14ac:dyDescent="0.3">
      <c r="B56" s="46" t="s">
        <v>135</v>
      </c>
      <c r="C56" s="46"/>
      <c r="D56" s="46"/>
      <c r="E56" s="46"/>
      <c r="F56" s="46"/>
    </row>
    <row r="58" spans="1:8" x14ac:dyDescent="0.3">
      <c r="B58" s="46" t="s">
        <v>136</v>
      </c>
      <c r="C58" s="46"/>
      <c r="D58" s="46"/>
      <c r="E58" s="46"/>
      <c r="F58" s="46"/>
    </row>
    <row r="59" spans="1:8" x14ac:dyDescent="0.3">
      <c r="B59" s="46" t="s">
        <v>137</v>
      </c>
      <c r="C59" s="46"/>
      <c r="D59" s="46"/>
      <c r="E59" s="46"/>
      <c r="F59" s="46"/>
    </row>
    <row r="61" spans="1:8" x14ac:dyDescent="0.3">
      <c r="E61" s="46" t="s">
        <v>123</v>
      </c>
      <c r="F61" s="46"/>
    </row>
    <row r="62" spans="1:8" x14ac:dyDescent="0.3">
      <c r="E62" s="46" t="s">
        <v>139</v>
      </c>
      <c r="F62" s="46"/>
    </row>
    <row r="63" spans="1:8" x14ac:dyDescent="0.3">
      <c r="E63" s="46" t="s">
        <v>125</v>
      </c>
      <c r="F63" s="46"/>
    </row>
    <row r="64" spans="1:8" x14ac:dyDescent="0.3">
      <c r="E64" s="46" t="s">
        <v>140</v>
      </c>
      <c r="F64" s="46"/>
    </row>
    <row r="67" spans="5:6" x14ac:dyDescent="0.3">
      <c r="E67" s="48"/>
      <c r="F67" s="48"/>
    </row>
    <row r="68" spans="5:6" x14ac:dyDescent="0.3">
      <c r="E68" s="46" t="s">
        <v>127</v>
      </c>
      <c r="F68" s="46"/>
    </row>
    <row r="69" spans="5:6" x14ac:dyDescent="0.3">
      <c r="E69" s="46" t="s">
        <v>141</v>
      </c>
      <c r="F69" s="46"/>
    </row>
    <row r="70" spans="5:6" x14ac:dyDescent="0.3">
      <c r="E70" s="46" t="s">
        <v>129</v>
      </c>
      <c r="F70" s="46"/>
    </row>
    <row r="75" spans="5:6" x14ac:dyDescent="0.3">
      <c r="F75" s="37" t="s">
        <v>142</v>
      </c>
    </row>
    <row r="76" spans="5:6" x14ac:dyDescent="0.3">
      <c r="F76" s="33" t="s">
        <v>143</v>
      </c>
    </row>
    <row r="77" spans="5:6" x14ac:dyDescent="0.3">
      <c r="F77" s="34" t="s">
        <v>144</v>
      </c>
    </row>
    <row r="78" spans="5:6" x14ac:dyDescent="0.3">
      <c r="F78" s="34" t="s">
        <v>145</v>
      </c>
    </row>
    <row r="79" spans="5:6" x14ac:dyDescent="0.3">
      <c r="F79" s="34" t="s">
        <v>148</v>
      </c>
    </row>
    <row r="80" spans="5:6" x14ac:dyDescent="0.3">
      <c r="F80" s="34" t="s">
        <v>149</v>
      </c>
    </row>
    <row r="83" spans="1:8" x14ac:dyDescent="0.3">
      <c r="F83" s="34" t="s">
        <v>146</v>
      </c>
    </row>
    <row r="84" spans="1:8" x14ac:dyDescent="0.3">
      <c r="F84" s="34" t="s">
        <v>147</v>
      </c>
    </row>
    <row r="89" spans="1:8" x14ac:dyDescent="0.3">
      <c r="A89" s="47" t="str">
        <f>"---------------------------------------------------------------------------------------------------------------------------------------------------------------------------------------------------------------------------------------------"</f>
        <v>---------------------------------------------------------------------------------------------------------------------------------------------------------------------------------------------------------------------------------------------</v>
      </c>
      <c r="B89" s="47"/>
      <c r="C89" s="47"/>
      <c r="D89" s="47"/>
      <c r="E89" s="47"/>
      <c r="F89" s="47"/>
      <c r="G89" s="47"/>
      <c r="H89" s="47"/>
    </row>
    <row r="91" spans="1:8" x14ac:dyDescent="0.3">
      <c r="E91" s="34" t="s">
        <v>170</v>
      </c>
    </row>
    <row r="93" spans="1:8" x14ac:dyDescent="0.3">
      <c r="B93" s="46" t="s">
        <v>171</v>
      </c>
      <c r="C93" s="46"/>
      <c r="D93" s="46"/>
      <c r="E93" s="46"/>
      <c r="F93" s="46"/>
    </row>
    <row r="94" spans="1:8" x14ac:dyDescent="0.3">
      <c r="B94" s="46" t="s">
        <v>173</v>
      </c>
      <c r="C94" s="46"/>
      <c r="D94" s="46"/>
      <c r="E94" s="46"/>
      <c r="F94" s="46"/>
    </row>
    <row r="95" spans="1:8" x14ac:dyDescent="0.3">
      <c r="B95" s="46" t="s">
        <v>172</v>
      </c>
      <c r="C95" s="46"/>
      <c r="D95" s="46"/>
      <c r="E95" s="46"/>
      <c r="F95" s="46"/>
    </row>
    <row r="97" spans="2:8" x14ac:dyDescent="0.3">
      <c r="B97" s="46" t="s">
        <v>174</v>
      </c>
      <c r="C97" s="46"/>
      <c r="D97" s="46"/>
      <c r="E97" s="46"/>
      <c r="F97" s="46"/>
    </row>
    <row r="98" spans="2:8" x14ac:dyDescent="0.3">
      <c r="B98" s="46" t="s">
        <v>175</v>
      </c>
      <c r="C98" s="46"/>
      <c r="D98" s="46"/>
      <c r="E98" s="46"/>
      <c r="F98" s="46"/>
    </row>
    <row r="99" spans="2:8" x14ac:dyDescent="0.3">
      <c r="B99" s="46" t="s">
        <v>176</v>
      </c>
      <c r="C99" s="46"/>
      <c r="D99" s="46"/>
      <c r="E99" s="46"/>
      <c r="F99" s="46"/>
    </row>
    <row r="100" spans="2:8" x14ac:dyDescent="0.3">
      <c r="B100" s="46" t="s">
        <v>177</v>
      </c>
      <c r="C100" s="46"/>
      <c r="D100" s="46"/>
      <c r="E100" s="46"/>
      <c r="F100" s="46"/>
    </row>
    <row r="101" spans="2:8" x14ac:dyDescent="0.3">
      <c r="B101" s="46" t="s">
        <v>178</v>
      </c>
      <c r="C101" s="46"/>
      <c r="D101" s="46"/>
      <c r="E101" s="46"/>
      <c r="F101" s="46"/>
    </row>
    <row r="111" spans="2:8" x14ac:dyDescent="0.3">
      <c r="F111" s="46" t="s">
        <v>179</v>
      </c>
      <c r="G111" s="46"/>
      <c r="H111" s="46"/>
    </row>
    <row r="112" spans="2:8" x14ac:dyDescent="0.3">
      <c r="F112" s="46" t="s">
        <v>180</v>
      </c>
      <c r="G112" s="46"/>
      <c r="H112" s="46"/>
    </row>
    <row r="113" spans="6:8" x14ac:dyDescent="0.3">
      <c r="F113" s="46" t="s">
        <v>181</v>
      </c>
      <c r="G113" s="46"/>
      <c r="H113" s="46"/>
    </row>
    <row r="114" spans="6:8" x14ac:dyDescent="0.3">
      <c r="F114" s="46" t="s">
        <v>182</v>
      </c>
      <c r="G114" s="46"/>
      <c r="H114" s="46"/>
    </row>
    <row r="115" spans="6:8" x14ac:dyDescent="0.3">
      <c r="F115" s="34"/>
      <c r="G115" s="34"/>
      <c r="H115" s="34"/>
    </row>
    <row r="116" spans="6:8" x14ac:dyDescent="0.3">
      <c r="F116" s="46" t="s">
        <v>183</v>
      </c>
      <c r="G116" s="46"/>
      <c r="H116" s="46"/>
    </row>
    <row r="117" spans="6:8" x14ac:dyDescent="0.3">
      <c r="F117" s="46" t="s">
        <v>184</v>
      </c>
      <c r="G117" s="46"/>
      <c r="H117" s="46"/>
    </row>
    <row r="118" spans="6:8" x14ac:dyDescent="0.3">
      <c r="F118" s="46" t="s">
        <v>185</v>
      </c>
      <c r="G118" s="46"/>
      <c r="H118" s="46"/>
    </row>
  </sheetData>
  <mergeCells count="46">
    <mergeCell ref="A7:H7"/>
    <mergeCell ref="E67:F67"/>
    <mergeCell ref="E68:F68"/>
    <mergeCell ref="E69:F69"/>
    <mergeCell ref="E70:F70"/>
    <mergeCell ref="B53:F53"/>
    <mergeCell ref="B54:F54"/>
    <mergeCell ref="B55:F55"/>
    <mergeCell ref="B56:F56"/>
    <mergeCell ref="B58:F58"/>
    <mergeCell ref="E45:F45"/>
    <mergeCell ref="A26:H26"/>
    <mergeCell ref="A49:H49"/>
    <mergeCell ref="E38:F38"/>
    <mergeCell ref="E39:F39"/>
    <mergeCell ref="E40:F40"/>
    <mergeCell ref="B36:F36"/>
    <mergeCell ref="A89:H89"/>
    <mergeCell ref="B59:F59"/>
    <mergeCell ref="E61:F61"/>
    <mergeCell ref="E62:F62"/>
    <mergeCell ref="E63:F63"/>
    <mergeCell ref="E64:F64"/>
    <mergeCell ref="B30:F30"/>
    <mergeCell ref="B31:F31"/>
    <mergeCell ref="B32:F32"/>
    <mergeCell ref="B33:F33"/>
    <mergeCell ref="B35:F35"/>
    <mergeCell ref="B93:F93"/>
    <mergeCell ref="B94:F94"/>
    <mergeCell ref="B95:F95"/>
    <mergeCell ref="B97:F97"/>
    <mergeCell ref="E41:F41"/>
    <mergeCell ref="E43:F43"/>
    <mergeCell ref="E44:F44"/>
    <mergeCell ref="B98:F98"/>
    <mergeCell ref="B99:F99"/>
    <mergeCell ref="B100:F100"/>
    <mergeCell ref="B101:F101"/>
    <mergeCell ref="F111:H111"/>
    <mergeCell ref="F118:H118"/>
    <mergeCell ref="F112:H112"/>
    <mergeCell ref="F113:H113"/>
    <mergeCell ref="F114:H114"/>
    <mergeCell ref="F116:H116"/>
    <mergeCell ref="F117:H11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A1AC2-4314-49C1-8231-60263FD40906}">
  <sheetPr codeName="Planilha1"/>
  <dimension ref="A1:E13"/>
  <sheetViews>
    <sheetView workbookViewId="0">
      <selection activeCell="C4" sqref="C4"/>
    </sheetView>
  </sheetViews>
  <sheetFormatPr defaultRowHeight="14.4" x14ac:dyDescent="0.3"/>
  <cols>
    <col min="1" max="1" width="19" customWidth="1"/>
    <col min="2" max="2" width="19.44140625" customWidth="1"/>
    <col min="3" max="3" width="18.88671875" customWidth="1"/>
    <col min="4" max="4" width="18.33203125" customWidth="1"/>
    <col min="5" max="5" width="19" customWidth="1"/>
    <col min="6" max="6" width="13.88671875" bestFit="1" customWidth="1"/>
  </cols>
  <sheetData>
    <row r="1" spans="1:5" x14ac:dyDescent="0.3">
      <c r="A1" s="2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x14ac:dyDescent="0.3">
      <c r="A2" s="44">
        <v>220240001</v>
      </c>
      <c r="B2" s="3" t="s">
        <v>6</v>
      </c>
      <c r="C2" s="3" t="s">
        <v>7</v>
      </c>
      <c r="D2" s="4" t="s">
        <v>61</v>
      </c>
      <c r="E2" s="4" t="s">
        <v>64</v>
      </c>
    </row>
    <row r="3" spans="1:5" x14ac:dyDescent="0.3">
      <c r="A3" s="44">
        <v>620240010</v>
      </c>
      <c r="B3" s="3" t="s">
        <v>8</v>
      </c>
      <c r="C3" s="3" t="s">
        <v>9</v>
      </c>
      <c r="D3" s="4" t="s">
        <v>62</v>
      </c>
      <c r="E3" s="4" t="s">
        <v>63</v>
      </c>
    </row>
    <row r="4" spans="1:5" x14ac:dyDescent="0.3">
      <c r="A4" s="44">
        <v>720240011</v>
      </c>
      <c r="B4" s="3" t="s">
        <v>77</v>
      </c>
      <c r="C4" s="3" t="s">
        <v>35</v>
      </c>
      <c r="D4" s="4" t="s">
        <v>36</v>
      </c>
      <c r="E4" s="4" t="s">
        <v>52</v>
      </c>
    </row>
    <row r="5" spans="1:5" x14ac:dyDescent="0.3">
      <c r="A5" s="44">
        <v>320240100</v>
      </c>
      <c r="B5" s="3" t="s">
        <v>37</v>
      </c>
      <c r="C5" s="3" t="s">
        <v>38</v>
      </c>
      <c r="D5" s="4" t="s">
        <v>39</v>
      </c>
      <c r="E5" s="4" t="s">
        <v>40</v>
      </c>
    </row>
    <row r="6" spans="1:5" x14ac:dyDescent="0.3">
      <c r="A6" s="44">
        <v>920240101</v>
      </c>
      <c r="B6" s="3" t="s">
        <v>44</v>
      </c>
      <c r="C6" s="3" t="s">
        <v>45</v>
      </c>
      <c r="D6" s="4" t="s">
        <v>46</v>
      </c>
      <c r="E6" s="4" t="s">
        <v>47</v>
      </c>
    </row>
    <row r="7" spans="1:5" x14ac:dyDescent="0.3">
      <c r="A7" s="31">
        <v>820240110</v>
      </c>
      <c r="B7" s="20" t="s">
        <v>87</v>
      </c>
      <c r="C7" s="12" t="s">
        <v>74</v>
      </c>
      <c r="D7" s="24" t="s">
        <v>75</v>
      </c>
      <c r="E7" s="24" t="s">
        <v>76</v>
      </c>
    </row>
    <row r="8" spans="1:5" x14ac:dyDescent="0.3">
      <c r="A8" s="40" t="s">
        <v>79</v>
      </c>
      <c r="B8" s="12" t="s">
        <v>78</v>
      </c>
      <c r="C8" s="12" t="s">
        <v>80</v>
      </c>
      <c r="D8" s="24" t="s">
        <v>81</v>
      </c>
      <c r="E8" s="24" t="s">
        <v>82</v>
      </c>
    </row>
    <row r="9" spans="1:5" x14ac:dyDescent="0.3">
      <c r="A9" s="40" t="s">
        <v>84</v>
      </c>
      <c r="B9" s="12" t="s">
        <v>83</v>
      </c>
      <c r="C9" s="12" t="s">
        <v>91</v>
      </c>
      <c r="D9" s="24" t="s">
        <v>85</v>
      </c>
      <c r="E9" s="24" t="s">
        <v>86</v>
      </c>
    </row>
    <row r="10" spans="1:5" x14ac:dyDescent="0.3">
      <c r="A10" s="40" t="s">
        <v>169</v>
      </c>
      <c r="B10" s="12" t="s">
        <v>88</v>
      </c>
      <c r="C10" s="12" t="s">
        <v>92</v>
      </c>
      <c r="D10" s="24" t="s">
        <v>89</v>
      </c>
      <c r="E10" s="24" t="s">
        <v>90</v>
      </c>
    </row>
    <row r="11" spans="1:5" x14ac:dyDescent="0.3">
      <c r="A11" s="20"/>
      <c r="B11" s="12"/>
      <c r="C11" s="12"/>
      <c r="D11" s="12"/>
      <c r="E11" s="24"/>
    </row>
    <row r="12" spans="1:5" x14ac:dyDescent="0.3">
      <c r="A12" s="20"/>
      <c r="B12" s="12"/>
      <c r="C12" s="12"/>
      <c r="D12" s="12"/>
      <c r="E12" s="24"/>
    </row>
    <row r="13" spans="1:5" x14ac:dyDescent="0.3">
      <c r="A13" s="20"/>
      <c r="B13" s="12"/>
      <c r="C13" s="12"/>
      <c r="D13" s="12"/>
      <c r="E13" s="24"/>
    </row>
  </sheetData>
  <phoneticPr fontId="1" type="noConversion"/>
  <pageMargins left="0.511811024" right="0.511811024" top="0.78740157499999996" bottom="0.78740157499999996" header="0.31496062000000002" footer="0.31496062000000002"/>
  <ignoredErrors>
    <ignoredError sqref="A8:A9" numberStoredAsText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EE4C-C976-414E-B0D4-0873C4FE797E}">
  <sheetPr codeName="Planilha2"/>
  <dimension ref="A1:H14"/>
  <sheetViews>
    <sheetView workbookViewId="0">
      <selection activeCell="H10" sqref="H10"/>
    </sheetView>
  </sheetViews>
  <sheetFormatPr defaultColWidth="9.109375" defaultRowHeight="14.4" x14ac:dyDescent="0.3"/>
  <cols>
    <col min="1" max="1" width="7.109375" style="1" bestFit="1" customWidth="1"/>
    <col min="2" max="2" width="40.88671875" style="1" bestFit="1" customWidth="1"/>
    <col min="3" max="3" width="31.33203125" style="1" customWidth="1"/>
    <col min="4" max="4" width="24" style="1" bestFit="1" customWidth="1"/>
    <col min="5" max="5" width="26.6640625" style="1" customWidth="1"/>
    <col min="6" max="6" width="6.6640625" style="1" bestFit="1" customWidth="1"/>
    <col min="7" max="7" width="15.88671875" style="1" customWidth="1"/>
    <col min="8" max="8" width="11.5546875" style="1" customWidth="1"/>
    <col min="9" max="16384" width="9.109375" style="1"/>
  </cols>
  <sheetData>
    <row r="1" spans="1:8" x14ac:dyDescent="0.3">
      <c r="A1" s="5" t="s">
        <v>53</v>
      </c>
      <c r="B1" s="5" t="s">
        <v>11</v>
      </c>
      <c r="C1" s="5" t="s">
        <v>93</v>
      </c>
      <c r="D1" s="5" t="s">
        <v>12</v>
      </c>
      <c r="E1" s="6" t="s">
        <v>13</v>
      </c>
      <c r="F1" s="5" t="s">
        <v>14</v>
      </c>
      <c r="G1" s="5" t="s">
        <v>15</v>
      </c>
      <c r="H1" s="5" t="s">
        <v>5</v>
      </c>
    </row>
    <row r="2" spans="1:8" x14ac:dyDescent="0.3">
      <c r="A2" s="13">
        <v>1</v>
      </c>
      <c r="B2" s="32" t="s">
        <v>16</v>
      </c>
      <c r="C2" s="32" t="s">
        <v>17</v>
      </c>
      <c r="D2" s="32" t="s">
        <v>7</v>
      </c>
      <c r="E2" s="32" t="s">
        <v>18</v>
      </c>
      <c r="F2" s="13">
        <v>2</v>
      </c>
      <c r="G2" s="41" t="s">
        <v>166</v>
      </c>
      <c r="H2" s="14" t="s">
        <v>30</v>
      </c>
    </row>
    <row r="3" spans="1:8" x14ac:dyDescent="0.3">
      <c r="A3" s="13">
        <v>2</v>
      </c>
      <c r="B3" s="16" t="s">
        <v>19</v>
      </c>
      <c r="C3" s="16" t="s">
        <v>20</v>
      </c>
      <c r="D3" s="16" t="s">
        <v>21</v>
      </c>
      <c r="E3" s="16" t="s">
        <v>22</v>
      </c>
      <c r="F3" s="7">
        <v>3</v>
      </c>
      <c r="G3" s="42" t="s">
        <v>165</v>
      </c>
      <c r="H3" s="16" t="s">
        <v>29</v>
      </c>
    </row>
    <row r="4" spans="1:8" x14ac:dyDescent="0.3">
      <c r="A4" s="13">
        <v>3</v>
      </c>
      <c r="B4" s="15" t="s">
        <v>10</v>
      </c>
      <c r="C4" s="15" t="s">
        <v>23</v>
      </c>
      <c r="D4" s="15" t="s">
        <v>24</v>
      </c>
      <c r="E4" s="16" t="s">
        <v>25</v>
      </c>
      <c r="F4" s="8">
        <v>1</v>
      </c>
      <c r="G4" s="43" t="s">
        <v>164</v>
      </c>
      <c r="H4" s="16" t="s">
        <v>30</v>
      </c>
    </row>
    <row r="5" spans="1:8" x14ac:dyDescent="0.3">
      <c r="A5" s="13">
        <v>4</v>
      </c>
      <c r="B5" s="16" t="s">
        <v>31</v>
      </c>
      <c r="C5" s="16" t="s">
        <v>32</v>
      </c>
      <c r="D5" s="16" t="s">
        <v>33</v>
      </c>
      <c r="E5" s="16" t="s">
        <v>34</v>
      </c>
      <c r="F5" s="7">
        <v>5</v>
      </c>
      <c r="G5" s="42" t="s">
        <v>163</v>
      </c>
      <c r="H5" s="16" t="s">
        <v>30</v>
      </c>
    </row>
    <row r="6" spans="1:8" x14ac:dyDescent="0.3">
      <c r="A6" s="13">
        <v>5</v>
      </c>
      <c r="B6" s="15" t="s">
        <v>41</v>
      </c>
      <c r="C6" s="15" t="s">
        <v>42</v>
      </c>
      <c r="D6" s="15" t="s">
        <v>103</v>
      </c>
      <c r="E6" s="16" t="s">
        <v>43</v>
      </c>
      <c r="F6" s="8">
        <v>2017</v>
      </c>
      <c r="G6" s="43" t="s">
        <v>162</v>
      </c>
      <c r="H6" s="15" t="s">
        <v>29</v>
      </c>
    </row>
    <row r="7" spans="1:8" x14ac:dyDescent="0.3">
      <c r="A7" s="13">
        <v>6</v>
      </c>
      <c r="B7" s="16" t="s">
        <v>48</v>
      </c>
      <c r="C7" s="16" t="s">
        <v>49</v>
      </c>
      <c r="D7" s="16" t="s">
        <v>50</v>
      </c>
      <c r="E7" s="16" t="s">
        <v>51</v>
      </c>
      <c r="F7" s="7">
        <v>2012</v>
      </c>
      <c r="G7" s="42" t="s">
        <v>161</v>
      </c>
      <c r="H7" s="16" t="s">
        <v>29</v>
      </c>
    </row>
    <row r="8" spans="1:8" x14ac:dyDescent="0.3">
      <c r="A8" s="13">
        <v>7</v>
      </c>
      <c r="B8" s="14" t="s">
        <v>54</v>
      </c>
      <c r="C8" s="14" t="s">
        <v>55</v>
      </c>
      <c r="D8" s="14" t="s">
        <v>56</v>
      </c>
      <c r="E8" s="14" t="s">
        <v>57</v>
      </c>
      <c r="F8" s="13">
        <v>4</v>
      </c>
      <c r="G8" s="41" t="s">
        <v>160</v>
      </c>
      <c r="H8" s="14" t="s">
        <v>30</v>
      </c>
    </row>
    <row r="9" spans="1:8" x14ac:dyDescent="0.3">
      <c r="A9" s="23">
        <v>8</v>
      </c>
      <c r="B9" s="17" t="s">
        <v>73</v>
      </c>
      <c r="C9" s="17" t="s">
        <v>68</v>
      </c>
      <c r="D9" s="17" t="s">
        <v>69</v>
      </c>
      <c r="E9" s="17" t="s">
        <v>70</v>
      </c>
      <c r="F9" s="23">
        <v>2000</v>
      </c>
      <c r="G9" s="23">
        <v>8532512526</v>
      </c>
      <c r="H9" s="17" t="s">
        <v>30</v>
      </c>
    </row>
    <row r="10" spans="1:8" x14ac:dyDescent="0.3">
      <c r="A10" s="23">
        <v>9</v>
      </c>
      <c r="B10" s="17" t="s">
        <v>98</v>
      </c>
      <c r="C10" s="17" t="s">
        <v>99</v>
      </c>
      <c r="D10" s="17" t="s">
        <v>104</v>
      </c>
      <c r="E10" s="17" t="s">
        <v>100</v>
      </c>
      <c r="F10" s="23">
        <v>2018</v>
      </c>
      <c r="G10" s="23">
        <v>8572839046</v>
      </c>
      <c r="H10" s="14" t="s">
        <v>30</v>
      </c>
    </row>
    <row r="11" spans="1:8" x14ac:dyDescent="0.3">
      <c r="A11" s="23">
        <v>10</v>
      </c>
      <c r="B11" s="17">
        <v>1984</v>
      </c>
      <c r="C11" s="17" t="s">
        <v>101</v>
      </c>
      <c r="D11" s="17" t="s">
        <v>105</v>
      </c>
      <c r="E11" s="17" t="s">
        <v>102</v>
      </c>
      <c r="F11" s="23">
        <v>1</v>
      </c>
      <c r="G11" s="23">
        <v>8535914846</v>
      </c>
      <c r="H11" s="17" t="s">
        <v>29</v>
      </c>
    </row>
    <row r="12" spans="1:8" x14ac:dyDescent="0.3">
      <c r="A12" s="32">
        <v>11</v>
      </c>
      <c r="B12" s="32" t="s">
        <v>187</v>
      </c>
      <c r="C12" s="32" t="s">
        <v>188</v>
      </c>
      <c r="D12" s="32" t="s">
        <v>189</v>
      </c>
      <c r="E12" s="32" t="s">
        <v>190</v>
      </c>
      <c r="F12" s="32">
        <v>1</v>
      </c>
      <c r="G12" s="32">
        <v>51981514</v>
      </c>
      <c r="H12" s="32" t="s">
        <v>30</v>
      </c>
    </row>
    <row r="13" spans="1:8" x14ac:dyDescent="0.3">
      <c r="A13" s="32"/>
      <c r="B13" s="32"/>
      <c r="C13" s="32"/>
      <c r="D13" s="32"/>
      <c r="E13" s="32"/>
      <c r="F13" s="32"/>
      <c r="G13" s="32"/>
      <c r="H13" s="32"/>
    </row>
    <row r="14" spans="1:8" x14ac:dyDescent="0.3">
      <c r="A14" s="32"/>
      <c r="B14" s="32"/>
      <c r="C14" s="32"/>
      <c r="D14" s="32"/>
      <c r="E14" s="32"/>
      <c r="F14" s="32"/>
      <c r="G14" s="32"/>
      <c r="H14" s="32"/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79BC2-3B3C-4093-99FB-CE03577F8F62}">
  <sheetPr codeName="Planilha3"/>
  <dimension ref="A1:H16"/>
  <sheetViews>
    <sheetView workbookViewId="0">
      <selection activeCell="D3" sqref="D3"/>
    </sheetView>
  </sheetViews>
  <sheetFormatPr defaultRowHeight="14.4" x14ac:dyDescent="0.3"/>
  <cols>
    <col min="1" max="1" width="18.5546875" customWidth="1"/>
    <col min="2" max="2" width="32.44140625" bestFit="1" customWidth="1"/>
    <col min="3" max="3" width="23.5546875" bestFit="1" customWidth="1"/>
    <col min="4" max="4" width="19.109375" bestFit="1" customWidth="1"/>
    <col min="5" max="5" width="17.5546875" bestFit="1" customWidth="1"/>
    <col min="6" max="6" width="10.6640625" bestFit="1" customWidth="1"/>
    <col min="7" max="7" width="15.33203125" bestFit="1" customWidth="1"/>
  </cols>
  <sheetData>
    <row r="1" spans="1:8" x14ac:dyDescent="0.3">
      <c r="A1" s="10" t="s">
        <v>53</v>
      </c>
      <c r="B1" s="10" t="s">
        <v>26</v>
      </c>
      <c r="C1" s="10" t="s">
        <v>96</v>
      </c>
      <c r="D1" s="10" t="s">
        <v>27</v>
      </c>
      <c r="E1" s="10" t="s">
        <v>28</v>
      </c>
      <c r="F1" s="26" t="s">
        <v>94</v>
      </c>
      <c r="G1" s="10" t="s">
        <v>58</v>
      </c>
      <c r="H1" s="10" t="s">
        <v>59</v>
      </c>
    </row>
    <row r="2" spans="1:8" x14ac:dyDescent="0.3">
      <c r="A2" s="18">
        <v>1</v>
      </c>
      <c r="B2" s="9" t="s">
        <v>16</v>
      </c>
      <c r="C2" s="45" t="s">
        <v>186</v>
      </c>
      <c r="D2" s="28" t="s">
        <v>107</v>
      </c>
      <c r="E2" s="30" t="s">
        <v>108</v>
      </c>
      <c r="F2" s="39" t="s">
        <v>156</v>
      </c>
      <c r="G2" s="27" t="s">
        <v>95</v>
      </c>
      <c r="H2" s="12" t="s">
        <v>157</v>
      </c>
    </row>
    <row r="3" spans="1:8" x14ac:dyDescent="0.3">
      <c r="A3" s="19">
        <v>5</v>
      </c>
      <c r="B3" s="15" t="s">
        <v>41</v>
      </c>
      <c r="C3" s="40" t="s">
        <v>193</v>
      </c>
      <c r="D3" s="25" t="s">
        <v>191</v>
      </c>
      <c r="E3" s="29" t="s">
        <v>192</v>
      </c>
      <c r="F3" s="39" t="s">
        <v>72</v>
      </c>
      <c r="G3" s="27" t="s">
        <v>60</v>
      </c>
      <c r="H3" s="12" t="s">
        <v>72</v>
      </c>
    </row>
    <row r="4" spans="1:8" x14ac:dyDescent="0.3">
      <c r="A4" s="18">
        <v>8</v>
      </c>
      <c r="B4" s="12" t="s">
        <v>73</v>
      </c>
      <c r="C4" s="40">
        <v>220240001</v>
      </c>
      <c r="D4" s="25" t="s">
        <v>97</v>
      </c>
      <c r="E4" s="29" t="s">
        <v>71</v>
      </c>
      <c r="F4" s="40" t="s">
        <v>159</v>
      </c>
      <c r="G4" s="27" t="s">
        <v>95</v>
      </c>
      <c r="H4" s="12" t="s">
        <v>72</v>
      </c>
    </row>
    <row r="5" spans="1:8" x14ac:dyDescent="0.3">
      <c r="A5" s="18">
        <v>9</v>
      </c>
      <c r="B5" s="12" t="s">
        <v>98</v>
      </c>
      <c r="C5" s="40" t="s">
        <v>79</v>
      </c>
      <c r="D5" s="25" t="s">
        <v>191</v>
      </c>
      <c r="E5" s="29" t="s">
        <v>192</v>
      </c>
      <c r="F5" s="40" t="s">
        <v>194</v>
      </c>
      <c r="G5" s="27" t="s">
        <v>95</v>
      </c>
      <c r="H5" s="12" t="s">
        <v>195</v>
      </c>
    </row>
    <row r="6" spans="1:8" x14ac:dyDescent="0.3">
      <c r="A6" s="18">
        <v>10</v>
      </c>
      <c r="B6" s="31">
        <v>1984</v>
      </c>
      <c r="C6" s="40">
        <v>920240101</v>
      </c>
      <c r="D6" s="25" t="s">
        <v>150</v>
      </c>
      <c r="E6" s="29" t="s">
        <v>151</v>
      </c>
      <c r="F6" s="38" t="s">
        <v>72</v>
      </c>
      <c r="G6" s="27" t="s">
        <v>60</v>
      </c>
      <c r="H6" s="12" t="s">
        <v>72</v>
      </c>
    </row>
    <row r="7" spans="1:8" x14ac:dyDescent="0.3">
      <c r="A7" s="18">
        <v>7</v>
      </c>
      <c r="B7" s="31" t="s">
        <v>54</v>
      </c>
      <c r="C7" s="40">
        <v>520241000</v>
      </c>
      <c r="D7" s="25" t="s">
        <v>109</v>
      </c>
      <c r="E7" s="29" t="s">
        <v>110</v>
      </c>
      <c r="F7" s="40" t="s">
        <v>109</v>
      </c>
      <c r="G7" s="27" t="s">
        <v>95</v>
      </c>
      <c r="H7" s="12" t="s">
        <v>72</v>
      </c>
    </row>
    <row r="8" spans="1:8" x14ac:dyDescent="0.3">
      <c r="A8" s="18">
        <v>2</v>
      </c>
      <c r="B8" s="31" t="s">
        <v>19</v>
      </c>
      <c r="C8" s="40">
        <v>120240111</v>
      </c>
      <c r="D8" s="25" t="s">
        <v>155</v>
      </c>
      <c r="E8" s="29" t="s">
        <v>152</v>
      </c>
      <c r="F8" s="39" t="s">
        <v>72</v>
      </c>
      <c r="G8" s="27" t="s">
        <v>60</v>
      </c>
      <c r="H8" s="12" t="s">
        <v>72</v>
      </c>
    </row>
    <row r="9" spans="1:8" x14ac:dyDescent="0.3">
      <c r="A9" s="18">
        <v>6</v>
      </c>
      <c r="B9" s="31" t="s">
        <v>48</v>
      </c>
      <c r="C9" s="40" t="s">
        <v>84</v>
      </c>
      <c r="D9" s="25" t="s">
        <v>153</v>
      </c>
      <c r="E9" s="29" t="s">
        <v>154</v>
      </c>
      <c r="F9" s="20" t="s">
        <v>72</v>
      </c>
      <c r="G9" s="27" t="s">
        <v>60</v>
      </c>
      <c r="H9" s="12" t="s">
        <v>72</v>
      </c>
    </row>
    <row r="10" spans="1:8" x14ac:dyDescent="0.3">
      <c r="A10" s="18">
        <v>4</v>
      </c>
      <c r="B10" s="31" t="s">
        <v>31</v>
      </c>
      <c r="C10" s="40">
        <v>820240110</v>
      </c>
      <c r="D10" s="25" t="s">
        <v>168</v>
      </c>
      <c r="E10" s="25" t="s">
        <v>151</v>
      </c>
      <c r="F10" s="20" t="s">
        <v>155</v>
      </c>
      <c r="G10" s="27" t="s">
        <v>95</v>
      </c>
      <c r="H10" s="12" t="s">
        <v>158</v>
      </c>
    </row>
    <row r="11" spans="1:8" x14ac:dyDescent="0.3">
      <c r="A11" s="18">
        <v>3</v>
      </c>
      <c r="B11" s="31" t="s">
        <v>10</v>
      </c>
      <c r="C11" s="40" t="s">
        <v>169</v>
      </c>
      <c r="D11" s="25" t="s">
        <v>167</v>
      </c>
      <c r="E11" s="29" t="s">
        <v>152</v>
      </c>
      <c r="F11" s="20" t="s">
        <v>151</v>
      </c>
      <c r="G11" s="27" t="s">
        <v>95</v>
      </c>
      <c r="H11" s="12" t="s">
        <v>72</v>
      </c>
    </row>
    <row r="12" spans="1:8" x14ac:dyDescent="0.3">
      <c r="A12" s="18">
        <v>11</v>
      </c>
      <c r="B12" s="31" t="s">
        <v>187</v>
      </c>
      <c r="C12" s="18">
        <v>920240101</v>
      </c>
      <c r="D12" s="25" t="s">
        <v>191</v>
      </c>
      <c r="E12" s="29" t="s">
        <v>192</v>
      </c>
      <c r="F12" s="20" t="s">
        <v>72</v>
      </c>
      <c r="G12" s="27" t="s">
        <v>95</v>
      </c>
      <c r="H12" s="12" t="s">
        <v>72</v>
      </c>
    </row>
    <row r="13" spans="1:8" x14ac:dyDescent="0.3">
      <c r="A13" s="18"/>
      <c r="B13" s="31"/>
      <c r="C13" s="18"/>
      <c r="D13" s="25"/>
      <c r="E13" s="29"/>
      <c r="F13" s="20"/>
      <c r="G13" s="27"/>
      <c r="H13" s="12"/>
    </row>
    <row r="14" spans="1:8" x14ac:dyDescent="0.3">
      <c r="A14" s="18"/>
      <c r="B14" s="31"/>
      <c r="C14" s="18"/>
      <c r="D14" s="25"/>
      <c r="E14" s="29"/>
      <c r="F14" s="20"/>
      <c r="G14" s="27"/>
      <c r="H14" s="12"/>
    </row>
    <row r="15" spans="1:8" x14ac:dyDescent="0.3">
      <c r="A15" s="18"/>
      <c r="B15" s="31"/>
      <c r="C15" s="18"/>
      <c r="D15" s="25"/>
      <c r="E15" s="29"/>
      <c r="F15" s="20"/>
      <c r="G15" s="27"/>
      <c r="H15" s="12"/>
    </row>
    <row r="16" spans="1:8" x14ac:dyDescent="0.3">
      <c r="A16" s="18"/>
      <c r="B16" s="31"/>
      <c r="C16" s="18"/>
      <c r="D16" s="25"/>
      <c r="E16" s="29"/>
      <c r="F16" s="20"/>
      <c r="G16" s="27"/>
      <c r="H16" s="12"/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0CE3C-80AB-4131-8C95-A3403A1F0AA2}">
  <sheetPr codeName="Planilha4"/>
  <dimension ref="B2:H33"/>
  <sheetViews>
    <sheetView workbookViewId="0">
      <selection activeCell="H18" sqref="H18"/>
    </sheetView>
  </sheetViews>
  <sheetFormatPr defaultRowHeight="14.4" x14ac:dyDescent="0.3"/>
  <cols>
    <col min="2" max="2" width="25.6640625" customWidth="1"/>
    <col min="13" max="13" width="13.33203125" customWidth="1"/>
    <col min="14" max="14" width="10" bestFit="1" customWidth="1"/>
    <col min="15" max="16" width="10.6640625" bestFit="1" customWidth="1"/>
  </cols>
  <sheetData>
    <row r="2" spans="2:8" x14ac:dyDescent="0.3">
      <c r="B2" s="11" t="s">
        <v>5</v>
      </c>
      <c r="D2" s="22" t="s">
        <v>65</v>
      </c>
      <c r="F2" s="22" t="s">
        <v>66</v>
      </c>
      <c r="H2" s="21" t="s">
        <v>67</v>
      </c>
    </row>
    <row r="3" spans="2:8" x14ac:dyDescent="0.3">
      <c r="B3" s="12" t="s">
        <v>29</v>
      </c>
      <c r="D3" s="18">
        <v>1</v>
      </c>
      <c r="F3" s="18">
        <v>1</v>
      </c>
      <c r="H3" s="18">
        <v>2014</v>
      </c>
    </row>
    <row r="4" spans="2:8" x14ac:dyDescent="0.3">
      <c r="B4" s="12" t="s">
        <v>30</v>
      </c>
      <c r="D4" s="18">
        <v>2</v>
      </c>
      <c r="F4" s="18">
        <v>2</v>
      </c>
      <c r="H4" s="18">
        <v>2015</v>
      </c>
    </row>
    <row r="5" spans="2:8" x14ac:dyDescent="0.3">
      <c r="D5" s="18">
        <v>3</v>
      </c>
      <c r="F5" s="18">
        <v>3</v>
      </c>
      <c r="H5" s="18">
        <v>2016</v>
      </c>
    </row>
    <row r="6" spans="2:8" x14ac:dyDescent="0.3">
      <c r="B6" s="21" t="s">
        <v>106</v>
      </c>
      <c r="D6" s="18">
        <v>4</v>
      </c>
      <c r="F6" s="18">
        <v>4</v>
      </c>
      <c r="H6" s="18">
        <v>2017</v>
      </c>
    </row>
    <row r="7" spans="2:8" x14ac:dyDescent="0.3">
      <c r="B7" s="12">
        <v>9</v>
      </c>
      <c r="D7" s="18">
        <v>5</v>
      </c>
      <c r="F7" s="18">
        <v>5</v>
      </c>
      <c r="H7" s="18">
        <v>2018</v>
      </c>
    </row>
    <row r="8" spans="2:8" x14ac:dyDescent="0.3">
      <c r="D8" s="18">
        <v>6</v>
      </c>
      <c r="F8" s="18">
        <v>6</v>
      </c>
      <c r="H8" s="18">
        <v>2019</v>
      </c>
    </row>
    <row r="9" spans="2:8" x14ac:dyDescent="0.3">
      <c r="D9" s="18">
        <v>7</v>
      </c>
      <c r="F9" s="18">
        <v>7</v>
      </c>
      <c r="H9" s="18">
        <v>2020</v>
      </c>
    </row>
    <row r="10" spans="2:8" x14ac:dyDescent="0.3">
      <c r="D10" s="18">
        <v>8</v>
      </c>
      <c r="F10" s="18">
        <v>8</v>
      </c>
      <c r="H10" s="18">
        <v>2021</v>
      </c>
    </row>
    <row r="11" spans="2:8" x14ac:dyDescent="0.3">
      <c r="D11" s="18">
        <v>9</v>
      </c>
      <c r="F11" s="18">
        <v>9</v>
      </c>
      <c r="H11" s="18">
        <v>2022</v>
      </c>
    </row>
    <row r="12" spans="2:8" x14ac:dyDescent="0.3">
      <c r="D12" s="18">
        <v>10</v>
      </c>
      <c r="F12" s="18">
        <v>10</v>
      </c>
      <c r="H12" s="18">
        <v>2023</v>
      </c>
    </row>
    <row r="13" spans="2:8" x14ac:dyDescent="0.3">
      <c r="D13" s="18">
        <v>11</v>
      </c>
      <c r="F13" s="18">
        <v>11</v>
      </c>
      <c r="H13" s="18">
        <v>2024</v>
      </c>
    </row>
    <row r="14" spans="2:8" x14ac:dyDescent="0.3">
      <c r="D14" s="18">
        <v>12</v>
      </c>
      <c r="F14" s="18">
        <v>12</v>
      </c>
    </row>
    <row r="15" spans="2:8" x14ac:dyDescent="0.3">
      <c r="D15" s="18">
        <v>13</v>
      </c>
    </row>
    <row r="16" spans="2:8" x14ac:dyDescent="0.3">
      <c r="D16" s="18">
        <v>14</v>
      </c>
    </row>
    <row r="17" spans="4:4" x14ac:dyDescent="0.3">
      <c r="D17" s="18">
        <v>15</v>
      </c>
    </row>
    <row r="18" spans="4:4" x14ac:dyDescent="0.3">
      <c r="D18" s="18">
        <v>16</v>
      </c>
    </row>
    <row r="19" spans="4:4" x14ac:dyDescent="0.3">
      <c r="D19" s="18">
        <v>17</v>
      </c>
    </row>
    <row r="20" spans="4:4" x14ac:dyDescent="0.3">
      <c r="D20" s="18">
        <v>18</v>
      </c>
    </row>
    <row r="21" spans="4:4" x14ac:dyDescent="0.3">
      <c r="D21" s="18">
        <v>19</v>
      </c>
    </row>
    <row r="22" spans="4:4" x14ac:dyDescent="0.3">
      <c r="D22" s="18">
        <v>20</v>
      </c>
    </row>
    <row r="23" spans="4:4" x14ac:dyDescent="0.3">
      <c r="D23" s="18">
        <v>21</v>
      </c>
    </row>
    <row r="24" spans="4:4" x14ac:dyDescent="0.3">
      <c r="D24" s="18">
        <v>22</v>
      </c>
    </row>
    <row r="25" spans="4:4" x14ac:dyDescent="0.3">
      <c r="D25" s="18">
        <v>23</v>
      </c>
    </row>
    <row r="26" spans="4:4" x14ac:dyDescent="0.3">
      <c r="D26" s="18">
        <v>24</v>
      </c>
    </row>
    <row r="27" spans="4:4" x14ac:dyDescent="0.3">
      <c r="D27" s="18">
        <v>25</v>
      </c>
    </row>
    <row r="28" spans="4:4" x14ac:dyDescent="0.3">
      <c r="D28" s="18">
        <v>26</v>
      </c>
    </row>
    <row r="29" spans="4:4" x14ac:dyDescent="0.3">
      <c r="D29" s="18">
        <v>27</v>
      </c>
    </row>
    <row r="30" spans="4:4" x14ac:dyDescent="0.3">
      <c r="D30" s="18">
        <v>28</v>
      </c>
    </row>
    <row r="31" spans="4:4" x14ac:dyDescent="0.3">
      <c r="D31" s="18">
        <v>29</v>
      </c>
    </row>
    <row r="32" spans="4:4" x14ac:dyDescent="0.3">
      <c r="D32" s="18">
        <v>30</v>
      </c>
    </row>
    <row r="33" spans="4:4" x14ac:dyDescent="0.3">
      <c r="D33" s="18">
        <v>31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460BCBEB0CDC4B8BB51D238279A323" ma:contentTypeVersion="11" ma:contentTypeDescription="Crie um novo documento." ma:contentTypeScope="" ma:versionID="da56146ce23c3a40bb4555687062c6a4">
  <xsd:schema xmlns:xsd="http://www.w3.org/2001/XMLSchema" xmlns:xs="http://www.w3.org/2001/XMLSchema" xmlns:p="http://schemas.microsoft.com/office/2006/metadata/properties" xmlns:ns2="ff373a91-b386-45e7-aea7-09ca9455230c" xmlns:ns3="f08e0081-496e-43bd-9d2f-023ddafd89c0" targetNamespace="http://schemas.microsoft.com/office/2006/metadata/properties" ma:root="true" ma:fieldsID="d5f377e712480bf0da40d9db177723a1" ns2:_="" ns3:_="">
    <xsd:import namespace="ff373a91-b386-45e7-aea7-09ca9455230c"/>
    <xsd:import namespace="f08e0081-496e-43bd-9d2f-023ddafd89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373a91-b386-45e7-aea7-09ca945523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8e0081-496e-43bd-9d2f-023ddafd89c0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cc2827b-1c5d-4d0e-ac5d-182eedbdecab}" ma:internalName="TaxCatchAll" ma:showField="CatchAllData" ma:web="f08e0081-496e-43bd-9d2f-023ddafd89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373a91-b386-45e7-aea7-09ca9455230c">
      <Terms xmlns="http://schemas.microsoft.com/office/infopath/2007/PartnerControls"/>
    </lcf76f155ced4ddcb4097134ff3c332f>
    <TaxCatchAll xmlns="f08e0081-496e-43bd-9d2f-023ddafd89c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827950-5300-43B1-A9B1-3C81F088F2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373a91-b386-45e7-aea7-09ca9455230c"/>
    <ds:schemaRef ds:uri="f08e0081-496e-43bd-9d2f-023ddafd89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9BEEEA5-1B94-44B4-A2F6-639BF76E2D15}">
  <ds:schemaRefs>
    <ds:schemaRef ds:uri="http://schemas.microsoft.com/office/2006/metadata/properties"/>
    <ds:schemaRef ds:uri="http://schemas.microsoft.com/office/infopath/2007/PartnerControls"/>
    <ds:schemaRef ds:uri="ff373a91-b386-45e7-aea7-09ca9455230c"/>
    <ds:schemaRef ds:uri="f08e0081-496e-43bd-9d2f-023ddafd89c0"/>
  </ds:schemaRefs>
</ds:datastoreItem>
</file>

<file path=customXml/itemProps3.xml><?xml version="1.0" encoding="utf-8"?>
<ds:datastoreItem xmlns:ds="http://schemas.openxmlformats.org/officeDocument/2006/customXml" ds:itemID="{4F757AB9-CE57-4BCA-8C8D-63F01EC1166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Interface de Usuário</vt:lpstr>
      <vt:lpstr>Instruções</vt:lpstr>
      <vt:lpstr>Alunos</vt:lpstr>
      <vt:lpstr>Livros</vt:lpstr>
      <vt:lpstr>Emprestimos</vt:lpstr>
      <vt:lpstr>Fonte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Ricardo Guilherme</dc:creator>
  <cp:keywords/>
  <dc:description/>
  <cp:lastModifiedBy>Gabriel Ribeiro de Souza</cp:lastModifiedBy>
  <cp:revision/>
  <dcterms:created xsi:type="dcterms:W3CDTF">2024-02-22T17:21:49Z</dcterms:created>
  <dcterms:modified xsi:type="dcterms:W3CDTF">2024-05-29T00:32:28Z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0x0101009B460BCBEB0CDC4B8BB51D238279A323</vt:lpwstr>
  </property>
</Properties>
</file>