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312" windowWidth="11340" windowHeight="6348" activeTab="1"/>
  </bookViews>
  <sheets>
    <sheet name="skull" sheetId="1" r:id="rId1"/>
    <sheet name="Item0652" sheetId="2" r:id="rId2"/>
    <sheet name="i0652_2" sheetId="3" r:id="rId3"/>
    <sheet name="i0652_3" sheetId="4" r:id="rId4"/>
  </sheets>
  <definedNames>
    <definedName name="_xlnm._FilterDatabase" localSheetId="0" hidden="1">skull!$A$1:$BJ$65</definedName>
  </definedNames>
  <calcPr calcId="124519"/>
</workbook>
</file>

<file path=xl/calcChain.xml><?xml version="1.0" encoding="utf-8"?>
<calcChain xmlns="http://schemas.openxmlformats.org/spreadsheetml/2006/main">
  <c r="C26" i="2"/>
  <c r="D26" s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C10" i="3"/>
  <c r="D2" i="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"/>
  <c r="C3" i="3"/>
  <c r="C4"/>
  <c r="C5"/>
  <c r="C6"/>
  <c r="C7"/>
  <c r="C8"/>
  <c r="C9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2"/>
</calcChain>
</file>

<file path=xl/sharedStrings.xml><?xml version="1.0" encoding="utf-8"?>
<sst xmlns="http://schemas.openxmlformats.org/spreadsheetml/2006/main" count="163" uniqueCount="141">
  <si>
    <t>AI NAME</t>
  </si>
  <si>
    <t>B0F0</t>
  </si>
  <si>
    <t>B0F1</t>
  </si>
  <si>
    <t>B0F2</t>
  </si>
  <si>
    <t>B0F3</t>
  </si>
  <si>
    <t>B0F4</t>
  </si>
  <si>
    <t>B0F5</t>
  </si>
  <si>
    <t>B0F6</t>
  </si>
  <si>
    <t>B0F7</t>
  </si>
  <si>
    <t>B01</t>
  </si>
  <si>
    <t>ARMOR?</t>
  </si>
  <si>
    <t>B03</t>
  </si>
  <si>
    <t>HEALTH</t>
  </si>
  <si>
    <t>ATK STR</t>
  </si>
  <si>
    <t>POISON</t>
  </si>
  <si>
    <t>DEFENSE</t>
  </si>
  <si>
    <t>FLAG0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</si>
  <si>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</si>
  <si>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</si>
  <si>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</si>
  <si>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</si>
  <si>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</si>
  <si>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</si>
  <si>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</si>
  <si>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</si>
  <si>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</si>
  <si>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</si>
  <si>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</si>
  <si>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</si>
  <si>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</si>
  <si>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</si>
  <si>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FIRE RES</t>
  </si>
  <si>
    <t>B25</t>
  </si>
  <si>
    <t>POISON RES</t>
  </si>
  <si>
    <t>B26</t>
  </si>
  <si>
    <t>B27</t>
  </si>
  <si>
    <t>B28</t>
  </si>
  <si>
    <t>WEIGHT</t>
  </si>
  <si>
    <t>B30</t>
  </si>
  <si>
    <t>B31</t>
  </si>
  <si>
    <t>B32</t>
  </si>
  <si>
    <t>B33</t>
  </si>
  <si>
    <t>B34</t>
  </si>
  <si>
    <t>B35</t>
  </si>
  <si>
    <t>Laboratory Table</t>
  </si>
  <si>
    <t>Stone Altar</t>
  </si>
  <si>
    <t>Bush</t>
  </si>
  <si>
    <t>Stalagmite</t>
  </si>
  <si>
    <t>Boulder</t>
  </si>
  <si>
    <t>Fountain</t>
  </si>
  <si>
    <t>Wood Table</t>
  </si>
  <si>
    <t>Magik Cauldron</t>
  </si>
  <si>
    <t>Skull Brazier</t>
  </si>
  <si>
    <t>Trading Table</t>
  </si>
  <si>
    <t>Scout Minion</t>
  </si>
  <si>
    <t>Attack Minion</t>
  </si>
  <si>
    <t>Carry Minion</t>
  </si>
  <si>
    <t>Fetch Minion</t>
  </si>
  <si>
    <t>Guard Minion</t>
  </si>
  <si>
    <t>U-Haul Minion</t>
  </si>
  <si>
    <t>Thorn Demon</t>
  </si>
  <si>
    <t>Vortex</t>
  </si>
  <si>
    <t>Flame Orb</t>
  </si>
  <si>
    <t>Cavern Bat</t>
  </si>
  <si>
    <t>Glop</t>
  </si>
  <si>
    <t>Rocky</t>
  </si>
  <si>
    <t>Giggler</t>
  </si>
  <si>
    <t>Thicket Thief</t>
  </si>
  <si>
    <t>Tiger Striped Worm</t>
  </si>
  <si>
    <t>Treant</t>
  </si>
  <si>
    <t>Lord Dragoth</t>
  </si>
  <si>
    <t>Dru Tan</t>
  </si>
  <si>
    <t>Cave In</t>
  </si>
  <si>
    <t>Merchants</t>
  </si>
  <si>
    <t>Tower Bat</t>
  </si>
  <si>
    <t>Archer Guard</t>
  </si>
  <si>
    <t>Magik Reflector</t>
  </si>
  <si>
    <t>Power Crystal</t>
  </si>
  <si>
    <t>Evil Fountain</t>
  </si>
  <si>
    <t>Spiked Wall</t>
  </si>
  <si>
    <t>Spectre</t>
  </si>
  <si>
    <t>Veg Mouth</t>
  </si>
  <si>
    <t>Evil Attack Minions</t>
  </si>
  <si>
    <t>Axeman</t>
  </si>
  <si>
    <t>Mummy</t>
  </si>
  <si>
    <t>Void Door</t>
  </si>
  <si>
    <t>Dark Vexirk</t>
  </si>
  <si>
    <t>Evil Guard Minion</t>
  </si>
  <si>
    <t>Skeleton</t>
  </si>
  <si>
    <t>Amplifier</t>
  </si>
  <si>
    <t>Wolf</t>
  </si>
  <si>
    <t>Pit Ghost</t>
  </si>
  <si>
    <t>Vexirk King</t>
  </si>
  <si>
    <t>Axeman Thief</t>
  </si>
  <si>
    <t>Flying Chest</t>
  </si>
  <si>
    <t>Barrel</t>
  </si>
  <si>
    <t>Pedistal</t>
  </si>
  <si>
    <t>Ghost</t>
  </si>
  <si>
    <t>#id</t>
  </si>
  <si>
    <t>B24 (FEAR?)</t>
  </si>
  <si>
    <t>ACTIVATE PIT/TELEPORT (0x40)</t>
  </si>
  <si>
    <t>FLAG2 (0x20)</t>
  </si>
  <si>
    <t>FLAG3 (0x10)</t>
  </si>
  <si>
    <t>FLAG4 (0x08)</t>
  </si>
  <si>
    <t>FLYING (0x04)</t>
  </si>
  <si>
    <t>FLAG6 (0x02)</t>
  </si>
  <si>
    <t>SPLASH (0x01)</t>
  </si>
  <si>
    <t>B0F8</t>
  </si>
  <si>
    <t>B0F9</t>
  </si>
  <si>
    <t>B0FA</t>
  </si>
  <si>
    <t>B0FB</t>
  </si>
  <si>
    <t>B0FC</t>
  </si>
  <si>
    <t>B0FD</t>
  </si>
  <si>
    <t>B0FE</t>
  </si>
  <si>
    <t>B0FF</t>
  </si>
  <si>
    <t>? Minion-like</t>
  </si>
  <si>
    <t>? Default Active</t>
  </si>
  <si>
    <t>Cavern Table</t>
  </si>
  <si>
    <t>Pillar</t>
  </si>
  <si>
    <t>Face Pillar</t>
  </si>
  <si>
    <t>Tree Gorgon</t>
  </si>
  <si>
    <t>Tree</t>
  </si>
  <si>
    <t>Dragoth</t>
  </si>
  <si>
    <t>Magick Cauldron</t>
  </si>
  <si>
    <t>Style</t>
  </si>
  <si>
    <t>Continuous Animated</t>
  </si>
  <si>
    <t>Animated on Trigger</t>
  </si>
  <si>
    <t>Start</t>
  </si>
  <si>
    <t>#ID</t>
  </si>
  <si>
    <t>#Animations</t>
  </si>
  <si>
    <t>Word 00
Def</t>
  </si>
  <si>
    <t>Reference</t>
  </si>
  <si>
    <t>T1 -&gt; T2
Reference</t>
  </si>
  <si>
    <t>T2
#Animation</t>
  </si>
  <si>
    <t>#id_9821</t>
  </si>
  <si>
    <t>Pillars / Table / Rod</t>
  </si>
  <si>
    <t>Obelisks / Tombstone</t>
  </si>
  <si>
    <t>Obelisk (Passable) / Directions</t>
  </si>
  <si>
    <t>Door Ghost</t>
  </si>
  <si>
    <t>? Obelisk like ?</t>
  </si>
  <si>
    <t>Cavern / Stone Table / Wall Hole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</si>
</sst>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3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6" fillId="34" borderId="0" xfId="0" applyFont="1" applyFill="1"/>
    <xf numFmtId="0" fontId="0" fillId="34" borderId="0" xfId="0" applyFill="1"/>
    <xf numFmtId="0" fontId="16" fillId="35" borderId="0" xfId="0" applyFont="1" applyFill="1"/>
    <xf numFmtId="0" fontId="0" fillId="35" borderId="0" xfId="0" applyFill="1"/>
    <xf numFmtId="0" fontId="16" fillId="36" borderId="0" xfId="0" applyFont="1" applyFill="1"/>
    <xf numFmtId="0" fontId="0" fillId="36" borderId="0" xfId="0" applyFill="1"/>
    <xf numFmtId="0" fontId="16" fillId="37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4" fillId="39" borderId="0" xfId="0" applyFont="1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16" fillId="40" borderId="0" xfId="0" applyFont="1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18" fillId="0" borderId="0" xfId="0" applyFont="1"/>
    <xf numFmtId="0" fontId="16" fillId="35" borderId="0" xfId="0" applyFont="1" applyFill="1" applyAlignment="1">
      <alignment wrapText="1"/>
    </xf>
    <xf numFmtId="0" fontId="16" fillId="46" borderId="0" xfId="0" applyFont="1" applyFill="1"/>
    <xf numFmtId="0" fontId="0" fillId="0" borderId="10" xfId="0" applyBorder="1"/>
    <xf numFmtId="0" fontId="0" fillId="0" borderId="10" xfId="0" applyNumberFormat="1" applyBorder="1"/>
    <xf numFmtId="0" fontId="14" fillId="0" borderId="10" xfId="0" quotePrefix="1" applyNumberFormat="1" applyFont="1" applyBorder="1"/>
    <xf numFmtId="0" fontId="0" fillId="0" borderId="10" xfId="0" quotePrefix="1" applyNumberFormat="1" applyBorder="1"/>
    <xf numFmtId="0" fontId="16" fillId="47" borderId="0" xfId="0" applyFont="1" applyFill="1"/>
    <xf numFmtId="0" fontId="0" fillId="47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66"/>
      <color rgb="FFFF5B5B"/>
      <color rgb="FF00CC00"/>
      <color rgb="FFCCCC00"/>
      <color rgb="FFFF9933"/>
      <color rgb="FF66CCFF"/>
      <color rgb="FFCC66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D8D0C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/>
  <dimension ref="A1:BK65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37" sqref="X37"/>
    </sheetView>
  </sheetViews>
  <sheetFormatPr baseColWidth="10" defaultRowHeight="14.4"/>
  <cols>
    <col min="1" max="1" width="18.33203125" style="1" customWidth="1"/>
    <col min="2" max="2" width="12.33203125" style="1" customWidth="1"/>
    <col min="3" max="3" width="8" style="1" customWidth="1"/>
    <col min="4" max="11" width="2.33203125" customWidth="1"/>
    <col min="13" max="20" width="2.44140625" customWidth="1"/>
  </cols>
  <sheetData>
    <row r="1" spans="1:63" ht="18.75" customHeight="1">
      <c r="A1" s="1" t="s">
        <v>0</v>
      </c>
      <c r="B1" s="1" t="s">
        <v>134</v>
      </c>
      <c r="C1" s="1" t="s">
        <v>98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21" t="s">
        <v>9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99</v>
      </c>
      <c r="AY1" t="s">
        <v>32</v>
      </c>
      <c r="AZ1" t="s">
        <v>33</v>
      </c>
      <c r="BA1" t="s">
        <v>34</v>
      </c>
      <c r="BB1" t="s">
        <v>35</v>
      </c>
      <c r="BC1" t="s">
        <v>36</v>
      </c>
      <c r="BD1" t="s">
        <v>37</v>
      </c>
      <c r="BE1" t="s">
        <v>38</v>
      </c>
      <c r="BF1" t="s">
        <v>39</v>
      </c>
      <c r="BG1" t="s">
        <v>40</v>
      </c>
      <c r="BH1" t="s">
        <v>41</v>
      </c>
      <c r="BI1" t="s">
        <v>42</v>
      </c>
      <c r="BJ1" t="s">
        <v>43</v>
      </c>
    </row>
    <row r="2" spans="1:63">
      <c r="A2" s="29" t="s">
        <v>121</v>
      </c>
      <c r="B2" s="29">
        <v>0</v>
      </c>
      <c r="C2" s="29">
        <v>54</v>
      </c>
      <c r="D2" s="30">
        <v>0</v>
      </c>
      <c r="E2" s="30">
        <v>1</v>
      </c>
      <c r="F2" s="30">
        <v>0</v>
      </c>
      <c r="G2" s="30">
        <v>0</v>
      </c>
      <c r="H2" s="30">
        <v>0</v>
      </c>
      <c r="I2" s="30">
        <v>1</v>
      </c>
      <c r="J2" s="30">
        <v>0</v>
      </c>
      <c r="K2" s="30">
        <v>1</v>
      </c>
      <c r="L2" s="30">
        <v>0</v>
      </c>
      <c r="M2" s="30"/>
      <c r="N2" s="30"/>
      <c r="O2" s="30"/>
      <c r="P2" s="30"/>
      <c r="Q2" s="30"/>
      <c r="R2" s="30"/>
      <c r="S2" s="30"/>
      <c r="T2" s="30"/>
      <c r="U2" s="13">
        <v>255</v>
      </c>
      <c r="V2" s="30">
        <v>0</v>
      </c>
      <c r="W2" s="30">
        <v>700</v>
      </c>
      <c r="X2" s="30">
        <v>0</v>
      </c>
      <c r="Y2" s="30">
        <v>0</v>
      </c>
      <c r="Z2" s="13">
        <v>255</v>
      </c>
      <c r="AA2" s="30">
        <v>0</v>
      </c>
      <c r="AB2" s="30">
        <v>0</v>
      </c>
      <c r="AC2" s="30">
        <v>0</v>
      </c>
      <c r="AD2" s="30">
        <v>0</v>
      </c>
      <c r="AE2" s="30">
        <v>0</v>
      </c>
      <c r="AF2" s="30">
        <v>0</v>
      </c>
      <c r="AG2" s="30">
        <v>0</v>
      </c>
      <c r="AH2" s="30">
        <v>0</v>
      </c>
      <c r="AI2" s="30">
        <v>0</v>
      </c>
      <c r="AJ2" s="30">
        <v>0</v>
      </c>
      <c r="AK2" s="30">
        <v>0</v>
      </c>
      <c r="AL2" s="30">
        <v>0</v>
      </c>
      <c r="AM2" s="30">
        <v>0</v>
      </c>
      <c r="AN2" s="30">
        <v>0</v>
      </c>
      <c r="AO2" s="30">
        <v>0</v>
      </c>
      <c r="AP2" s="30">
        <v>0</v>
      </c>
      <c r="AQ2" s="30">
        <v>0</v>
      </c>
      <c r="AR2" s="30">
        <v>0</v>
      </c>
      <c r="AS2" s="30">
        <v>0</v>
      </c>
      <c r="AT2" s="30">
        <v>0</v>
      </c>
      <c r="AU2" s="30">
        <v>0</v>
      </c>
      <c r="AV2" s="30">
        <v>1</v>
      </c>
      <c r="AW2" s="30">
        <v>1</v>
      </c>
      <c r="AX2" s="17">
        <v>15</v>
      </c>
      <c r="AY2" s="30">
        <v>0</v>
      </c>
      <c r="AZ2" s="9">
        <v>15</v>
      </c>
      <c r="BA2" s="30">
        <v>0</v>
      </c>
      <c r="BB2" s="30">
        <v>240</v>
      </c>
      <c r="BC2" s="30">
        <v>0</v>
      </c>
      <c r="BD2" s="13">
        <v>255</v>
      </c>
      <c r="BE2" s="30">
        <v>0</v>
      </c>
      <c r="BF2" s="30">
        <v>64</v>
      </c>
      <c r="BG2" s="30">
        <v>0</v>
      </c>
      <c r="BH2" s="30">
        <v>0</v>
      </c>
      <c r="BI2" s="30">
        <v>0</v>
      </c>
      <c r="BJ2" s="30">
        <v>2</v>
      </c>
    </row>
    <row r="3" spans="1:63" s="3" customFormat="1">
      <c r="A3" s="2" t="s">
        <v>44</v>
      </c>
      <c r="B3" s="2">
        <v>1</v>
      </c>
      <c r="C3" s="2">
        <v>43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I3" s="3">
        <v>1</v>
      </c>
      <c r="J3" s="3">
        <v>0</v>
      </c>
      <c r="K3" s="3">
        <v>1</v>
      </c>
      <c r="L3" s="3">
        <v>0</v>
      </c>
      <c r="U3" s="13">
        <v>255</v>
      </c>
      <c r="V3" s="3">
        <v>0</v>
      </c>
      <c r="W3" s="3">
        <v>450</v>
      </c>
      <c r="X3" s="3">
        <v>0</v>
      </c>
      <c r="Y3" s="3">
        <v>0</v>
      </c>
      <c r="Z3" s="13">
        <v>255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1</v>
      </c>
      <c r="AW3" s="3">
        <v>1</v>
      </c>
      <c r="AX3" s="17">
        <v>15</v>
      </c>
      <c r="AY3" s="3">
        <v>0</v>
      </c>
      <c r="AZ3" s="9">
        <v>15</v>
      </c>
      <c r="BA3" s="3">
        <v>0</v>
      </c>
      <c r="BB3" s="3">
        <v>240</v>
      </c>
      <c r="BC3" s="3">
        <v>0</v>
      </c>
      <c r="BD3" s="13">
        <v>255</v>
      </c>
      <c r="BE3" s="3">
        <v>34</v>
      </c>
      <c r="BF3" s="3">
        <v>253</v>
      </c>
      <c r="BG3" s="3">
        <v>104</v>
      </c>
      <c r="BH3" s="3">
        <v>16</v>
      </c>
      <c r="BI3" s="3">
        <v>0</v>
      </c>
      <c r="BJ3" s="3">
        <v>2</v>
      </c>
      <c r="BK3"/>
    </row>
    <row r="4" spans="1:63" s="3" customFormat="1">
      <c r="A4" s="2" t="s">
        <v>46</v>
      </c>
      <c r="B4" s="2">
        <v>3</v>
      </c>
      <c r="C4" s="2">
        <v>59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1</v>
      </c>
      <c r="J4" s="3">
        <v>0</v>
      </c>
      <c r="K4" s="3">
        <v>1</v>
      </c>
      <c r="L4" s="3">
        <v>0</v>
      </c>
      <c r="U4" s="3">
        <v>100</v>
      </c>
      <c r="V4" s="3">
        <v>0</v>
      </c>
      <c r="W4" s="3">
        <v>120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1</v>
      </c>
      <c r="AW4" s="3">
        <v>1</v>
      </c>
      <c r="AX4" s="17">
        <v>15</v>
      </c>
      <c r="AY4" s="3">
        <v>0</v>
      </c>
      <c r="AZ4" s="3">
        <v>13</v>
      </c>
      <c r="BA4" s="3">
        <v>0</v>
      </c>
      <c r="BB4" s="3">
        <v>240</v>
      </c>
      <c r="BC4" s="3">
        <v>0</v>
      </c>
      <c r="BD4" s="13">
        <v>255</v>
      </c>
      <c r="BE4" s="3">
        <v>0</v>
      </c>
      <c r="BF4" s="3">
        <v>32</v>
      </c>
      <c r="BG4" s="3">
        <v>0</v>
      </c>
      <c r="BH4" s="3">
        <v>0</v>
      </c>
      <c r="BI4" s="3">
        <v>0</v>
      </c>
      <c r="BJ4" s="3">
        <v>1</v>
      </c>
      <c r="BK4"/>
    </row>
    <row r="5" spans="1:63" s="3" customFormat="1">
      <c r="A5" s="2" t="s">
        <v>135</v>
      </c>
      <c r="B5" s="2">
        <v>4</v>
      </c>
      <c r="C5" s="2">
        <v>50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I5" s="3">
        <v>1</v>
      </c>
      <c r="J5" s="3">
        <v>0</v>
      </c>
      <c r="K5" s="3">
        <v>1</v>
      </c>
      <c r="L5" s="3">
        <v>0</v>
      </c>
      <c r="U5" s="13">
        <v>255</v>
      </c>
      <c r="V5" s="3">
        <v>0</v>
      </c>
      <c r="W5" s="3">
        <v>100</v>
      </c>
      <c r="X5" s="3">
        <v>0</v>
      </c>
      <c r="Y5" s="3">
        <v>0</v>
      </c>
      <c r="Z5" s="13">
        <v>255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1</v>
      </c>
      <c r="AW5" s="16">
        <v>15</v>
      </c>
      <c r="AX5" s="17">
        <v>15</v>
      </c>
      <c r="AY5" s="3">
        <v>0</v>
      </c>
      <c r="AZ5" s="9">
        <v>15</v>
      </c>
      <c r="BA5" s="3">
        <v>0</v>
      </c>
      <c r="BB5" s="3">
        <v>240</v>
      </c>
      <c r="BC5" s="3">
        <v>0</v>
      </c>
      <c r="BD5" s="13">
        <v>255</v>
      </c>
      <c r="BE5" s="3">
        <v>0</v>
      </c>
      <c r="BF5" s="3">
        <v>64</v>
      </c>
      <c r="BG5" s="3">
        <v>0</v>
      </c>
      <c r="BH5" s="3">
        <v>0</v>
      </c>
      <c r="BI5" s="3">
        <v>0</v>
      </c>
      <c r="BJ5" s="3">
        <v>1</v>
      </c>
      <c r="BK5"/>
    </row>
    <row r="6" spans="1:63" s="3" customFormat="1">
      <c r="A6" s="2" t="s">
        <v>47</v>
      </c>
      <c r="B6" s="2">
        <v>5</v>
      </c>
      <c r="C6" s="2">
        <v>51</v>
      </c>
      <c r="D6" s="3">
        <v>0</v>
      </c>
      <c r="E6" s="3">
        <v>1</v>
      </c>
      <c r="F6" s="3">
        <v>0</v>
      </c>
      <c r="G6" s="3">
        <v>0</v>
      </c>
      <c r="H6" s="3">
        <v>0</v>
      </c>
      <c r="I6" s="3">
        <v>1</v>
      </c>
      <c r="J6" s="3">
        <v>0</v>
      </c>
      <c r="K6" s="3">
        <v>1</v>
      </c>
      <c r="L6" s="3">
        <v>0</v>
      </c>
      <c r="U6" s="13">
        <v>255</v>
      </c>
      <c r="V6" s="3">
        <v>0</v>
      </c>
      <c r="W6" s="3">
        <v>100</v>
      </c>
      <c r="X6" s="3">
        <v>0</v>
      </c>
      <c r="Y6" s="3">
        <v>0</v>
      </c>
      <c r="Z6" s="13">
        <v>255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1</v>
      </c>
      <c r="AW6" s="16">
        <v>15</v>
      </c>
      <c r="AX6" s="17">
        <v>15</v>
      </c>
      <c r="AY6" s="3">
        <v>0</v>
      </c>
      <c r="AZ6" s="9">
        <v>15</v>
      </c>
      <c r="BA6" s="3">
        <v>0</v>
      </c>
      <c r="BB6" s="3">
        <v>240</v>
      </c>
      <c r="BC6" s="3">
        <v>0</v>
      </c>
      <c r="BD6" s="13">
        <v>255</v>
      </c>
      <c r="BE6" s="3">
        <v>0</v>
      </c>
      <c r="BF6" s="3">
        <v>64</v>
      </c>
      <c r="BG6" s="3">
        <v>0</v>
      </c>
      <c r="BH6" s="3">
        <v>0</v>
      </c>
      <c r="BI6" s="3">
        <v>0</v>
      </c>
      <c r="BJ6" s="3">
        <v>1</v>
      </c>
      <c r="BK6"/>
    </row>
    <row r="7" spans="1:63" s="3" customFormat="1">
      <c r="A7" s="2" t="s">
        <v>48</v>
      </c>
      <c r="B7" s="2">
        <v>6</v>
      </c>
      <c r="C7" s="2">
        <v>55</v>
      </c>
      <c r="D7" s="3">
        <v>0</v>
      </c>
      <c r="E7" s="3">
        <v>1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1</v>
      </c>
      <c r="L7" s="3">
        <v>0</v>
      </c>
      <c r="U7" s="13">
        <v>255</v>
      </c>
      <c r="V7" s="3">
        <v>0</v>
      </c>
      <c r="W7" s="3">
        <v>100</v>
      </c>
      <c r="X7" s="3">
        <v>0</v>
      </c>
      <c r="Y7" s="3">
        <v>0</v>
      </c>
      <c r="Z7" s="13">
        <v>255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1</v>
      </c>
      <c r="AW7" s="16">
        <v>15</v>
      </c>
      <c r="AX7" s="17">
        <v>15</v>
      </c>
      <c r="AY7" s="3">
        <v>0</v>
      </c>
      <c r="AZ7" s="9">
        <v>15</v>
      </c>
      <c r="BA7" s="3">
        <v>0</v>
      </c>
      <c r="BB7" s="3">
        <v>240</v>
      </c>
      <c r="BC7" s="3">
        <v>0</v>
      </c>
      <c r="BD7" s="3">
        <v>95</v>
      </c>
      <c r="BE7" s="3">
        <v>0</v>
      </c>
      <c r="BF7" s="3">
        <v>64</v>
      </c>
      <c r="BG7" s="3">
        <v>0</v>
      </c>
      <c r="BH7" s="3">
        <v>0</v>
      </c>
      <c r="BI7" s="3">
        <v>2</v>
      </c>
      <c r="BJ7" s="3">
        <v>2</v>
      </c>
      <c r="BK7"/>
    </row>
    <row r="8" spans="1:63" s="3" customFormat="1">
      <c r="A8" s="2" t="s">
        <v>49</v>
      </c>
      <c r="B8" s="2">
        <v>7</v>
      </c>
      <c r="C8" s="2">
        <v>61</v>
      </c>
      <c r="D8" s="3">
        <v>1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0</v>
      </c>
      <c r="K8" s="3">
        <v>1</v>
      </c>
      <c r="L8" s="3">
        <v>0</v>
      </c>
      <c r="U8" s="13">
        <v>255</v>
      </c>
      <c r="V8" s="3">
        <v>0</v>
      </c>
      <c r="W8" s="3">
        <v>100</v>
      </c>
      <c r="X8" s="3">
        <v>0</v>
      </c>
      <c r="Y8" s="3">
        <v>0</v>
      </c>
      <c r="Z8" s="13">
        <v>255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1</v>
      </c>
      <c r="AW8" s="16">
        <v>15</v>
      </c>
      <c r="AX8" s="17">
        <v>15</v>
      </c>
      <c r="AY8" s="3">
        <v>0</v>
      </c>
      <c r="AZ8" s="9">
        <v>15</v>
      </c>
      <c r="BA8" s="3">
        <v>0</v>
      </c>
      <c r="BB8" s="3">
        <v>240</v>
      </c>
      <c r="BC8" s="3">
        <v>0</v>
      </c>
      <c r="BD8" s="13">
        <v>255</v>
      </c>
      <c r="BE8" s="3">
        <v>1</v>
      </c>
      <c r="BF8" s="3">
        <v>10</v>
      </c>
      <c r="BG8" s="3">
        <v>212</v>
      </c>
      <c r="BH8" s="3">
        <v>15</v>
      </c>
      <c r="BI8" s="3">
        <v>0</v>
      </c>
      <c r="BJ8" s="3">
        <v>2</v>
      </c>
      <c r="BK8"/>
    </row>
    <row r="9" spans="1:63" s="3" customFormat="1">
      <c r="A9" s="2" t="s">
        <v>136</v>
      </c>
      <c r="B9" s="2">
        <v>8</v>
      </c>
      <c r="C9" s="2">
        <v>52</v>
      </c>
      <c r="D9" s="3">
        <v>0</v>
      </c>
      <c r="E9" s="3">
        <v>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1</v>
      </c>
      <c r="L9" s="3">
        <v>0</v>
      </c>
      <c r="U9" s="13">
        <v>255</v>
      </c>
      <c r="V9" s="3">
        <v>0</v>
      </c>
      <c r="W9" s="3">
        <v>100</v>
      </c>
      <c r="X9" s="3">
        <v>0</v>
      </c>
      <c r="Y9" s="3">
        <v>0</v>
      </c>
      <c r="Z9" s="13">
        <v>255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1</v>
      </c>
      <c r="AW9" s="16">
        <v>15</v>
      </c>
      <c r="AX9" s="17">
        <v>15</v>
      </c>
      <c r="AY9" s="3">
        <v>0</v>
      </c>
      <c r="AZ9" s="9">
        <v>15</v>
      </c>
      <c r="BA9" s="3">
        <v>0</v>
      </c>
      <c r="BB9" s="3">
        <v>240</v>
      </c>
      <c r="BC9" s="3">
        <v>0</v>
      </c>
      <c r="BD9" s="13">
        <v>255</v>
      </c>
      <c r="BE9" s="3">
        <v>0</v>
      </c>
      <c r="BF9" s="3">
        <v>64</v>
      </c>
      <c r="BG9" s="3">
        <v>0</v>
      </c>
      <c r="BH9" s="3">
        <v>0</v>
      </c>
      <c r="BI9" s="3">
        <v>0</v>
      </c>
      <c r="BJ9" s="3">
        <v>2</v>
      </c>
      <c r="BK9"/>
    </row>
    <row r="10" spans="1:63" s="3" customFormat="1">
      <c r="A10" s="2" t="s">
        <v>50</v>
      </c>
      <c r="B10" s="2">
        <v>9</v>
      </c>
      <c r="C10" s="2">
        <v>45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1</v>
      </c>
      <c r="L10" s="3">
        <v>0</v>
      </c>
      <c r="U10" s="3">
        <v>80</v>
      </c>
      <c r="V10" s="3">
        <v>0</v>
      </c>
      <c r="W10" s="3">
        <v>160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1</v>
      </c>
      <c r="AW10" s="3">
        <v>1</v>
      </c>
      <c r="AX10" s="17">
        <v>15</v>
      </c>
      <c r="AY10" s="3">
        <v>0</v>
      </c>
      <c r="AZ10" s="9">
        <v>15</v>
      </c>
      <c r="BA10" s="3">
        <v>0</v>
      </c>
      <c r="BB10" s="3">
        <v>240</v>
      </c>
      <c r="BC10" s="3">
        <v>0</v>
      </c>
      <c r="BD10" s="3">
        <v>45</v>
      </c>
      <c r="BE10" s="3">
        <v>66</v>
      </c>
      <c r="BF10" s="3">
        <v>172</v>
      </c>
      <c r="BG10" s="3">
        <v>160</v>
      </c>
      <c r="BH10" s="3">
        <v>15</v>
      </c>
      <c r="BI10" s="3">
        <v>0</v>
      </c>
      <c r="BJ10" s="3">
        <v>2</v>
      </c>
      <c r="BK10"/>
    </row>
    <row r="11" spans="1:63" s="3" customFormat="1">
      <c r="A11" s="2" t="s">
        <v>51</v>
      </c>
      <c r="B11" s="2">
        <v>10</v>
      </c>
      <c r="C11" s="2">
        <v>60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1</v>
      </c>
      <c r="J11" s="3">
        <v>0</v>
      </c>
      <c r="K11" s="3">
        <v>1</v>
      </c>
      <c r="L11" s="3">
        <v>0</v>
      </c>
      <c r="U11" s="13">
        <v>255</v>
      </c>
      <c r="V11" s="3">
        <v>0</v>
      </c>
      <c r="W11" s="3">
        <v>100</v>
      </c>
      <c r="X11" s="3">
        <v>0</v>
      </c>
      <c r="Y11" s="3">
        <v>0</v>
      </c>
      <c r="Z11" s="13">
        <v>255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1</v>
      </c>
      <c r="AW11" s="16">
        <v>15</v>
      </c>
      <c r="AX11" s="17">
        <v>15</v>
      </c>
      <c r="AY11" s="3">
        <v>0</v>
      </c>
      <c r="AZ11" s="9">
        <v>15</v>
      </c>
      <c r="BA11" s="3">
        <v>0</v>
      </c>
      <c r="BB11" s="3">
        <v>240</v>
      </c>
      <c r="BC11" s="3">
        <v>0</v>
      </c>
      <c r="BD11" s="13">
        <v>255</v>
      </c>
      <c r="BE11" s="3">
        <v>1</v>
      </c>
      <c r="BF11" s="3">
        <v>11</v>
      </c>
      <c r="BG11" s="3">
        <v>4</v>
      </c>
      <c r="BH11" s="3">
        <v>16</v>
      </c>
      <c r="BI11" s="3">
        <v>0</v>
      </c>
      <c r="BJ11" s="3">
        <v>2</v>
      </c>
      <c r="BK11"/>
    </row>
    <row r="12" spans="1:63" s="3" customFormat="1">
      <c r="A12" s="2" t="s">
        <v>52</v>
      </c>
      <c r="B12" s="2">
        <v>11</v>
      </c>
      <c r="C12" s="2">
        <v>58</v>
      </c>
      <c r="D12" s="3">
        <v>0</v>
      </c>
      <c r="E12" s="3">
        <v>1</v>
      </c>
      <c r="F12" s="3">
        <v>0</v>
      </c>
      <c r="G12" s="3">
        <v>0</v>
      </c>
      <c r="H12" s="3">
        <v>0</v>
      </c>
      <c r="I12" s="3">
        <v>1</v>
      </c>
      <c r="J12" s="3">
        <v>0</v>
      </c>
      <c r="K12" s="3">
        <v>1</v>
      </c>
      <c r="L12" s="3">
        <v>0</v>
      </c>
      <c r="U12" s="13">
        <v>255</v>
      </c>
      <c r="V12" s="3">
        <v>0</v>
      </c>
      <c r="W12" s="3">
        <v>100</v>
      </c>
      <c r="X12" s="3">
        <v>0</v>
      </c>
      <c r="Y12" s="3">
        <v>0</v>
      </c>
      <c r="Z12" s="13">
        <v>255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1</v>
      </c>
      <c r="AW12" s="16">
        <v>15</v>
      </c>
      <c r="AX12" s="17">
        <v>15</v>
      </c>
      <c r="AY12" s="3">
        <v>0</v>
      </c>
      <c r="AZ12" s="9">
        <v>15</v>
      </c>
      <c r="BA12" s="3">
        <v>0</v>
      </c>
      <c r="BB12" s="3">
        <v>240</v>
      </c>
      <c r="BC12" s="3">
        <v>0</v>
      </c>
      <c r="BD12" s="3">
        <v>40</v>
      </c>
      <c r="BE12" s="3">
        <v>0</v>
      </c>
      <c r="BF12" s="3">
        <v>64</v>
      </c>
      <c r="BG12" s="3">
        <v>0</v>
      </c>
      <c r="BH12" s="3">
        <v>0</v>
      </c>
      <c r="BI12" s="3">
        <v>0</v>
      </c>
      <c r="BJ12" s="3">
        <v>0</v>
      </c>
      <c r="BK12"/>
    </row>
    <row r="13" spans="1:63" s="3" customFormat="1">
      <c r="A13" s="2" t="s">
        <v>53</v>
      </c>
      <c r="B13" s="2">
        <v>12</v>
      </c>
      <c r="C13" s="2">
        <v>44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</v>
      </c>
      <c r="L13" s="3">
        <v>0</v>
      </c>
      <c r="U13" s="13">
        <v>255</v>
      </c>
      <c r="V13" s="3">
        <v>0</v>
      </c>
      <c r="W13" s="3">
        <v>400</v>
      </c>
      <c r="X13" s="3">
        <v>0</v>
      </c>
      <c r="Y13" s="3">
        <v>0</v>
      </c>
      <c r="Z13" s="13">
        <v>255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1</v>
      </c>
      <c r="AW13" s="16">
        <v>15</v>
      </c>
      <c r="AX13" s="17">
        <v>15</v>
      </c>
      <c r="AY13" s="3">
        <v>0</v>
      </c>
      <c r="AZ13" s="9">
        <v>15</v>
      </c>
      <c r="BA13" s="3">
        <v>0</v>
      </c>
      <c r="BB13" s="3">
        <v>240</v>
      </c>
      <c r="BC13" s="3">
        <v>0</v>
      </c>
      <c r="BD13" s="13">
        <v>255</v>
      </c>
      <c r="BE13" s="3">
        <v>65</v>
      </c>
      <c r="BF13" s="3">
        <v>237</v>
      </c>
      <c r="BG13" s="3">
        <v>159</v>
      </c>
      <c r="BH13" s="3">
        <v>16</v>
      </c>
      <c r="BI13" s="3">
        <v>0</v>
      </c>
      <c r="BJ13" s="3">
        <v>0</v>
      </c>
      <c r="BK13"/>
    </row>
    <row r="14" spans="1:63" s="3" customFormat="1">
      <c r="A14" s="4" t="s">
        <v>54</v>
      </c>
      <c r="B14" s="4">
        <v>13</v>
      </c>
      <c r="C14" s="4">
        <v>27</v>
      </c>
      <c r="D14" s="5">
        <v>0</v>
      </c>
      <c r="E14" s="5">
        <v>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204</v>
      </c>
      <c r="M14" s="5"/>
      <c r="N14" s="5"/>
      <c r="O14" s="5">
        <v>1</v>
      </c>
      <c r="P14" s="5">
        <v>1</v>
      </c>
      <c r="Q14" s="5"/>
      <c r="R14" s="5"/>
      <c r="S14" s="5">
        <v>1</v>
      </c>
      <c r="T14" s="5">
        <v>1</v>
      </c>
      <c r="U14" s="5">
        <v>130</v>
      </c>
      <c r="V14" s="5">
        <v>8</v>
      </c>
      <c r="W14" s="5">
        <v>200</v>
      </c>
      <c r="X14" s="5">
        <v>0</v>
      </c>
      <c r="Y14" s="5">
        <v>0</v>
      </c>
      <c r="Z14" s="5">
        <v>100</v>
      </c>
      <c r="AA14" s="5">
        <v>0</v>
      </c>
      <c r="AB14" s="5">
        <v>0</v>
      </c>
      <c r="AC14" s="5">
        <v>0</v>
      </c>
      <c r="AD14" s="15">
        <v>1</v>
      </c>
      <c r="AE14" s="19">
        <v>1</v>
      </c>
      <c r="AF14" s="20">
        <v>1</v>
      </c>
      <c r="AG14" s="5">
        <v>0</v>
      </c>
      <c r="AH14" s="5">
        <v>0</v>
      </c>
      <c r="AI14" s="5">
        <v>158</v>
      </c>
      <c r="AJ14" s="5">
        <v>109</v>
      </c>
      <c r="AK14" s="5">
        <v>0</v>
      </c>
      <c r="AL14" s="5">
        <v>0</v>
      </c>
      <c r="AM14" s="5">
        <v>64</v>
      </c>
      <c r="AN14" s="5">
        <v>0</v>
      </c>
      <c r="AO14" s="5">
        <v>33</v>
      </c>
      <c r="AP14" s="5">
        <v>0</v>
      </c>
      <c r="AQ14" s="5">
        <v>0</v>
      </c>
      <c r="AR14" s="5">
        <v>0</v>
      </c>
      <c r="AS14" s="5">
        <v>255</v>
      </c>
      <c r="AT14" s="5">
        <v>32</v>
      </c>
      <c r="AU14" s="5">
        <v>240</v>
      </c>
      <c r="AV14" s="5">
        <v>1</v>
      </c>
      <c r="AW14" s="5">
        <v>5</v>
      </c>
      <c r="AX14" s="17">
        <v>15</v>
      </c>
      <c r="AY14" s="5">
        <v>0</v>
      </c>
      <c r="AZ14" s="5">
        <v>12</v>
      </c>
      <c r="BA14" s="5">
        <v>160</v>
      </c>
      <c r="BB14" s="5">
        <v>252</v>
      </c>
      <c r="BC14" s="5">
        <v>4</v>
      </c>
      <c r="BD14" s="5">
        <v>10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1</v>
      </c>
      <c r="BK14"/>
    </row>
    <row r="15" spans="1:63" s="5" customFormat="1">
      <c r="A15" s="4" t="s">
        <v>55</v>
      </c>
      <c r="B15" s="4">
        <v>14</v>
      </c>
      <c r="C15" s="4">
        <v>1</v>
      </c>
      <c r="D15" s="5">
        <v>0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200</v>
      </c>
      <c r="P15" s="5">
        <v>1</v>
      </c>
      <c r="S15" s="5">
        <v>1</v>
      </c>
      <c r="T15" s="5">
        <v>1</v>
      </c>
      <c r="U15" s="5">
        <v>150</v>
      </c>
      <c r="V15" s="5">
        <v>255</v>
      </c>
      <c r="W15" s="5">
        <v>100</v>
      </c>
      <c r="X15" s="5">
        <v>40</v>
      </c>
      <c r="Y15" s="5">
        <v>0</v>
      </c>
      <c r="Z15" s="5">
        <v>140</v>
      </c>
      <c r="AA15" s="5">
        <v>0</v>
      </c>
      <c r="AB15" s="5">
        <v>0</v>
      </c>
      <c r="AC15" s="5">
        <v>0</v>
      </c>
      <c r="AD15" s="15">
        <v>1</v>
      </c>
      <c r="AE15" s="19">
        <v>1</v>
      </c>
      <c r="AF15" s="20">
        <v>1</v>
      </c>
      <c r="AG15" s="5">
        <v>0</v>
      </c>
      <c r="AH15" s="5">
        <v>0</v>
      </c>
      <c r="AI15" s="5">
        <v>158</v>
      </c>
      <c r="AJ15" s="5">
        <v>109</v>
      </c>
      <c r="AK15" s="5">
        <v>0</v>
      </c>
      <c r="AL15" s="5">
        <v>0</v>
      </c>
      <c r="AM15" s="5">
        <v>64</v>
      </c>
      <c r="AN15" s="5">
        <v>0</v>
      </c>
      <c r="AO15" s="5">
        <v>1</v>
      </c>
      <c r="AP15" s="5">
        <v>0</v>
      </c>
      <c r="AQ15" s="5">
        <v>0</v>
      </c>
      <c r="AR15" s="5">
        <v>0</v>
      </c>
      <c r="AS15" s="5">
        <v>248</v>
      </c>
      <c r="AT15" s="5">
        <v>32</v>
      </c>
      <c r="AU15" s="5">
        <v>222</v>
      </c>
      <c r="AV15" s="5">
        <v>1</v>
      </c>
      <c r="AW15" s="5">
        <v>12</v>
      </c>
      <c r="AX15" s="5">
        <v>12</v>
      </c>
      <c r="AY15" s="5">
        <v>0</v>
      </c>
      <c r="AZ15" s="5">
        <v>12</v>
      </c>
      <c r="BA15" s="5">
        <v>80</v>
      </c>
      <c r="BB15" s="5">
        <v>252</v>
      </c>
      <c r="BC15" s="5">
        <v>4</v>
      </c>
      <c r="BD15" s="5">
        <v>10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1</v>
      </c>
      <c r="BK15"/>
    </row>
    <row r="16" spans="1:63" s="5" customFormat="1">
      <c r="A16" s="4" t="s">
        <v>56</v>
      </c>
      <c r="B16" s="4">
        <v>15</v>
      </c>
      <c r="C16" s="4">
        <v>4</v>
      </c>
      <c r="D16" s="5">
        <v>0</v>
      </c>
      <c r="E16" s="5">
        <v>1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200</v>
      </c>
      <c r="P16" s="5">
        <v>1</v>
      </c>
      <c r="S16" s="5">
        <v>1</v>
      </c>
      <c r="T16" s="5">
        <v>1</v>
      </c>
      <c r="U16" s="5">
        <v>130</v>
      </c>
      <c r="V16" s="5">
        <v>50</v>
      </c>
      <c r="W16" s="5">
        <v>150</v>
      </c>
      <c r="X16" s="5">
        <v>0</v>
      </c>
      <c r="Y16" s="5">
        <v>0</v>
      </c>
      <c r="Z16" s="5">
        <v>40</v>
      </c>
      <c r="AA16" s="5">
        <v>0</v>
      </c>
      <c r="AB16" s="5">
        <v>0</v>
      </c>
      <c r="AC16" s="5">
        <v>0</v>
      </c>
      <c r="AD16" s="5">
        <v>0</v>
      </c>
      <c r="AE16" s="19">
        <v>1</v>
      </c>
      <c r="AF16" s="20">
        <v>1</v>
      </c>
      <c r="AG16" s="5">
        <v>0</v>
      </c>
      <c r="AH16" s="5">
        <v>0</v>
      </c>
      <c r="AI16" s="5">
        <v>158</v>
      </c>
      <c r="AJ16" s="5">
        <v>109</v>
      </c>
      <c r="AK16" s="5">
        <v>3</v>
      </c>
      <c r="AL16" s="5">
        <v>0</v>
      </c>
      <c r="AM16" s="5">
        <v>0</v>
      </c>
      <c r="AN16" s="5">
        <v>0</v>
      </c>
      <c r="AO16" s="5">
        <v>33</v>
      </c>
      <c r="AP16" s="5">
        <v>0</v>
      </c>
      <c r="AQ16" s="5">
        <v>0</v>
      </c>
      <c r="AR16" s="5">
        <v>0</v>
      </c>
      <c r="AS16" s="5">
        <v>247</v>
      </c>
      <c r="AT16" s="5">
        <v>32</v>
      </c>
      <c r="AU16" s="5">
        <v>192</v>
      </c>
      <c r="AV16" s="5">
        <v>1</v>
      </c>
      <c r="AW16" s="5">
        <v>5</v>
      </c>
      <c r="AX16" s="5">
        <v>5</v>
      </c>
      <c r="AY16" s="5">
        <v>0</v>
      </c>
      <c r="AZ16" s="5">
        <v>12</v>
      </c>
      <c r="BA16" s="5">
        <v>80</v>
      </c>
      <c r="BB16" s="5">
        <v>252</v>
      </c>
      <c r="BC16" s="5">
        <v>4</v>
      </c>
      <c r="BD16" s="5">
        <v>10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1</v>
      </c>
      <c r="BK16"/>
    </row>
    <row r="17" spans="1:63" s="5" customFormat="1">
      <c r="A17" s="4" t="s">
        <v>57</v>
      </c>
      <c r="B17" s="4">
        <v>16</v>
      </c>
      <c r="C17" s="4">
        <v>5</v>
      </c>
      <c r="D17" s="5">
        <v>0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200</v>
      </c>
      <c r="P17" s="5">
        <v>1</v>
      </c>
      <c r="S17" s="5">
        <v>1</v>
      </c>
      <c r="T17" s="5">
        <v>1</v>
      </c>
      <c r="U17" s="5">
        <v>130</v>
      </c>
      <c r="V17" s="5">
        <v>50</v>
      </c>
      <c r="W17" s="5">
        <v>150</v>
      </c>
      <c r="X17" s="5">
        <v>0</v>
      </c>
      <c r="Y17" s="5">
        <v>0</v>
      </c>
      <c r="Z17" s="5">
        <v>40</v>
      </c>
      <c r="AA17" s="5">
        <v>0</v>
      </c>
      <c r="AB17" s="5">
        <v>0</v>
      </c>
      <c r="AC17" s="5">
        <v>0</v>
      </c>
      <c r="AD17" s="5">
        <v>0</v>
      </c>
      <c r="AE17" s="19">
        <v>1</v>
      </c>
      <c r="AF17" s="20">
        <v>1</v>
      </c>
      <c r="AG17" s="5">
        <v>0</v>
      </c>
      <c r="AH17" s="5">
        <v>0</v>
      </c>
      <c r="AI17" s="5">
        <v>158</v>
      </c>
      <c r="AJ17" s="5">
        <v>109</v>
      </c>
      <c r="AK17" s="5">
        <v>3</v>
      </c>
      <c r="AL17" s="5">
        <v>0</v>
      </c>
      <c r="AM17" s="5">
        <v>0</v>
      </c>
      <c r="AN17" s="5">
        <v>0</v>
      </c>
      <c r="AO17" s="5">
        <v>33</v>
      </c>
      <c r="AP17" s="5">
        <v>0</v>
      </c>
      <c r="AQ17" s="5">
        <v>0</v>
      </c>
      <c r="AR17" s="5">
        <v>0</v>
      </c>
      <c r="AS17" s="5">
        <v>247</v>
      </c>
      <c r="AT17" s="5">
        <v>32</v>
      </c>
      <c r="AU17" s="5">
        <v>192</v>
      </c>
      <c r="AV17" s="5">
        <v>1</v>
      </c>
      <c r="AW17" s="5">
        <v>5</v>
      </c>
      <c r="AX17" s="5">
        <v>5</v>
      </c>
      <c r="AY17" s="5">
        <v>0</v>
      </c>
      <c r="AZ17" s="5">
        <v>12</v>
      </c>
      <c r="BA17" s="5">
        <v>80</v>
      </c>
      <c r="BB17" s="5">
        <v>252</v>
      </c>
      <c r="BC17" s="5">
        <v>4</v>
      </c>
      <c r="BD17" s="5">
        <v>10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1</v>
      </c>
      <c r="BK17"/>
    </row>
    <row r="18" spans="1:63" s="5" customFormat="1">
      <c r="A18" s="4" t="s">
        <v>58</v>
      </c>
      <c r="B18" s="4">
        <v>17</v>
      </c>
      <c r="C18" s="4">
        <v>3</v>
      </c>
      <c r="D18" s="5">
        <v>0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200</v>
      </c>
      <c r="P18" s="5">
        <v>1</v>
      </c>
      <c r="S18" s="5">
        <v>1</v>
      </c>
      <c r="T18" s="5">
        <v>1</v>
      </c>
      <c r="U18" s="5">
        <v>200</v>
      </c>
      <c r="V18" s="5">
        <v>223</v>
      </c>
      <c r="W18" s="5">
        <v>200</v>
      </c>
      <c r="X18" s="5">
        <v>60</v>
      </c>
      <c r="Y18" s="5">
        <v>0</v>
      </c>
      <c r="Z18" s="5">
        <v>20</v>
      </c>
      <c r="AA18" s="5">
        <v>0</v>
      </c>
      <c r="AB18" s="5">
        <v>0</v>
      </c>
      <c r="AC18" s="5">
        <v>0</v>
      </c>
      <c r="AD18" s="15">
        <v>1</v>
      </c>
      <c r="AE18" s="19">
        <v>1</v>
      </c>
      <c r="AF18" s="20">
        <v>1</v>
      </c>
      <c r="AG18" s="5">
        <v>0</v>
      </c>
      <c r="AH18" s="5">
        <v>0</v>
      </c>
      <c r="AI18" s="5">
        <v>6</v>
      </c>
      <c r="AJ18" s="5">
        <v>44</v>
      </c>
      <c r="AK18" s="5">
        <v>0</v>
      </c>
      <c r="AL18" s="5">
        <v>0</v>
      </c>
      <c r="AM18" s="5">
        <v>64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242</v>
      </c>
      <c r="AT18" s="5">
        <v>32</v>
      </c>
      <c r="AU18" s="5">
        <v>254</v>
      </c>
      <c r="AV18" s="5">
        <v>1</v>
      </c>
      <c r="AW18" s="5">
        <v>13</v>
      </c>
      <c r="AX18" s="5">
        <v>13</v>
      </c>
      <c r="AY18" s="5">
        <v>0</v>
      </c>
      <c r="AZ18" s="5">
        <v>12</v>
      </c>
      <c r="BA18" s="5">
        <v>80</v>
      </c>
      <c r="BB18" s="5">
        <v>252</v>
      </c>
      <c r="BC18" s="5">
        <v>4</v>
      </c>
      <c r="BD18" s="13">
        <v>255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1</v>
      </c>
      <c r="BK18"/>
    </row>
    <row r="19" spans="1:63" s="11" customFormat="1">
      <c r="A19" s="4" t="s">
        <v>59</v>
      </c>
      <c r="B19" s="4">
        <v>18</v>
      </c>
      <c r="C19" s="4">
        <v>2</v>
      </c>
      <c r="D19" s="5">
        <v>0</v>
      </c>
      <c r="E19" s="5">
        <v>1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200</v>
      </c>
      <c r="M19" s="5"/>
      <c r="N19" s="5"/>
      <c r="O19" s="5"/>
      <c r="P19" s="5">
        <v>1</v>
      </c>
      <c r="Q19" s="5"/>
      <c r="R19" s="5"/>
      <c r="S19" s="5">
        <v>1</v>
      </c>
      <c r="T19" s="5">
        <v>1</v>
      </c>
      <c r="U19" s="5">
        <v>110</v>
      </c>
      <c r="V19" s="5">
        <v>240</v>
      </c>
      <c r="W19" s="5">
        <v>150</v>
      </c>
      <c r="X19" s="5">
        <v>0</v>
      </c>
      <c r="Y19" s="5">
        <v>0</v>
      </c>
      <c r="Z19" s="5">
        <v>10</v>
      </c>
      <c r="AA19" s="5">
        <v>0</v>
      </c>
      <c r="AB19" s="5">
        <v>0</v>
      </c>
      <c r="AC19" s="5">
        <v>0</v>
      </c>
      <c r="AD19" s="5">
        <v>0</v>
      </c>
      <c r="AE19" s="19">
        <v>1</v>
      </c>
      <c r="AF19" s="20">
        <v>1</v>
      </c>
      <c r="AG19" s="5">
        <v>0</v>
      </c>
      <c r="AH19" s="5">
        <v>0</v>
      </c>
      <c r="AI19" s="5">
        <v>158</v>
      </c>
      <c r="AJ19" s="5">
        <v>109</v>
      </c>
      <c r="AK19" s="5">
        <v>3</v>
      </c>
      <c r="AL19" s="5">
        <v>0</v>
      </c>
      <c r="AM19" s="5">
        <v>0</v>
      </c>
      <c r="AN19" s="5">
        <v>0</v>
      </c>
      <c r="AO19" s="5">
        <v>33</v>
      </c>
      <c r="AP19" s="5">
        <v>0</v>
      </c>
      <c r="AQ19" s="5">
        <v>0</v>
      </c>
      <c r="AR19" s="5">
        <v>0</v>
      </c>
      <c r="AS19" s="5">
        <v>247</v>
      </c>
      <c r="AT19" s="5">
        <v>32</v>
      </c>
      <c r="AU19" s="5">
        <v>192</v>
      </c>
      <c r="AV19" s="5">
        <v>1</v>
      </c>
      <c r="AW19" s="5">
        <v>1</v>
      </c>
      <c r="AX19" s="5">
        <v>5</v>
      </c>
      <c r="AY19" s="5">
        <v>0</v>
      </c>
      <c r="AZ19" s="5">
        <v>12</v>
      </c>
      <c r="BA19" s="5">
        <v>80</v>
      </c>
      <c r="BB19" s="5">
        <v>252</v>
      </c>
      <c r="BC19" s="5">
        <v>4</v>
      </c>
      <c r="BD19" s="5">
        <v>10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1</v>
      </c>
      <c r="BK19"/>
    </row>
    <row r="20" spans="1:63" s="5" customFormat="1">
      <c r="A20" s="6" t="s">
        <v>60</v>
      </c>
      <c r="B20" s="6">
        <v>19</v>
      </c>
      <c r="C20" s="6">
        <v>14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2</v>
      </c>
      <c r="M20" s="7"/>
      <c r="N20" s="7">
        <v>1</v>
      </c>
      <c r="O20" s="7"/>
      <c r="P20" s="7"/>
      <c r="Q20" s="7"/>
      <c r="R20" s="7"/>
      <c r="S20" s="7"/>
      <c r="T20" s="7"/>
      <c r="U20" s="7">
        <v>85</v>
      </c>
      <c r="V20" s="7">
        <v>33</v>
      </c>
      <c r="W20" s="7">
        <v>400</v>
      </c>
      <c r="X20" s="7">
        <v>50</v>
      </c>
      <c r="Y20" s="7">
        <v>0</v>
      </c>
      <c r="Z20" s="7">
        <v>120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2</v>
      </c>
      <c r="AJ20" s="7">
        <v>0</v>
      </c>
      <c r="AK20" s="7">
        <v>0</v>
      </c>
      <c r="AL20" s="7">
        <v>0</v>
      </c>
      <c r="AM20" s="7">
        <v>2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83</v>
      </c>
      <c r="AT20" s="7">
        <v>16</v>
      </c>
      <c r="AU20" s="7">
        <v>139</v>
      </c>
      <c r="AV20" s="7">
        <v>7</v>
      </c>
      <c r="AW20" s="7">
        <v>7</v>
      </c>
      <c r="AX20" s="7">
        <v>6</v>
      </c>
      <c r="AY20" s="7">
        <v>0</v>
      </c>
      <c r="AZ20" s="7">
        <v>8</v>
      </c>
      <c r="BA20" s="7">
        <v>64</v>
      </c>
      <c r="BB20" s="7">
        <v>253</v>
      </c>
      <c r="BC20" s="7">
        <v>9</v>
      </c>
      <c r="BD20" s="7">
        <v>253</v>
      </c>
      <c r="BE20" s="7">
        <v>0</v>
      </c>
      <c r="BF20" s="7">
        <v>0</v>
      </c>
      <c r="BG20" s="7">
        <v>0</v>
      </c>
      <c r="BH20" s="7">
        <v>0</v>
      </c>
      <c r="BI20" s="7">
        <v>3</v>
      </c>
      <c r="BJ20" s="7">
        <v>2</v>
      </c>
      <c r="BK20"/>
    </row>
    <row r="21" spans="1:63" s="7" customFormat="1">
      <c r="A21" s="2" t="s">
        <v>137</v>
      </c>
      <c r="B21" s="2">
        <v>20</v>
      </c>
      <c r="C21" s="2">
        <v>39</v>
      </c>
      <c r="D21" s="3">
        <v>1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1</v>
      </c>
      <c r="L21" s="3">
        <v>128</v>
      </c>
      <c r="M21" s="3"/>
      <c r="N21" s="3"/>
      <c r="O21" s="3"/>
      <c r="P21" s="3"/>
      <c r="Q21" s="3"/>
      <c r="R21" s="3"/>
      <c r="S21" s="3"/>
      <c r="T21" s="3">
        <v>1</v>
      </c>
      <c r="U21" s="13">
        <v>255</v>
      </c>
      <c r="V21" s="3">
        <v>0</v>
      </c>
      <c r="W21" s="3">
        <v>900</v>
      </c>
      <c r="X21" s="3">
        <v>0</v>
      </c>
      <c r="Y21" s="3">
        <v>0</v>
      </c>
      <c r="Z21" s="13">
        <v>255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1</v>
      </c>
      <c r="AW21" s="16">
        <v>15</v>
      </c>
      <c r="AX21" s="17">
        <v>15</v>
      </c>
      <c r="AY21" s="3">
        <v>0</v>
      </c>
      <c r="AZ21" s="9">
        <v>15</v>
      </c>
      <c r="BA21" s="3">
        <v>0</v>
      </c>
      <c r="BB21" s="3">
        <v>240</v>
      </c>
      <c r="BC21" s="3">
        <v>0</v>
      </c>
      <c r="BD21" s="13">
        <v>255</v>
      </c>
      <c r="BE21" s="3">
        <v>0</v>
      </c>
      <c r="BF21" s="3">
        <v>96</v>
      </c>
      <c r="BG21" s="3">
        <v>0</v>
      </c>
      <c r="BH21" s="3">
        <v>0</v>
      </c>
      <c r="BI21" s="3">
        <v>0</v>
      </c>
      <c r="BJ21" s="3">
        <v>1</v>
      </c>
      <c r="BK21"/>
    </row>
    <row r="22" spans="1:63" s="3" customFormat="1">
      <c r="A22" s="6" t="s">
        <v>61</v>
      </c>
      <c r="B22" s="6">
        <v>21</v>
      </c>
      <c r="C22" s="6">
        <v>30</v>
      </c>
      <c r="D22" s="7">
        <v>1</v>
      </c>
      <c r="E22" s="7">
        <v>0</v>
      </c>
      <c r="F22" s="7">
        <v>1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140</v>
      </c>
      <c r="M22" s="7"/>
      <c r="N22" s="7"/>
      <c r="O22" s="7">
        <v>1</v>
      </c>
      <c r="P22" s="7">
        <v>1</v>
      </c>
      <c r="Q22" s="7"/>
      <c r="R22" s="7"/>
      <c r="S22" s="7"/>
      <c r="T22" s="7">
        <v>1</v>
      </c>
      <c r="U22" s="7">
        <v>150</v>
      </c>
      <c r="V22" s="7">
        <v>8</v>
      </c>
      <c r="W22" s="7">
        <v>100</v>
      </c>
      <c r="X22" s="7">
        <v>40</v>
      </c>
      <c r="Y22" s="7">
        <v>0</v>
      </c>
      <c r="Z22" s="7">
        <v>100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6</v>
      </c>
      <c r="AJ22" s="7">
        <v>0</v>
      </c>
      <c r="AK22" s="7">
        <v>0</v>
      </c>
      <c r="AL22" s="7">
        <v>0</v>
      </c>
      <c r="AM22" s="7">
        <v>64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18</v>
      </c>
      <c r="AT22" s="7">
        <v>32</v>
      </c>
      <c r="AU22" s="7">
        <v>255</v>
      </c>
      <c r="AV22" s="7">
        <v>2</v>
      </c>
      <c r="AW22" s="7">
        <v>8</v>
      </c>
      <c r="AX22" s="7">
        <v>1</v>
      </c>
      <c r="AY22" s="7">
        <v>0</v>
      </c>
      <c r="AZ22" s="9">
        <v>15</v>
      </c>
      <c r="BA22" s="7">
        <v>114</v>
      </c>
      <c r="BB22" s="7">
        <v>253</v>
      </c>
      <c r="BC22" s="7">
        <v>4</v>
      </c>
      <c r="BD22" s="13">
        <v>255</v>
      </c>
      <c r="BE22" s="7">
        <v>0</v>
      </c>
      <c r="BF22" s="7">
        <v>0</v>
      </c>
      <c r="BG22" s="7">
        <v>0</v>
      </c>
      <c r="BH22" s="7">
        <v>0</v>
      </c>
      <c r="BI22" s="7">
        <v>1</v>
      </c>
      <c r="BJ22" s="7">
        <v>1</v>
      </c>
      <c r="BK22"/>
    </row>
    <row r="23" spans="1:63" s="7" customFormat="1">
      <c r="A23" s="6" t="s">
        <v>62</v>
      </c>
      <c r="B23" s="6">
        <v>22</v>
      </c>
      <c r="C23" s="6">
        <v>11</v>
      </c>
      <c r="D23" s="7">
        <v>0</v>
      </c>
      <c r="E23" s="7">
        <v>1</v>
      </c>
      <c r="F23" s="7">
        <v>1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136</v>
      </c>
      <c r="P23" s="7">
        <v>1</v>
      </c>
      <c r="T23" s="7">
        <v>1</v>
      </c>
      <c r="U23" s="7">
        <v>100</v>
      </c>
      <c r="V23" s="7">
        <v>33</v>
      </c>
      <c r="W23" s="7">
        <v>80</v>
      </c>
      <c r="X23" s="7">
        <v>100</v>
      </c>
      <c r="Y23" s="7">
        <v>0</v>
      </c>
      <c r="Z23" s="7">
        <v>150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6</v>
      </c>
      <c r="AJ23" s="7">
        <v>10</v>
      </c>
      <c r="AK23" s="7">
        <v>0</v>
      </c>
      <c r="AL23" s="7">
        <v>0</v>
      </c>
      <c r="AM23" s="7">
        <v>16</v>
      </c>
      <c r="AN23" s="7">
        <v>0</v>
      </c>
      <c r="AO23" s="7">
        <v>4</v>
      </c>
      <c r="AP23" s="7">
        <v>0</v>
      </c>
      <c r="AQ23" s="7">
        <v>0</v>
      </c>
      <c r="AR23" s="7">
        <v>0</v>
      </c>
      <c r="AS23" s="7">
        <v>53</v>
      </c>
      <c r="AT23" s="7">
        <v>64</v>
      </c>
      <c r="AU23" s="7">
        <v>253</v>
      </c>
      <c r="AV23" s="7">
        <v>3</v>
      </c>
      <c r="AW23" s="16">
        <v>15</v>
      </c>
      <c r="AX23" s="7">
        <v>6</v>
      </c>
      <c r="AY23" s="7">
        <v>0</v>
      </c>
      <c r="AZ23" s="9">
        <v>15</v>
      </c>
      <c r="BA23" s="7">
        <v>98</v>
      </c>
      <c r="BB23" s="7">
        <v>253</v>
      </c>
      <c r="BC23" s="7">
        <v>4</v>
      </c>
      <c r="BD23" s="7">
        <v>20</v>
      </c>
      <c r="BE23" s="7">
        <v>0</v>
      </c>
      <c r="BF23" s="7">
        <v>0</v>
      </c>
      <c r="BG23" s="7">
        <v>0</v>
      </c>
      <c r="BH23" s="7">
        <v>0</v>
      </c>
      <c r="BI23" s="7">
        <v>1</v>
      </c>
      <c r="BJ23" s="7">
        <v>1</v>
      </c>
      <c r="BK23"/>
    </row>
    <row r="24" spans="1:63" s="7" customFormat="1">
      <c r="A24" s="6" t="s">
        <v>63</v>
      </c>
      <c r="B24" s="6">
        <v>23</v>
      </c>
      <c r="C24" s="6">
        <v>18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136</v>
      </c>
      <c r="P24" s="7">
        <v>1</v>
      </c>
      <c r="T24" s="7">
        <v>1</v>
      </c>
      <c r="U24" s="7">
        <v>50</v>
      </c>
      <c r="V24" s="7">
        <v>16</v>
      </c>
      <c r="W24" s="7">
        <v>30</v>
      </c>
      <c r="X24" s="7">
        <v>10</v>
      </c>
      <c r="Y24" s="12">
        <v>40</v>
      </c>
      <c r="Z24" s="7">
        <v>200</v>
      </c>
      <c r="AA24" s="7">
        <v>0</v>
      </c>
      <c r="AB24" s="7">
        <v>0</v>
      </c>
      <c r="AC24" s="7">
        <v>0</v>
      </c>
      <c r="AD24" s="7">
        <v>0</v>
      </c>
      <c r="AE24" s="19">
        <v>1</v>
      </c>
      <c r="AF24" s="20">
        <v>1</v>
      </c>
      <c r="AG24" s="7">
        <v>0</v>
      </c>
      <c r="AH24" s="7">
        <v>0</v>
      </c>
      <c r="AI24" s="7">
        <v>6</v>
      </c>
      <c r="AJ24" s="7">
        <v>8</v>
      </c>
      <c r="AK24" s="7">
        <v>0</v>
      </c>
      <c r="AL24" s="7">
        <v>0</v>
      </c>
      <c r="AM24" s="7">
        <v>1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243</v>
      </c>
      <c r="AT24" s="7">
        <v>16</v>
      </c>
      <c r="AU24" s="7">
        <v>149</v>
      </c>
      <c r="AV24" s="7">
        <v>2</v>
      </c>
      <c r="AW24" s="7">
        <v>1</v>
      </c>
      <c r="AX24" s="7">
        <v>1</v>
      </c>
      <c r="AY24" s="7">
        <v>0</v>
      </c>
      <c r="AZ24" s="7">
        <v>3</v>
      </c>
      <c r="BA24" s="7">
        <v>0</v>
      </c>
      <c r="BB24" s="7">
        <v>241</v>
      </c>
      <c r="BC24" s="7">
        <v>4</v>
      </c>
      <c r="BD24" s="7">
        <v>10</v>
      </c>
      <c r="BE24" s="7">
        <v>0</v>
      </c>
      <c r="BF24" s="7">
        <v>0</v>
      </c>
      <c r="BG24" s="7">
        <v>0</v>
      </c>
      <c r="BH24" s="7">
        <v>0</v>
      </c>
      <c r="BI24" s="7">
        <v>1</v>
      </c>
      <c r="BJ24" s="7">
        <v>1</v>
      </c>
      <c r="BK24"/>
    </row>
    <row r="25" spans="1:63" s="7" customFormat="1">
      <c r="A25" s="6" t="s">
        <v>64</v>
      </c>
      <c r="B25" s="6">
        <v>24</v>
      </c>
      <c r="C25" s="6">
        <v>13</v>
      </c>
      <c r="D25" s="7">
        <v>1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10</v>
      </c>
      <c r="N25" s="7">
        <v>1</v>
      </c>
      <c r="P25" s="7">
        <v>1</v>
      </c>
      <c r="U25" s="7">
        <v>65</v>
      </c>
      <c r="V25" s="7">
        <v>33</v>
      </c>
      <c r="W25" s="7">
        <v>36</v>
      </c>
      <c r="X25" s="7">
        <v>6</v>
      </c>
      <c r="Y25" s="7">
        <v>0</v>
      </c>
      <c r="Z25" s="7">
        <v>80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2</v>
      </c>
      <c r="AJ25" s="7">
        <v>36</v>
      </c>
      <c r="AK25" s="7">
        <v>1</v>
      </c>
      <c r="AL25" s="7">
        <v>0</v>
      </c>
      <c r="AM25" s="7">
        <v>1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52</v>
      </c>
      <c r="AT25" s="7">
        <v>16</v>
      </c>
      <c r="AU25" s="7">
        <v>74</v>
      </c>
      <c r="AV25" s="7">
        <v>146</v>
      </c>
      <c r="AW25" s="7">
        <v>13</v>
      </c>
      <c r="AX25" s="7">
        <v>7</v>
      </c>
      <c r="AY25" s="7">
        <v>0</v>
      </c>
      <c r="AZ25" s="7">
        <v>6</v>
      </c>
      <c r="BA25" s="7">
        <v>252</v>
      </c>
      <c r="BB25" s="7">
        <v>255</v>
      </c>
      <c r="BC25" s="7">
        <v>4</v>
      </c>
      <c r="BD25" s="7">
        <v>65</v>
      </c>
      <c r="BE25" s="7">
        <v>0</v>
      </c>
      <c r="BF25" s="7">
        <v>0</v>
      </c>
      <c r="BG25" s="7">
        <v>0</v>
      </c>
      <c r="BH25" s="7">
        <v>0</v>
      </c>
      <c r="BI25" s="7">
        <v>1</v>
      </c>
      <c r="BJ25" s="7">
        <v>1</v>
      </c>
      <c r="BK25"/>
    </row>
    <row r="26" spans="1:63" s="7" customFormat="1">
      <c r="A26" s="6" t="s">
        <v>65</v>
      </c>
      <c r="B26" s="6">
        <v>25</v>
      </c>
      <c r="C26" s="6">
        <v>20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10</v>
      </c>
      <c r="N26" s="7">
        <v>1</v>
      </c>
      <c r="P26" s="7">
        <v>2</v>
      </c>
      <c r="U26" s="7">
        <v>80</v>
      </c>
      <c r="V26" s="7">
        <v>16</v>
      </c>
      <c r="W26" s="7">
        <v>150</v>
      </c>
      <c r="X26" s="7">
        <v>40</v>
      </c>
      <c r="Y26" s="7">
        <v>0</v>
      </c>
      <c r="Z26" s="7">
        <v>80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2</v>
      </c>
      <c r="AJ26" s="7">
        <v>228</v>
      </c>
      <c r="AK26" s="7">
        <v>3</v>
      </c>
      <c r="AL26" s="7">
        <v>0</v>
      </c>
      <c r="AM26" s="7">
        <v>10</v>
      </c>
      <c r="AN26" s="7">
        <v>0</v>
      </c>
      <c r="AO26" s="7">
        <v>2</v>
      </c>
      <c r="AP26" s="7">
        <v>0</v>
      </c>
      <c r="AQ26" s="7">
        <v>1</v>
      </c>
      <c r="AR26" s="7">
        <v>0</v>
      </c>
      <c r="AS26" s="7">
        <v>122</v>
      </c>
      <c r="AT26" s="7">
        <v>48</v>
      </c>
      <c r="AU26" s="7">
        <v>138</v>
      </c>
      <c r="AV26" s="7">
        <v>50</v>
      </c>
      <c r="AW26" s="7">
        <v>12</v>
      </c>
      <c r="AX26" s="7">
        <v>12</v>
      </c>
      <c r="AY26" s="7">
        <v>0</v>
      </c>
      <c r="AZ26" s="7">
        <v>9</v>
      </c>
      <c r="BA26" s="7">
        <v>130</v>
      </c>
      <c r="BB26" s="7">
        <v>254</v>
      </c>
      <c r="BC26" s="7">
        <v>4</v>
      </c>
      <c r="BD26" s="7">
        <v>70</v>
      </c>
      <c r="BE26" s="7">
        <v>0</v>
      </c>
      <c r="BF26" s="7">
        <v>0</v>
      </c>
      <c r="BG26" s="7">
        <v>0</v>
      </c>
      <c r="BH26" s="7">
        <v>0</v>
      </c>
      <c r="BI26" s="7">
        <v>1</v>
      </c>
      <c r="BJ26" s="7">
        <v>1</v>
      </c>
      <c r="BK26"/>
    </row>
    <row r="27" spans="1:63" s="7" customFormat="1">
      <c r="A27" s="6" t="s">
        <v>66</v>
      </c>
      <c r="B27" s="6">
        <v>26</v>
      </c>
      <c r="C27" s="6">
        <v>34</v>
      </c>
      <c r="D27" s="7">
        <v>1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2</v>
      </c>
      <c r="N27" s="7">
        <v>1</v>
      </c>
      <c r="U27" s="7">
        <v>50</v>
      </c>
      <c r="V27" s="7">
        <v>8</v>
      </c>
      <c r="W27" s="7">
        <v>350</v>
      </c>
      <c r="X27" s="7">
        <v>20</v>
      </c>
      <c r="Y27" s="7">
        <v>0</v>
      </c>
      <c r="Z27" s="7">
        <v>240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162</v>
      </c>
      <c r="AJ27" s="7">
        <v>100</v>
      </c>
      <c r="AK27" s="7">
        <v>79</v>
      </c>
      <c r="AL27" s="7">
        <v>0</v>
      </c>
      <c r="AM27" s="7">
        <v>0</v>
      </c>
      <c r="AN27" s="7">
        <v>0</v>
      </c>
      <c r="AO27" s="7">
        <v>50</v>
      </c>
      <c r="AP27" s="7">
        <v>0</v>
      </c>
      <c r="AQ27" s="7">
        <v>1</v>
      </c>
      <c r="AR27" s="7">
        <v>0</v>
      </c>
      <c r="AS27" s="7">
        <v>253</v>
      </c>
      <c r="AT27" s="7">
        <v>32</v>
      </c>
      <c r="AU27" s="7">
        <v>223</v>
      </c>
      <c r="AV27" s="7">
        <v>2</v>
      </c>
      <c r="AW27" s="7">
        <v>14</v>
      </c>
      <c r="AX27" s="17">
        <v>15</v>
      </c>
      <c r="AY27" s="7">
        <v>0</v>
      </c>
      <c r="AZ27" s="7">
        <v>6</v>
      </c>
      <c r="BA27" s="7">
        <v>211</v>
      </c>
      <c r="BB27" s="7">
        <v>254</v>
      </c>
      <c r="BC27" s="7">
        <v>4</v>
      </c>
      <c r="BD27" s="7">
        <v>40</v>
      </c>
      <c r="BE27" s="7">
        <v>0</v>
      </c>
      <c r="BF27" s="7">
        <v>0</v>
      </c>
      <c r="BG27" s="7">
        <v>0</v>
      </c>
      <c r="BH27" s="7">
        <v>0</v>
      </c>
      <c r="BI27" s="7">
        <v>1</v>
      </c>
      <c r="BJ27" s="7">
        <v>0</v>
      </c>
      <c r="BK27"/>
    </row>
    <row r="28" spans="1:63" s="7" customFormat="1">
      <c r="A28" s="6" t="s">
        <v>67</v>
      </c>
      <c r="B28" s="6">
        <v>27</v>
      </c>
      <c r="C28" s="6">
        <v>25</v>
      </c>
      <c r="D28" s="7">
        <v>1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2</v>
      </c>
      <c r="N28" s="7">
        <v>1</v>
      </c>
      <c r="U28" s="7">
        <v>70</v>
      </c>
      <c r="V28" s="7">
        <v>16</v>
      </c>
      <c r="W28" s="7">
        <v>175</v>
      </c>
      <c r="X28" s="7">
        <v>35</v>
      </c>
      <c r="Y28" s="7">
        <v>0</v>
      </c>
      <c r="Z28" s="7">
        <v>110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2</v>
      </c>
      <c r="AJ28" s="7">
        <v>100</v>
      </c>
      <c r="AK28" s="7">
        <v>71</v>
      </c>
      <c r="AL28" s="7">
        <v>0</v>
      </c>
      <c r="AM28" s="7">
        <v>13</v>
      </c>
      <c r="AN28" s="7">
        <v>0</v>
      </c>
      <c r="AO28" s="7">
        <v>2</v>
      </c>
      <c r="AP28" s="7">
        <v>0</v>
      </c>
      <c r="AQ28" s="7">
        <v>1</v>
      </c>
      <c r="AR28" s="7">
        <v>0</v>
      </c>
      <c r="AS28" s="7">
        <v>167</v>
      </c>
      <c r="AT28" s="7">
        <v>48</v>
      </c>
      <c r="AU28" s="7">
        <v>124</v>
      </c>
      <c r="AV28" s="7">
        <v>4</v>
      </c>
      <c r="AW28" s="7">
        <v>5</v>
      </c>
      <c r="AX28" s="7">
        <v>5</v>
      </c>
      <c r="AY28" s="7">
        <v>0</v>
      </c>
      <c r="AZ28" s="7">
        <v>8</v>
      </c>
      <c r="BA28" s="7">
        <v>162</v>
      </c>
      <c r="BB28" s="7">
        <v>254</v>
      </c>
      <c r="BC28" s="7">
        <v>4</v>
      </c>
      <c r="BD28" s="7">
        <v>45</v>
      </c>
      <c r="BE28" s="7">
        <v>0</v>
      </c>
      <c r="BF28" s="7">
        <v>0</v>
      </c>
      <c r="BG28" s="7">
        <v>0</v>
      </c>
      <c r="BH28" s="7">
        <v>0</v>
      </c>
      <c r="BI28" s="7">
        <v>1</v>
      </c>
      <c r="BJ28" s="7">
        <v>1</v>
      </c>
      <c r="BK28"/>
    </row>
    <row r="29" spans="1:63" s="7" customFormat="1">
      <c r="A29" s="6" t="s">
        <v>68</v>
      </c>
      <c r="B29" s="6">
        <v>28</v>
      </c>
      <c r="C29" s="6">
        <v>12</v>
      </c>
      <c r="D29" s="7">
        <v>1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10</v>
      </c>
      <c r="N29" s="7">
        <v>1</v>
      </c>
      <c r="P29" s="7">
        <v>1</v>
      </c>
      <c r="U29" s="7">
        <v>100</v>
      </c>
      <c r="V29" s="7">
        <v>33</v>
      </c>
      <c r="W29" s="7">
        <v>250</v>
      </c>
      <c r="X29" s="7">
        <v>80</v>
      </c>
      <c r="Y29" s="12">
        <v>150</v>
      </c>
      <c r="Z29" s="7">
        <v>70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2</v>
      </c>
      <c r="AJ29" s="7">
        <v>0</v>
      </c>
      <c r="AK29" s="7">
        <v>0</v>
      </c>
      <c r="AL29" s="7">
        <v>0</v>
      </c>
      <c r="AM29" s="7">
        <v>1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162</v>
      </c>
      <c r="AT29" s="7">
        <v>16</v>
      </c>
      <c r="AU29" s="7">
        <v>228</v>
      </c>
      <c r="AV29" s="7">
        <v>134</v>
      </c>
      <c r="AW29" s="7">
        <v>7</v>
      </c>
      <c r="AX29" s="7">
        <v>2</v>
      </c>
      <c r="AY29" s="7">
        <v>0</v>
      </c>
      <c r="AZ29" s="7">
        <v>9</v>
      </c>
      <c r="BA29" s="7">
        <v>236</v>
      </c>
      <c r="BB29" s="7">
        <v>255</v>
      </c>
      <c r="BC29" s="7">
        <v>4</v>
      </c>
      <c r="BD29" s="7">
        <v>90</v>
      </c>
      <c r="BE29" s="7">
        <v>0</v>
      </c>
      <c r="BF29" s="7">
        <v>0</v>
      </c>
      <c r="BG29" s="7">
        <v>0</v>
      </c>
      <c r="BH29" s="7">
        <v>0</v>
      </c>
      <c r="BI29" s="7">
        <v>2</v>
      </c>
      <c r="BJ29" s="7">
        <v>2</v>
      </c>
      <c r="BK29"/>
    </row>
    <row r="30" spans="1:63" s="7" customFormat="1">
      <c r="A30" s="6" t="s">
        <v>69</v>
      </c>
      <c r="B30" s="6">
        <v>29</v>
      </c>
      <c r="C30" s="6">
        <v>8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10</v>
      </c>
      <c r="N30" s="7">
        <v>1</v>
      </c>
      <c r="P30" s="7">
        <v>1</v>
      </c>
      <c r="U30" s="7">
        <v>135</v>
      </c>
      <c r="V30" s="7">
        <v>50</v>
      </c>
      <c r="W30" s="7">
        <v>350</v>
      </c>
      <c r="X30" s="7">
        <v>50</v>
      </c>
      <c r="Y30" s="7">
        <v>0</v>
      </c>
      <c r="Z30" s="7">
        <v>40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2</v>
      </c>
      <c r="AJ30" s="7">
        <v>0</v>
      </c>
      <c r="AK30" s="7">
        <v>0</v>
      </c>
      <c r="AL30" s="7">
        <v>0</v>
      </c>
      <c r="AM30" s="7">
        <v>1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163</v>
      </c>
      <c r="AT30" s="7">
        <v>16</v>
      </c>
      <c r="AU30" s="7">
        <v>202</v>
      </c>
      <c r="AV30" s="7">
        <v>199</v>
      </c>
      <c r="AW30" s="7">
        <v>0</v>
      </c>
      <c r="AX30" s="7">
        <v>12</v>
      </c>
      <c r="AY30" s="7">
        <v>0</v>
      </c>
      <c r="AZ30" s="7">
        <v>14</v>
      </c>
      <c r="BA30" s="7">
        <v>16</v>
      </c>
      <c r="BB30" s="7">
        <v>251</v>
      </c>
      <c r="BC30" s="7">
        <v>4</v>
      </c>
      <c r="BD30" s="13">
        <v>255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2</v>
      </c>
      <c r="BK30"/>
    </row>
    <row r="31" spans="1:63" s="7" customFormat="1">
      <c r="A31" s="6" t="s">
        <v>70</v>
      </c>
      <c r="B31" s="6">
        <v>30</v>
      </c>
      <c r="C31" s="6">
        <v>31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28</v>
      </c>
      <c r="O31" s="7">
        <v>1</v>
      </c>
      <c r="P31" s="7">
        <v>1</v>
      </c>
      <c r="Q31" s="7">
        <v>1</v>
      </c>
      <c r="U31" s="7">
        <v>175</v>
      </c>
      <c r="V31" s="7">
        <v>8</v>
      </c>
      <c r="W31" s="7">
        <v>2200</v>
      </c>
      <c r="X31" s="7">
        <v>135</v>
      </c>
      <c r="Y31" s="7">
        <v>0</v>
      </c>
      <c r="Z31" s="7">
        <v>170</v>
      </c>
      <c r="AA31" s="7">
        <v>0</v>
      </c>
      <c r="AB31" s="7">
        <v>0</v>
      </c>
      <c r="AC31" s="7">
        <v>0</v>
      </c>
      <c r="AD31" s="7">
        <v>0</v>
      </c>
      <c r="AE31" s="19">
        <v>1</v>
      </c>
      <c r="AF31" s="7">
        <v>0</v>
      </c>
      <c r="AG31" s="7">
        <v>0</v>
      </c>
      <c r="AH31" s="7">
        <v>0</v>
      </c>
      <c r="AI31" s="7">
        <v>162</v>
      </c>
      <c r="AJ31" s="7">
        <v>65</v>
      </c>
      <c r="AK31" s="7">
        <v>0</v>
      </c>
      <c r="AL31" s="7">
        <v>0</v>
      </c>
      <c r="AM31" s="7">
        <v>211</v>
      </c>
      <c r="AN31" s="7">
        <v>5</v>
      </c>
      <c r="AO31" s="7">
        <v>95</v>
      </c>
      <c r="AP31" s="7">
        <v>0</v>
      </c>
      <c r="AQ31" s="7">
        <v>0</v>
      </c>
      <c r="AR31" s="7">
        <v>0</v>
      </c>
      <c r="AS31" s="7">
        <v>253</v>
      </c>
      <c r="AT31" s="7">
        <v>64</v>
      </c>
      <c r="AU31" s="7">
        <v>239</v>
      </c>
      <c r="AV31" s="7">
        <v>26</v>
      </c>
      <c r="AW31" s="7">
        <v>13</v>
      </c>
      <c r="AX31" s="7">
        <v>13</v>
      </c>
      <c r="AY31" s="7">
        <v>0</v>
      </c>
      <c r="AZ31" s="7">
        <v>14</v>
      </c>
      <c r="BA31" s="7">
        <v>98</v>
      </c>
      <c r="BB31" s="7">
        <v>253</v>
      </c>
      <c r="BC31" s="7">
        <v>4</v>
      </c>
      <c r="BD31" s="7">
        <v>253</v>
      </c>
      <c r="BE31" s="7">
        <v>0</v>
      </c>
      <c r="BF31" s="7">
        <v>0</v>
      </c>
      <c r="BG31" s="7">
        <v>0</v>
      </c>
      <c r="BH31" s="7">
        <v>0</v>
      </c>
      <c r="BI31" s="7">
        <v>2</v>
      </c>
      <c r="BJ31" s="7">
        <v>1</v>
      </c>
      <c r="BK31"/>
    </row>
    <row r="32" spans="1:63" s="7" customFormat="1">
      <c r="A32" s="6" t="s">
        <v>71</v>
      </c>
      <c r="B32" s="6">
        <v>31</v>
      </c>
      <c r="C32" s="6">
        <v>26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U32" s="7">
        <v>220</v>
      </c>
      <c r="V32" s="7">
        <v>16</v>
      </c>
      <c r="W32" s="7">
        <v>1200</v>
      </c>
      <c r="X32" s="7">
        <v>255</v>
      </c>
      <c r="Y32" s="7">
        <v>0</v>
      </c>
      <c r="Z32" s="7">
        <v>120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130</v>
      </c>
      <c r="AJ32" s="7">
        <v>64</v>
      </c>
      <c r="AK32" s="7">
        <v>1</v>
      </c>
      <c r="AL32" s="7">
        <v>0</v>
      </c>
      <c r="AM32" s="7">
        <v>131</v>
      </c>
      <c r="AN32" s="7">
        <v>1</v>
      </c>
      <c r="AO32" s="7">
        <v>10</v>
      </c>
      <c r="AP32" s="7">
        <v>0</v>
      </c>
      <c r="AQ32" s="7">
        <v>1</v>
      </c>
      <c r="AR32" s="7">
        <v>0</v>
      </c>
      <c r="AS32" s="7">
        <v>104</v>
      </c>
      <c r="AT32" s="7">
        <v>64</v>
      </c>
      <c r="AU32" s="7">
        <v>203</v>
      </c>
      <c r="AV32" s="7">
        <v>7</v>
      </c>
      <c r="AW32" s="7">
        <v>8</v>
      </c>
      <c r="AX32" s="7">
        <v>8</v>
      </c>
      <c r="AY32" s="7">
        <v>0</v>
      </c>
      <c r="AZ32" s="7">
        <v>11</v>
      </c>
      <c r="BA32" s="7">
        <v>65</v>
      </c>
      <c r="BB32" s="7">
        <v>252</v>
      </c>
      <c r="BC32" s="7">
        <v>9</v>
      </c>
      <c r="BD32" s="7">
        <v>254</v>
      </c>
      <c r="BE32" s="7">
        <v>0</v>
      </c>
      <c r="BF32" s="7">
        <v>0</v>
      </c>
      <c r="BG32" s="7">
        <v>0</v>
      </c>
      <c r="BH32" s="7">
        <v>0</v>
      </c>
      <c r="BI32" s="7">
        <v>2</v>
      </c>
      <c r="BJ32" s="7">
        <v>2</v>
      </c>
      <c r="BK32"/>
    </row>
    <row r="33" spans="1:63" s="7" customFormat="1">
      <c r="A33" s="2" t="s">
        <v>72</v>
      </c>
      <c r="B33" s="2">
        <v>32</v>
      </c>
      <c r="C33" s="2">
        <v>63</v>
      </c>
      <c r="D33" s="3">
        <v>0</v>
      </c>
      <c r="E33" s="3">
        <v>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/>
      <c r="N33" s="3"/>
      <c r="O33" s="3"/>
      <c r="P33" s="3"/>
      <c r="Q33" s="3"/>
      <c r="R33" s="3"/>
      <c r="S33" s="3"/>
      <c r="T33" s="3"/>
      <c r="U33" s="3">
        <v>120</v>
      </c>
      <c r="V33" s="3">
        <v>0</v>
      </c>
      <c r="W33" s="3">
        <v>300</v>
      </c>
      <c r="X33" s="3">
        <v>0</v>
      </c>
      <c r="Y33" s="3">
        <v>0</v>
      </c>
      <c r="Z33" s="3">
        <v>5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255</v>
      </c>
      <c r="AV33" s="3">
        <v>1</v>
      </c>
      <c r="AW33" s="16">
        <v>15</v>
      </c>
      <c r="AX33" s="17">
        <v>15</v>
      </c>
      <c r="AY33" s="3">
        <v>0</v>
      </c>
      <c r="AZ33" s="9">
        <v>15</v>
      </c>
      <c r="BA33" s="3">
        <v>0</v>
      </c>
      <c r="BB33" s="3">
        <v>248</v>
      </c>
      <c r="BC33" s="3">
        <v>0</v>
      </c>
      <c r="BD33" s="13">
        <v>255</v>
      </c>
      <c r="BE33" s="3">
        <v>0</v>
      </c>
      <c r="BF33" s="3">
        <v>0</v>
      </c>
      <c r="BG33" s="3">
        <v>0</v>
      </c>
      <c r="BH33" s="3">
        <v>0</v>
      </c>
      <c r="BI33" s="3">
        <v>1</v>
      </c>
      <c r="BJ33" s="3">
        <v>2</v>
      </c>
      <c r="BK33"/>
    </row>
    <row r="34" spans="1:63" s="3" customFormat="1">
      <c r="A34" s="6" t="s">
        <v>73</v>
      </c>
      <c r="B34" s="6">
        <v>33</v>
      </c>
      <c r="C34" s="6">
        <v>32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2</v>
      </c>
      <c r="M34" s="7"/>
      <c r="N34" s="7">
        <v>1</v>
      </c>
      <c r="O34" s="7"/>
      <c r="P34" s="7"/>
      <c r="Q34" s="7"/>
      <c r="R34" s="7"/>
      <c r="S34" s="7"/>
      <c r="T34" s="7"/>
      <c r="U34" s="7">
        <v>180</v>
      </c>
      <c r="V34" s="7">
        <v>8</v>
      </c>
      <c r="W34" s="7">
        <v>1000</v>
      </c>
      <c r="X34" s="7">
        <v>130</v>
      </c>
      <c r="Y34" s="7">
        <v>0</v>
      </c>
      <c r="Z34" s="7">
        <v>200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2</v>
      </c>
      <c r="AJ34" s="7">
        <v>64</v>
      </c>
      <c r="AK34" s="7">
        <v>15</v>
      </c>
      <c r="AL34" s="7">
        <v>0</v>
      </c>
      <c r="AM34" s="7">
        <v>11</v>
      </c>
      <c r="AN34" s="7">
        <v>0</v>
      </c>
      <c r="AO34" s="7">
        <v>2</v>
      </c>
      <c r="AP34" s="7">
        <v>0</v>
      </c>
      <c r="AQ34" s="7">
        <v>1</v>
      </c>
      <c r="AR34" s="7">
        <v>0</v>
      </c>
      <c r="AS34" s="7">
        <v>87</v>
      </c>
      <c r="AT34" s="7">
        <v>48</v>
      </c>
      <c r="AU34" s="7">
        <v>234</v>
      </c>
      <c r="AV34" s="7">
        <v>8</v>
      </c>
      <c r="AW34" s="7">
        <v>13</v>
      </c>
      <c r="AX34" s="7">
        <v>12</v>
      </c>
      <c r="AY34" s="7">
        <v>0</v>
      </c>
      <c r="AZ34" s="7">
        <v>12</v>
      </c>
      <c r="BA34" s="7">
        <v>48</v>
      </c>
      <c r="BB34" s="7">
        <v>252</v>
      </c>
      <c r="BC34" s="7">
        <v>4</v>
      </c>
      <c r="BD34" s="7">
        <v>110</v>
      </c>
      <c r="BE34" s="7">
        <v>0</v>
      </c>
      <c r="BF34" s="7">
        <v>0</v>
      </c>
      <c r="BG34" s="7">
        <v>0</v>
      </c>
      <c r="BH34" s="7">
        <v>0</v>
      </c>
      <c r="BI34" s="7">
        <v>1</v>
      </c>
      <c r="BJ34" s="7">
        <v>1</v>
      </c>
      <c r="BK34"/>
    </row>
    <row r="35" spans="1:63" s="7" customFormat="1">
      <c r="A35" s="6" t="s">
        <v>74</v>
      </c>
      <c r="B35" s="6">
        <v>35</v>
      </c>
      <c r="C35" s="6">
        <v>19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136</v>
      </c>
      <c r="P35" s="7">
        <v>1</v>
      </c>
      <c r="T35" s="7">
        <v>1</v>
      </c>
      <c r="U35" s="7">
        <v>50</v>
      </c>
      <c r="V35" s="7">
        <v>16</v>
      </c>
      <c r="W35" s="7">
        <v>120</v>
      </c>
      <c r="X35" s="7">
        <v>60</v>
      </c>
      <c r="Y35" s="12">
        <v>75</v>
      </c>
      <c r="Z35" s="7">
        <v>200</v>
      </c>
      <c r="AA35" s="7">
        <v>0</v>
      </c>
      <c r="AB35" s="7">
        <v>0</v>
      </c>
      <c r="AC35" s="7">
        <v>0</v>
      </c>
      <c r="AD35" s="7">
        <v>0</v>
      </c>
      <c r="AE35" s="19">
        <v>1</v>
      </c>
      <c r="AF35" s="20">
        <v>1</v>
      </c>
      <c r="AG35" s="7">
        <v>0</v>
      </c>
      <c r="AH35" s="7">
        <v>0</v>
      </c>
      <c r="AI35" s="7">
        <v>7</v>
      </c>
      <c r="AJ35" s="7">
        <v>8</v>
      </c>
      <c r="AK35" s="7">
        <v>0</v>
      </c>
      <c r="AL35" s="7">
        <v>0</v>
      </c>
      <c r="AM35" s="7">
        <v>1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244</v>
      </c>
      <c r="AT35" s="7">
        <v>16</v>
      </c>
      <c r="AU35" s="7">
        <v>149</v>
      </c>
      <c r="AV35" s="7">
        <v>2</v>
      </c>
      <c r="AW35" s="7">
        <v>1</v>
      </c>
      <c r="AX35" s="7">
        <v>1</v>
      </c>
      <c r="AY35" s="7">
        <v>0</v>
      </c>
      <c r="AZ35" s="7">
        <v>3</v>
      </c>
      <c r="BA35" s="7">
        <v>0</v>
      </c>
      <c r="BB35" s="7">
        <v>240</v>
      </c>
      <c r="BC35" s="7">
        <v>4</v>
      </c>
      <c r="BD35" s="7">
        <v>10</v>
      </c>
      <c r="BE35" s="7">
        <v>0</v>
      </c>
      <c r="BF35" s="7">
        <v>0</v>
      </c>
      <c r="BG35" s="7">
        <v>0</v>
      </c>
      <c r="BH35" s="7">
        <v>0</v>
      </c>
      <c r="BI35" s="7">
        <v>1</v>
      </c>
      <c r="BJ35" s="7">
        <v>1</v>
      </c>
      <c r="BK35"/>
    </row>
    <row r="36" spans="1:63">
      <c r="A36" s="6" t="s">
        <v>75</v>
      </c>
      <c r="B36" s="6">
        <v>36</v>
      </c>
      <c r="C36" s="6">
        <v>23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2</v>
      </c>
      <c r="M36" s="7"/>
      <c r="N36" s="7">
        <v>1</v>
      </c>
      <c r="O36" s="7"/>
      <c r="P36" s="7"/>
      <c r="Q36" s="7"/>
      <c r="R36" s="7"/>
      <c r="S36" s="7"/>
      <c r="T36" s="7"/>
      <c r="U36" s="7">
        <v>160</v>
      </c>
      <c r="V36" s="7">
        <v>16</v>
      </c>
      <c r="W36" s="7">
        <v>420</v>
      </c>
      <c r="X36" s="7">
        <v>100</v>
      </c>
      <c r="Y36" s="7">
        <v>0</v>
      </c>
      <c r="Z36" s="7">
        <v>140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2</v>
      </c>
      <c r="AJ36" s="7">
        <v>100</v>
      </c>
      <c r="AK36" s="7">
        <v>15</v>
      </c>
      <c r="AL36" s="7">
        <v>0</v>
      </c>
      <c r="AM36" s="7">
        <v>9</v>
      </c>
      <c r="AN36" s="7">
        <v>0</v>
      </c>
      <c r="AO36" s="7">
        <v>2</v>
      </c>
      <c r="AP36" s="7">
        <v>0</v>
      </c>
      <c r="AQ36" s="7">
        <v>1</v>
      </c>
      <c r="AR36" s="7">
        <v>0</v>
      </c>
      <c r="AS36" s="7">
        <v>120</v>
      </c>
      <c r="AT36" s="7">
        <v>48</v>
      </c>
      <c r="AU36" s="7">
        <v>140</v>
      </c>
      <c r="AV36" s="7">
        <v>7</v>
      </c>
      <c r="AW36" s="7">
        <v>7</v>
      </c>
      <c r="AX36" s="7">
        <v>12</v>
      </c>
      <c r="AY36" s="7">
        <v>0</v>
      </c>
      <c r="AZ36" s="7">
        <v>9</v>
      </c>
      <c r="BA36" s="7">
        <v>64</v>
      </c>
      <c r="BB36" s="7">
        <v>252</v>
      </c>
      <c r="BC36" s="7">
        <v>4</v>
      </c>
      <c r="BD36" s="7">
        <v>110</v>
      </c>
      <c r="BE36" s="7">
        <v>0</v>
      </c>
      <c r="BF36" s="7">
        <v>0</v>
      </c>
      <c r="BG36" s="7">
        <v>0</v>
      </c>
      <c r="BH36" s="7">
        <v>0</v>
      </c>
      <c r="BI36" s="7">
        <v>2</v>
      </c>
      <c r="BJ36" s="7">
        <v>2</v>
      </c>
    </row>
    <row r="37" spans="1:63" s="7" customFormat="1">
      <c r="A37" s="2" t="s">
        <v>76</v>
      </c>
      <c r="B37" s="2">
        <v>37</v>
      </c>
      <c r="C37" s="2">
        <v>56</v>
      </c>
      <c r="D37" s="3">
        <v>0</v>
      </c>
      <c r="E37" s="3">
        <v>1</v>
      </c>
      <c r="F37" s="3">
        <v>0</v>
      </c>
      <c r="G37" s="3">
        <v>0</v>
      </c>
      <c r="H37" s="3">
        <v>0</v>
      </c>
      <c r="I37" s="3">
        <v>0</v>
      </c>
      <c r="J37" s="3">
        <v>1</v>
      </c>
      <c r="K37" s="3">
        <v>1</v>
      </c>
      <c r="L37" s="3">
        <v>0</v>
      </c>
      <c r="M37" s="3"/>
      <c r="N37" s="3"/>
      <c r="O37" s="3"/>
      <c r="P37" s="3"/>
      <c r="Q37" s="3"/>
      <c r="R37" s="3"/>
      <c r="S37" s="3"/>
      <c r="T37" s="3"/>
      <c r="U37" s="13">
        <v>255</v>
      </c>
      <c r="V37" s="3">
        <v>0</v>
      </c>
      <c r="W37" s="3">
        <v>100</v>
      </c>
      <c r="X37" s="3">
        <v>0</v>
      </c>
      <c r="Y37" s="3">
        <v>0</v>
      </c>
      <c r="Z37" s="13">
        <v>255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1</v>
      </c>
      <c r="AW37" s="16">
        <v>15</v>
      </c>
      <c r="AX37" s="17">
        <v>15</v>
      </c>
      <c r="AY37" s="3">
        <v>0</v>
      </c>
      <c r="AZ37" s="9">
        <v>15</v>
      </c>
      <c r="BA37" s="3">
        <v>0</v>
      </c>
      <c r="BB37" s="3">
        <v>240</v>
      </c>
      <c r="BC37" s="3">
        <v>0</v>
      </c>
      <c r="BD37" s="3">
        <v>70</v>
      </c>
      <c r="BE37" s="3">
        <v>0</v>
      </c>
      <c r="BF37" s="3">
        <v>64</v>
      </c>
      <c r="BG37" s="3">
        <v>1</v>
      </c>
      <c r="BH37" s="3">
        <v>0</v>
      </c>
      <c r="BI37" s="3">
        <v>0</v>
      </c>
      <c r="BJ37" s="3">
        <v>2</v>
      </c>
      <c r="BK37"/>
    </row>
    <row r="38" spans="1:63" s="7" customFormat="1">
      <c r="A38" s="2" t="s">
        <v>77</v>
      </c>
      <c r="B38" s="2">
        <v>38</v>
      </c>
      <c r="C38" s="2">
        <v>49</v>
      </c>
      <c r="D38" s="3">
        <v>0</v>
      </c>
      <c r="E38" s="3">
        <v>1</v>
      </c>
      <c r="F38" s="3">
        <v>0</v>
      </c>
      <c r="G38" s="3">
        <v>0</v>
      </c>
      <c r="H38" s="3">
        <v>0</v>
      </c>
      <c r="I38" s="3">
        <v>1</v>
      </c>
      <c r="J38" s="3">
        <v>0</v>
      </c>
      <c r="K38" s="3">
        <v>1</v>
      </c>
      <c r="L38" s="3">
        <v>0</v>
      </c>
      <c r="M38" s="3"/>
      <c r="N38" s="3"/>
      <c r="O38" s="3"/>
      <c r="P38" s="3"/>
      <c r="Q38" s="3"/>
      <c r="R38" s="3"/>
      <c r="S38" s="3"/>
      <c r="T38" s="3"/>
      <c r="U38" s="13">
        <v>255</v>
      </c>
      <c r="V38" s="3">
        <v>0</v>
      </c>
      <c r="W38" s="3">
        <v>100</v>
      </c>
      <c r="X38" s="3">
        <v>0</v>
      </c>
      <c r="Y38" s="3">
        <v>0</v>
      </c>
      <c r="Z38" s="13">
        <v>255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1</v>
      </c>
      <c r="AW38" s="16">
        <v>15</v>
      </c>
      <c r="AX38" s="17">
        <v>15</v>
      </c>
      <c r="AY38" s="3">
        <v>0</v>
      </c>
      <c r="AZ38" s="9">
        <v>15</v>
      </c>
      <c r="BA38" s="3">
        <v>0</v>
      </c>
      <c r="BB38" s="3">
        <v>240</v>
      </c>
      <c r="BC38" s="3">
        <v>0</v>
      </c>
      <c r="BD38" s="13">
        <v>255</v>
      </c>
      <c r="BE38" s="3">
        <v>0</v>
      </c>
      <c r="BF38" s="3">
        <v>65</v>
      </c>
      <c r="BG38" s="3">
        <v>1</v>
      </c>
      <c r="BH38" s="3">
        <v>0</v>
      </c>
      <c r="BI38" s="3">
        <v>0</v>
      </c>
      <c r="BJ38" s="3">
        <v>2</v>
      </c>
      <c r="BK38"/>
    </row>
    <row r="39" spans="1:63" s="3" customFormat="1">
      <c r="A39" s="2" t="s">
        <v>78</v>
      </c>
      <c r="B39" s="2">
        <v>39</v>
      </c>
      <c r="C39" s="2">
        <v>62</v>
      </c>
      <c r="D39" s="3">
        <v>1</v>
      </c>
      <c r="E39" s="3">
        <v>0</v>
      </c>
      <c r="F39" s="3">
        <v>0</v>
      </c>
      <c r="G39" s="3">
        <v>0</v>
      </c>
      <c r="H39" s="3">
        <v>0</v>
      </c>
      <c r="I39" s="3">
        <v>1</v>
      </c>
      <c r="J39" s="3">
        <v>0</v>
      </c>
      <c r="K39" s="3">
        <v>1</v>
      </c>
      <c r="L39" s="3">
        <v>0</v>
      </c>
      <c r="U39" s="13">
        <v>255</v>
      </c>
      <c r="V39" s="3">
        <v>0</v>
      </c>
      <c r="W39" s="3">
        <v>100</v>
      </c>
      <c r="X39" s="3">
        <v>0</v>
      </c>
      <c r="Y39" s="3">
        <v>0</v>
      </c>
      <c r="Z39" s="13">
        <v>255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1</v>
      </c>
      <c r="AW39" s="16">
        <v>15</v>
      </c>
      <c r="AX39" s="17">
        <v>15</v>
      </c>
      <c r="AY39" s="3">
        <v>0</v>
      </c>
      <c r="AZ39" s="9">
        <v>15</v>
      </c>
      <c r="BA39" s="3">
        <v>0</v>
      </c>
      <c r="BB39" s="3">
        <v>240</v>
      </c>
      <c r="BC39" s="3">
        <v>0</v>
      </c>
      <c r="BD39" s="13">
        <v>255</v>
      </c>
      <c r="BE39" s="3">
        <v>1</v>
      </c>
      <c r="BF39" s="3">
        <v>10</v>
      </c>
      <c r="BG39" s="3">
        <v>227</v>
      </c>
      <c r="BH39" s="3">
        <v>15</v>
      </c>
      <c r="BI39" s="3">
        <v>0</v>
      </c>
      <c r="BJ39" s="3">
        <v>2</v>
      </c>
      <c r="BK39"/>
    </row>
    <row r="40" spans="1:63" s="3" customFormat="1">
      <c r="A40" s="2" t="s">
        <v>79</v>
      </c>
      <c r="B40" s="2">
        <v>40</v>
      </c>
      <c r="C40" s="2">
        <v>42</v>
      </c>
      <c r="D40" s="3">
        <v>0</v>
      </c>
      <c r="E40" s="3">
        <v>1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1</v>
      </c>
      <c r="M40" s="3">
        <v>1</v>
      </c>
      <c r="U40" s="3">
        <v>220</v>
      </c>
      <c r="V40" s="3">
        <v>0</v>
      </c>
      <c r="W40" s="3">
        <v>500</v>
      </c>
      <c r="X40" s="3">
        <v>60</v>
      </c>
      <c r="Y40" s="3">
        <v>0</v>
      </c>
      <c r="Z40" s="3">
        <v>250</v>
      </c>
      <c r="AA40" s="3">
        <v>0</v>
      </c>
      <c r="AB40" s="3">
        <v>0</v>
      </c>
      <c r="AC40" s="18">
        <v>1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2</v>
      </c>
      <c r="AJ40" s="3">
        <v>0</v>
      </c>
      <c r="AK40" s="3">
        <v>0</v>
      </c>
      <c r="AL40" s="3">
        <v>0</v>
      </c>
      <c r="AM40" s="3">
        <v>2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1</v>
      </c>
      <c r="AW40" s="3">
        <v>4</v>
      </c>
      <c r="AX40" s="17">
        <v>15</v>
      </c>
      <c r="AY40" s="3">
        <v>0</v>
      </c>
      <c r="AZ40" s="9">
        <v>15</v>
      </c>
      <c r="BA40" s="3">
        <v>97</v>
      </c>
      <c r="BB40" s="3">
        <v>252</v>
      </c>
      <c r="BC40" s="3">
        <v>8</v>
      </c>
      <c r="BD40" s="13">
        <v>255</v>
      </c>
      <c r="BE40" s="3">
        <v>0</v>
      </c>
      <c r="BF40" s="3">
        <v>0</v>
      </c>
      <c r="BG40" s="3">
        <v>0</v>
      </c>
      <c r="BH40" s="3">
        <v>0</v>
      </c>
      <c r="BI40" s="3">
        <v>3</v>
      </c>
      <c r="BJ40" s="3">
        <v>2</v>
      </c>
      <c r="BK40"/>
    </row>
    <row r="41" spans="1:63" s="3" customFormat="1">
      <c r="A41" s="8" t="s">
        <v>80</v>
      </c>
      <c r="B41" s="8">
        <v>41</v>
      </c>
      <c r="C41" s="8">
        <v>6</v>
      </c>
      <c r="D41" s="9">
        <v>0</v>
      </c>
      <c r="E41" s="9">
        <v>1</v>
      </c>
      <c r="F41" s="9">
        <v>1</v>
      </c>
      <c r="G41" s="9">
        <v>1</v>
      </c>
      <c r="H41" s="9">
        <v>1</v>
      </c>
      <c r="I41" s="9">
        <v>0</v>
      </c>
      <c r="J41" s="9">
        <v>0</v>
      </c>
      <c r="K41" s="9">
        <v>0</v>
      </c>
      <c r="L41" s="9">
        <v>140</v>
      </c>
      <c r="M41" s="9"/>
      <c r="N41" s="9"/>
      <c r="O41" s="9">
        <v>1</v>
      </c>
      <c r="P41" s="9">
        <v>1</v>
      </c>
      <c r="Q41" s="9"/>
      <c r="R41" s="9"/>
      <c r="S41" s="9"/>
      <c r="T41" s="9">
        <v>1</v>
      </c>
      <c r="U41" s="9">
        <v>100</v>
      </c>
      <c r="V41" s="9">
        <v>50</v>
      </c>
      <c r="W41" s="9">
        <v>150</v>
      </c>
      <c r="X41" s="9">
        <v>2</v>
      </c>
      <c r="Y41" s="9">
        <v>0</v>
      </c>
      <c r="Z41" s="9">
        <v>150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6</v>
      </c>
      <c r="AJ41" s="9">
        <v>102</v>
      </c>
      <c r="AK41" s="9">
        <v>0</v>
      </c>
      <c r="AL41" s="9">
        <v>0</v>
      </c>
      <c r="AM41" s="9">
        <v>1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52</v>
      </c>
      <c r="AT41" s="9">
        <v>64</v>
      </c>
      <c r="AU41" s="9">
        <v>207</v>
      </c>
      <c r="AV41" s="9">
        <v>101</v>
      </c>
      <c r="AW41" s="16">
        <v>15</v>
      </c>
      <c r="AX41" s="9">
        <v>6</v>
      </c>
      <c r="AY41" s="9">
        <v>0</v>
      </c>
      <c r="AZ41" s="9">
        <v>15</v>
      </c>
      <c r="BA41" s="9">
        <v>98</v>
      </c>
      <c r="BB41" s="9">
        <v>253</v>
      </c>
      <c r="BC41" s="9">
        <v>4</v>
      </c>
      <c r="BD41" s="13">
        <v>255</v>
      </c>
      <c r="BE41" s="9">
        <v>0</v>
      </c>
      <c r="BF41" s="9">
        <v>0</v>
      </c>
      <c r="BG41" s="9">
        <v>0</v>
      </c>
      <c r="BH41" s="9">
        <v>0</v>
      </c>
      <c r="BI41" s="9">
        <v>1</v>
      </c>
      <c r="BJ41" s="9">
        <v>1</v>
      </c>
      <c r="BK41"/>
    </row>
    <row r="42" spans="1:63" s="3" customFormat="1">
      <c r="A42" s="6" t="s">
        <v>81</v>
      </c>
      <c r="B42" s="6">
        <v>42</v>
      </c>
      <c r="C42" s="6">
        <v>9</v>
      </c>
      <c r="D42" s="7">
        <v>1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2</v>
      </c>
      <c r="M42" s="7"/>
      <c r="N42" s="7">
        <v>1</v>
      </c>
      <c r="O42" s="7"/>
      <c r="P42" s="7"/>
      <c r="Q42" s="7"/>
      <c r="R42" s="7"/>
      <c r="S42" s="7"/>
      <c r="T42" s="7"/>
      <c r="U42" s="7">
        <v>65</v>
      </c>
      <c r="V42" s="7">
        <v>50</v>
      </c>
      <c r="W42" s="7">
        <v>80</v>
      </c>
      <c r="X42" s="7">
        <v>10</v>
      </c>
      <c r="Y42" s="7">
        <v>0</v>
      </c>
      <c r="Z42" s="7">
        <v>90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2</v>
      </c>
      <c r="AJ42" s="7">
        <v>36</v>
      </c>
      <c r="AK42" s="7">
        <v>0</v>
      </c>
      <c r="AL42" s="7">
        <v>0</v>
      </c>
      <c r="AM42" s="7">
        <v>1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49</v>
      </c>
      <c r="AT42" s="7">
        <v>16</v>
      </c>
      <c r="AU42" s="7">
        <v>125</v>
      </c>
      <c r="AV42" s="7">
        <v>99</v>
      </c>
      <c r="AW42" s="7">
        <v>1</v>
      </c>
      <c r="AX42" s="7">
        <v>12</v>
      </c>
      <c r="AY42" s="7">
        <v>0</v>
      </c>
      <c r="AZ42" s="7">
        <v>4</v>
      </c>
      <c r="BA42" s="7">
        <v>16</v>
      </c>
      <c r="BB42" s="7">
        <v>251</v>
      </c>
      <c r="BC42" s="7">
        <v>4</v>
      </c>
      <c r="BD42" s="7">
        <v>254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2</v>
      </c>
      <c r="BK42"/>
    </row>
    <row r="43" spans="1:63" s="9" customFormat="1">
      <c r="A43" s="4" t="s">
        <v>82</v>
      </c>
      <c r="B43" s="4">
        <v>43</v>
      </c>
      <c r="C43" s="4">
        <v>29</v>
      </c>
      <c r="D43" s="5">
        <v>0</v>
      </c>
      <c r="E43" s="5">
        <v>1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200</v>
      </c>
      <c r="M43" s="5"/>
      <c r="N43" s="5"/>
      <c r="O43" s="5"/>
      <c r="P43" s="5">
        <v>1</v>
      </c>
      <c r="Q43" s="5"/>
      <c r="R43" s="5"/>
      <c r="S43" s="5">
        <v>1</v>
      </c>
      <c r="T43" s="5">
        <v>1</v>
      </c>
      <c r="U43" s="5">
        <v>75</v>
      </c>
      <c r="V43" s="5">
        <v>8</v>
      </c>
      <c r="W43" s="5">
        <v>150</v>
      </c>
      <c r="X43" s="5">
        <v>8</v>
      </c>
      <c r="Y43" s="5">
        <v>0</v>
      </c>
      <c r="Z43" s="5">
        <v>180</v>
      </c>
      <c r="AA43" s="5">
        <v>0</v>
      </c>
      <c r="AB43" s="5">
        <v>0</v>
      </c>
      <c r="AC43" s="5">
        <v>0</v>
      </c>
      <c r="AD43" s="15">
        <v>1</v>
      </c>
      <c r="AE43" s="19">
        <v>1</v>
      </c>
      <c r="AF43" s="20">
        <v>1</v>
      </c>
      <c r="AG43" s="5">
        <v>0</v>
      </c>
      <c r="AH43" s="5">
        <v>0</v>
      </c>
      <c r="AI43" s="5">
        <v>158</v>
      </c>
      <c r="AJ43" s="5">
        <v>109</v>
      </c>
      <c r="AK43" s="5">
        <v>0</v>
      </c>
      <c r="AL43" s="5">
        <v>0</v>
      </c>
      <c r="AM43" s="5">
        <v>64</v>
      </c>
      <c r="AN43" s="5">
        <v>0</v>
      </c>
      <c r="AO43" s="5">
        <v>33</v>
      </c>
      <c r="AP43" s="5">
        <v>0</v>
      </c>
      <c r="AQ43" s="5">
        <v>0</v>
      </c>
      <c r="AR43" s="5">
        <v>0</v>
      </c>
      <c r="AS43" s="5">
        <v>255</v>
      </c>
      <c r="AT43" s="5">
        <v>32</v>
      </c>
      <c r="AU43" s="5">
        <v>233</v>
      </c>
      <c r="AV43" s="5">
        <v>3</v>
      </c>
      <c r="AW43" s="5">
        <v>7</v>
      </c>
      <c r="AX43" s="17">
        <v>15</v>
      </c>
      <c r="AY43" s="5">
        <v>0</v>
      </c>
      <c r="AZ43" s="5">
        <v>12</v>
      </c>
      <c r="BA43" s="5">
        <v>160</v>
      </c>
      <c r="BB43" s="5">
        <v>252</v>
      </c>
      <c r="BC43" s="5">
        <v>4</v>
      </c>
      <c r="BD43" s="5">
        <v>10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1</v>
      </c>
      <c r="BK43"/>
    </row>
    <row r="44" spans="1:63" s="7" customFormat="1">
      <c r="A44" s="6" t="s">
        <v>83</v>
      </c>
      <c r="B44" s="6">
        <v>44</v>
      </c>
      <c r="C44" s="6">
        <v>22</v>
      </c>
      <c r="D44" s="7">
        <v>0</v>
      </c>
      <c r="E44" s="7">
        <v>1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2</v>
      </c>
      <c r="N44" s="7">
        <v>1</v>
      </c>
      <c r="U44" s="7">
        <v>115</v>
      </c>
      <c r="V44" s="7">
        <v>16</v>
      </c>
      <c r="W44" s="7">
        <v>175</v>
      </c>
      <c r="X44" s="7">
        <v>90</v>
      </c>
      <c r="Y44" s="7">
        <v>0</v>
      </c>
      <c r="Z44" s="7">
        <v>100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2</v>
      </c>
      <c r="AJ44" s="7">
        <v>100</v>
      </c>
      <c r="AK44" s="7">
        <v>75</v>
      </c>
      <c r="AL44" s="7">
        <v>0</v>
      </c>
      <c r="AM44" s="7">
        <v>9</v>
      </c>
      <c r="AN44" s="7">
        <v>0</v>
      </c>
      <c r="AO44" s="7">
        <v>8</v>
      </c>
      <c r="AP44" s="7">
        <v>0</v>
      </c>
      <c r="AQ44" s="7">
        <v>1</v>
      </c>
      <c r="AR44" s="7">
        <v>0</v>
      </c>
      <c r="AS44" s="7">
        <v>69</v>
      </c>
      <c r="AT44" s="7">
        <v>48</v>
      </c>
      <c r="AU44" s="7">
        <v>234</v>
      </c>
      <c r="AV44" s="7">
        <v>21</v>
      </c>
      <c r="AW44" s="7">
        <v>5</v>
      </c>
      <c r="AX44" s="7">
        <v>5</v>
      </c>
      <c r="AY44" s="7">
        <v>0</v>
      </c>
      <c r="AZ44" s="7">
        <v>10</v>
      </c>
      <c r="BA44" s="7">
        <v>162</v>
      </c>
      <c r="BB44" s="7">
        <v>254</v>
      </c>
      <c r="BC44" s="7">
        <v>4</v>
      </c>
      <c r="BD44" s="7">
        <v>180</v>
      </c>
      <c r="BE44" s="7">
        <v>0</v>
      </c>
      <c r="BF44" s="7">
        <v>0</v>
      </c>
      <c r="BG44" s="7">
        <v>0</v>
      </c>
      <c r="BH44" s="7">
        <v>0</v>
      </c>
      <c r="BI44" s="7">
        <v>1</v>
      </c>
      <c r="BJ44" s="7">
        <v>1</v>
      </c>
      <c r="BK44"/>
    </row>
    <row r="45" spans="1:63" s="5" customFormat="1">
      <c r="A45" s="2" t="s">
        <v>140</v>
      </c>
      <c r="B45" s="2">
        <v>45</v>
      </c>
      <c r="C45" s="2">
        <v>47</v>
      </c>
      <c r="D45" s="3">
        <v>1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1</v>
      </c>
      <c r="L45" s="3">
        <v>0</v>
      </c>
      <c r="M45" s="3"/>
      <c r="N45" s="3"/>
      <c r="O45" s="3"/>
      <c r="P45" s="3"/>
      <c r="Q45" s="3"/>
      <c r="R45" s="3"/>
      <c r="S45" s="3"/>
      <c r="T45" s="3"/>
      <c r="U45" s="13">
        <v>255</v>
      </c>
      <c r="V45" s="3">
        <v>0</v>
      </c>
      <c r="W45" s="3">
        <v>190</v>
      </c>
      <c r="X45" s="3">
        <v>0</v>
      </c>
      <c r="Y45" s="3">
        <v>0</v>
      </c>
      <c r="Z45" s="13">
        <v>255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1</v>
      </c>
      <c r="AW45" s="16">
        <v>15</v>
      </c>
      <c r="AX45" s="17">
        <v>15</v>
      </c>
      <c r="AY45" s="3">
        <v>0</v>
      </c>
      <c r="AZ45" s="9">
        <v>15</v>
      </c>
      <c r="BA45" s="3">
        <v>0</v>
      </c>
      <c r="BB45" s="3">
        <v>240</v>
      </c>
      <c r="BC45" s="3">
        <v>0</v>
      </c>
      <c r="BD45" s="13">
        <v>255</v>
      </c>
      <c r="BE45" s="3">
        <v>66</v>
      </c>
      <c r="BF45" s="3">
        <v>140</v>
      </c>
      <c r="BG45" s="3">
        <v>160</v>
      </c>
      <c r="BH45" s="3">
        <v>15</v>
      </c>
      <c r="BI45" s="3">
        <v>0</v>
      </c>
      <c r="BJ45" s="3">
        <v>2</v>
      </c>
      <c r="BK45"/>
    </row>
    <row r="46" spans="1:63" s="7" customFormat="1">
      <c r="A46" s="6" t="s">
        <v>84</v>
      </c>
      <c r="B46" s="6">
        <v>46</v>
      </c>
      <c r="C46" s="6">
        <v>10</v>
      </c>
      <c r="D46" s="7">
        <v>0</v>
      </c>
      <c r="E46" s="7">
        <v>1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2</v>
      </c>
      <c r="N46" s="7">
        <v>1</v>
      </c>
      <c r="U46" s="7">
        <v>70</v>
      </c>
      <c r="V46" s="7">
        <v>50</v>
      </c>
      <c r="W46" s="7">
        <v>100</v>
      </c>
      <c r="X46" s="7">
        <v>35</v>
      </c>
      <c r="Y46" s="7">
        <v>0</v>
      </c>
      <c r="Z46" s="7">
        <v>60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2</v>
      </c>
      <c r="AJ46" s="7">
        <v>68</v>
      </c>
      <c r="AK46" s="7">
        <v>79</v>
      </c>
      <c r="AL46" s="7">
        <v>0</v>
      </c>
      <c r="AM46" s="7">
        <v>9</v>
      </c>
      <c r="AN46" s="7">
        <v>0</v>
      </c>
      <c r="AO46" s="7">
        <v>10</v>
      </c>
      <c r="AP46" s="7">
        <v>0</v>
      </c>
      <c r="AQ46" s="7">
        <v>1</v>
      </c>
      <c r="AR46" s="7">
        <v>0</v>
      </c>
      <c r="AS46" s="7">
        <v>36</v>
      </c>
      <c r="AT46" s="7">
        <v>16</v>
      </c>
      <c r="AU46" s="7">
        <v>226</v>
      </c>
      <c r="AV46" s="7">
        <v>37</v>
      </c>
      <c r="AW46" s="7">
        <v>3</v>
      </c>
      <c r="AX46" s="17">
        <v>15</v>
      </c>
      <c r="AY46" s="7">
        <v>1</v>
      </c>
      <c r="AZ46" s="9">
        <v>15</v>
      </c>
      <c r="BA46" s="7">
        <v>162</v>
      </c>
      <c r="BB46" s="7">
        <v>254</v>
      </c>
      <c r="BC46" s="7">
        <v>4</v>
      </c>
      <c r="BD46" s="7">
        <v>50</v>
      </c>
      <c r="BE46" s="7">
        <v>0</v>
      </c>
      <c r="BF46" s="7">
        <v>0</v>
      </c>
      <c r="BG46" s="7">
        <v>0</v>
      </c>
      <c r="BH46" s="7">
        <v>0</v>
      </c>
      <c r="BI46" s="7">
        <v>1</v>
      </c>
      <c r="BJ46" s="7">
        <v>1</v>
      </c>
      <c r="BK46"/>
    </row>
    <row r="47" spans="1:63" s="3" customFormat="1">
      <c r="A47" s="2" t="s">
        <v>85</v>
      </c>
      <c r="B47" s="2">
        <v>47</v>
      </c>
      <c r="C47" s="2">
        <v>41</v>
      </c>
      <c r="D47" s="3">
        <v>0</v>
      </c>
      <c r="E47" s="3">
        <v>1</v>
      </c>
      <c r="F47" s="3">
        <v>0</v>
      </c>
      <c r="G47" s="3">
        <v>0</v>
      </c>
      <c r="H47" s="3">
        <v>0</v>
      </c>
      <c r="I47" s="3">
        <v>1</v>
      </c>
      <c r="J47" s="3">
        <v>0</v>
      </c>
      <c r="K47" s="3">
        <v>0</v>
      </c>
      <c r="L47" s="3">
        <v>32</v>
      </c>
      <c r="R47" s="3">
        <v>1</v>
      </c>
      <c r="U47" s="13">
        <v>255</v>
      </c>
      <c r="V47" s="3">
        <v>0</v>
      </c>
      <c r="W47" s="3">
        <v>800</v>
      </c>
      <c r="X47" s="3">
        <v>0</v>
      </c>
      <c r="Y47" s="3">
        <v>0</v>
      </c>
      <c r="Z47" s="13">
        <v>255</v>
      </c>
      <c r="AA47" s="3">
        <v>0</v>
      </c>
      <c r="AB47" s="3">
        <v>0</v>
      </c>
      <c r="AC47" s="18">
        <v>1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1</v>
      </c>
      <c r="AW47" s="16">
        <v>15</v>
      </c>
      <c r="AX47" s="17">
        <v>15</v>
      </c>
      <c r="AY47" s="3">
        <v>0</v>
      </c>
      <c r="AZ47" s="9">
        <v>15</v>
      </c>
      <c r="BA47" s="3">
        <v>97</v>
      </c>
      <c r="BB47" s="3">
        <v>252</v>
      </c>
      <c r="BC47" s="3">
        <v>8</v>
      </c>
      <c r="BD47" s="13">
        <v>255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1</v>
      </c>
      <c r="BK47"/>
    </row>
    <row r="48" spans="1:63" s="7" customFormat="1">
      <c r="A48" s="6" t="s">
        <v>86</v>
      </c>
      <c r="B48" s="6">
        <v>48</v>
      </c>
      <c r="C48" s="6">
        <v>35</v>
      </c>
      <c r="D48" s="7">
        <v>1</v>
      </c>
      <c r="E48" s="7">
        <v>0</v>
      </c>
      <c r="F48" s="7">
        <v>0</v>
      </c>
      <c r="G48" s="7">
        <v>1</v>
      </c>
      <c r="H48" s="7">
        <v>0</v>
      </c>
      <c r="I48" s="7">
        <v>0</v>
      </c>
      <c r="J48" s="7">
        <v>0</v>
      </c>
      <c r="K48" s="7">
        <v>0</v>
      </c>
      <c r="L48" s="7">
        <v>2</v>
      </c>
      <c r="N48" s="7">
        <v>1</v>
      </c>
      <c r="U48" s="7">
        <v>100</v>
      </c>
      <c r="V48" s="7">
        <v>8</v>
      </c>
      <c r="W48" s="7">
        <v>150</v>
      </c>
      <c r="X48" s="7">
        <v>15</v>
      </c>
      <c r="Y48" s="7">
        <v>0</v>
      </c>
      <c r="Z48" s="7">
        <v>160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2</v>
      </c>
      <c r="AJ48" s="7">
        <v>64</v>
      </c>
      <c r="AK48" s="7">
        <v>15</v>
      </c>
      <c r="AL48" s="7">
        <v>0</v>
      </c>
      <c r="AM48" s="7">
        <v>221</v>
      </c>
      <c r="AN48" s="7">
        <v>5</v>
      </c>
      <c r="AO48" s="7">
        <v>55</v>
      </c>
      <c r="AP48" s="7">
        <v>0</v>
      </c>
      <c r="AQ48" s="7">
        <v>1</v>
      </c>
      <c r="AR48" s="7">
        <v>0</v>
      </c>
      <c r="AS48" s="7">
        <v>158</v>
      </c>
      <c r="AT48" s="7">
        <v>48</v>
      </c>
      <c r="AU48" s="7">
        <v>230</v>
      </c>
      <c r="AV48" s="7">
        <v>133</v>
      </c>
      <c r="AW48" s="7">
        <v>6</v>
      </c>
      <c r="AX48" s="17">
        <v>15</v>
      </c>
      <c r="AY48" s="7">
        <v>0</v>
      </c>
      <c r="AZ48" s="7">
        <v>12</v>
      </c>
      <c r="BA48" s="7">
        <v>147</v>
      </c>
      <c r="BB48" s="7">
        <v>253</v>
      </c>
      <c r="BC48" s="7">
        <v>4</v>
      </c>
      <c r="BD48" s="7">
        <v>40</v>
      </c>
      <c r="BE48" s="7">
        <v>0</v>
      </c>
      <c r="BF48" s="7">
        <v>0</v>
      </c>
      <c r="BG48" s="7">
        <v>0</v>
      </c>
      <c r="BH48" s="7">
        <v>0</v>
      </c>
      <c r="BI48" s="7">
        <v>1</v>
      </c>
      <c r="BJ48" s="7">
        <v>1</v>
      </c>
      <c r="BK48"/>
    </row>
    <row r="49" spans="1:63" s="3" customFormat="1">
      <c r="A49" s="4" t="s">
        <v>87</v>
      </c>
      <c r="B49" s="4">
        <v>49</v>
      </c>
      <c r="C49" s="4">
        <v>38</v>
      </c>
      <c r="D49" s="5">
        <v>0</v>
      </c>
      <c r="E49" s="5">
        <v>1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200</v>
      </c>
      <c r="M49" s="5"/>
      <c r="N49" s="5"/>
      <c r="O49" s="5"/>
      <c r="P49" s="5">
        <v>1</v>
      </c>
      <c r="Q49" s="5"/>
      <c r="R49" s="5"/>
      <c r="S49" s="5">
        <v>1</v>
      </c>
      <c r="T49" s="5">
        <v>1</v>
      </c>
      <c r="U49" s="5">
        <v>75</v>
      </c>
      <c r="V49" s="5">
        <v>0</v>
      </c>
      <c r="W49" s="5">
        <v>100</v>
      </c>
      <c r="X49" s="5">
        <v>50</v>
      </c>
      <c r="Y49" s="5">
        <v>0</v>
      </c>
      <c r="Z49" s="5">
        <v>180</v>
      </c>
      <c r="AA49" s="5">
        <v>0</v>
      </c>
      <c r="AB49" s="5">
        <v>0</v>
      </c>
      <c r="AC49" s="5">
        <v>0</v>
      </c>
      <c r="AD49" s="5">
        <v>0</v>
      </c>
      <c r="AE49" s="19">
        <v>1</v>
      </c>
      <c r="AF49" s="20">
        <v>1</v>
      </c>
      <c r="AG49" s="5">
        <v>0</v>
      </c>
      <c r="AH49" s="5">
        <v>0</v>
      </c>
      <c r="AI49" s="5">
        <v>6</v>
      </c>
      <c r="AJ49" s="5">
        <v>44</v>
      </c>
      <c r="AK49" s="5">
        <v>0</v>
      </c>
      <c r="AL49" s="5">
        <v>0</v>
      </c>
      <c r="AM49" s="5">
        <v>64</v>
      </c>
      <c r="AN49" s="5">
        <v>0</v>
      </c>
      <c r="AO49" s="5">
        <v>33</v>
      </c>
      <c r="AP49" s="5">
        <v>0</v>
      </c>
      <c r="AQ49" s="5">
        <v>0</v>
      </c>
      <c r="AR49" s="5">
        <v>0</v>
      </c>
      <c r="AS49" s="5">
        <v>255</v>
      </c>
      <c r="AT49" s="5">
        <v>32</v>
      </c>
      <c r="AU49" s="5">
        <v>254</v>
      </c>
      <c r="AV49" s="5">
        <v>3</v>
      </c>
      <c r="AW49" s="5">
        <v>7</v>
      </c>
      <c r="AX49" s="17">
        <v>15</v>
      </c>
      <c r="AY49" s="5">
        <v>0</v>
      </c>
      <c r="AZ49" s="5">
        <v>12</v>
      </c>
      <c r="BA49" s="5">
        <v>160</v>
      </c>
      <c r="BB49" s="5">
        <v>252</v>
      </c>
      <c r="BC49" s="5">
        <v>4</v>
      </c>
      <c r="BD49" s="5">
        <v>10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1</v>
      </c>
      <c r="BK49"/>
    </row>
    <row r="50" spans="1:63" s="7" customFormat="1">
      <c r="A50" s="6" t="s">
        <v>88</v>
      </c>
      <c r="B50" s="6">
        <v>50</v>
      </c>
      <c r="C50" s="6">
        <v>24</v>
      </c>
      <c r="D50" s="7">
        <v>0</v>
      </c>
      <c r="E50" s="7">
        <v>1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2</v>
      </c>
      <c r="N50" s="7">
        <v>1</v>
      </c>
      <c r="U50" s="7">
        <v>115</v>
      </c>
      <c r="V50" s="7">
        <v>16</v>
      </c>
      <c r="W50" s="7">
        <v>175</v>
      </c>
      <c r="X50" s="7">
        <v>60</v>
      </c>
      <c r="Y50" s="7">
        <v>0</v>
      </c>
      <c r="Z50" s="7">
        <v>100</v>
      </c>
      <c r="AA50" s="7">
        <v>0</v>
      </c>
      <c r="AB50" s="7">
        <v>0</v>
      </c>
      <c r="AC50" s="7">
        <v>0</v>
      </c>
      <c r="AD50" s="7">
        <v>0</v>
      </c>
      <c r="AE50" s="19">
        <v>1</v>
      </c>
      <c r="AF50" s="7">
        <v>0</v>
      </c>
      <c r="AG50" s="7">
        <v>0</v>
      </c>
      <c r="AH50" s="7">
        <v>0</v>
      </c>
      <c r="AI50" s="7">
        <v>2</v>
      </c>
      <c r="AJ50" s="7">
        <v>100</v>
      </c>
      <c r="AK50" s="7">
        <v>79</v>
      </c>
      <c r="AL50" s="7">
        <v>0</v>
      </c>
      <c r="AM50" s="7">
        <v>9</v>
      </c>
      <c r="AN50" s="7">
        <v>0</v>
      </c>
      <c r="AO50" s="7">
        <v>10</v>
      </c>
      <c r="AP50" s="7">
        <v>0</v>
      </c>
      <c r="AQ50" s="7">
        <v>0</v>
      </c>
      <c r="AR50" s="7">
        <v>0</v>
      </c>
      <c r="AS50" s="7">
        <v>20</v>
      </c>
      <c r="AT50" s="7">
        <v>48</v>
      </c>
      <c r="AU50" s="7">
        <v>232</v>
      </c>
      <c r="AV50" s="7">
        <v>20</v>
      </c>
      <c r="AW50" s="7">
        <v>8</v>
      </c>
      <c r="AX50" s="7">
        <v>5</v>
      </c>
      <c r="AY50" s="7">
        <v>0</v>
      </c>
      <c r="AZ50" s="9">
        <v>15</v>
      </c>
      <c r="BA50" s="7">
        <v>162</v>
      </c>
      <c r="BB50" s="7">
        <v>254</v>
      </c>
      <c r="BC50" s="7">
        <v>4</v>
      </c>
      <c r="BD50" s="7">
        <v>55</v>
      </c>
      <c r="BE50" s="7">
        <v>0</v>
      </c>
      <c r="BF50" s="7">
        <v>0</v>
      </c>
      <c r="BG50" s="7">
        <v>0</v>
      </c>
      <c r="BH50" s="7">
        <v>0</v>
      </c>
      <c r="BI50" s="7">
        <v>1</v>
      </c>
      <c r="BJ50" s="7">
        <v>1</v>
      </c>
      <c r="BK50"/>
    </row>
    <row r="51" spans="1:63" s="5" customFormat="1">
      <c r="A51" s="2" t="s">
        <v>89</v>
      </c>
      <c r="B51" s="2">
        <v>51</v>
      </c>
      <c r="C51" s="2">
        <v>57</v>
      </c>
      <c r="D51" s="3">
        <v>0</v>
      </c>
      <c r="E51" s="3">
        <v>1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1</v>
      </c>
      <c r="L51" s="3">
        <v>0</v>
      </c>
      <c r="M51" s="3"/>
      <c r="N51" s="3"/>
      <c r="O51" s="3"/>
      <c r="P51" s="3"/>
      <c r="Q51" s="3"/>
      <c r="R51" s="3"/>
      <c r="S51" s="3"/>
      <c r="T51" s="3"/>
      <c r="U51" s="13">
        <v>255</v>
      </c>
      <c r="V51" s="3">
        <v>0</v>
      </c>
      <c r="W51" s="3">
        <v>100</v>
      </c>
      <c r="X51" s="3">
        <v>0</v>
      </c>
      <c r="Y51" s="3">
        <v>0</v>
      </c>
      <c r="Z51" s="13">
        <v>255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1</v>
      </c>
      <c r="AW51" s="16">
        <v>15</v>
      </c>
      <c r="AX51" s="17">
        <v>15</v>
      </c>
      <c r="AY51" s="3">
        <v>0</v>
      </c>
      <c r="AZ51" s="9">
        <v>15</v>
      </c>
      <c r="BA51" s="3">
        <v>0</v>
      </c>
      <c r="BB51" s="3">
        <v>240</v>
      </c>
      <c r="BC51" s="3">
        <v>0</v>
      </c>
      <c r="BD51" s="3">
        <v>50</v>
      </c>
      <c r="BE51" s="3">
        <v>0</v>
      </c>
      <c r="BF51" s="3">
        <v>64</v>
      </c>
      <c r="BG51" s="3">
        <v>0</v>
      </c>
      <c r="BH51" s="3">
        <v>0</v>
      </c>
      <c r="BI51" s="3">
        <v>0</v>
      </c>
      <c r="BJ51" s="3">
        <v>1</v>
      </c>
      <c r="BK51"/>
    </row>
    <row r="52" spans="1:63" s="7" customFormat="1">
      <c r="A52" s="6" t="s">
        <v>90</v>
      </c>
      <c r="B52" s="6">
        <v>52</v>
      </c>
      <c r="C52" s="6">
        <v>15</v>
      </c>
      <c r="D52" s="7">
        <v>1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2</v>
      </c>
      <c r="N52" s="7">
        <v>1</v>
      </c>
      <c r="U52" s="7">
        <v>90</v>
      </c>
      <c r="V52" s="7">
        <v>33</v>
      </c>
      <c r="W52" s="7">
        <v>150</v>
      </c>
      <c r="X52" s="7">
        <v>30</v>
      </c>
      <c r="Y52" s="7">
        <v>0</v>
      </c>
      <c r="Z52" s="7">
        <v>130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2</v>
      </c>
      <c r="AJ52" s="7">
        <v>192</v>
      </c>
      <c r="AK52" s="7">
        <v>1</v>
      </c>
      <c r="AL52" s="7">
        <v>0</v>
      </c>
      <c r="AM52" s="7">
        <v>1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199</v>
      </c>
      <c r="AT52" s="7">
        <v>16</v>
      </c>
      <c r="AU52" s="7">
        <v>218</v>
      </c>
      <c r="AV52" s="7">
        <v>3</v>
      </c>
      <c r="AW52" s="7">
        <v>7</v>
      </c>
      <c r="AX52" s="7">
        <v>2</v>
      </c>
      <c r="AY52" s="7">
        <v>0</v>
      </c>
      <c r="AZ52" s="7">
        <v>6</v>
      </c>
      <c r="BA52" s="7">
        <v>197</v>
      </c>
      <c r="BB52" s="7">
        <v>254</v>
      </c>
      <c r="BC52" s="7">
        <v>4</v>
      </c>
      <c r="BD52" s="7">
        <v>65</v>
      </c>
      <c r="BE52" s="7">
        <v>0</v>
      </c>
      <c r="BF52" s="7">
        <v>0</v>
      </c>
      <c r="BG52" s="7">
        <v>0</v>
      </c>
      <c r="BH52" s="7">
        <v>0</v>
      </c>
      <c r="BI52" s="7">
        <v>2</v>
      </c>
      <c r="BJ52" s="7">
        <v>2</v>
      </c>
      <c r="BK52"/>
    </row>
    <row r="53" spans="1:63" s="3" customFormat="1">
      <c r="A53" s="10" t="s">
        <v>91</v>
      </c>
      <c r="B53" s="10">
        <v>53</v>
      </c>
      <c r="C53" s="10">
        <v>17</v>
      </c>
      <c r="D53" s="11">
        <v>1</v>
      </c>
      <c r="E53" s="11">
        <v>0</v>
      </c>
      <c r="F53" s="11">
        <v>1</v>
      </c>
      <c r="G53" s="11">
        <v>1</v>
      </c>
      <c r="H53" s="11">
        <v>1</v>
      </c>
      <c r="I53" s="11">
        <v>0</v>
      </c>
      <c r="J53" s="11">
        <v>0</v>
      </c>
      <c r="K53" s="11">
        <v>0</v>
      </c>
      <c r="L53" s="11">
        <v>172</v>
      </c>
      <c r="M53" s="11"/>
      <c r="N53" s="11"/>
      <c r="O53" s="11">
        <v>1</v>
      </c>
      <c r="P53" s="11">
        <v>1</v>
      </c>
      <c r="Q53" s="11"/>
      <c r="R53" s="11">
        <v>1</v>
      </c>
      <c r="S53" s="11"/>
      <c r="T53" s="11">
        <v>1</v>
      </c>
      <c r="U53" s="14">
        <v>255</v>
      </c>
      <c r="V53" s="11">
        <v>16</v>
      </c>
      <c r="W53" s="11">
        <v>200</v>
      </c>
      <c r="X53" s="11">
        <v>0</v>
      </c>
      <c r="Y53" s="11">
        <v>0</v>
      </c>
      <c r="Z53" s="13">
        <v>255</v>
      </c>
      <c r="AA53" s="11">
        <v>0</v>
      </c>
      <c r="AB53" s="15">
        <v>1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4</v>
      </c>
      <c r="AJ53" s="11">
        <v>12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255</v>
      </c>
      <c r="AT53" s="11">
        <v>64</v>
      </c>
      <c r="AU53" s="11">
        <v>199</v>
      </c>
      <c r="AV53" s="11">
        <v>1</v>
      </c>
      <c r="AW53" s="16">
        <v>15</v>
      </c>
      <c r="AX53" s="17">
        <v>15</v>
      </c>
      <c r="AY53" s="11">
        <v>0</v>
      </c>
      <c r="AZ53" s="9">
        <v>15</v>
      </c>
      <c r="BA53" s="11">
        <v>98</v>
      </c>
      <c r="BB53" s="11">
        <v>253</v>
      </c>
      <c r="BC53" s="11">
        <v>4</v>
      </c>
      <c r="BD53" s="13">
        <v>255</v>
      </c>
      <c r="BE53" s="11">
        <v>0</v>
      </c>
      <c r="BF53" s="11">
        <v>0</v>
      </c>
      <c r="BG53" s="11">
        <v>0</v>
      </c>
      <c r="BH53" s="11">
        <v>0</v>
      </c>
      <c r="BI53" s="11">
        <v>1</v>
      </c>
      <c r="BJ53" s="11">
        <v>1</v>
      </c>
      <c r="BK53"/>
    </row>
    <row r="54" spans="1:63" s="7" customFormat="1">
      <c r="A54" s="1" t="s">
        <v>138</v>
      </c>
      <c r="B54" s="1">
        <v>54</v>
      </c>
      <c r="C54" s="1">
        <v>16</v>
      </c>
      <c r="D54">
        <v>1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172</v>
      </c>
      <c r="M54"/>
      <c r="O54">
        <v>1</v>
      </c>
      <c r="P54">
        <v>1</v>
      </c>
      <c r="Q54"/>
      <c r="R54">
        <v>1</v>
      </c>
      <c r="S54"/>
      <c r="T54">
        <v>1</v>
      </c>
      <c r="U54" s="14">
        <v>255</v>
      </c>
      <c r="V54">
        <v>16</v>
      </c>
      <c r="W54">
        <v>200</v>
      </c>
      <c r="X54">
        <v>0</v>
      </c>
      <c r="Y54">
        <v>0</v>
      </c>
      <c r="Z54" s="13">
        <v>255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2</v>
      </c>
      <c r="AJ54">
        <v>72</v>
      </c>
      <c r="AK54">
        <v>0</v>
      </c>
      <c r="AL54">
        <v>0</v>
      </c>
      <c r="AM54">
        <v>0</v>
      </c>
      <c r="AN54">
        <v>0</v>
      </c>
      <c r="AO54">
        <v>96</v>
      </c>
      <c r="AP54">
        <v>0</v>
      </c>
      <c r="AQ54">
        <v>0</v>
      </c>
      <c r="AR54">
        <v>0</v>
      </c>
      <c r="AS54">
        <v>255</v>
      </c>
      <c r="AT54">
        <v>64</v>
      </c>
      <c r="AU54">
        <v>199</v>
      </c>
      <c r="AV54">
        <v>1</v>
      </c>
      <c r="AW54" s="16">
        <v>15</v>
      </c>
      <c r="AX54" s="17">
        <v>15</v>
      </c>
      <c r="AY54">
        <v>0</v>
      </c>
      <c r="AZ54" s="9">
        <v>15</v>
      </c>
      <c r="BA54">
        <v>98</v>
      </c>
      <c r="BB54">
        <v>253</v>
      </c>
      <c r="BC54">
        <v>4</v>
      </c>
      <c r="BD54" s="13">
        <v>255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1</v>
      </c>
      <c r="BK54"/>
    </row>
    <row r="55" spans="1:63" s="7" customFormat="1">
      <c r="A55" s="6" t="s">
        <v>92</v>
      </c>
      <c r="B55" s="6">
        <v>55</v>
      </c>
      <c r="C55" s="6">
        <v>33</v>
      </c>
      <c r="D55" s="7">
        <v>1</v>
      </c>
      <c r="E55" s="7">
        <v>0</v>
      </c>
      <c r="F55" s="7">
        <v>0</v>
      </c>
      <c r="G55" s="7">
        <v>1</v>
      </c>
      <c r="H55" s="7">
        <v>0</v>
      </c>
      <c r="I55" s="7">
        <v>0</v>
      </c>
      <c r="J55" s="7">
        <v>0</v>
      </c>
      <c r="K55" s="7">
        <v>0</v>
      </c>
      <c r="L55" s="7">
        <v>2</v>
      </c>
      <c r="N55" s="7">
        <v>1</v>
      </c>
      <c r="U55" s="7">
        <v>140</v>
      </c>
      <c r="V55" s="7">
        <v>8</v>
      </c>
      <c r="W55" s="7">
        <v>375</v>
      </c>
      <c r="X55" s="7">
        <v>80</v>
      </c>
      <c r="Y55" s="7">
        <v>0</v>
      </c>
      <c r="Z55" s="7">
        <v>184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2</v>
      </c>
      <c r="AJ55" s="7">
        <v>64</v>
      </c>
      <c r="AK55" s="7">
        <v>15</v>
      </c>
      <c r="AL55" s="7">
        <v>0</v>
      </c>
      <c r="AM55" s="7">
        <v>16</v>
      </c>
      <c r="AN55" s="7">
        <v>0</v>
      </c>
      <c r="AO55" s="7">
        <v>55</v>
      </c>
      <c r="AP55" s="7">
        <v>0</v>
      </c>
      <c r="AQ55" s="7">
        <v>1</v>
      </c>
      <c r="AR55" s="7">
        <v>0</v>
      </c>
      <c r="AS55" s="7">
        <v>175</v>
      </c>
      <c r="AT55" s="7">
        <v>48</v>
      </c>
      <c r="AU55" s="7">
        <v>185</v>
      </c>
      <c r="AV55" s="7">
        <v>85</v>
      </c>
      <c r="AW55" s="7">
        <v>10</v>
      </c>
      <c r="AX55" s="17">
        <v>15</v>
      </c>
      <c r="AY55" s="7">
        <v>0</v>
      </c>
      <c r="AZ55" s="7">
        <v>13</v>
      </c>
      <c r="BA55" s="7">
        <v>147</v>
      </c>
      <c r="BB55" s="7">
        <v>253</v>
      </c>
      <c r="BC55" s="7">
        <v>4</v>
      </c>
      <c r="BD55" s="7">
        <v>50</v>
      </c>
      <c r="BE55" s="7">
        <v>0</v>
      </c>
      <c r="BF55" s="7">
        <v>0</v>
      </c>
      <c r="BG55" s="7">
        <v>0</v>
      </c>
      <c r="BH55" s="7">
        <v>0</v>
      </c>
      <c r="BI55" s="7">
        <v>1</v>
      </c>
      <c r="BJ55" s="7">
        <v>1</v>
      </c>
      <c r="BK55"/>
    </row>
    <row r="56" spans="1:63">
      <c r="A56" s="1" t="s">
        <v>139</v>
      </c>
      <c r="B56" s="1">
        <v>56</v>
      </c>
      <c r="C56" s="1">
        <v>40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128</v>
      </c>
      <c r="T56">
        <v>1</v>
      </c>
      <c r="U56" s="13">
        <v>255</v>
      </c>
      <c r="V56">
        <v>0</v>
      </c>
      <c r="W56">
        <v>900</v>
      </c>
      <c r="X56">
        <v>0</v>
      </c>
      <c r="Y56">
        <v>0</v>
      </c>
      <c r="Z56" s="13">
        <v>255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 s="16">
        <v>15</v>
      </c>
      <c r="AX56" s="17">
        <v>15</v>
      </c>
      <c r="AY56">
        <v>0</v>
      </c>
      <c r="AZ56" s="9">
        <v>15</v>
      </c>
      <c r="BA56">
        <v>0</v>
      </c>
      <c r="BB56">
        <v>240</v>
      </c>
      <c r="BC56">
        <v>0</v>
      </c>
      <c r="BD56" s="13">
        <v>255</v>
      </c>
      <c r="BE56">
        <v>0</v>
      </c>
      <c r="BF56">
        <v>96</v>
      </c>
      <c r="BG56">
        <v>0</v>
      </c>
      <c r="BH56">
        <v>0</v>
      </c>
      <c r="BI56">
        <v>0</v>
      </c>
      <c r="BJ56">
        <v>1</v>
      </c>
    </row>
    <row r="57" spans="1:63" s="7" customFormat="1">
      <c r="A57" s="6" t="s">
        <v>93</v>
      </c>
      <c r="B57" s="6">
        <v>57</v>
      </c>
      <c r="C57" s="6">
        <v>21</v>
      </c>
      <c r="D57" s="7">
        <v>0</v>
      </c>
      <c r="E57" s="7">
        <v>1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2</v>
      </c>
      <c r="N57" s="7">
        <v>1</v>
      </c>
      <c r="U57" s="7">
        <v>100</v>
      </c>
      <c r="V57" s="7">
        <v>16</v>
      </c>
      <c r="W57" s="7">
        <v>160</v>
      </c>
      <c r="X57" s="7">
        <v>60</v>
      </c>
      <c r="Y57" s="7">
        <v>0</v>
      </c>
      <c r="Z57" s="7">
        <v>120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2</v>
      </c>
      <c r="AJ57" s="7">
        <v>100</v>
      </c>
      <c r="AK57" s="7">
        <v>75</v>
      </c>
      <c r="AL57" s="7">
        <v>0</v>
      </c>
      <c r="AM57" s="7">
        <v>13</v>
      </c>
      <c r="AN57" s="7">
        <v>0</v>
      </c>
      <c r="AO57" s="7">
        <v>8</v>
      </c>
      <c r="AP57" s="7">
        <v>0</v>
      </c>
      <c r="AQ57" s="7">
        <v>1</v>
      </c>
      <c r="AR57" s="7">
        <v>0</v>
      </c>
      <c r="AS57" s="7">
        <v>117</v>
      </c>
      <c r="AT57" s="7">
        <v>48</v>
      </c>
      <c r="AU57" s="7">
        <v>136</v>
      </c>
      <c r="AV57" s="7">
        <v>21</v>
      </c>
      <c r="AW57" s="7">
        <v>5</v>
      </c>
      <c r="AX57" s="7">
        <v>5</v>
      </c>
      <c r="AY57" s="7">
        <v>0</v>
      </c>
      <c r="AZ57" s="7">
        <v>10</v>
      </c>
      <c r="BA57" s="7">
        <v>162</v>
      </c>
      <c r="BB57" s="7">
        <v>254</v>
      </c>
      <c r="BC57" s="7">
        <v>4</v>
      </c>
      <c r="BD57" s="7">
        <v>190</v>
      </c>
      <c r="BE57" s="7">
        <v>0</v>
      </c>
      <c r="BF57" s="7">
        <v>0</v>
      </c>
      <c r="BG57" s="7">
        <v>0</v>
      </c>
      <c r="BH57" s="7">
        <v>0</v>
      </c>
      <c r="BI57" s="7">
        <v>1</v>
      </c>
      <c r="BJ57" s="7">
        <v>1</v>
      </c>
      <c r="BK57"/>
    </row>
    <row r="58" spans="1:63">
      <c r="A58" s="6" t="s">
        <v>94</v>
      </c>
      <c r="B58" s="6">
        <v>58</v>
      </c>
      <c r="C58" s="6">
        <v>36</v>
      </c>
      <c r="D58" s="7">
        <v>1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8</v>
      </c>
      <c r="M58" s="7"/>
      <c r="N58" s="7"/>
      <c r="O58" s="7"/>
      <c r="P58" s="7">
        <v>1</v>
      </c>
      <c r="Q58" s="7"/>
      <c r="R58" s="7"/>
      <c r="S58" s="7"/>
      <c r="T58" s="7"/>
      <c r="U58" s="7">
        <v>110</v>
      </c>
      <c r="V58" s="7">
        <v>3</v>
      </c>
      <c r="W58" s="7">
        <v>350</v>
      </c>
      <c r="X58" s="7">
        <v>0</v>
      </c>
      <c r="Y58" s="7">
        <v>0</v>
      </c>
      <c r="Z58" s="7">
        <v>10</v>
      </c>
      <c r="AA58" s="7">
        <v>0</v>
      </c>
      <c r="AB58" s="7">
        <v>0</v>
      </c>
      <c r="AC58" s="7">
        <v>0</v>
      </c>
      <c r="AD58" s="7">
        <v>0</v>
      </c>
      <c r="AE58" s="19">
        <v>1</v>
      </c>
      <c r="AF58" s="20">
        <v>1</v>
      </c>
      <c r="AG58" s="7">
        <v>0</v>
      </c>
      <c r="AH58" s="7">
        <v>0</v>
      </c>
      <c r="AI58" s="7">
        <v>2</v>
      </c>
      <c r="AJ58" s="7">
        <v>0</v>
      </c>
      <c r="AK58" s="7">
        <v>1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255</v>
      </c>
      <c r="AT58" s="7">
        <v>16</v>
      </c>
      <c r="AU58" s="7">
        <v>255</v>
      </c>
      <c r="AV58" s="7">
        <v>3</v>
      </c>
      <c r="AW58" s="7">
        <v>9</v>
      </c>
      <c r="AX58" s="7">
        <v>12</v>
      </c>
      <c r="AY58" s="7">
        <v>1</v>
      </c>
      <c r="AZ58" s="9">
        <v>15</v>
      </c>
      <c r="BA58" s="7">
        <v>80</v>
      </c>
      <c r="BB58" s="7">
        <v>252</v>
      </c>
      <c r="BC58" s="7">
        <v>4</v>
      </c>
      <c r="BD58" s="7">
        <v>40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1</v>
      </c>
    </row>
    <row r="59" spans="1:63" s="7" customFormat="1">
      <c r="A59" s="2" t="s">
        <v>95</v>
      </c>
      <c r="B59" s="2">
        <v>59</v>
      </c>
      <c r="C59" s="2">
        <v>48</v>
      </c>
      <c r="D59" s="3">
        <v>0</v>
      </c>
      <c r="E59" s="3">
        <v>1</v>
      </c>
      <c r="F59" s="3">
        <v>0</v>
      </c>
      <c r="G59" s="3">
        <v>0</v>
      </c>
      <c r="H59" s="3">
        <v>0</v>
      </c>
      <c r="I59" s="3">
        <v>1</v>
      </c>
      <c r="J59" s="3">
        <v>0</v>
      </c>
      <c r="K59" s="3">
        <v>1</v>
      </c>
      <c r="L59" s="3">
        <v>0</v>
      </c>
      <c r="M59" s="3"/>
      <c r="N59" s="3"/>
      <c r="O59" s="3"/>
      <c r="P59" s="3"/>
      <c r="Q59" s="3"/>
      <c r="R59" s="3"/>
      <c r="S59" s="3"/>
      <c r="T59" s="3"/>
      <c r="U59" s="3">
        <v>140</v>
      </c>
      <c r="V59" s="3">
        <v>0</v>
      </c>
      <c r="W59" s="3">
        <v>260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1</v>
      </c>
      <c r="AW59" s="3">
        <v>3</v>
      </c>
      <c r="AX59" s="17">
        <v>15</v>
      </c>
      <c r="AY59" s="3">
        <v>0</v>
      </c>
      <c r="AZ59" s="9">
        <v>15</v>
      </c>
      <c r="BA59" s="3">
        <v>0</v>
      </c>
      <c r="BB59" s="3">
        <v>240</v>
      </c>
      <c r="BC59" s="3">
        <v>0</v>
      </c>
      <c r="BD59" s="3">
        <v>55</v>
      </c>
      <c r="BE59" s="3">
        <v>0</v>
      </c>
      <c r="BF59" s="3">
        <v>96</v>
      </c>
      <c r="BG59" s="3">
        <v>0</v>
      </c>
      <c r="BH59" s="3">
        <v>0</v>
      </c>
      <c r="BI59" s="3">
        <v>0</v>
      </c>
      <c r="BJ59" s="3">
        <v>2</v>
      </c>
      <c r="BK59"/>
    </row>
    <row r="60" spans="1:63" s="7" customFormat="1">
      <c r="A60" s="2" t="s">
        <v>96</v>
      </c>
      <c r="B60" s="2">
        <v>60</v>
      </c>
      <c r="C60" s="2">
        <v>53</v>
      </c>
      <c r="D60" s="3">
        <v>1</v>
      </c>
      <c r="E60" s="3">
        <v>0</v>
      </c>
      <c r="F60" s="3">
        <v>0</v>
      </c>
      <c r="G60" s="3">
        <v>0</v>
      </c>
      <c r="H60" s="3">
        <v>0</v>
      </c>
      <c r="I60" s="3">
        <v>1</v>
      </c>
      <c r="J60" s="3">
        <v>0</v>
      </c>
      <c r="K60" s="3">
        <v>1</v>
      </c>
      <c r="L60" s="3">
        <v>0</v>
      </c>
      <c r="M60" s="3"/>
      <c r="N60" s="3"/>
      <c r="O60" s="3"/>
      <c r="P60" s="3"/>
      <c r="Q60" s="3"/>
      <c r="R60" s="3"/>
      <c r="S60" s="3"/>
      <c r="T60" s="3"/>
      <c r="U60" s="13">
        <v>255</v>
      </c>
      <c r="V60" s="3">
        <v>0</v>
      </c>
      <c r="W60" s="3">
        <v>100</v>
      </c>
      <c r="X60" s="3">
        <v>0</v>
      </c>
      <c r="Y60" s="3">
        <v>0</v>
      </c>
      <c r="Z60" s="13">
        <v>255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1</v>
      </c>
      <c r="AW60" s="16">
        <v>15</v>
      </c>
      <c r="AX60" s="17">
        <v>15</v>
      </c>
      <c r="AY60" s="3">
        <v>0</v>
      </c>
      <c r="AZ60" s="9">
        <v>15</v>
      </c>
      <c r="BA60" s="3">
        <v>0</v>
      </c>
      <c r="BB60" s="3">
        <v>240</v>
      </c>
      <c r="BC60" s="3">
        <v>0</v>
      </c>
      <c r="BD60" s="13">
        <v>255</v>
      </c>
      <c r="BE60" s="3">
        <v>0</v>
      </c>
      <c r="BF60" s="3">
        <v>64</v>
      </c>
      <c r="BG60" s="3">
        <v>0</v>
      </c>
      <c r="BH60" s="3">
        <v>0</v>
      </c>
      <c r="BI60" s="3">
        <v>0</v>
      </c>
      <c r="BJ60" s="3">
        <v>2</v>
      </c>
      <c r="BK60"/>
    </row>
    <row r="61" spans="1:63" s="3" customFormat="1">
      <c r="A61" s="8" t="s">
        <v>97</v>
      </c>
      <c r="B61" s="8">
        <v>61</v>
      </c>
      <c r="C61" s="8">
        <v>7</v>
      </c>
      <c r="D61" s="9">
        <v>0</v>
      </c>
      <c r="E61" s="9">
        <v>1</v>
      </c>
      <c r="F61" s="9">
        <v>1</v>
      </c>
      <c r="G61" s="9">
        <v>1</v>
      </c>
      <c r="H61" s="9">
        <v>1</v>
      </c>
      <c r="I61" s="9">
        <v>0</v>
      </c>
      <c r="J61" s="9">
        <v>0</v>
      </c>
      <c r="K61" s="9">
        <v>0</v>
      </c>
      <c r="L61" s="9">
        <v>140</v>
      </c>
      <c r="M61" s="9"/>
      <c r="N61" s="9"/>
      <c r="O61" s="9">
        <v>1</v>
      </c>
      <c r="P61" s="9">
        <v>1</v>
      </c>
      <c r="Q61" s="9"/>
      <c r="R61" s="9"/>
      <c r="S61" s="9"/>
      <c r="T61" s="9">
        <v>1</v>
      </c>
      <c r="U61" s="9">
        <v>100</v>
      </c>
      <c r="V61" s="9">
        <v>50</v>
      </c>
      <c r="W61" s="9">
        <v>150</v>
      </c>
      <c r="X61" s="9">
        <v>40</v>
      </c>
      <c r="Y61" s="9">
        <v>0</v>
      </c>
      <c r="Z61" s="9">
        <v>150</v>
      </c>
      <c r="AA61" s="9">
        <v>0</v>
      </c>
      <c r="AB61" s="9">
        <v>0</v>
      </c>
      <c r="AC61" s="9">
        <v>0</v>
      </c>
      <c r="AD61" s="9">
        <v>0</v>
      </c>
      <c r="AE61" s="19">
        <v>1</v>
      </c>
      <c r="AF61" s="20">
        <v>1</v>
      </c>
      <c r="AG61" s="9">
        <v>0</v>
      </c>
      <c r="AH61" s="15">
        <v>1</v>
      </c>
      <c r="AI61" s="9">
        <v>6</v>
      </c>
      <c r="AJ61" s="9">
        <v>102</v>
      </c>
      <c r="AK61" s="9">
        <v>0</v>
      </c>
      <c r="AL61" s="9">
        <v>0</v>
      </c>
      <c r="AM61" s="9">
        <v>1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52</v>
      </c>
      <c r="AT61" s="9">
        <v>64</v>
      </c>
      <c r="AU61" s="9">
        <v>198</v>
      </c>
      <c r="AV61" s="9">
        <v>68</v>
      </c>
      <c r="AW61" s="16">
        <v>15</v>
      </c>
      <c r="AX61" s="9">
        <v>6</v>
      </c>
      <c r="AY61" s="9">
        <v>0</v>
      </c>
      <c r="AZ61" s="9">
        <v>15</v>
      </c>
      <c r="BA61" s="9">
        <v>98</v>
      </c>
      <c r="BB61" s="9">
        <v>253</v>
      </c>
      <c r="BC61" s="9">
        <v>4</v>
      </c>
      <c r="BD61" s="13">
        <v>255</v>
      </c>
      <c r="BE61" s="9">
        <v>0</v>
      </c>
      <c r="BF61" s="9">
        <v>0</v>
      </c>
      <c r="BG61" s="9">
        <v>0</v>
      </c>
      <c r="BH61" s="9">
        <v>0</v>
      </c>
      <c r="BI61" s="9">
        <v>1</v>
      </c>
      <c r="BJ61" s="9">
        <v>1</v>
      </c>
      <c r="BK61"/>
    </row>
    <row r="62" spans="1:63" s="3" customFormat="1">
      <c r="A62" s="2" t="s">
        <v>45</v>
      </c>
      <c r="B62" s="2"/>
      <c r="C62" s="2">
        <v>46</v>
      </c>
      <c r="D62" s="3">
        <v>1</v>
      </c>
      <c r="E62" s="3">
        <v>0</v>
      </c>
      <c r="F62" s="3">
        <v>0</v>
      </c>
      <c r="G62" s="3">
        <v>0</v>
      </c>
      <c r="H62" s="3">
        <v>0</v>
      </c>
      <c r="I62" s="3">
        <v>1</v>
      </c>
      <c r="J62" s="3">
        <v>0</v>
      </c>
      <c r="K62" s="3">
        <v>1</v>
      </c>
      <c r="L62" s="3">
        <v>0</v>
      </c>
      <c r="U62" s="13">
        <v>255</v>
      </c>
      <c r="V62" s="3">
        <v>0</v>
      </c>
      <c r="W62" s="3">
        <v>100</v>
      </c>
      <c r="X62" s="3">
        <v>0</v>
      </c>
      <c r="Y62" s="3">
        <v>0</v>
      </c>
      <c r="Z62" s="13">
        <v>255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1</v>
      </c>
      <c r="AW62" s="16">
        <v>15</v>
      </c>
      <c r="AX62" s="17">
        <v>15</v>
      </c>
      <c r="AY62" s="3">
        <v>0</v>
      </c>
      <c r="AZ62" s="9">
        <v>15</v>
      </c>
      <c r="BA62" s="3">
        <v>0</v>
      </c>
      <c r="BB62" s="3">
        <v>240</v>
      </c>
      <c r="BC62" s="3">
        <v>0</v>
      </c>
      <c r="BD62" s="13">
        <v>255</v>
      </c>
      <c r="BE62" s="3">
        <v>34</v>
      </c>
      <c r="BF62" s="3">
        <v>158</v>
      </c>
      <c r="BG62" s="3">
        <v>20</v>
      </c>
      <c r="BH62" s="3">
        <v>16</v>
      </c>
      <c r="BI62" s="3">
        <v>0</v>
      </c>
      <c r="BJ62" s="3">
        <v>2</v>
      </c>
      <c r="BK62"/>
    </row>
    <row r="63" spans="1:63" s="9" customFormat="1">
      <c r="A63" s="1" t="s">
        <v>115</v>
      </c>
      <c r="B63" s="1"/>
      <c r="C63" s="1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200</v>
      </c>
      <c r="M63"/>
      <c r="N63"/>
      <c r="O63"/>
      <c r="P63" s="5">
        <v>1</v>
      </c>
      <c r="Q63"/>
      <c r="R63"/>
      <c r="S63" s="5">
        <v>1</v>
      </c>
      <c r="T63" s="5">
        <v>1</v>
      </c>
      <c r="U63">
        <v>75</v>
      </c>
      <c r="V63">
        <v>255</v>
      </c>
      <c r="W63">
        <v>200</v>
      </c>
      <c r="X63">
        <v>45</v>
      </c>
      <c r="Y63">
        <v>0</v>
      </c>
      <c r="Z63">
        <v>180</v>
      </c>
      <c r="AA63">
        <v>0</v>
      </c>
      <c r="AB63">
        <v>0</v>
      </c>
      <c r="AC63">
        <v>0</v>
      </c>
      <c r="AD63" s="15">
        <v>1</v>
      </c>
      <c r="AE63" s="19">
        <v>1</v>
      </c>
      <c r="AF63" s="20">
        <v>1</v>
      </c>
      <c r="AG63">
        <v>0</v>
      </c>
      <c r="AH63">
        <v>0</v>
      </c>
      <c r="AI63">
        <v>134</v>
      </c>
      <c r="AJ63">
        <v>109</v>
      </c>
      <c r="AK63">
        <v>0</v>
      </c>
      <c r="AL63">
        <v>0</v>
      </c>
      <c r="AM63">
        <v>64</v>
      </c>
      <c r="AN63">
        <v>0</v>
      </c>
      <c r="AO63">
        <v>33</v>
      </c>
      <c r="AP63">
        <v>0</v>
      </c>
      <c r="AQ63">
        <v>0</v>
      </c>
      <c r="AR63">
        <v>0</v>
      </c>
      <c r="AS63">
        <v>250</v>
      </c>
      <c r="AT63">
        <v>32</v>
      </c>
      <c r="AU63">
        <v>236</v>
      </c>
      <c r="AV63">
        <v>4</v>
      </c>
      <c r="AW63">
        <v>13</v>
      </c>
      <c r="AX63" s="17">
        <v>15</v>
      </c>
      <c r="AY63">
        <v>0</v>
      </c>
      <c r="AZ63">
        <v>12</v>
      </c>
      <c r="BA63">
        <v>160</v>
      </c>
      <c r="BB63">
        <v>252</v>
      </c>
      <c r="BC63">
        <v>4</v>
      </c>
      <c r="BD63">
        <v>10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/>
    </row>
    <row r="64" spans="1:63">
      <c r="A64" s="1" t="s">
        <v>116</v>
      </c>
      <c r="C64" s="1">
        <v>37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255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6</v>
      </c>
      <c r="V64">
        <v>0</v>
      </c>
      <c r="W64">
        <v>256</v>
      </c>
      <c r="X64">
        <v>1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0</v>
      </c>
      <c r="BG64">
        <v>0</v>
      </c>
      <c r="BH64">
        <v>0</v>
      </c>
      <c r="BI64">
        <v>0</v>
      </c>
      <c r="BJ64">
        <v>0</v>
      </c>
    </row>
    <row r="65" spans="1:62">
      <c r="A65" s="1" t="s">
        <v>115</v>
      </c>
      <c r="C65" s="1">
        <v>28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200</v>
      </c>
      <c r="P65" s="5">
        <v>1</v>
      </c>
      <c r="S65" s="5">
        <v>1</v>
      </c>
      <c r="T65" s="5">
        <v>1</v>
      </c>
      <c r="U65">
        <v>75</v>
      </c>
      <c r="V65">
        <v>8</v>
      </c>
      <c r="W65">
        <v>300</v>
      </c>
      <c r="X65">
        <v>45</v>
      </c>
      <c r="Y65">
        <v>0</v>
      </c>
      <c r="Z65">
        <v>180</v>
      </c>
      <c r="AA65">
        <v>0</v>
      </c>
      <c r="AB65">
        <v>0</v>
      </c>
      <c r="AC65">
        <v>0</v>
      </c>
      <c r="AD65" s="15">
        <v>1</v>
      </c>
      <c r="AE65" s="19">
        <v>1</v>
      </c>
      <c r="AF65" s="20">
        <v>1</v>
      </c>
      <c r="AG65">
        <v>0</v>
      </c>
      <c r="AH65">
        <v>0</v>
      </c>
      <c r="AI65">
        <v>158</v>
      </c>
      <c r="AJ65">
        <v>109</v>
      </c>
      <c r="AK65">
        <v>0</v>
      </c>
      <c r="AL65">
        <v>0</v>
      </c>
      <c r="AM65">
        <v>64</v>
      </c>
      <c r="AN65">
        <v>0</v>
      </c>
      <c r="AO65">
        <v>33</v>
      </c>
      <c r="AP65">
        <v>0</v>
      </c>
      <c r="AQ65">
        <v>0</v>
      </c>
      <c r="AR65">
        <v>0</v>
      </c>
      <c r="AS65">
        <v>255</v>
      </c>
      <c r="AT65">
        <v>32</v>
      </c>
      <c r="AU65">
        <v>236</v>
      </c>
      <c r="AV65">
        <v>3</v>
      </c>
      <c r="AW65">
        <v>7</v>
      </c>
      <c r="AX65" s="17">
        <v>15</v>
      </c>
      <c r="AY65">
        <v>0</v>
      </c>
      <c r="AZ65">
        <v>12</v>
      </c>
      <c r="BA65">
        <v>160</v>
      </c>
      <c r="BB65">
        <v>252</v>
      </c>
      <c r="BC65">
        <v>4</v>
      </c>
      <c r="BD65">
        <v>10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</row>
  </sheetData>
  <autoFilter ref="A1:BJ65">
    <filterColumn colId="1"/>
    <filterColumn colId="2"/>
    <filterColumn colId="12"/>
    <filterColumn colId="13"/>
    <filterColumn colId="14"/>
    <filterColumn colId="15"/>
    <filterColumn colId="16"/>
    <filterColumn colId="17"/>
    <filterColumn colId="18"/>
    <filterColumn colId="19"/>
    <sortState ref="A2:BJ65">
      <sortCondition ref="B1:B65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baseColWidth="10" defaultRowHeight="14.4"/>
  <cols>
    <col min="1" max="1" width="20.44140625" customWidth="1"/>
    <col min="2" max="2" width="9.5546875" customWidth="1"/>
    <col min="3" max="3" width="10.109375" customWidth="1"/>
    <col min="4" max="4" width="13.33203125" customWidth="1"/>
  </cols>
  <sheetData>
    <row r="1" spans="1:5" ht="27.75" customHeight="1">
      <c r="A1" s="7"/>
      <c r="B1" s="23" t="s">
        <v>130</v>
      </c>
      <c r="C1" s="23" t="s">
        <v>132</v>
      </c>
      <c r="D1" s="23" t="s">
        <v>133</v>
      </c>
      <c r="E1" s="6" t="s">
        <v>124</v>
      </c>
    </row>
    <row r="2" spans="1:5">
      <c r="A2" s="24" t="s">
        <v>60</v>
      </c>
      <c r="B2" s="26">
        <v>8</v>
      </c>
      <c r="C2" s="25">
        <f>VLOOKUP($B2,i0652_3!$A$2:$B$43,2,0)</f>
        <v>66</v>
      </c>
      <c r="D2" s="25">
        <f>VLOOKUP($C2,i0652_2!$B$2:$C$44,2,0)</f>
        <v>10</v>
      </c>
      <c r="E2" s="25"/>
    </row>
    <row r="3" spans="1:5">
      <c r="A3" s="24" t="s">
        <v>117</v>
      </c>
      <c r="B3" s="27">
        <v>0</v>
      </c>
      <c r="C3" s="25">
        <f>VLOOKUP($B3,i0652_3!$A$2:$B$43,2,0)</f>
        <v>0</v>
      </c>
      <c r="D3" s="25">
        <f>VLOOKUP($C3,i0652_2!$B$2:$C$44,2,0)</f>
        <v>1</v>
      </c>
      <c r="E3" s="25"/>
    </row>
    <row r="4" spans="1:5">
      <c r="A4" s="24" t="s">
        <v>61</v>
      </c>
      <c r="B4" s="26">
        <v>11</v>
      </c>
      <c r="C4" s="25">
        <f>VLOOKUP($B4,i0652_3!$A$2:$B$43,2,0)</f>
        <v>112</v>
      </c>
      <c r="D4" s="25">
        <f>VLOOKUP($C4,i0652_2!$B$2:$C$44,2,0)</f>
        <v>11</v>
      </c>
      <c r="E4" s="25"/>
    </row>
    <row r="5" spans="1:5">
      <c r="A5" s="24" t="s">
        <v>46</v>
      </c>
      <c r="B5" s="27">
        <v>0</v>
      </c>
      <c r="C5" s="25">
        <f>VLOOKUP($B5,i0652_3!$A$2:$B$43,2,0)</f>
        <v>0</v>
      </c>
      <c r="D5" s="25">
        <f>VLOOKUP($C5,i0652_2!$B$2:$C$44,2,0)</f>
        <v>1</v>
      </c>
      <c r="E5" s="25"/>
    </row>
    <row r="6" spans="1:5">
      <c r="A6" s="24" t="s">
        <v>118</v>
      </c>
      <c r="B6" s="27">
        <v>0</v>
      </c>
      <c r="C6" s="25">
        <f>VLOOKUP($B6,i0652_3!$A$2:$B$43,2,0)</f>
        <v>0</v>
      </c>
      <c r="D6" s="25">
        <f>VLOOKUP($C6,i0652_2!$B$2:$C$44,2,0)</f>
        <v>1</v>
      </c>
      <c r="E6" s="25"/>
    </row>
    <row r="7" spans="1:5">
      <c r="A7" s="24" t="s">
        <v>47</v>
      </c>
      <c r="B7" s="27">
        <v>0</v>
      </c>
      <c r="C7" s="25">
        <f>VLOOKUP($B7,i0652_3!$A$2:$B$43,2,0)</f>
        <v>0</v>
      </c>
      <c r="D7" s="25">
        <f>VLOOKUP($C7,i0652_2!$B$2:$C$44,2,0)</f>
        <v>1</v>
      </c>
      <c r="E7" s="25"/>
    </row>
    <row r="8" spans="1:5">
      <c r="A8" s="24" t="s">
        <v>48</v>
      </c>
      <c r="B8" s="27">
        <v>0</v>
      </c>
      <c r="C8" s="25">
        <f>VLOOKUP($B8,i0652_3!$A$2:$B$43,2,0)</f>
        <v>0</v>
      </c>
      <c r="D8" s="25">
        <f>VLOOKUP($C8,i0652_2!$B$2:$C$44,2,0)</f>
        <v>1</v>
      </c>
      <c r="E8" s="25"/>
    </row>
    <row r="9" spans="1:5">
      <c r="A9" s="24" t="s">
        <v>119</v>
      </c>
      <c r="B9" s="27">
        <v>0</v>
      </c>
      <c r="C9" s="25">
        <f>VLOOKUP($B9,i0652_3!$A$2:$B$43,2,0)</f>
        <v>0</v>
      </c>
      <c r="D9" s="25">
        <f>VLOOKUP($C9,i0652_2!$B$2:$C$44,2,0)</f>
        <v>1</v>
      </c>
      <c r="E9" s="25"/>
    </row>
    <row r="10" spans="1:5">
      <c r="A10" s="24" t="s">
        <v>64</v>
      </c>
      <c r="B10" s="28">
        <v>9</v>
      </c>
      <c r="C10" s="25">
        <f>VLOOKUP($B10,i0652_3!$A$2:$B$43,2,0)</f>
        <v>77</v>
      </c>
      <c r="D10" s="25">
        <f>VLOOKUP($C10,i0652_2!$B$2:$C$44,2,0)</f>
        <v>14</v>
      </c>
      <c r="E10" s="25"/>
    </row>
    <row r="11" spans="1:5">
      <c r="A11" s="24" t="s">
        <v>65</v>
      </c>
      <c r="B11" s="26">
        <v>10</v>
      </c>
      <c r="C11" s="25">
        <f>VLOOKUP($B11,i0652_3!$A$2:$B$43,2,0)</f>
        <v>92</v>
      </c>
      <c r="D11" s="25">
        <f>VLOOKUP($C11,i0652_2!$B$2:$C$44,2,0)</f>
        <v>19</v>
      </c>
      <c r="E11" s="25"/>
    </row>
    <row r="12" spans="1:5">
      <c r="A12" s="24" t="s">
        <v>66</v>
      </c>
      <c r="B12" s="26">
        <v>14</v>
      </c>
      <c r="C12" s="25">
        <f>VLOOKUP($B12,i0652_3!$A$2:$B$43,2,0)</f>
        <v>172</v>
      </c>
      <c r="D12" s="25">
        <f>VLOOKUP($C12,i0652_2!$B$2:$C$44,2,0)</f>
        <v>16</v>
      </c>
      <c r="E12" s="25"/>
    </row>
    <row r="13" spans="1:5">
      <c r="A13" s="24" t="s">
        <v>67</v>
      </c>
      <c r="B13" s="26">
        <v>12</v>
      </c>
      <c r="C13" s="25">
        <f>VLOOKUP($B13,i0652_3!$A$2:$B$43,2,0)</f>
        <v>124</v>
      </c>
      <c r="D13" s="25">
        <f>VLOOKUP($C13,i0652_2!$B$2:$C$44,2,0)</f>
        <v>16</v>
      </c>
      <c r="E13" s="25"/>
    </row>
    <row r="14" spans="1:5">
      <c r="A14" s="24" t="s">
        <v>68</v>
      </c>
      <c r="B14" s="28">
        <v>2</v>
      </c>
      <c r="C14" s="25">
        <f>VLOOKUP($B14,i0652_3!$A$2:$B$43,2,0)</f>
        <v>18</v>
      </c>
      <c r="D14" s="25">
        <f>VLOOKUP($C14,i0652_2!$B$2:$C$44,2,0)</f>
        <v>11</v>
      </c>
      <c r="E14" s="25"/>
    </row>
    <row r="15" spans="1:5">
      <c r="A15" s="24" t="s">
        <v>80</v>
      </c>
      <c r="B15" s="28">
        <v>19</v>
      </c>
      <c r="C15" s="25">
        <f>VLOOKUP($B15,i0652_3!$A$2:$B$43,2,0)</f>
        <v>233</v>
      </c>
      <c r="D15" s="25">
        <f>VLOOKUP($C15,i0652_2!$B$2:$C$44,2,0)</f>
        <v>13</v>
      </c>
      <c r="E15" s="25"/>
    </row>
    <row r="16" spans="1:5">
      <c r="A16" s="24" t="s">
        <v>77</v>
      </c>
      <c r="B16" s="28">
        <v>17</v>
      </c>
      <c r="C16" s="25">
        <f>VLOOKUP($B16,i0652_3!$A$2:$B$43,2,0)</f>
        <v>229</v>
      </c>
      <c r="D16" s="25">
        <f>VLOOKUP($C16,i0652_2!$B$2:$C$44,2,0)</f>
        <v>1</v>
      </c>
      <c r="E16" s="25" t="s">
        <v>126</v>
      </c>
    </row>
    <row r="17" spans="1:5">
      <c r="A17" s="24" t="s">
        <v>120</v>
      </c>
      <c r="B17" s="28">
        <v>5</v>
      </c>
      <c r="C17" s="25">
        <f>VLOOKUP($B17,i0652_3!$A$2:$B$43,2,0)</f>
        <v>53</v>
      </c>
      <c r="D17" s="25">
        <f>VLOOKUP($C17,i0652_2!$B$2:$C$44,2,0)</f>
        <v>8</v>
      </c>
      <c r="E17" s="25"/>
    </row>
    <row r="18" spans="1:5">
      <c r="A18" s="24" t="s">
        <v>49</v>
      </c>
      <c r="B18" s="28">
        <v>17</v>
      </c>
      <c r="C18" s="25">
        <f>VLOOKUP($B18,i0652_3!$A$2:$B$43,2,0)</f>
        <v>229</v>
      </c>
      <c r="D18" s="25">
        <f>VLOOKUP($C18,i0652_2!$B$2:$C$44,2,0)</f>
        <v>1</v>
      </c>
      <c r="E18" s="25" t="s">
        <v>125</v>
      </c>
    </row>
    <row r="19" spans="1:5">
      <c r="A19" s="24" t="s">
        <v>121</v>
      </c>
      <c r="B19" s="27">
        <v>0</v>
      </c>
      <c r="C19" s="25">
        <f>VLOOKUP($B19,i0652_3!$A$2:$B$43,2,0)</f>
        <v>0</v>
      </c>
      <c r="D19" s="25">
        <f>VLOOKUP($C19,i0652_2!$B$2:$C$44,2,0)</f>
        <v>1</v>
      </c>
      <c r="E19" s="25"/>
    </row>
    <row r="20" spans="1:5">
      <c r="A20" s="24" t="s">
        <v>52</v>
      </c>
      <c r="B20" s="28">
        <v>18</v>
      </c>
      <c r="C20" s="25">
        <f>VLOOKUP($B20,i0652_3!$A$2:$B$43,2,0)</f>
        <v>231</v>
      </c>
      <c r="D20" s="25">
        <f>VLOOKUP($C20,i0652_2!$B$2:$C$44,2,0)</f>
        <v>1</v>
      </c>
      <c r="E20" s="25" t="s">
        <v>125</v>
      </c>
    </row>
    <row r="21" spans="1:5">
      <c r="A21" s="24" t="s">
        <v>122</v>
      </c>
      <c r="B21" s="28">
        <v>16</v>
      </c>
      <c r="C21" s="25">
        <f>VLOOKUP($B21,i0652_3!$A$2:$B$43,2,0)</f>
        <v>213</v>
      </c>
      <c r="D21" s="25">
        <f>VLOOKUP($C21,i0652_2!$B$2:$C$44,2,0)</f>
        <v>15</v>
      </c>
      <c r="E21" s="25"/>
    </row>
    <row r="22" spans="1:5">
      <c r="A22" s="24" t="s">
        <v>72</v>
      </c>
      <c r="B22" s="26">
        <v>30</v>
      </c>
      <c r="C22" s="25">
        <f>VLOOKUP($B22,i0652_3!$A$2:$B$43,2,0)</f>
        <v>335</v>
      </c>
      <c r="D22" s="25">
        <f>VLOOKUP($C22,i0652_2!$B$2:$C$44,2,0)</f>
        <v>6</v>
      </c>
      <c r="E22" s="25"/>
    </row>
    <row r="23" spans="1:5">
      <c r="A23" s="24" t="s">
        <v>50</v>
      </c>
      <c r="B23" s="26">
        <v>27</v>
      </c>
      <c r="C23" s="25">
        <f>VLOOKUP($B23,i0652_3!$A$2:$B$43,2,0)</f>
        <v>320</v>
      </c>
      <c r="D23" s="25">
        <f>VLOOKUP($C23,i0652_2!$B$2:$C$44,2,0)</f>
        <v>1</v>
      </c>
      <c r="E23" s="25"/>
    </row>
    <row r="24" spans="1:5">
      <c r="A24" s="24" t="s">
        <v>123</v>
      </c>
      <c r="B24" s="28">
        <v>17</v>
      </c>
      <c r="C24" s="25">
        <f>VLOOKUP($B24,i0652_3!$A$2:$B$43,2,0)</f>
        <v>229</v>
      </c>
      <c r="D24" s="25">
        <f>VLOOKUP($C24,i0652_2!$B$2:$C$44,2,0)</f>
        <v>1</v>
      </c>
      <c r="E24" s="25" t="s">
        <v>125</v>
      </c>
    </row>
    <row r="26" spans="1:5">
      <c r="A26" s="24" t="s">
        <v>88</v>
      </c>
      <c r="B26" s="28">
        <v>25</v>
      </c>
      <c r="C26" s="25">
        <f>VLOOKUP($B26,i0652_3!$A$2:$B$43,2,0)</f>
        <v>288</v>
      </c>
      <c r="D26" s="25">
        <f>VLOOKUP($C26,i0652_2!$B$2:$C$44,2,0)</f>
        <v>12</v>
      </c>
      <c r="E26" s="25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baseColWidth="10" defaultRowHeight="14.4"/>
  <cols>
    <col min="1" max="1" width="4.88671875" customWidth="1"/>
    <col min="2" max="2" width="8.88671875" customWidth="1"/>
    <col min="3" max="3" width="12.109375" customWidth="1"/>
  </cols>
  <sheetData>
    <row r="1" spans="1:3">
      <c r="A1" s="6" t="s">
        <v>128</v>
      </c>
      <c r="B1" s="6" t="s">
        <v>127</v>
      </c>
      <c r="C1" s="6" t="s">
        <v>129</v>
      </c>
    </row>
    <row r="2" spans="1:3">
      <c r="A2">
        <v>0</v>
      </c>
      <c r="B2">
        <v>0</v>
      </c>
      <c r="C2">
        <f>B3-B2-1</f>
        <v>1</v>
      </c>
    </row>
    <row r="3" spans="1:3">
      <c r="A3">
        <v>1</v>
      </c>
      <c r="B3">
        <v>2</v>
      </c>
      <c r="C3">
        <f t="shared" ref="C3:C44" si="0">B4-B3-1</f>
        <v>15</v>
      </c>
    </row>
    <row r="4" spans="1:3">
      <c r="A4">
        <v>2</v>
      </c>
      <c r="B4">
        <v>18</v>
      </c>
      <c r="C4">
        <f t="shared" si="0"/>
        <v>11</v>
      </c>
    </row>
    <row r="5" spans="1:3">
      <c r="A5">
        <v>3</v>
      </c>
      <c r="B5">
        <v>30</v>
      </c>
      <c r="C5">
        <f t="shared" si="0"/>
        <v>10</v>
      </c>
    </row>
    <row r="6" spans="1:3">
      <c r="A6">
        <v>4</v>
      </c>
      <c r="B6">
        <v>41</v>
      </c>
      <c r="C6">
        <f t="shared" si="0"/>
        <v>11</v>
      </c>
    </row>
    <row r="7" spans="1:3">
      <c r="A7">
        <v>5</v>
      </c>
      <c r="B7">
        <v>53</v>
      </c>
      <c r="C7">
        <f t="shared" si="0"/>
        <v>8</v>
      </c>
    </row>
    <row r="8" spans="1:3">
      <c r="A8">
        <v>6</v>
      </c>
      <c r="B8">
        <v>62</v>
      </c>
      <c r="C8">
        <f t="shared" si="0"/>
        <v>1</v>
      </c>
    </row>
    <row r="9" spans="1:3">
      <c r="A9">
        <v>7</v>
      </c>
      <c r="B9">
        <v>64</v>
      </c>
      <c r="C9">
        <f t="shared" si="0"/>
        <v>1</v>
      </c>
    </row>
    <row r="10" spans="1:3">
      <c r="A10">
        <v>8</v>
      </c>
      <c r="B10">
        <v>66</v>
      </c>
      <c r="C10">
        <f t="shared" si="0"/>
        <v>10</v>
      </c>
    </row>
    <row r="11" spans="1:3">
      <c r="A11">
        <v>9</v>
      </c>
      <c r="B11">
        <v>77</v>
      </c>
      <c r="C11">
        <f t="shared" si="0"/>
        <v>14</v>
      </c>
    </row>
    <row r="12" spans="1:3">
      <c r="A12">
        <v>10</v>
      </c>
      <c r="B12">
        <v>92</v>
      </c>
      <c r="C12">
        <f t="shared" si="0"/>
        <v>19</v>
      </c>
    </row>
    <row r="13" spans="1:3">
      <c r="A13">
        <v>11</v>
      </c>
      <c r="B13">
        <v>112</v>
      </c>
      <c r="C13">
        <f t="shared" si="0"/>
        <v>11</v>
      </c>
    </row>
    <row r="14" spans="1:3">
      <c r="A14">
        <v>12</v>
      </c>
      <c r="B14">
        <v>124</v>
      </c>
      <c r="C14">
        <f t="shared" si="0"/>
        <v>16</v>
      </c>
    </row>
    <row r="15" spans="1:3">
      <c r="A15">
        <v>13</v>
      </c>
      <c r="B15">
        <v>141</v>
      </c>
      <c r="C15">
        <f t="shared" si="0"/>
        <v>30</v>
      </c>
    </row>
    <row r="16" spans="1:3">
      <c r="A16">
        <v>14</v>
      </c>
      <c r="B16">
        <v>172</v>
      </c>
      <c r="C16">
        <f t="shared" si="0"/>
        <v>16</v>
      </c>
    </row>
    <row r="17" spans="1:3">
      <c r="A17">
        <v>15</v>
      </c>
      <c r="B17">
        <v>189</v>
      </c>
      <c r="C17">
        <f t="shared" si="0"/>
        <v>23</v>
      </c>
    </row>
    <row r="18" spans="1:3">
      <c r="A18">
        <v>16</v>
      </c>
      <c r="B18">
        <v>213</v>
      </c>
      <c r="C18">
        <f t="shared" si="0"/>
        <v>15</v>
      </c>
    </row>
    <row r="19" spans="1:3">
      <c r="A19">
        <v>17</v>
      </c>
      <c r="B19">
        <v>229</v>
      </c>
      <c r="C19">
        <f t="shared" si="0"/>
        <v>1</v>
      </c>
    </row>
    <row r="20" spans="1:3">
      <c r="A20">
        <v>18</v>
      </c>
      <c r="B20">
        <v>231</v>
      </c>
      <c r="C20">
        <f t="shared" si="0"/>
        <v>1</v>
      </c>
    </row>
    <row r="21" spans="1:3">
      <c r="A21">
        <v>19</v>
      </c>
      <c r="B21">
        <v>233</v>
      </c>
      <c r="C21">
        <f t="shared" si="0"/>
        <v>13</v>
      </c>
    </row>
    <row r="22" spans="1:3">
      <c r="A22">
        <v>20</v>
      </c>
      <c r="B22">
        <v>247</v>
      </c>
      <c r="C22">
        <f t="shared" si="0"/>
        <v>21</v>
      </c>
    </row>
    <row r="23" spans="1:3">
      <c r="A23">
        <v>21</v>
      </c>
      <c r="B23">
        <v>269</v>
      </c>
      <c r="C23">
        <f t="shared" si="0"/>
        <v>1</v>
      </c>
    </row>
    <row r="24" spans="1:3">
      <c r="A24">
        <v>22</v>
      </c>
      <c r="B24">
        <v>271</v>
      </c>
      <c r="C24">
        <f t="shared" si="0"/>
        <v>1</v>
      </c>
    </row>
    <row r="25" spans="1:3">
      <c r="A25">
        <v>23</v>
      </c>
      <c r="B25">
        <v>273</v>
      </c>
      <c r="C25">
        <f t="shared" si="0"/>
        <v>12</v>
      </c>
    </row>
    <row r="26" spans="1:3">
      <c r="A26">
        <v>24</v>
      </c>
      <c r="B26">
        <v>286</v>
      </c>
      <c r="C26">
        <f t="shared" si="0"/>
        <v>1</v>
      </c>
    </row>
    <row r="27" spans="1:3">
      <c r="A27">
        <v>25</v>
      </c>
      <c r="B27">
        <v>288</v>
      </c>
      <c r="C27">
        <f t="shared" si="0"/>
        <v>12</v>
      </c>
    </row>
    <row r="28" spans="1:3">
      <c r="A28">
        <v>26</v>
      </c>
      <c r="B28">
        <v>301</v>
      </c>
      <c r="C28">
        <f t="shared" si="0"/>
        <v>18</v>
      </c>
    </row>
    <row r="29" spans="1:3">
      <c r="A29">
        <v>27</v>
      </c>
      <c r="B29">
        <v>320</v>
      </c>
      <c r="C29">
        <f t="shared" si="0"/>
        <v>1</v>
      </c>
    </row>
    <row r="30" spans="1:3">
      <c r="A30">
        <v>28</v>
      </c>
      <c r="B30">
        <v>322</v>
      </c>
      <c r="C30">
        <f t="shared" si="0"/>
        <v>10</v>
      </c>
    </row>
    <row r="31" spans="1:3">
      <c r="A31">
        <v>29</v>
      </c>
      <c r="B31">
        <v>333</v>
      </c>
      <c r="C31">
        <f t="shared" si="0"/>
        <v>1</v>
      </c>
    </row>
    <row r="32" spans="1:3">
      <c r="A32">
        <v>30</v>
      </c>
      <c r="B32">
        <v>335</v>
      </c>
      <c r="C32">
        <f t="shared" si="0"/>
        <v>6</v>
      </c>
    </row>
    <row r="33" spans="1:3">
      <c r="A33">
        <v>31</v>
      </c>
      <c r="B33">
        <v>342</v>
      </c>
      <c r="C33">
        <f t="shared" si="0"/>
        <v>14</v>
      </c>
    </row>
    <row r="34" spans="1:3">
      <c r="A34">
        <v>32</v>
      </c>
      <c r="B34">
        <v>357</v>
      </c>
      <c r="C34">
        <f t="shared" si="0"/>
        <v>2</v>
      </c>
    </row>
    <row r="35" spans="1:3">
      <c r="A35">
        <v>33</v>
      </c>
      <c r="B35">
        <v>360</v>
      </c>
      <c r="C35">
        <f t="shared" si="0"/>
        <v>5</v>
      </c>
    </row>
    <row r="36" spans="1:3">
      <c r="A36">
        <v>34</v>
      </c>
      <c r="B36">
        <v>366</v>
      </c>
      <c r="C36">
        <f t="shared" si="0"/>
        <v>1</v>
      </c>
    </row>
    <row r="37" spans="1:3">
      <c r="A37">
        <v>35</v>
      </c>
      <c r="B37">
        <v>368</v>
      </c>
      <c r="C37">
        <f t="shared" si="0"/>
        <v>20</v>
      </c>
    </row>
    <row r="38" spans="1:3">
      <c r="A38">
        <v>36</v>
      </c>
      <c r="B38">
        <v>389</v>
      </c>
      <c r="C38">
        <f t="shared" si="0"/>
        <v>1</v>
      </c>
    </row>
    <row r="39" spans="1:3">
      <c r="A39">
        <v>37</v>
      </c>
      <c r="B39">
        <v>391</v>
      </c>
      <c r="C39">
        <f t="shared" si="0"/>
        <v>17</v>
      </c>
    </row>
    <row r="40" spans="1:3">
      <c r="A40">
        <v>38</v>
      </c>
      <c r="B40">
        <v>409</v>
      </c>
      <c r="C40">
        <f t="shared" si="0"/>
        <v>9</v>
      </c>
    </row>
    <row r="41" spans="1:3">
      <c r="A41">
        <v>39</v>
      </c>
      <c r="B41">
        <v>419</v>
      </c>
      <c r="C41">
        <f t="shared" si="0"/>
        <v>18</v>
      </c>
    </row>
    <row r="42" spans="1:3">
      <c r="A42">
        <v>40</v>
      </c>
      <c r="B42">
        <v>438</v>
      </c>
      <c r="C42">
        <f t="shared" si="0"/>
        <v>21</v>
      </c>
    </row>
    <row r="43" spans="1:3">
      <c r="A43">
        <v>41</v>
      </c>
      <c r="B43">
        <v>460</v>
      </c>
      <c r="C43">
        <f t="shared" si="0"/>
        <v>11</v>
      </c>
    </row>
    <row r="44" spans="1:3">
      <c r="A44">
        <v>42</v>
      </c>
      <c r="B44" s="22">
        <v>472</v>
      </c>
      <c r="C44">
        <f t="shared" si="0"/>
        <v>-473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3" sqref="B43"/>
    </sheetView>
  </sheetViews>
  <sheetFormatPr baseColWidth="10" defaultRowHeight="14.4"/>
  <cols>
    <col min="1" max="1" width="4.5546875" customWidth="1"/>
  </cols>
  <sheetData>
    <row r="1" spans="1:3">
      <c r="A1" s="6" t="s">
        <v>128</v>
      </c>
      <c r="B1" s="6" t="s">
        <v>131</v>
      </c>
      <c r="C1" s="7"/>
    </row>
    <row r="2" spans="1:3">
      <c r="A2">
        <v>0</v>
      </c>
      <c r="B2">
        <v>0</v>
      </c>
    </row>
    <row r="3" spans="1:3">
      <c r="A3">
        <v>1</v>
      </c>
      <c r="B3">
        <v>2</v>
      </c>
    </row>
    <row r="4" spans="1:3">
      <c r="A4">
        <v>2</v>
      </c>
      <c r="B4">
        <v>18</v>
      </c>
    </row>
    <row r="5" spans="1:3">
      <c r="A5">
        <v>3</v>
      </c>
      <c r="B5">
        <v>30</v>
      </c>
    </row>
    <row r="6" spans="1:3">
      <c r="A6">
        <v>4</v>
      </c>
      <c r="B6">
        <v>41</v>
      </c>
    </row>
    <row r="7" spans="1:3">
      <c r="A7">
        <v>5</v>
      </c>
      <c r="B7">
        <v>53</v>
      </c>
    </row>
    <row r="8" spans="1:3">
      <c r="A8">
        <v>6</v>
      </c>
      <c r="B8">
        <v>62</v>
      </c>
    </row>
    <row r="9" spans="1:3">
      <c r="A9">
        <v>7</v>
      </c>
      <c r="B9">
        <v>64</v>
      </c>
    </row>
    <row r="10" spans="1:3">
      <c r="A10">
        <v>8</v>
      </c>
      <c r="B10">
        <v>66</v>
      </c>
    </row>
    <row r="11" spans="1:3">
      <c r="A11">
        <v>9</v>
      </c>
      <c r="B11">
        <v>77</v>
      </c>
    </row>
    <row r="12" spans="1:3">
      <c r="A12">
        <v>10</v>
      </c>
      <c r="B12">
        <v>92</v>
      </c>
    </row>
    <row r="13" spans="1:3">
      <c r="A13">
        <v>11</v>
      </c>
      <c r="B13">
        <v>112</v>
      </c>
    </row>
    <row r="14" spans="1:3">
      <c r="A14">
        <v>12</v>
      </c>
      <c r="B14">
        <v>124</v>
      </c>
    </row>
    <row r="15" spans="1:3">
      <c r="A15">
        <v>13</v>
      </c>
      <c r="B15">
        <v>141</v>
      </c>
    </row>
    <row r="16" spans="1:3">
      <c r="A16">
        <v>14</v>
      </c>
      <c r="B16">
        <v>172</v>
      </c>
    </row>
    <row r="17" spans="1:2">
      <c r="A17">
        <v>15</v>
      </c>
      <c r="B17">
        <v>189</v>
      </c>
    </row>
    <row r="18" spans="1:2">
      <c r="A18">
        <v>16</v>
      </c>
      <c r="B18">
        <v>213</v>
      </c>
    </row>
    <row r="19" spans="1:2">
      <c r="A19">
        <v>17</v>
      </c>
      <c r="B19">
        <v>229</v>
      </c>
    </row>
    <row r="20" spans="1:2">
      <c r="A20">
        <v>18</v>
      </c>
      <c r="B20">
        <v>231</v>
      </c>
    </row>
    <row r="21" spans="1:2">
      <c r="A21">
        <v>19</v>
      </c>
      <c r="B21">
        <v>233</v>
      </c>
    </row>
    <row r="22" spans="1:2">
      <c r="A22">
        <v>20</v>
      </c>
      <c r="B22">
        <v>247</v>
      </c>
    </row>
    <row r="23" spans="1:2">
      <c r="A23">
        <v>21</v>
      </c>
      <c r="B23">
        <v>269</v>
      </c>
    </row>
    <row r="24" spans="1:2">
      <c r="A24">
        <v>22</v>
      </c>
      <c r="B24">
        <v>271</v>
      </c>
    </row>
    <row r="25" spans="1:2">
      <c r="A25">
        <v>23</v>
      </c>
      <c r="B25">
        <v>273</v>
      </c>
    </row>
    <row r="26" spans="1:2">
      <c r="A26">
        <v>24</v>
      </c>
      <c r="B26">
        <v>286</v>
      </c>
    </row>
    <row r="27" spans="1:2">
      <c r="A27">
        <v>25</v>
      </c>
      <c r="B27">
        <v>288</v>
      </c>
    </row>
    <row r="28" spans="1:2">
      <c r="A28">
        <v>26</v>
      </c>
      <c r="B28">
        <v>301</v>
      </c>
    </row>
    <row r="29" spans="1:2">
      <c r="A29">
        <v>27</v>
      </c>
      <c r="B29">
        <v>320</v>
      </c>
    </row>
    <row r="30" spans="1:2">
      <c r="A30">
        <v>28</v>
      </c>
      <c r="B30">
        <v>322</v>
      </c>
    </row>
    <row r="31" spans="1:2">
      <c r="A31">
        <v>29</v>
      </c>
      <c r="B31">
        <v>333</v>
      </c>
    </row>
    <row r="32" spans="1:2">
      <c r="A32">
        <v>30</v>
      </c>
      <c r="B32">
        <v>335</v>
      </c>
    </row>
    <row r="33" spans="1:2">
      <c r="A33">
        <v>31</v>
      </c>
      <c r="B33">
        <v>342</v>
      </c>
    </row>
    <row r="34" spans="1:2">
      <c r="A34">
        <v>32</v>
      </c>
      <c r="B34">
        <v>357</v>
      </c>
    </row>
    <row r="35" spans="1:2">
      <c r="A35">
        <v>33</v>
      </c>
      <c r="B35">
        <v>360</v>
      </c>
    </row>
    <row r="36" spans="1:2">
      <c r="A36">
        <v>34</v>
      </c>
      <c r="B36">
        <v>366</v>
      </c>
    </row>
    <row r="37" spans="1:2">
      <c r="A37">
        <v>35</v>
      </c>
      <c r="B37">
        <v>368</v>
      </c>
    </row>
    <row r="38" spans="1:2">
      <c r="A38">
        <v>36</v>
      </c>
      <c r="B38">
        <v>389</v>
      </c>
    </row>
    <row r="39" spans="1:2">
      <c r="A39">
        <v>37</v>
      </c>
      <c r="B39">
        <v>391</v>
      </c>
    </row>
    <row r="40" spans="1:2">
      <c r="A40">
        <v>38</v>
      </c>
      <c r="B40">
        <v>409</v>
      </c>
    </row>
    <row r="41" spans="1:2">
      <c r="A41">
        <v>39</v>
      </c>
      <c r="B41">
        <v>419</v>
      </c>
    </row>
    <row r="42" spans="1:2">
      <c r="A42">
        <v>40</v>
      </c>
      <c r="B42">
        <v>438</v>
      </c>
    </row>
    <row r="43" spans="1:2">
      <c r="A43">
        <v>41</v>
      </c>
      <c r="B43">
        <v>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skull</vt:lpstr>
      <vt:lpstr>Item0652</vt:lpstr>
      <vt:lpstr>i0652_2</vt:lpstr>
      <vt:lpstr>i0652_3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Sphenx</cp:lastModifiedBy>
  <dcterms:created xsi:type="dcterms:W3CDTF">2010-09-07T08:47:20Z</dcterms:created>
  <dcterms:modified xsi:type="dcterms:W3CDTF">2015-03-23T03:47:21Z</dcterms:modified>
</cp:coreProperties>
</file>