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codeName="ThisWorkbook"/>
  <xr:revisionPtr revIDLastSave="0" documentId="8_{F4D84FC7-CD1C-4041-AEC8-693F1A78F2BA}" xr6:coauthVersionLast="47" xr6:coauthVersionMax="47" xr10:uidLastSave="{00000000-0000-0000-0000-000000000000}"/>
  <bookViews>
    <workbookView xWindow="-120" yWindow="-120" windowWidth="29040" windowHeight="15720" xr2:uid="{00000000-000D-0000-FFFF-FFFF00000000}"/>
  </bookViews>
  <sheets>
    <sheet name="Projektplan" sheetId="11" r:id="rId1"/>
    <sheet name="Info" sheetId="12" r:id="rId2"/>
  </sheets>
  <definedNames>
    <definedName name="Anzeigewoche">Projektplan!$E$4</definedName>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3" i="11" l="1"/>
  <c r="H7" i="11"/>
  <c r="E9" i="11" l="1"/>
  <c r="H22" i="11" l="1"/>
  <c r="I5" i="11"/>
  <c r="I6" i="11" s="1"/>
  <c r="H33" i="11"/>
  <c r="H32" i="11"/>
  <c r="H31" i="11"/>
  <c r="H30" i="11"/>
  <c r="H29" i="11"/>
  <c r="H28" i="11"/>
  <c r="H26" i="11"/>
  <c r="H21" i="11"/>
  <c r="H20" i="11"/>
  <c r="H14" i="11"/>
  <c r="H8" i="11"/>
  <c r="H9" i="11" l="1"/>
  <c r="H27" i="11" l="1"/>
  <c r="H25" i="11"/>
  <c r="H10" i="11"/>
  <c r="H23" i="11"/>
  <c r="H15" i="11"/>
  <c r="J5" i="11"/>
  <c r="I4" i="11"/>
  <c r="K5" i="11" l="1"/>
  <c r="J6" i="11"/>
  <c r="H24" i="11"/>
  <c r="H16" i="11"/>
  <c r="H11" i="11"/>
  <c r="H12" i="11"/>
  <c r="L5" i="11" l="1"/>
  <c r="K6" i="11"/>
  <c r="H19" i="11"/>
  <c r="H18" i="11"/>
  <c r="H17" i="11"/>
  <c r="M5" i="11" l="1"/>
  <c r="L6" i="11"/>
  <c r="N5" i="11" l="1"/>
  <c r="M6" i="11"/>
  <c r="O5" i="11" l="1"/>
  <c r="N6" i="11"/>
  <c r="P5" i="11" l="1"/>
  <c r="O6" i="11"/>
  <c r="P6" i="11" l="1"/>
  <c r="P4" i="11"/>
  <c r="Q5" i="11"/>
  <c r="R5" i="11" l="1"/>
  <c r="Q6" i="11"/>
  <c r="S5" i="11" l="1"/>
  <c r="R6" i="11"/>
  <c r="T5" i="11" l="1"/>
  <c r="S6" i="11"/>
  <c r="U5" i="11" l="1"/>
  <c r="T6" i="11"/>
  <c r="V5" i="11" l="1"/>
  <c r="U6" i="11"/>
  <c r="W5" i="11" l="1"/>
  <c r="V6" i="11"/>
  <c r="W6" i="11" l="1"/>
  <c r="W4" i="11"/>
  <c r="X5"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<sst xmlns="http://schemas.openxmlformats.org/spreadsheetml/2006/main" count="78" uniqueCount="59">
  <si>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</si>
  <si>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</si>
  <si>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</si>
  <si>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</si>
  <si>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</si>
  <si>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</si>
  <si>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</si>
  <si>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</si>
  <si>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</si>
  <si>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</si>
  <si>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</si>
  <si>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</si>
  <si>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</si>
  <si>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Diese Zeile kennzeichnet das Ende des Projektplans. Geben Sie in dieser Zeile NICHTS EIN. 
Fügen Sie ÜBER dieser Zeile neue Zeilen ein, um mit der Erstellung Ihres Projektplans fortzufahren.</t>
  </si>
  <si>
    <t>PROJEKTTITEL</t>
  </si>
  <si>
    <t>AUFGABE</t>
  </si>
  <si>
    <t>Aufgabe 1</t>
  </si>
  <si>
    <t>Aufgabe 2</t>
  </si>
  <si>
    <t>Aufgabe 3</t>
  </si>
  <si>
    <t>Aufgabe 4</t>
  </si>
  <si>
    <t>Aufgabe 5</t>
  </si>
  <si>
    <t>Neue Zeilen ÜBER dieser einfügen</t>
  </si>
  <si>
    <t>Projektanfang:</t>
  </si>
  <si>
    <t>Anzeigewoche:</t>
  </si>
  <si>
    <t>ZUGEWIESEN
AN</t>
  </si>
  <si>
    <t>FORTSCHRITT</t>
  </si>
  <si>
    <t>START</t>
  </si>
  <si>
    <t>Datum</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</si>
  <si>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</si>
  <si>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</si>
  <si>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</si>
  <si>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</si>
  <si>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</si>
  <si>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</si>
  <si>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</si>
  <si>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</si>
  <si>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</si>
  <si>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</si>
  <si>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</si>
  <si>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</si>
  <si>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</si>
  <si>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</si>
  <si>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</si>
  <si>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</si>
  <si>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</si>
  <si>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Firmenname: IMS</t>
  </si>
  <si>
    <t>Projektleiter: Paulo</t>
  </si>
  <si>
    <t>Informationen beschaffen</t>
  </si>
  <si>
    <t>Planen</t>
  </si>
  <si>
    <t>Entscheiden</t>
  </si>
  <si>
    <t>Realisieren</t>
  </si>
  <si>
    <t>Informationen über Komponente</t>
  </si>
  <si>
    <t>Informationen über Pflanze</t>
  </si>
  <si>
    <t>Verkabelungsplan erstellen</t>
  </si>
  <si>
    <t>Box erstellen</t>
  </si>
  <si>
    <t>Stückliste erstellen 1</t>
  </si>
  <si>
    <t>Stückliste erstellen 2</t>
  </si>
  <si>
    <t>Forms Pflanze</t>
  </si>
  <si>
    <t>Setup AquaPlant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</si>
</sst>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m/yyyy"/>
    <numFmt numFmtId="170" formatCode="d/m/yy;@"/>
    <numFmt numFmtId="171" formatCode="d/\ mmm\ yyyy"/>
    <numFmt numFmtId="172" formatCode="d"/>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9" fontId="9" fillId="0" borderId="3">
      <alignment horizontal="center" vertical="center"/>
    </xf>
    <xf numFmtId="170"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8" fontId="0" fillId="8" borderId="2" xfId="0" applyNumberFormat="1" applyFill="1" applyBorder="1" applyAlignment="1">
      <alignment horizontal="center" vertical="center"/>
    </xf>
    <xf numFmtId="168" fontId="5" fillId="8" borderId="2" xfId="0" applyNumberFormat="1" applyFont="1" applyFill="1" applyBorder="1" applyAlignment="1">
      <alignment horizontal="center" vertical="center"/>
    </xf>
    <xf numFmtId="168" fontId="9" fillId="3" borderId="2" xfId="10" applyNumberFormat="1" applyFill="1">
      <alignment horizontal="center" vertical="center"/>
    </xf>
    <xf numFmtId="168" fontId="0" fillId="9" borderId="2" xfId="0" applyNumberFormat="1" applyFill="1" applyBorder="1" applyAlignment="1">
      <alignment horizontal="center" vertical="center"/>
    </xf>
    <xf numFmtId="168" fontId="5" fillId="9" borderId="2" xfId="0" applyNumberFormat="1" applyFont="1" applyFill="1" applyBorder="1" applyAlignment="1">
      <alignment horizontal="center" vertical="center"/>
    </xf>
    <xf numFmtId="168" fontId="9" fillId="4" borderId="2" xfId="10" applyNumberFormat="1" applyFill="1">
      <alignment horizontal="center" vertical="center"/>
    </xf>
    <xf numFmtId="168" fontId="0" fillId="6" borderId="2" xfId="0" applyNumberFormat="1" applyFill="1" applyBorder="1" applyAlignment="1">
      <alignment horizontal="center" vertical="center"/>
    </xf>
    <xf numFmtId="168" fontId="5" fillId="6" borderId="2" xfId="0" applyNumberFormat="1" applyFont="1" applyFill="1" applyBorder="1" applyAlignment="1">
      <alignment horizontal="center" vertical="center"/>
    </xf>
    <xf numFmtId="168" fontId="9" fillId="11" borderId="2" xfId="10" applyNumberFormat="1" applyFill="1">
      <alignment horizontal="center" vertical="center"/>
    </xf>
    <xf numFmtId="168" fontId="0" fillId="5" borderId="2" xfId="0" applyNumberFormat="1" applyFill="1" applyBorder="1" applyAlignment="1">
      <alignment horizontal="center" vertical="center"/>
    </xf>
    <xf numFmtId="168" fontId="5" fillId="5" borderId="2" xfId="0" applyNumberFormat="1" applyFont="1" applyFill="1" applyBorder="1" applyAlignment="1">
      <alignment horizontal="center" vertical="center"/>
    </xf>
    <xf numFmtId="168" fontId="9" fillId="10" borderId="2" xfId="10" applyNumberFormat="1" applyFill="1">
      <alignment horizontal="center" vertical="center"/>
    </xf>
    <xf numFmtId="168" fontId="9" fillId="0" borderId="2" xfId="10" applyNumberFormat="1">
      <alignment horizontal="center" vertical="center"/>
    </xf>
    <xf numFmtId="168" fontId="4" fillId="2" borderId="2" xfId="0" applyNumberFormat="1" applyFont="1" applyFill="1" applyBorder="1" applyAlignment="1">
      <alignment horizontal="left" vertical="center"/>
    </xf>
    <xf numFmtId="168" fontId="5" fillId="2" borderId="2" xfId="0" applyNumberFormat="1" applyFont="1" applyFill="1" applyBorder="1" applyAlignment="1">
      <alignment horizontal="center" vertical="center"/>
    </xf>
    <xf numFmtId="172" fontId="11" fillId="7" borderId="6" xfId="0" applyNumberFormat="1" applyFont="1" applyFill="1" applyBorder="1" applyAlignment="1">
      <alignment horizontal="center" vertical="center"/>
    </xf>
    <xf numFmtId="172" fontId="11" fillId="7" borderId="0" xfId="0" applyNumberFormat="1" applyFont="1" applyFill="1" applyAlignment="1">
      <alignment horizontal="center" vertical="center"/>
    </xf>
    <xf numFmtId="172" fontId="11" fillId="7" borderId="7" xfId="0" applyNumberFormat="1" applyFont="1" applyFill="1" applyBorder="1" applyAlignment="1">
      <alignment horizontal="center" vertical="center"/>
    </xf>
    <xf numFmtId="0" fontId="9" fillId="0" borderId="0" xfId="8">
      <alignment horizontal="right" indent="1"/>
    </xf>
    <xf numFmtId="0" fontId="9" fillId="0" borderId="7" xfId="8" applyBorder="1">
      <alignment horizontal="right" indent="1"/>
    </xf>
    <xf numFmtId="171" fontId="0" fillId="7" borderId="4" xfId="0" applyNumberFormat="1" applyFill="1" applyBorder="1" applyAlignment="1">
      <alignment horizontal="left" vertical="center" wrapText="1" indent="1"/>
    </xf>
    <xf numFmtId="171" fontId="0" fillId="7" borderId="1" xfId="0" applyNumberFormat="1" applyFill="1" applyBorder="1" applyAlignment="1">
      <alignment horizontal="left" vertical="center" wrapText="1" indent="1"/>
    </xf>
    <xf numFmtId="171" fontId="0" fillId="7" borderId="5" xfId="0" applyNumberFormat="1" applyFill="1" applyBorder="1" applyAlignment="1">
      <alignment horizontal="left" vertical="center" wrapText="1" indent="1"/>
    </xf>
    <xf numFmtId="169" fontId="9" fillId="0" borderId="3" xfId="9">
      <alignment horizontal="center" vertical="center"/>
    </xf>
    <xf numFmtId="0" fontId="0" fillId="45" borderId="9" xfId="0" applyFill="1" applyBorder="1" applyAlignment="1">
      <alignment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6391D789-272B-4DD2-9BF3-2CDCF610FA41}"/>
    <cellStyle name="Ausgabe" xfId="22" builtinId="21" customBuiltin="1"/>
    <cellStyle name="Berechnung" xfId="23" builtinId="22" customBuiltin="1"/>
    <cellStyle name="Besuchter Hyperlink" xfId="13" builtinId="9" customBuiltin="1"/>
    <cellStyle name="Datum" xfId="10" xr:uid="{229918B6-DD13-4F5A-97B9-305F7E002AA3}"/>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B2D3C1EE-6B41-4801-AAFC-C2274E49E503}"/>
    <cellStyle name="Neutral" xfId="20" builtinId="28" customBuiltin="1"/>
    <cellStyle name="Notiz" xfId="27" builtinId="10" customBuiltin="1"/>
    <cellStyle name="Projektanfang" xfId="9" xr:uid="{8EB8A09A-C31C-40A3-B2C1-9449520178B8}"/>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26E66EE6-E33F-4D77-BAE4-0FB4F5BBF673}"/>
    <cellStyle name="Zelle überprüfen" xfId="25" builtinId="23"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8" activePane="bottomLeft" state="frozen"/>
      <selection pane="bottomLeft" activeCell="Q25" sqref="Q25"/>
    </sheetView>
  </sheetViews>
  <sheetFormatPr baseColWidth="10" defaultColWidth="9.140625" defaultRowHeight="30" customHeight="1" x14ac:dyDescent="0.25"/>
  <cols>
    <col min="1" max="1" width="2.7109375" style="45"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46" t="s">
        <v>0</v>
      </c>
      <c r="B1" s="49" t="s">
        <v>14</v>
      </c>
      <c r="C1" s="1"/>
      <c r="D1" s="2"/>
      <c r="E1" s="4"/>
      <c r="F1" s="34"/>
      <c r="H1" s="2"/>
      <c r="I1" s="67" t="s">
        <v>30</v>
      </c>
    </row>
    <row r="2" spans="1:64" ht="30" customHeight="1" x14ac:dyDescent="0.3">
      <c r="A2" s="45" t="s">
        <v>1</v>
      </c>
      <c r="B2" s="50" t="s">
        <v>45</v>
      </c>
      <c r="I2" s="68" t="s">
        <v>31</v>
      </c>
    </row>
    <row r="3" spans="1:64" ht="30" customHeight="1" x14ac:dyDescent="0.25">
      <c r="A3" s="45" t="s">
        <v>2</v>
      </c>
      <c r="B3" s="51" t="s">
        <v>46</v>
      </c>
      <c r="C3" s="88" t="s">
        <v>22</v>
      </c>
      <c r="D3" s="89"/>
      <c r="E3" s="93">
        <v>45726</v>
      </c>
      <c r="F3" s="93"/>
    </row>
    <row r="4" spans="1:64" ht="30" customHeight="1" x14ac:dyDescent="0.25">
      <c r="A4" s="46" t="s">
        <v>3</v>
      </c>
      <c r="C4" s="88" t="s">
        <v>23</v>
      </c>
      <c r="D4" s="89"/>
      <c r="E4" s="7">
        <v>1</v>
      </c>
      <c r="I4" s="90">
        <f>I5</f>
        <v>45726</v>
      </c>
      <c r="J4" s="91"/>
      <c r="K4" s="91"/>
      <c r="L4" s="91"/>
      <c r="M4" s="91"/>
      <c r="N4" s="91"/>
      <c r="O4" s="92"/>
      <c r="P4" s="90">
        <f>P5</f>
        <v>45733</v>
      </c>
      <c r="Q4" s="91"/>
      <c r="R4" s="91"/>
      <c r="S4" s="91"/>
      <c r="T4" s="91"/>
      <c r="U4" s="91"/>
      <c r="V4" s="92"/>
      <c r="W4" s="90">
        <f>W5</f>
        <v>45740</v>
      </c>
      <c r="X4" s="91"/>
      <c r="Y4" s="91"/>
      <c r="Z4" s="91"/>
      <c r="AA4" s="91"/>
      <c r="AB4" s="91"/>
      <c r="AC4" s="92"/>
      <c r="AD4" s="90">
        <f>AD5</f>
        <v>45747</v>
      </c>
      <c r="AE4" s="91"/>
      <c r="AF4" s="91"/>
      <c r="AG4" s="91"/>
      <c r="AH4" s="91"/>
      <c r="AI4" s="91"/>
      <c r="AJ4" s="92"/>
      <c r="AK4" s="90">
        <f>AK5</f>
        <v>45754</v>
      </c>
      <c r="AL4" s="91"/>
      <c r="AM4" s="91"/>
      <c r="AN4" s="91"/>
      <c r="AO4" s="91"/>
      <c r="AP4" s="91"/>
      <c r="AQ4" s="92"/>
      <c r="AR4" s="90">
        <f>AR5</f>
        <v>45761</v>
      </c>
      <c r="AS4" s="91"/>
      <c r="AT4" s="91"/>
      <c r="AU4" s="91"/>
      <c r="AV4" s="91"/>
      <c r="AW4" s="91"/>
      <c r="AX4" s="92"/>
      <c r="AY4" s="90">
        <f>AY5</f>
        <v>45768</v>
      </c>
      <c r="AZ4" s="91"/>
      <c r="BA4" s="91"/>
      <c r="BB4" s="91"/>
      <c r="BC4" s="91"/>
      <c r="BD4" s="91"/>
      <c r="BE4" s="92"/>
      <c r="BF4" s="90">
        <f>BF5</f>
        <v>45775</v>
      </c>
      <c r="BG4" s="91"/>
      <c r="BH4" s="91"/>
      <c r="BI4" s="91"/>
      <c r="BJ4" s="91"/>
      <c r="BK4" s="91"/>
      <c r="BL4" s="92"/>
    </row>
    <row r="5" spans="1:64" ht="15" customHeight="1" x14ac:dyDescent="0.25">
      <c r="A5" s="46" t="s">
        <v>4</v>
      </c>
      <c r="B5" s="66"/>
      <c r="C5" s="66"/>
      <c r="D5" s="66"/>
      <c r="E5" s="66"/>
      <c r="F5" s="66"/>
      <c r="G5" s="66"/>
      <c r="I5" s="85">
        <f>Projektanfang-WEEKDAY(Projektanfang,1)+2+7*(Anzeigewoche-1)</f>
        <v>45726</v>
      </c>
      <c r="J5" s="86">
        <f>I5+1</f>
        <v>45727</v>
      </c>
      <c r="K5" s="86">
        <f t="shared" ref="K5:AX5" si="0">J5+1</f>
        <v>45728</v>
      </c>
      <c r="L5" s="86">
        <f t="shared" si="0"/>
        <v>45729</v>
      </c>
      <c r="M5" s="86">
        <f t="shared" si="0"/>
        <v>45730</v>
      </c>
      <c r="N5" s="86">
        <f t="shared" si="0"/>
        <v>45731</v>
      </c>
      <c r="O5" s="87">
        <f t="shared" si="0"/>
        <v>45732</v>
      </c>
      <c r="P5" s="85">
        <f>O5+1</f>
        <v>45733</v>
      </c>
      <c r="Q5" s="86">
        <f>P5+1</f>
        <v>45734</v>
      </c>
      <c r="R5" s="86">
        <f t="shared" si="0"/>
        <v>45735</v>
      </c>
      <c r="S5" s="86">
        <f t="shared" si="0"/>
        <v>45736</v>
      </c>
      <c r="T5" s="86">
        <f t="shared" si="0"/>
        <v>45737</v>
      </c>
      <c r="U5" s="86">
        <f t="shared" si="0"/>
        <v>45738</v>
      </c>
      <c r="V5" s="87">
        <f t="shared" si="0"/>
        <v>45739</v>
      </c>
      <c r="W5" s="85">
        <f>V5+1</f>
        <v>45740</v>
      </c>
      <c r="X5" s="86">
        <f>W5+1</f>
        <v>45741</v>
      </c>
      <c r="Y5" s="86">
        <f t="shared" si="0"/>
        <v>45742</v>
      </c>
      <c r="Z5" s="86">
        <f t="shared" si="0"/>
        <v>45743</v>
      </c>
      <c r="AA5" s="86">
        <f t="shared" si="0"/>
        <v>45744</v>
      </c>
      <c r="AB5" s="86">
        <f t="shared" si="0"/>
        <v>45745</v>
      </c>
      <c r="AC5" s="87">
        <f t="shared" si="0"/>
        <v>45746</v>
      </c>
      <c r="AD5" s="85">
        <f>AC5+1</f>
        <v>45747</v>
      </c>
      <c r="AE5" s="86">
        <f>AD5+1</f>
        <v>45748</v>
      </c>
      <c r="AF5" s="86">
        <f t="shared" si="0"/>
        <v>45749</v>
      </c>
      <c r="AG5" s="86">
        <f t="shared" si="0"/>
        <v>45750</v>
      </c>
      <c r="AH5" s="86">
        <f t="shared" si="0"/>
        <v>45751</v>
      </c>
      <c r="AI5" s="86">
        <f t="shared" si="0"/>
        <v>45752</v>
      </c>
      <c r="AJ5" s="87">
        <f t="shared" si="0"/>
        <v>45753</v>
      </c>
      <c r="AK5" s="85">
        <f>AJ5+1</f>
        <v>45754</v>
      </c>
      <c r="AL5" s="86">
        <f>AK5+1</f>
        <v>45755</v>
      </c>
      <c r="AM5" s="86">
        <f t="shared" si="0"/>
        <v>45756</v>
      </c>
      <c r="AN5" s="86">
        <f t="shared" si="0"/>
        <v>45757</v>
      </c>
      <c r="AO5" s="86">
        <f t="shared" si="0"/>
        <v>45758</v>
      </c>
      <c r="AP5" s="86">
        <f t="shared" si="0"/>
        <v>45759</v>
      </c>
      <c r="AQ5" s="87">
        <f t="shared" si="0"/>
        <v>45760</v>
      </c>
      <c r="AR5" s="85">
        <f>AQ5+1</f>
        <v>45761</v>
      </c>
      <c r="AS5" s="86">
        <f>AR5+1</f>
        <v>45762</v>
      </c>
      <c r="AT5" s="86">
        <f t="shared" si="0"/>
        <v>45763</v>
      </c>
      <c r="AU5" s="86">
        <f t="shared" si="0"/>
        <v>45764</v>
      </c>
      <c r="AV5" s="86">
        <f t="shared" si="0"/>
        <v>45765</v>
      </c>
      <c r="AW5" s="86">
        <f t="shared" si="0"/>
        <v>45766</v>
      </c>
      <c r="AX5" s="87">
        <f t="shared" si="0"/>
        <v>45767</v>
      </c>
      <c r="AY5" s="85">
        <f>AX5+1</f>
        <v>45768</v>
      </c>
      <c r="AZ5" s="86">
        <f>AY5+1</f>
        <v>45769</v>
      </c>
      <c r="BA5" s="86">
        <f t="shared" ref="BA5:BE5" si="1">AZ5+1</f>
        <v>45770</v>
      </c>
      <c r="BB5" s="86">
        <f t="shared" si="1"/>
        <v>45771</v>
      </c>
      <c r="BC5" s="86">
        <f t="shared" si="1"/>
        <v>45772</v>
      </c>
      <c r="BD5" s="86">
        <f t="shared" si="1"/>
        <v>45773</v>
      </c>
      <c r="BE5" s="87">
        <f t="shared" si="1"/>
        <v>45774</v>
      </c>
      <c r="BF5" s="85">
        <f>BE5+1</f>
        <v>45775</v>
      </c>
      <c r="BG5" s="86">
        <f>BF5+1</f>
        <v>45776</v>
      </c>
      <c r="BH5" s="86">
        <f t="shared" ref="BH5:BL5" si="2">BG5+1</f>
        <v>45777</v>
      </c>
      <c r="BI5" s="86">
        <f t="shared" si="2"/>
        <v>45778</v>
      </c>
      <c r="BJ5" s="86">
        <f t="shared" si="2"/>
        <v>45779</v>
      </c>
      <c r="BK5" s="86">
        <f t="shared" si="2"/>
        <v>45780</v>
      </c>
      <c r="BL5" s="87">
        <f t="shared" si="2"/>
        <v>45781</v>
      </c>
    </row>
    <row r="6" spans="1:64" ht="30" customHeight="1" thickBot="1" x14ac:dyDescent="0.3">
      <c r="A6" s="46" t="s">
        <v>5</v>
      </c>
      <c r="B6" s="8" t="s">
        <v>15</v>
      </c>
      <c r="C6" s="9" t="s">
        <v>24</v>
      </c>
      <c r="D6" s="9" t="s">
        <v>25</v>
      </c>
      <c r="E6" s="9" t="s">
        <v>26</v>
      </c>
      <c r="F6" s="9" t="s">
        <v>28</v>
      </c>
      <c r="G6" s="9"/>
      <c r="H6" s="9" t="s">
        <v>29</v>
      </c>
      <c r="I6" s="10" t="str">
        <f t="shared" ref="I6:AN6" si="3">LEFT(TEXT(I5,"TTT"),1)</f>
        <v>M</v>
      </c>
      <c r="J6" s="10" t="str">
        <f t="shared" si="3"/>
        <v>D</v>
      </c>
      <c r="K6" s="10" t="str">
        <f t="shared" si="3"/>
        <v>M</v>
      </c>
      <c r="L6" s="10" t="str">
        <f t="shared" si="3"/>
        <v>D</v>
      </c>
      <c r="M6" s="10" t="str">
        <f t="shared" si="3"/>
        <v>F</v>
      </c>
      <c r="N6" s="10" t="str">
        <f t="shared" si="3"/>
        <v>S</v>
      </c>
      <c r="O6" s="10" t="str">
        <f t="shared" si="3"/>
        <v>S</v>
      </c>
      <c r="P6" s="10" t="str">
        <f t="shared" si="3"/>
        <v>M</v>
      </c>
      <c r="Q6" s="10" t="str">
        <f t="shared" si="3"/>
        <v>D</v>
      </c>
      <c r="R6" s="10" t="str">
        <f t="shared" si="3"/>
        <v>M</v>
      </c>
      <c r="S6" s="10" t="str">
        <f t="shared" si="3"/>
        <v>D</v>
      </c>
      <c r="T6" s="10" t="str">
        <f t="shared" si="3"/>
        <v>F</v>
      </c>
      <c r="U6" s="10" t="str">
        <f t="shared" si="3"/>
        <v>S</v>
      </c>
      <c r="V6" s="10" t="str">
        <f t="shared" si="3"/>
        <v>S</v>
      </c>
      <c r="W6" s="10" t="str">
        <f t="shared" si="3"/>
        <v>M</v>
      </c>
      <c r="X6" s="10" t="str">
        <f t="shared" si="3"/>
        <v>D</v>
      </c>
      <c r="Y6" s="10" t="str">
        <f t="shared" si="3"/>
        <v>M</v>
      </c>
      <c r="Z6" s="10" t="str">
        <f t="shared" si="3"/>
        <v>D</v>
      </c>
      <c r="AA6" s="10" t="str">
        <f t="shared" si="3"/>
        <v>F</v>
      </c>
      <c r="AB6" s="10" t="str">
        <f t="shared" si="3"/>
        <v>S</v>
      </c>
      <c r="AC6" s="10" t="str">
        <f t="shared" si="3"/>
        <v>S</v>
      </c>
      <c r="AD6" s="10" t="str">
        <f t="shared" si="3"/>
        <v>M</v>
      </c>
      <c r="AE6" s="10" t="str">
        <f t="shared" si="3"/>
        <v>D</v>
      </c>
      <c r="AF6" s="10" t="str">
        <f t="shared" si="3"/>
        <v>M</v>
      </c>
      <c r="AG6" s="10" t="str">
        <f t="shared" si="3"/>
        <v>D</v>
      </c>
      <c r="AH6" s="10" t="str">
        <f t="shared" si="3"/>
        <v>F</v>
      </c>
      <c r="AI6" s="10" t="str">
        <f t="shared" si="3"/>
        <v>S</v>
      </c>
      <c r="AJ6" s="10" t="str">
        <f t="shared" si="3"/>
        <v>S</v>
      </c>
      <c r="AK6" s="10" t="str">
        <f t="shared" si="3"/>
        <v>M</v>
      </c>
      <c r="AL6" s="10" t="str">
        <f t="shared" si="3"/>
        <v>D</v>
      </c>
      <c r="AM6" s="10" t="str">
        <f t="shared" si="3"/>
        <v>M</v>
      </c>
      <c r="AN6" s="10" t="str">
        <f t="shared" si="3"/>
        <v>D</v>
      </c>
      <c r="AO6" s="10" t="str">
        <f t="shared" ref="AO6:BE6" si="4">LEFT(TEXT(AO5,"TTT"),1)</f>
        <v>F</v>
      </c>
      <c r="AP6" s="10" t="str">
        <f t="shared" si="4"/>
        <v>S</v>
      </c>
      <c r="AQ6" s="10" t="str">
        <f t="shared" si="4"/>
        <v>S</v>
      </c>
      <c r="AR6" s="10" t="str">
        <f t="shared" si="4"/>
        <v>M</v>
      </c>
      <c r="AS6" s="10" t="str">
        <f t="shared" si="4"/>
        <v>D</v>
      </c>
      <c r="AT6" s="10" t="str">
        <f t="shared" si="4"/>
        <v>M</v>
      </c>
      <c r="AU6" s="10" t="str">
        <f t="shared" si="4"/>
        <v>D</v>
      </c>
      <c r="AV6" s="10" t="str">
        <f t="shared" si="4"/>
        <v>F</v>
      </c>
      <c r="AW6" s="10" t="str">
        <f t="shared" si="4"/>
        <v>S</v>
      </c>
      <c r="AX6" s="10" t="str">
        <f t="shared" si="4"/>
        <v>S</v>
      </c>
      <c r="AY6" s="10" t="str">
        <f t="shared" si="4"/>
        <v>M</v>
      </c>
      <c r="AZ6" s="10" t="str">
        <f t="shared" si="4"/>
        <v>D</v>
      </c>
      <c r="BA6" s="10" t="str">
        <f t="shared" si="4"/>
        <v>M</v>
      </c>
      <c r="BB6" s="10" t="str">
        <f t="shared" si="4"/>
        <v>D</v>
      </c>
      <c r="BC6" s="10" t="str">
        <f t="shared" si="4"/>
        <v>F</v>
      </c>
      <c r="BD6" s="10" t="str">
        <f t="shared" si="4"/>
        <v>S</v>
      </c>
      <c r="BE6" s="10" t="str">
        <f t="shared" si="4"/>
        <v>S</v>
      </c>
      <c r="BF6" s="10" t="str">
        <f>LEFT(TEXT(BF5,"TTT"),1)</f>
        <v>M</v>
      </c>
      <c r="BG6" s="10" t="str">
        <f>LEFT(TEXT(BG5,"TTT"),1)</f>
        <v>D</v>
      </c>
      <c r="BH6" s="10" t="str">
        <f>LEFT(TEXT(BH5,"TTT"),1)</f>
        <v>M</v>
      </c>
      <c r="BI6" s="10" t="str">
        <f>LEFT(TEXT(BI5,"TTT"),1)</f>
        <v>D</v>
      </c>
      <c r="BJ6" s="10" t="str">
        <f>LEFT(TEXT(BJ5,"TTT"),1)</f>
        <v>F</v>
      </c>
      <c r="BK6" s="10" t="str">
        <f>LEFT(TEXT(BK5,"TTT"),1)</f>
        <v>S</v>
      </c>
      <c r="BL6" s="10" t="str">
        <f>LEFT(TEXT(BL5,"TTT"),1)</f>
        <v>S</v>
      </c>
    </row>
    <row r="7" spans="1:64" ht="30" hidden="1" customHeight="1" thickBot="1" x14ac:dyDescent="0.3">
      <c r="A7" s="45" t="s">
        <v>6</v>
      </c>
      <c r="C7" s="48"/>
      <c r="E7"/>
      <c r="H7" t="str">
        <f>IF(OR(ISBLANK(task_start),ISBLANK(task_end)),"",task_end-task_start+1)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spans="1:64" s="3" customFormat="1" ht="30" customHeight="1" thickBot="1" x14ac:dyDescent="0.3">
      <c r="A8" s="46" t="s">
        <v>7</v>
      </c>
      <c r="B8" s="15" t="s">
        <v>47</v>
      </c>
      <c r="C8" s="52"/>
      <c r="D8" s="16"/>
      <c r="E8" s="70"/>
      <c r="F8" s="71"/>
      <c r="G8" s="14"/>
      <c r="H8" s="14" t="str">
        <f t="shared" ref="H8:H33" si="5">IF(OR(ISBLANK(task_start),ISBLANK(task_end)),"",task_end-task_start+1)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94"/>
      <c r="AL8" s="94"/>
      <c r="AM8" s="94"/>
      <c r="AN8" s="94"/>
      <c r="AO8" s="94"/>
      <c r="AP8" s="94"/>
      <c r="AQ8" s="94"/>
      <c r="AR8" s="94"/>
      <c r="AS8" s="94"/>
      <c r="AT8" s="94"/>
      <c r="AU8" s="94"/>
      <c r="AV8" s="94"/>
      <c r="AW8" s="94"/>
      <c r="AX8" s="94"/>
      <c r="AY8" s="31"/>
      <c r="AZ8" s="31"/>
      <c r="BA8" s="31"/>
      <c r="BB8" s="31"/>
      <c r="BC8" s="31"/>
      <c r="BD8" s="31"/>
      <c r="BE8" s="31"/>
      <c r="BF8" s="31"/>
      <c r="BG8" s="31"/>
      <c r="BH8" s="31"/>
      <c r="BI8" s="31"/>
      <c r="BJ8" s="31"/>
      <c r="BK8" s="31"/>
      <c r="BL8" s="31"/>
    </row>
    <row r="9" spans="1:64" s="3" customFormat="1" ht="30" customHeight="1" thickBot="1" x14ac:dyDescent="0.3">
      <c r="A9" s="46" t="s">
        <v>8</v>
      </c>
      <c r="B9" s="61" t="s">
        <v>51</v>
      </c>
      <c r="C9" s="53"/>
      <c r="D9" s="17">
        <v>0.5</v>
      </c>
      <c r="E9" s="72">
        <f>Projektanfang</f>
        <v>45726</v>
      </c>
      <c r="F9" s="72">
        <v>45753</v>
      </c>
      <c r="G9" s="14"/>
      <c r="H9" s="14">
        <f t="shared" si="5"/>
        <v>28</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94"/>
      <c r="AL9" s="94"/>
      <c r="AM9" s="94"/>
      <c r="AN9" s="94"/>
      <c r="AO9" s="94"/>
      <c r="AP9" s="94"/>
      <c r="AQ9" s="94"/>
      <c r="AR9" s="94"/>
      <c r="AS9" s="94"/>
      <c r="AT9" s="94"/>
      <c r="AU9" s="94"/>
      <c r="AV9" s="94"/>
      <c r="AW9" s="94"/>
      <c r="AX9" s="94"/>
      <c r="AY9" s="31"/>
      <c r="AZ9" s="31"/>
      <c r="BA9" s="31"/>
      <c r="BB9" s="31"/>
      <c r="BC9" s="31"/>
      <c r="BD9" s="31"/>
      <c r="BE9" s="31"/>
      <c r="BF9" s="31"/>
      <c r="BG9" s="31"/>
      <c r="BH9" s="31"/>
      <c r="BI9" s="31"/>
      <c r="BJ9" s="31"/>
      <c r="BK9" s="31"/>
      <c r="BL9" s="31"/>
    </row>
    <row r="10" spans="1:64" s="3" customFormat="1" ht="30" customHeight="1" thickBot="1" x14ac:dyDescent="0.3">
      <c r="A10" s="46" t="s">
        <v>9</v>
      </c>
      <c r="B10" s="61" t="s">
        <v>52</v>
      </c>
      <c r="C10" s="53"/>
      <c r="D10" s="17">
        <v>0.6</v>
      </c>
      <c r="E10" s="72">
        <v>45768</v>
      </c>
      <c r="F10" s="72">
        <v>45774</v>
      </c>
      <c r="G10" s="14"/>
      <c r="H10" s="14">
        <f t="shared" si="5"/>
        <v>7</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94"/>
      <c r="AL10" s="94"/>
      <c r="AM10" s="94"/>
      <c r="AN10" s="94"/>
      <c r="AO10" s="94"/>
      <c r="AP10" s="94"/>
      <c r="AQ10" s="94"/>
      <c r="AR10" s="94"/>
      <c r="AS10" s="94"/>
      <c r="AT10" s="94"/>
      <c r="AU10" s="94"/>
      <c r="AV10" s="94"/>
      <c r="AW10" s="94"/>
      <c r="AX10" s="94"/>
      <c r="AY10" s="31"/>
      <c r="AZ10" s="31"/>
      <c r="BA10" s="31"/>
      <c r="BB10" s="31"/>
      <c r="BC10" s="31"/>
      <c r="BD10" s="31"/>
      <c r="BE10" s="31"/>
      <c r="BF10" s="31"/>
      <c r="BG10" s="31"/>
      <c r="BH10" s="31"/>
      <c r="BI10" s="31"/>
      <c r="BJ10" s="31"/>
      <c r="BK10" s="31"/>
      <c r="BL10" s="31"/>
    </row>
    <row r="11" spans="1:64" s="3" customFormat="1" ht="30" customHeight="1" thickBot="1" x14ac:dyDescent="0.3">
      <c r="A11" s="45"/>
      <c r="B11" s="61" t="s">
        <v>18</v>
      </c>
      <c r="C11" s="53"/>
      <c r="D11" s="17">
        <v>0.5</v>
      </c>
      <c r="E11" s="72"/>
      <c r="F11" s="72"/>
      <c r="G11" s="14"/>
      <c r="H11" s="14" t="str">
        <f t="shared" si="5"/>
        <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94"/>
      <c r="AL11" s="94"/>
      <c r="AM11" s="94"/>
      <c r="AN11" s="94"/>
      <c r="AO11" s="94"/>
      <c r="AP11" s="94"/>
      <c r="AQ11" s="94"/>
      <c r="AR11" s="94"/>
      <c r="AS11" s="94"/>
      <c r="AT11" s="94"/>
      <c r="AU11" s="94"/>
      <c r="AV11" s="94"/>
      <c r="AW11" s="94"/>
      <c r="AX11" s="94"/>
      <c r="AY11" s="31"/>
      <c r="AZ11" s="31"/>
      <c r="BA11" s="31"/>
      <c r="BB11" s="31"/>
      <c r="BC11" s="31"/>
      <c r="BD11" s="31"/>
      <c r="BE11" s="31"/>
      <c r="BF11" s="31"/>
      <c r="BG11" s="31"/>
      <c r="BH11" s="31"/>
      <c r="BI11" s="31"/>
      <c r="BJ11" s="31"/>
      <c r="BK11" s="31"/>
      <c r="BL11" s="31"/>
    </row>
    <row r="12" spans="1:64" s="3" customFormat="1" ht="30" customHeight="1" thickBot="1" x14ac:dyDescent="0.3">
      <c r="A12" s="45"/>
      <c r="B12" s="61" t="s">
        <v>19</v>
      </c>
      <c r="C12" s="53"/>
      <c r="D12" s="17">
        <v>0.25</v>
      </c>
      <c r="E12" s="72"/>
      <c r="F12" s="72"/>
      <c r="G12" s="14"/>
      <c r="H12" s="14" t="str">
        <f t="shared" si="5"/>
        <v/>
      </c>
      <c r="I12" s="31"/>
      <c r="J12" s="31"/>
      <c r="K12" s="31"/>
      <c r="L12" s="31"/>
      <c r="M12" s="31"/>
      <c r="N12" s="31"/>
      <c r="O12" s="31"/>
      <c r="P12" s="31"/>
      <c r="Q12" s="31"/>
      <c r="R12" s="31"/>
      <c r="S12" s="31"/>
      <c r="T12" s="31"/>
      <c r="U12" s="31"/>
      <c r="V12" s="31"/>
      <c r="W12" s="31"/>
      <c r="X12" s="31"/>
      <c r="Y12" s="32"/>
      <c r="Z12" s="31"/>
      <c r="AA12" s="31"/>
      <c r="AB12" s="31"/>
      <c r="AC12" s="31"/>
      <c r="AD12" s="31"/>
      <c r="AE12" s="31"/>
      <c r="AF12" s="31"/>
      <c r="AG12" s="31"/>
      <c r="AH12" s="31"/>
      <c r="AI12" s="31"/>
      <c r="AJ12" s="31"/>
      <c r="AK12" s="94"/>
      <c r="AL12" s="94"/>
      <c r="AM12" s="94"/>
      <c r="AN12" s="94"/>
      <c r="AO12" s="94"/>
      <c r="AP12" s="94"/>
      <c r="AQ12" s="94"/>
      <c r="AR12" s="94"/>
      <c r="AS12" s="94"/>
      <c r="AT12" s="94"/>
      <c r="AU12" s="94"/>
      <c r="AV12" s="94"/>
      <c r="AW12" s="94"/>
      <c r="AX12" s="94"/>
      <c r="AY12" s="31"/>
      <c r="AZ12" s="31"/>
      <c r="BA12" s="31"/>
      <c r="BB12" s="31"/>
      <c r="BC12" s="31"/>
      <c r="BD12" s="31"/>
      <c r="BE12" s="31"/>
      <c r="BF12" s="31"/>
      <c r="BG12" s="31"/>
      <c r="BH12" s="31"/>
      <c r="BI12" s="31"/>
      <c r="BJ12" s="31"/>
      <c r="BK12" s="31"/>
      <c r="BL12" s="31"/>
    </row>
    <row r="13" spans="1:64" s="3" customFormat="1" ht="30" customHeight="1" thickBot="1" x14ac:dyDescent="0.3">
      <c r="A13" s="45"/>
      <c r="B13" s="61" t="s">
        <v>20</v>
      </c>
      <c r="C13" s="53"/>
      <c r="D13" s="17"/>
      <c r="E13" s="72"/>
      <c r="F13" s="72"/>
      <c r="G13" s="14"/>
      <c r="H13" s="14" t="str">
        <f t="shared" si="5"/>
        <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94"/>
      <c r="AL13" s="94"/>
      <c r="AM13" s="94"/>
      <c r="AN13" s="94"/>
      <c r="AO13" s="94"/>
      <c r="AP13" s="94"/>
      <c r="AQ13" s="94"/>
      <c r="AR13" s="94"/>
      <c r="AS13" s="94"/>
      <c r="AT13" s="94"/>
      <c r="AU13" s="94"/>
      <c r="AV13" s="94"/>
      <c r="AW13" s="94"/>
      <c r="AX13" s="94"/>
      <c r="AY13" s="31"/>
      <c r="AZ13" s="31"/>
      <c r="BA13" s="31"/>
      <c r="BB13" s="31"/>
      <c r="BC13" s="31"/>
      <c r="BD13" s="31"/>
      <c r="BE13" s="31"/>
      <c r="BF13" s="31"/>
      <c r="BG13" s="31"/>
      <c r="BH13" s="31"/>
      <c r="BI13" s="31"/>
      <c r="BJ13" s="31"/>
      <c r="BK13" s="31"/>
      <c r="BL13" s="31"/>
    </row>
    <row r="14" spans="1:64" s="3" customFormat="1" ht="30" customHeight="1" thickBot="1" x14ac:dyDescent="0.3">
      <c r="A14" s="46" t="s">
        <v>10</v>
      </c>
      <c r="B14" s="18" t="s">
        <v>48</v>
      </c>
      <c r="C14" s="54"/>
      <c r="D14" s="19"/>
      <c r="E14" s="73"/>
      <c r="F14" s="74"/>
      <c r="G14" s="14"/>
      <c r="H14" s="14" t="str">
        <f t="shared" si="5"/>
        <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94"/>
      <c r="AL14" s="94"/>
      <c r="AM14" s="94"/>
      <c r="AN14" s="94"/>
      <c r="AO14" s="94"/>
      <c r="AP14" s="94"/>
      <c r="AQ14" s="94"/>
      <c r="AR14" s="94"/>
      <c r="AS14" s="94"/>
      <c r="AT14" s="94"/>
      <c r="AU14" s="94"/>
      <c r="AV14" s="94"/>
      <c r="AW14" s="94"/>
      <c r="AX14" s="94"/>
      <c r="AY14" s="31"/>
      <c r="AZ14" s="31"/>
      <c r="BA14" s="31"/>
      <c r="BB14" s="31"/>
      <c r="BC14" s="31"/>
      <c r="BD14" s="31"/>
      <c r="BE14" s="31"/>
      <c r="BF14" s="31"/>
      <c r="BG14" s="31"/>
      <c r="BH14" s="31"/>
      <c r="BI14" s="31"/>
      <c r="BJ14" s="31"/>
      <c r="BK14" s="31"/>
      <c r="BL14" s="31"/>
    </row>
    <row r="15" spans="1:64" s="3" customFormat="1" ht="30" customHeight="1" thickBot="1" x14ac:dyDescent="0.3">
      <c r="A15" s="46"/>
      <c r="B15" s="62" t="s">
        <v>53</v>
      </c>
      <c r="C15" s="55"/>
      <c r="D15" s="20">
        <v>0.5</v>
      </c>
      <c r="E15" s="75">
        <v>45740</v>
      </c>
      <c r="F15" s="75">
        <v>45753</v>
      </c>
      <c r="G15" s="14"/>
      <c r="H15" s="14">
        <f t="shared" si="5"/>
        <v>14</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94"/>
      <c r="AL15" s="94"/>
      <c r="AM15" s="94"/>
      <c r="AN15" s="94"/>
      <c r="AO15" s="94"/>
      <c r="AP15" s="94"/>
      <c r="AQ15" s="94"/>
      <c r="AR15" s="94"/>
      <c r="AS15" s="94"/>
      <c r="AT15" s="94"/>
      <c r="AU15" s="94"/>
      <c r="AV15" s="94"/>
      <c r="AW15" s="94"/>
      <c r="AX15" s="94"/>
      <c r="AY15" s="31"/>
      <c r="AZ15" s="31"/>
      <c r="BA15" s="31"/>
      <c r="BB15" s="31"/>
      <c r="BC15" s="31"/>
      <c r="BD15" s="31"/>
      <c r="BE15" s="31"/>
      <c r="BF15" s="31"/>
      <c r="BG15" s="31"/>
      <c r="BH15" s="31"/>
      <c r="BI15" s="31"/>
      <c r="BJ15" s="31"/>
      <c r="BK15" s="31"/>
      <c r="BL15" s="31"/>
    </row>
    <row r="16" spans="1:64" s="3" customFormat="1" ht="30" customHeight="1" thickBot="1" x14ac:dyDescent="0.3">
      <c r="A16" s="45"/>
      <c r="B16" s="62" t="s">
        <v>54</v>
      </c>
      <c r="C16" s="55"/>
      <c r="D16" s="20">
        <v>0.5</v>
      </c>
      <c r="E16" s="75">
        <v>45747</v>
      </c>
      <c r="F16" s="75">
        <v>45753</v>
      </c>
      <c r="G16" s="14"/>
      <c r="H16" s="14">
        <f t="shared" si="5"/>
        <v>7</v>
      </c>
      <c r="I16" s="31"/>
      <c r="J16" s="31"/>
      <c r="K16" s="31"/>
      <c r="L16" s="31"/>
      <c r="M16" s="31"/>
      <c r="N16" s="31"/>
      <c r="O16" s="31"/>
      <c r="P16" s="31"/>
      <c r="Q16" s="31"/>
      <c r="R16" s="31"/>
      <c r="S16" s="31"/>
      <c r="T16" s="31"/>
      <c r="U16" s="32"/>
      <c r="V16" s="32"/>
      <c r="W16" s="31"/>
      <c r="X16" s="31"/>
      <c r="Y16" s="31"/>
      <c r="Z16" s="31"/>
      <c r="AA16" s="31"/>
      <c r="AB16" s="31"/>
      <c r="AC16" s="31"/>
      <c r="AD16" s="31"/>
      <c r="AE16" s="31"/>
      <c r="AF16" s="31"/>
      <c r="AG16" s="31"/>
      <c r="AH16" s="31"/>
      <c r="AI16" s="31"/>
      <c r="AJ16" s="31"/>
      <c r="AK16" s="94"/>
      <c r="AL16" s="94"/>
      <c r="AM16" s="94"/>
      <c r="AN16" s="94"/>
      <c r="AO16" s="94"/>
      <c r="AP16" s="94"/>
      <c r="AQ16" s="94"/>
      <c r="AR16" s="94"/>
      <c r="AS16" s="94"/>
      <c r="AT16" s="94"/>
      <c r="AU16" s="94"/>
      <c r="AV16" s="94"/>
      <c r="AW16" s="94"/>
      <c r="AX16" s="94"/>
      <c r="AY16" s="31"/>
      <c r="AZ16" s="31"/>
      <c r="BA16" s="31"/>
      <c r="BB16" s="31"/>
      <c r="BC16" s="31"/>
      <c r="BD16" s="31"/>
      <c r="BE16" s="31"/>
      <c r="BF16" s="31"/>
      <c r="BG16" s="31"/>
      <c r="BH16" s="31"/>
      <c r="BI16" s="31"/>
      <c r="BJ16" s="31"/>
      <c r="BK16" s="31"/>
      <c r="BL16" s="31"/>
    </row>
    <row r="17" spans="1:64" s="3" customFormat="1" ht="30" customHeight="1" thickBot="1" x14ac:dyDescent="0.3">
      <c r="A17" s="45"/>
      <c r="B17" s="62" t="s">
        <v>55</v>
      </c>
      <c r="C17" s="55"/>
      <c r="D17" s="20"/>
      <c r="E17" s="75">
        <v>45733</v>
      </c>
      <c r="F17" s="75">
        <v>45753</v>
      </c>
      <c r="G17" s="14"/>
      <c r="H17" s="14">
        <f t="shared" si="5"/>
        <v>21</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94"/>
      <c r="AL17" s="94"/>
      <c r="AM17" s="94"/>
      <c r="AN17" s="94"/>
      <c r="AO17" s="94"/>
      <c r="AP17" s="94"/>
      <c r="AQ17" s="94"/>
      <c r="AR17" s="94"/>
      <c r="AS17" s="94"/>
      <c r="AT17" s="94"/>
      <c r="AU17" s="94"/>
      <c r="AV17" s="94"/>
      <c r="AW17" s="94"/>
      <c r="AX17" s="94"/>
      <c r="AY17" s="31"/>
      <c r="AZ17" s="31"/>
      <c r="BA17" s="31"/>
      <c r="BB17" s="31"/>
      <c r="BC17" s="31"/>
      <c r="BD17" s="31"/>
      <c r="BE17" s="31"/>
      <c r="BF17" s="31"/>
      <c r="BG17" s="31"/>
      <c r="BH17" s="31"/>
      <c r="BI17" s="31"/>
      <c r="BJ17" s="31"/>
      <c r="BK17" s="31"/>
      <c r="BL17" s="31"/>
    </row>
    <row r="18" spans="1:64" s="3" customFormat="1" ht="30" customHeight="1" thickBot="1" x14ac:dyDescent="0.3">
      <c r="A18" s="45"/>
      <c r="B18" s="62" t="s">
        <v>56</v>
      </c>
      <c r="C18" s="55"/>
      <c r="D18" s="20"/>
      <c r="E18" s="75">
        <v>45768</v>
      </c>
      <c r="F18" s="75">
        <v>45781</v>
      </c>
      <c r="G18" s="14"/>
      <c r="H18" s="14">
        <f t="shared" si="5"/>
        <v>14</v>
      </c>
      <c r="I18" s="31"/>
      <c r="J18" s="31"/>
      <c r="K18" s="31"/>
      <c r="L18" s="31"/>
      <c r="M18" s="31"/>
      <c r="N18" s="31"/>
      <c r="O18" s="31"/>
      <c r="P18" s="31"/>
      <c r="Q18" s="31"/>
      <c r="R18" s="31"/>
      <c r="S18" s="31"/>
      <c r="T18" s="31"/>
      <c r="U18" s="31"/>
      <c r="V18" s="31"/>
      <c r="W18" s="31"/>
      <c r="X18" s="31"/>
      <c r="Y18" s="32"/>
      <c r="Z18" s="31"/>
      <c r="AA18" s="31"/>
      <c r="AB18" s="31"/>
      <c r="AC18" s="31"/>
      <c r="AD18" s="31"/>
      <c r="AE18" s="31"/>
      <c r="AF18" s="31"/>
      <c r="AG18" s="31"/>
      <c r="AH18" s="31"/>
      <c r="AI18" s="31"/>
      <c r="AJ18" s="31"/>
      <c r="AK18" s="94"/>
      <c r="AL18" s="94"/>
      <c r="AM18" s="94"/>
      <c r="AN18" s="94"/>
      <c r="AO18" s="94"/>
      <c r="AP18" s="94"/>
      <c r="AQ18" s="94"/>
      <c r="AR18" s="94"/>
      <c r="AS18" s="94"/>
      <c r="AT18" s="94"/>
      <c r="AU18" s="94"/>
      <c r="AV18" s="94"/>
      <c r="AW18" s="94"/>
      <c r="AX18" s="94"/>
      <c r="AY18" s="31"/>
      <c r="AZ18" s="31"/>
      <c r="BA18" s="31"/>
      <c r="BB18" s="31"/>
      <c r="BC18" s="31"/>
      <c r="BD18" s="31"/>
      <c r="BE18" s="31"/>
      <c r="BF18" s="31"/>
      <c r="BG18" s="31"/>
      <c r="BH18" s="31"/>
      <c r="BI18" s="31"/>
      <c r="BJ18" s="31"/>
      <c r="BK18" s="31"/>
      <c r="BL18" s="31"/>
    </row>
    <row r="19" spans="1:64" s="3" customFormat="1" ht="30" customHeight="1" thickBot="1" x14ac:dyDescent="0.3">
      <c r="A19" s="45"/>
      <c r="B19" s="62" t="s">
        <v>20</v>
      </c>
      <c r="C19" s="55"/>
      <c r="D19" s="20"/>
      <c r="E19" s="75"/>
      <c r="F19" s="75"/>
      <c r="G19" s="14"/>
      <c r="H19" s="14" t="str">
        <f t="shared" si="5"/>
        <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94"/>
      <c r="AL19" s="94"/>
      <c r="AM19" s="94"/>
      <c r="AN19" s="94"/>
      <c r="AO19" s="94"/>
      <c r="AP19" s="94"/>
      <c r="AQ19" s="94"/>
      <c r="AR19" s="94"/>
      <c r="AS19" s="94"/>
      <c r="AT19" s="94"/>
      <c r="AU19" s="94"/>
      <c r="AV19" s="94"/>
      <c r="AW19" s="94"/>
      <c r="AX19" s="94"/>
      <c r="AY19" s="31"/>
      <c r="AZ19" s="31"/>
      <c r="BA19" s="31"/>
      <c r="BB19" s="31"/>
      <c r="BC19" s="31"/>
      <c r="BD19" s="31"/>
      <c r="BE19" s="31"/>
      <c r="BF19" s="31"/>
      <c r="BG19" s="31"/>
      <c r="BH19" s="31"/>
      <c r="BI19" s="31"/>
      <c r="BJ19" s="31"/>
      <c r="BK19" s="31"/>
      <c r="BL19" s="31"/>
    </row>
    <row r="20" spans="1:64" s="3" customFormat="1" ht="30" customHeight="1" thickBot="1" x14ac:dyDescent="0.3">
      <c r="A20" s="45" t="s">
        <v>11</v>
      </c>
      <c r="B20" s="21" t="s">
        <v>49</v>
      </c>
      <c r="C20" s="56"/>
      <c r="D20" s="22"/>
      <c r="E20" s="76"/>
      <c r="F20" s="77"/>
      <c r="G20" s="14"/>
      <c r="H20" s="14" t="str">
        <f t="shared" si="5"/>
        <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94"/>
      <c r="AL20" s="94"/>
      <c r="AM20" s="94"/>
      <c r="AN20" s="94"/>
      <c r="AO20" s="94"/>
      <c r="AP20" s="94"/>
      <c r="AQ20" s="94"/>
      <c r="AR20" s="94"/>
      <c r="AS20" s="94"/>
      <c r="AT20" s="94"/>
      <c r="AU20" s="94"/>
      <c r="AV20" s="94"/>
      <c r="AW20" s="94"/>
      <c r="AX20" s="94"/>
      <c r="AY20" s="31"/>
      <c r="AZ20" s="31"/>
      <c r="BA20" s="31"/>
      <c r="BB20" s="31"/>
      <c r="BC20" s="31"/>
      <c r="BD20" s="31"/>
      <c r="BE20" s="31"/>
      <c r="BF20" s="31"/>
      <c r="BG20" s="31"/>
      <c r="BH20" s="31"/>
      <c r="BI20" s="31"/>
      <c r="BJ20" s="31"/>
      <c r="BK20" s="31"/>
      <c r="BL20" s="31"/>
    </row>
    <row r="21" spans="1:64" s="3" customFormat="1" ht="30" customHeight="1" thickBot="1" x14ac:dyDescent="0.3">
      <c r="A21" s="45"/>
      <c r="B21" s="63" t="s">
        <v>57</v>
      </c>
      <c r="C21" s="57"/>
      <c r="D21" s="23"/>
      <c r="E21" s="78">
        <v>45768</v>
      </c>
      <c r="F21" s="78">
        <v>45774</v>
      </c>
      <c r="G21" s="14"/>
      <c r="H21" s="14">
        <f t="shared" si="5"/>
        <v>7</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94"/>
      <c r="AL21" s="94"/>
      <c r="AM21" s="94"/>
      <c r="AN21" s="94"/>
      <c r="AO21" s="94"/>
      <c r="AP21" s="94"/>
      <c r="AQ21" s="94"/>
      <c r="AR21" s="94"/>
      <c r="AS21" s="94"/>
      <c r="AT21" s="94"/>
      <c r="AU21" s="94"/>
      <c r="AV21" s="94"/>
      <c r="AW21" s="94"/>
      <c r="AX21" s="94"/>
      <c r="AY21" s="31"/>
      <c r="AZ21" s="31"/>
      <c r="BA21" s="31"/>
      <c r="BB21" s="31"/>
      <c r="BC21" s="31"/>
      <c r="BD21" s="31"/>
      <c r="BE21" s="31"/>
      <c r="BF21" s="31"/>
      <c r="BG21" s="31"/>
      <c r="BH21" s="31"/>
      <c r="BI21" s="31"/>
      <c r="BJ21" s="31"/>
      <c r="BK21" s="31"/>
      <c r="BL21" s="31"/>
    </row>
    <row r="22" spans="1:64" s="3" customFormat="1" ht="30" customHeight="1" thickBot="1" x14ac:dyDescent="0.3">
      <c r="A22" s="45"/>
      <c r="B22" s="63" t="s">
        <v>58</v>
      </c>
      <c r="C22" s="57"/>
      <c r="D22" s="23"/>
      <c r="E22" s="78">
        <v>45768</v>
      </c>
      <c r="F22" s="78">
        <v>45774</v>
      </c>
      <c r="G22" s="14"/>
      <c r="H22" s="14">
        <f t="shared" si="5"/>
        <v>7</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94"/>
      <c r="AL22" s="94"/>
      <c r="AM22" s="94"/>
      <c r="AN22" s="94"/>
      <c r="AO22" s="94"/>
      <c r="AP22" s="94"/>
      <c r="AQ22" s="94"/>
      <c r="AR22" s="94"/>
      <c r="AS22" s="94"/>
      <c r="AT22" s="94"/>
      <c r="AU22" s="94"/>
      <c r="AV22" s="94"/>
      <c r="AW22" s="94"/>
      <c r="AX22" s="94"/>
      <c r="AY22" s="31"/>
      <c r="AZ22" s="31"/>
      <c r="BA22" s="31"/>
      <c r="BB22" s="31"/>
      <c r="BC22" s="31"/>
      <c r="BD22" s="31"/>
      <c r="BE22" s="31"/>
      <c r="BF22" s="31"/>
      <c r="BG22" s="31"/>
      <c r="BH22" s="31"/>
      <c r="BI22" s="31"/>
      <c r="BJ22" s="31"/>
      <c r="BK22" s="31"/>
      <c r="BL22" s="31"/>
    </row>
    <row r="23" spans="1:64" s="3" customFormat="1" ht="30" customHeight="1" thickBot="1" x14ac:dyDescent="0.3">
      <c r="A23" s="45"/>
      <c r="B23" s="63" t="s">
        <v>18</v>
      </c>
      <c r="C23" s="57"/>
      <c r="D23" s="23"/>
      <c r="E23" s="78"/>
      <c r="F23" s="78"/>
      <c r="G23" s="14"/>
      <c r="H23" s="14" t="str">
        <f t="shared" si="5"/>
        <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94"/>
      <c r="AL23" s="94"/>
      <c r="AM23" s="94"/>
      <c r="AN23" s="94"/>
      <c r="AO23" s="94"/>
      <c r="AP23" s="94"/>
      <c r="AQ23" s="94"/>
      <c r="AR23" s="94"/>
      <c r="AS23" s="94"/>
      <c r="AT23" s="94"/>
      <c r="AU23" s="94"/>
      <c r="AV23" s="94"/>
      <c r="AW23" s="94"/>
      <c r="AX23" s="94"/>
      <c r="AY23" s="31"/>
      <c r="AZ23" s="31"/>
      <c r="BA23" s="31"/>
      <c r="BB23" s="31"/>
      <c r="BC23" s="31"/>
      <c r="BD23" s="31"/>
      <c r="BE23" s="31"/>
      <c r="BF23" s="31"/>
      <c r="BG23" s="31"/>
      <c r="BH23" s="31"/>
      <c r="BI23" s="31"/>
      <c r="BJ23" s="31"/>
      <c r="BK23" s="31"/>
      <c r="BL23" s="31"/>
    </row>
    <row r="24" spans="1:64" s="3" customFormat="1" ht="30" customHeight="1" thickBot="1" x14ac:dyDescent="0.3">
      <c r="A24" s="45"/>
      <c r="B24" s="63" t="s">
        <v>19</v>
      </c>
      <c r="C24" s="57"/>
      <c r="D24" s="23"/>
      <c r="E24" s="78"/>
      <c r="F24" s="78"/>
      <c r="G24" s="14"/>
      <c r="H24" s="14" t="str">
        <f t="shared" si="5"/>
        <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94"/>
      <c r="AL24" s="94"/>
      <c r="AM24" s="94"/>
      <c r="AN24" s="94"/>
      <c r="AO24" s="94"/>
      <c r="AP24" s="94"/>
      <c r="AQ24" s="94"/>
      <c r="AR24" s="94"/>
      <c r="AS24" s="94"/>
      <c r="AT24" s="94"/>
      <c r="AU24" s="94"/>
      <c r="AV24" s="94"/>
      <c r="AW24" s="94"/>
      <c r="AX24" s="94"/>
      <c r="AY24" s="31"/>
      <c r="AZ24" s="31"/>
      <c r="BA24" s="31"/>
      <c r="BB24" s="31"/>
      <c r="BC24" s="31"/>
      <c r="BD24" s="31"/>
      <c r="BE24" s="31"/>
      <c r="BF24" s="31"/>
      <c r="BG24" s="31"/>
      <c r="BH24" s="31"/>
      <c r="BI24" s="31"/>
      <c r="BJ24" s="31"/>
      <c r="BK24" s="31"/>
      <c r="BL24" s="31"/>
    </row>
    <row r="25" spans="1:64" s="3" customFormat="1" ht="30" customHeight="1" thickBot="1" x14ac:dyDescent="0.3">
      <c r="A25" s="45"/>
      <c r="B25" s="63" t="s">
        <v>20</v>
      </c>
      <c r="C25" s="57"/>
      <c r="D25" s="23"/>
      <c r="E25" s="78"/>
      <c r="F25" s="78"/>
      <c r="G25" s="14"/>
      <c r="H25" s="14" t="str">
        <f t="shared" si="5"/>
        <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94"/>
      <c r="AL25" s="94"/>
      <c r="AM25" s="94"/>
      <c r="AN25" s="94"/>
      <c r="AO25" s="94"/>
      <c r="AP25" s="94"/>
      <c r="AQ25" s="94"/>
      <c r="AR25" s="94"/>
      <c r="AS25" s="94"/>
      <c r="AT25" s="94"/>
      <c r="AU25" s="94"/>
      <c r="AV25" s="94"/>
      <c r="AW25" s="94"/>
      <c r="AX25" s="94"/>
      <c r="AY25" s="31"/>
      <c r="AZ25" s="31"/>
      <c r="BA25" s="31"/>
      <c r="BB25" s="31"/>
      <c r="BC25" s="31"/>
      <c r="BD25" s="31"/>
      <c r="BE25" s="31"/>
      <c r="BF25" s="31"/>
      <c r="BG25" s="31"/>
      <c r="BH25" s="31"/>
      <c r="BI25" s="31"/>
      <c r="BJ25" s="31"/>
      <c r="BK25" s="31"/>
      <c r="BL25" s="31"/>
    </row>
    <row r="26" spans="1:64" s="3" customFormat="1" ht="30" customHeight="1" thickBot="1" x14ac:dyDescent="0.3">
      <c r="A26" s="45" t="s">
        <v>11</v>
      </c>
      <c r="B26" s="24" t="s">
        <v>50</v>
      </c>
      <c r="C26" s="58"/>
      <c r="D26" s="25"/>
      <c r="E26" s="79"/>
      <c r="F26" s="80"/>
      <c r="G26" s="14"/>
      <c r="H26" s="14" t="str">
        <f t="shared" si="5"/>
        <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94"/>
      <c r="AL26" s="94"/>
      <c r="AM26" s="94"/>
      <c r="AN26" s="94"/>
      <c r="AO26" s="94"/>
      <c r="AP26" s="94"/>
      <c r="AQ26" s="94"/>
      <c r="AR26" s="94"/>
      <c r="AS26" s="94"/>
      <c r="AT26" s="94"/>
      <c r="AU26" s="94"/>
      <c r="AV26" s="94"/>
      <c r="AW26" s="94"/>
      <c r="AX26" s="94"/>
      <c r="AY26" s="31"/>
      <c r="AZ26" s="31"/>
      <c r="BA26" s="31"/>
      <c r="BB26" s="31"/>
      <c r="BC26" s="31"/>
      <c r="BD26" s="31"/>
      <c r="BE26" s="31"/>
      <c r="BF26" s="31"/>
      <c r="BG26" s="31"/>
      <c r="BH26" s="31"/>
      <c r="BI26" s="31"/>
      <c r="BJ26" s="31"/>
      <c r="BK26" s="31"/>
      <c r="BL26" s="31"/>
    </row>
    <row r="27" spans="1:64" s="3" customFormat="1" ht="30" customHeight="1" thickBot="1" x14ac:dyDescent="0.3">
      <c r="A27" s="45"/>
      <c r="B27" s="64" t="s">
        <v>16</v>
      </c>
      <c r="C27" s="59"/>
      <c r="D27" s="26"/>
      <c r="E27" s="81" t="s">
        <v>27</v>
      </c>
      <c r="F27" s="81" t="s">
        <v>27</v>
      </c>
      <c r="G27" s="14"/>
      <c r="H27" s="14" t="e">
        <f t="shared" si="5"/>
        <v>#VALUE!</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94"/>
      <c r="AL27" s="94"/>
      <c r="AM27" s="94"/>
      <c r="AN27" s="94"/>
      <c r="AO27" s="94"/>
      <c r="AP27" s="94"/>
      <c r="AQ27" s="94"/>
      <c r="AR27" s="94"/>
      <c r="AS27" s="94"/>
      <c r="AT27" s="94"/>
      <c r="AU27" s="94"/>
      <c r="AV27" s="94"/>
      <c r="AW27" s="94"/>
      <c r="AX27" s="94"/>
      <c r="AY27" s="31"/>
      <c r="AZ27" s="31"/>
      <c r="BA27" s="31"/>
      <c r="BB27" s="31"/>
      <c r="BC27" s="31"/>
      <c r="BD27" s="31"/>
      <c r="BE27" s="31"/>
      <c r="BF27" s="31"/>
      <c r="BG27" s="31"/>
      <c r="BH27" s="31"/>
      <c r="BI27" s="31"/>
      <c r="BJ27" s="31"/>
      <c r="BK27" s="31"/>
      <c r="BL27" s="31"/>
    </row>
    <row r="28" spans="1:64" s="3" customFormat="1" ht="30" customHeight="1" thickBot="1" x14ac:dyDescent="0.3">
      <c r="A28" s="45"/>
      <c r="B28" s="64" t="s">
        <v>17</v>
      </c>
      <c r="C28" s="59"/>
      <c r="D28" s="26"/>
      <c r="E28" s="81" t="s">
        <v>27</v>
      </c>
      <c r="F28" s="81" t="s">
        <v>27</v>
      </c>
      <c r="G28" s="14"/>
      <c r="H28" s="14" t="e">
        <f t="shared" si="5"/>
        <v>#VALUE!</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94"/>
      <c r="AL28" s="94"/>
      <c r="AM28" s="94"/>
      <c r="AN28" s="94"/>
      <c r="AO28" s="94"/>
      <c r="AP28" s="94"/>
      <c r="AQ28" s="94"/>
      <c r="AR28" s="94"/>
      <c r="AS28" s="94"/>
      <c r="AT28" s="94"/>
      <c r="AU28" s="94"/>
      <c r="AV28" s="94"/>
      <c r="AW28" s="94"/>
      <c r="AX28" s="94"/>
      <c r="AY28" s="31"/>
      <c r="AZ28" s="31"/>
      <c r="BA28" s="31"/>
      <c r="BB28" s="31"/>
      <c r="BC28" s="31"/>
      <c r="BD28" s="31"/>
      <c r="BE28" s="31"/>
      <c r="BF28" s="31"/>
      <c r="BG28" s="31"/>
      <c r="BH28" s="31"/>
      <c r="BI28" s="31"/>
      <c r="BJ28" s="31"/>
      <c r="BK28" s="31"/>
      <c r="BL28" s="31"/>
    </row>
    <row r="29" spans="1:64" s="3" customFormat="1" ht="30" customHeight="1" thickBot="1" x14ac:dyDescent="0.3">
      <c r="A29" s="45"/>
      <c r="B29" s="64" t="s">
        <v>18</v>
      </c>
      <c r="C29" s="59"/>
      <c r="D29" s="26"/>
      <c r="E29" s="81" t="s">
        <v>27</v>
      </c>
      <c r="F29" s="81" t="s">
        <v>27</v>
      </c>
      <c r="G29" s="14"/>
      <c r="H29" s="14" t="e">
        <f t="shared" si="5"/>
        <v>#VALUE!</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94"/>
      <c r="AL29" s="94"/>
      <c r="AM29" s="94"/>
      <c r="AN29" s="94"/>
      <c r="AO29" s="94"/>
      <c r="AP29" s="94"/>
      <c r="AQ29" s="94"/>
      <c r="AR29" s="94"/>
      <c r="AS29" s="94"/>
      <c r="AT29" s="94"/>
      <c r="AU29" s="94"/>
      <c r="AV29" s="94"/>
      <c r="AW29" s="94"/>
      <c r="AX29" s="94"/>
      <c r="AY29" s="31"/>
      <c r="AZ29" s="31"/>
      <c r="BA29" s="31"/>
      <c r="BB29" s="31"/>
      <c r="BC29" s="31"/>
      <c r="BD29" s="31"/>
      <c r="BE29" s="31"/>
      <c r="BF29" s="31"/>
      <c r="BG29" s="31"/>
      <c r="BH29" s="31"/>
      <c r="BI29" s="31"/>
      <c r="BJ29" s="31"/>
      <c r="BK29" s="31"/>
      <c r="BL29" s="31"/>
    </row>
    <row r="30" spans="1:64" s="3" customFormat="1" ht="30" customHeight="1" thickBot="1" x14ac:dyDescent="0.3">
      <c r="A30" s="45"/>
      <c r="B30" s="64" t="s">
        <v>19</v>
      </c>
      <c r="C30" s="59"/>
      <c r="D30" s="26"/>
      <c r="E30" s="81" t="s">
        <v>27</v>
      </c>
      <c r="F30" s="81" t="s">
        <v>27</v>
      </c>
      <c r="G30" s="14"/>
      <c r="H30" s="14" t="e">
        <f t="shared" si="5"/>
        <v>#VALUE!</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94"/>
      <c r="AL30" s="94"/>
      <c r="AM30" s="94"/>
      <c r="AN30" s="94"/>
      <c r="AO30" s="94"/>
      <c r="AP30" s="94"/>
      <c r="AQ30" s="94"/>
      <c r="AR30" s="94"/>
      <c r="AS30" s="94"/>
      <c r="AT30" s="94"/>
      <c r="AU30" s="94"/>
      <c r="AV30" s="94"/>
      <c r="AW30" s="94"/>
      <c r="AX30" s="94"/>
      <c r="AY30" s="31"/>
      <c r="AZ30" s="31"/>
      <c r="BA30" s="31"/>
      <c r="BB30" s="31"/>
      <c r="BC30" s="31"/>
      <c r="BD30" s="31"/>
      <c r="BE30" s="31"/>
      <c r="BF30" s="31"/>
      <c r="BG30" s="31"/>
      <c r="BH30" s="31"/>
      <c r="BI30" s="31"/>
      <c r="BJ30" s="31"/>
      <c r="BK30" s="31"/>
      <c r="BL30" s="31"/>
    </row>
    <row r="31" spans="1:64" s="3" customFormat="1" ht="30" customHeight="1" thickBot="1" x14ac:dyDescent="0.3">
      <c r="A31" s="45"/>
      <c r="B31" s="64" t="s">
        <v>20</v>
      </c>
      <c r="C31" s="59"/>
      <c r="D31" s="26"/>
      <c r="E31" s="81" t="s">
        <v>27</v>
      </c>
      <c r="F31" s="81" t="s">
        <v>27</v>
      </c>
      <c r="G31" s="14"/>
      <c r="H31" s="14" t="e">
        <f t="shared" si="5"/>
        <v>#VALUE!</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94"/>
      <c r="AL31" s="94"/>
      <c r="AM31" s="94"/>
      <c r="AN31" s="94"/>
      <c r="AO31" s="94"/>
      <c r="AP31" s="94"/>
      <c r="AQ31" s="94"/>
      <c r="AR31" s="94"/>
      <c r="AS31" s="94"/>
      <c r="AT31" s="94"/>
      <c r="AU31" s="94"/>
      <c r="AV31" s="94"/>
      <c r="AW31" s="94"/>
      <c r="AX31" s="94"/>
      <c r="AY31" s="31"/>
      <c r="AZ31" s="31"/>
      <c r="BA31" s="31"/>
      <c r="BB31" s="31"/>
      <c r="BC31" s="31"/>
      <c r="BD31" s="31"/>
      <c r="BE31" s="31"/>
      <c r="BF31" s="31"/>
      <c r="BG31" s="31"/>
      <c r="BH31" s="31"/>
      <c r="BI31" s="31"/>
      <c r="BJ31" s="31"/>
      <c r="BK31" s="31"/>
      <c r="BL31" s="31"/>
    </row>
    <row r="32" spans="1:64" s="3" customFormat="1" ht="30" customHeight="1" thickBot="1" x14ac:dyDescent="0.3">
      <c r="A32" s="45" t="s">
        <v>12</v>
      </c>
      <c r="B32" s="65"/>
      <c r="C32" s="60"/>
      <c r="D32" s="13"/>
      <c r="E32" s="82"/>
      <c r="F32" s="82"/>
      <c r="G32" s="14"/>
      <c r="H32" s="14" t="str">
        <f t="shared" si="5"/>
        <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row>
    <row r="33" spans="1:64" s="3" customFormat="1" ht="30" customHeight="1" thickBot="1" x14ac:dyDescent="0.3">
      <c r="A33" s="46" t="s">
        <v>13</v>
      </c>
      <c r="B33" s="27" t="s">
        <v>21</v>
      </c>
      <c r="C33" s="28"/>
      <c r="D33" s="29"/>
      <c r="E33" s="83"/>
      <c r="F33" s="84"/>
      <c r="G33" s="30"/>
      <c r="H33" s="30" t="str">
        <f t="shared" si="5"/>
        <v/>
      </c>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row>
    <row r="34" spans="1:64" ht="30" customHeight="1" x14ac:dyDescent="0.25">
      <c r="G34" s="6"/>
    </row>
    <row r="35" spans="1:64" ht="30" customHeight="1" x14ac:dyDescent="0.25">
      <c r="C35" s="11"/>
      <c r="F35" s="47"/>
    </row>
    <row r="36" spans="1:64" ht="30" customHeight="1" x14ac:dyDescent="0.25">
      <c r="C36" s="12"/>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7" zoomScaleNormal="100" workbookViewId="0"/>
  </sheetViews>
  <sheetFormatPr baseColWidth="10" defaultColWidth="9.140625" defaultRowHeight="12.75" x14ac:dyDescent="0.2"/>
  <cols>
    <col min="1" max="1" width="104.7109375" style="35" bestFit="1" customWidth="1"/>
    <col min="2" max="16384" width="9.140625" style="2"/>
  </cols>
  <sheetData>
    <row r="1" spans="1:2" ht="46.5" customHeight="1" x14ac:dyDescent="0.2"/>
    <row r="2" spans="1:2" s="37" customFormat="1" ht="15.75" x14ac:dyDescent="0.25">
      <c r="A2" s="36" t="s">
        <v>30</v>
      </c>
      <c r="B2" s="36"/>
    </row>
    <row r="3" spans="1:2" s="41" customFormat="1" ht="27" customHeight="1" x14ac:dyDescent="0.25">
      <c r="A3" s="69" t="s">
        <v>31</v>
      </c>
      <c r="B3" s="42"/>
    </row>
    <row r="4" spans="1:2" s="38" customFormat="1" ht="26.25" x14ac:dyDescent="0.4">
      <c r="A4" s="39" t="s">
        <v>32</v>
      </c>
    </row>
    <row r="5" spans="1:2" ht="74.099999999999994" customHeight="1" x14ac:dyDescent="0.2">
      <c r="A5" s="40" t="s">
        <v>33</v>
      </c>
    </row>
    <row r="6" spans="1:2" ht="26.25" customHeight="1" x14ac:dyDescent="0.2">
      <c r="A6" s="39" t="s">
        <v>34</v>
      </c>
    </row>
    <row r="7" spans="1:2" s="35" customFormat="1" ht="204.95" customHeight="1" x14ac:dyDescent="0.25">
      <c r="A7" s="44" t="s">
        <v>35</v>
      </c>
    </row>
    <row r="8" spans="1:2" s="38" customFormat="1" ht="26.25" x14ac:dyDescent="0.4">
      <c r="A8" s="39" t="s">
        <v>36</v>
      </c>
    </row>
    <row r="9" spans="1:2" ht="60" customHeight="1" x14ac:dyDescent="0.2">
      <c r="A9" s="40" t="s">
        <v>37</v>
      </c>
    </row>
    <row r="10" spans="1:2" s="35" customFormat="1" ht="27.95" customHeight="1" x14ac:dyDescent="0.25">
      <c r="A10" s="43" t="s">
        <v>38</v>
      </c>
    </row>
    <row r="11" spans="1:2" s="38" customFormat="1" ht="26.25" x14ac:dyDescent="0.4">
      <c r="A11" s="39" t="s">
        <v>39</v>
      </c>
    </row>
    <row r="12" spans="1:2" ht="30" customHeight="1" x14ac:dyDescent="0.2">
      <c r="A12" s="40" t="s">
        <v>40</v>
      </c>
    </row>
    <row r="13" spans="1:2" s="35" customFormat="1" ht="27.95" customHeight="1" x14ac:dyDescent="0.25">
      <c r="A13" s="43" t="s">
        <v>41</v>
      </c>
    </row>
    <row r="14" spans="1:2" s="38" customFormat="1" ht="26.25" x14ac:dyDescent="0.4">
      <c r="A14" s="39" t="s">
        <v>42</v>
      </c>
    </row>
    <row r="15" spans="1:2" ht="75" customHeight="1" x14ac:dyDescent="0.2">
      <c r="A15" s="40" t="s">
        <v>43</v>
      </c>
    </row>
    <row r="16" spans="1:2" ht="75" customHeight="1" x14ac:dyDescent="0.2">
      <c r="A16" s="40" t="s">
        <v>44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Anzeigewoche</vt:lpstr>
      <vt:lpstr>Projektplan!Drucktitel</vt:lpstr>
      <vt:lpstr>Projektanfang</vt:lpstr>
      <vt:lpstr>Projektplan!task_end</vt:lpstr>
      <vt:lpstr>Projektplan!task_progress</vt:lpstr>
      <vt:lpstr>Projektplan!task_start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2025-04-30T09:18:32Z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