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RubyTools\skdb\db\"/>
    </mc:Choice>
  </mc:AlternateContent>
  <bookViews>
    <workbookView xWindow="0" yWindow="0" windowWidth="11479" windowHeight="10610" activeTab="1"/>
  </bookViews>
  <sheets>
    <sheet name="skills" sheetId="1" r:id="rId1"/>
    <sheet name="stats" sheetId="4" r:id="rId2"/>
    <sheet name="stats_base" sheetId="5" r:id="rId3"/>
    <sheet name="attributes" sheetId="2" r:id="rId4"/>
    <sheet name="LUT" sheetId="3" r:id="rId5"/>
  </sheets>
  <definedNames>
    <definedName name="_xlnm._FilterDatabase" localSheetId="3" hidden="1">attributes!$A$1:$B$158</definedName>
    <definedName name="_xlnm._FilterDatabase" localSheetId="0" hidden="1">skills!$A$1:$AE$246</definedName>
    <definedName name="_xlnm._FilterDatabase" localSheetId="1" hidden="1">stats!$A$1:$Z$100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5" l="1"/>
  <c r="C15" i="5"/>
  <c r="C16" i="5"/>
  <c r="C17" i="5"/>
  <c r="L44" i="4" l="1"/>
  <c r="K44" i="4"/>
  <c r="J44" i="4"/>
  <c r="I44" i="4"/>
  <c r="H44" i="4"/>
  <c r="G44" i="4"/>
  <c r="F44" i="4"/>
  <c r="E44" i="4"/>
  <c r="D44" i="4"/>
  <c r="L78" i="4"/>
  <c r="K78" i="4"/>
  <c r="J78" i="4"/>
  <c r="I78" i="4"/>
  <c r="H78" i="4"/>
  <c r="G78" i="4"/>
  <c r="F78" i="4"/>
  <c r="E78" i="4"/>
  <c r="D78" i="4"/>
  <c r="L92" i="4"/>
  <c r="K92" i="4"/>
  <c r="J92" i="4"/>
  <c r="I92" i="4"/>
  <c r="H92" i="4"/>
  <c r="G92" i="4"/>
  <c r="F92" i="4"/>
  <c r="E92" i="4"/>
  <c r="D92" i="4"/>
  <c r="L95" i="4"/>
  <c r="K95" i="4"/>
  <c r="J95" i="4"/>
  <c r="I95" i="4"/>
  <c r="H95" i="4"/>
  <c r="G95" i="4"/>
  <c r="F95" i="4"/>
  <c r="E95" i="4"/>
  <c r="D95" i="4"/>
  <c r="L61" i="4"/>
  <c r="K61" i="4"/>
  <c r="J61" i="4"/>
  <c r="I61" i="4"/>
  <c r="H61" i="4"/>
  <c r="G61" i="4"/>
  <c r="F61" i="4"/>
  <c r="E61" i="4"/>
  <c r="D61" i="4"/>
  <c r="L96" i="4"/>
  <c r="K96" i="4"/>
  <c r="J96" i="4"/>
  <c r="I96" i="4"/>
  <c r="H96" i="4"/>
  <c r="G96" i="4"/>
  <c r="F96" i="4"/>
  <c r="E96" i="4"/>
  <c r="D96" i="4"/>
  <c r="L52" i="4"/>
  <c r="K52" i="4"/>
  <c r="J52" i="4"/>
  <c r="I52" i="4"/>
  <c r="H52" i="4"/>
  <c r="G52" i="4"/>
  <c r="F52" i="4"/>
  <c r="E52" i="4"/>
  <c r="D52" i="4"/>
  <c r="L9" i="4"/>
  <c r="K9" i="4"/>
  <c r="J9" i="4"/>
  <c r="I9" i="4"/>
  <c r="H9" i="4"/>
  <c r="G9" i="4"/>
  <c r="F9" i="4"/>
  <c r="E9" i="4"/>
  <c r="D9" i="4"/>
  <c r="L88" i="4"/>
  <c r="K88" i="4"/>
  <c r="J88" i="4"/>
  <c r="I88" i="4"/>
  <c r="H88" i="4"/>
  <c r="G88" i="4"/>
  <c r="F88" i="4"/>
  <c r="E88" i="4"/>
  <c r="D88" i="4"/>
  <c r="L39" i="4"/>
  <c r="K39" i="4"/>
  <c r="J39" i="4"/>
  <c r="I39" i="4"/>
  <c r="H39" i="4"/>
  <c r="G39" i="4"/>
  <c r="F39" i="4"/>
  <c r="E39" i="4"/>
  <c r="D39" i="4"/>
  <c r="L49" i="4"/>
  <c r="K49" i="4"/>
  <c r="J49" i="4"/>
  <c r="I49" i="4"/>
  <c r="H49" i="4"/>
  <c r="G49" i="4"/>
  <c r="F49" i="4"/>
  <c r="E49" i="4"/>
  <c r="D49" i="4"/>
  <c r="L57" i="4"/>
  <c r="K57" i="4"/>
  <c r="J57" i="4"/>
  <c r="I57" i="4"/>
  <c r="H57" i="4"/>
  <c r="G57" i="4"/>
  <c r="F57" i="4"/>
  <c r="E57" i="4"/>
  <c r="D57" i="4"/>
  <c r="L100" i="4"/>
  <c r="K100" i="4"/>
  <c r="J100" i="4"/>
  <c r="I100" i="4"/>
  <c r="H100" i="4"/>
  <c r="G100" i="4"/>
  <c r="F100" i="4"/>
  <c r="E100" i="4"/>
  <c r="D100" i="4"/>
  <c r="L33" i="4"/>
  <c r="K33" i="4"/>
  <c r="J33" i="4"/>
  <c r="I33" i="4"/>
  <c r="H33" i="4"/>
  <c r="G33" i="4"/>
  <c r="F33" i="4"/>
  <c r="E33" i="4"/>
  <c r="D33" i="4"/>
  <c r="C7" i="5"/>
  <c r="C8" i="5"/>
  <c r="C9" i="5"/>
  <c r="C10" i="5"/>
  <c r="C11" i="5"/>
  <c r="C12" i="5"/>
  <c r="C13" i="5"/>
  <c r="D54" i="4"/>
  <c r="E54" i="4"/>
  <c r="F54" i="4"/>
  <c r="G54" i="4"/>
  <c r="H54" i="4"/>
  <c r="I54" i="4"/>
  <c r="J54" i="4"/>
  <c r="K54" i="4"/>
  <c r="L54" i="4"/>
  <c r="E26" i="4"/>
  <c r="I26" i="4"/>
  <c r="D46" i="4"/>
  <c r="H46" i="4"/>
  <c r="L46" i="4"/>
  <c r="G90" i="4"/>
  <c r="K90" i="4"/>
  <c r="E80" i="4"/>
  <c r="F80" i="4"/>
  <c r="G80" i="4"/>
  <c r="H80" i="4"/>
  <c r="I80" i="4"/>
  <c r="J80" i="4"/>
  <c r="K80" i="4"/>
  <c r="L80" i="4"/>
  <c r="D80" i="4"/>
  <c r="C3" i="5"/>
  <c r="D29" i="4" s="1"/>
  <c r="C4" i="5"/>
  <c r="G29" i="4" s="1"/>
  <c r="C5" i="5"/>
  <c r="C6" i="5"/>
  <c r="C2" i="5"/>
  <c r="J73" i="4" l="1"/>
  <c r="K29" i="4"/>
  <c r="J90" i="4"/>
  <c r="F90" i="4"/>
  <c r="K46" i="4"/>
  <c r="G46" i="4"/>
  <c r="L26" i="4"/>
  <c r="H26" i="4"/>
  <c r="D26" i="4"/>
  <c r="I73" i="4"/>
  <c r="E73" i="4"/>
  <c r="J29" i="4"/>
  <c r="F29" i="4"/>
  <c r="I90" i="4"/>
  <c r="E90" i="4"/>
  <c r="J46" i="4"/>
  <c r="F46" i="4"/>
  <c r="K26" i="4"/>
  <c r="G26" i="4"/>
  <c r="L73" i="4"/>
  <c r="H73" i="4"/>
  <c r="D73" i="4"/>
  <c r="I29" i="4"/>
  <c r="E29" i="4"/>
  <c r="F73" i="4"/>
  <c r="L90" i="4"/>
  <c r="H90" i="4"/>
  <c r="D90" i="4"/>
  <c r="I46" i="4"/>
  <c r="E46" i="4"/>
  <c r="J26" i="4"/>
  <c r="F26" i="4"/>
  <c r="K73" i="4"/>
  <c r="G73" i="4"/>
  <c r="L29" i="4"/>
  <c r="H29" i="4"/>
</calcChain>
</file>

<file path=xl/sharedStrings.xml><?xml version="1.0" encoding="utf-8"?>
<sst xmlns="http://schemas.openxmlformats.org/spreadsheetml/2006/main" count="3712" uniqueCount="1033">
  <si>
    <t>attributes</t>
  </si>
  <si>
    <t>target</t>
  </si>
  <si>
    <t>leech_damage_fraction</t>
  </si>
  <si>
    <t>revive_proportional_limit_fraction</t>
  </si>
  <si>
    <t>revive_proportional_increase_fraction</t>
  </si>
  <si>
    <t>immunity_to_silence_turns</t>
  </si>
  <si>
    <t>block_turns</t>
  </si>
  <si>
    <t>immunity_to_stun_turns</t>
  </si>
  <si>
    <t>immunity_to_electrify_turns</t>
  </si>
  <si>
    <t>attack_physical_extra_damage_fraction</t>
  </si>
  <si>
    <t>attack_physical_extra_damage_probability</t>
  </si>
  <si>
    <t>untargettable_turns</t>
  </si>
  <si>
    <t>immunity_to_magical_damage_turns</t>
  </si>
  <si>
    <t>immunity_to_physical_damage_turns</t>
  </si>
  <si>
    <t>taunt_turns</t>
  </si>
  <si>
    <t>immunity_to_all_damage_turns</t>
  </si>
  <si>
    <t>immunity_to_paralyze_turns</t>
  </si>
  <si>
    <t>immunity_to_petrify_turns</t>
  </si>
  <si>
    <t>immunity_to_chill_turns</t>
  </si>
  <si>
    <t>attack_physical_with_ignore_defense_probability</t>
  </si>
  <si>
    <t>immunity_to_5_target_aoe_turns</t>
  </si>
  <si>
    <t>attack_magical_with_ignore_defense_probability</t>
  </si>
  <si>
    <t>inflict_bleed_on_regular_attack_probability</t>
  </si>
  <si>
    <t>inflict_bleed_turns</t>
  </si>
  <si>
    <t>inflict_blind_probability</t>
  </si>
  <si>
    <t>inflict_blind_turns</t>
  </si>
  <si>
    <t>inflict_burn_probability</t>
  </si>
  <si>
    <t>inflict_burn_turns</t>
  </si>
  <si>
    <t>inflict_chill_on_regular_attack_probability</t>
  </si>
  <si>
    <t>inflict_chill_on_regular_attack_turns</t>
  </si>
  <si>
    <t>inflict_chill_turns</t>
  </si>
  <si>
    <t>inflict_bleed_on_regular_attack_turns</t>
  </si>
  <si>
    <t>inflict_bleed_probability</t>
  </si>
  <si>
    <t>inflict_chill_probability</t>
  </si>
  <si>
    <t>immunity_to_death_turns</t>
  </si>
  <si>
    <t>inflict_death_probability</t>
  </si>
  <si>
    <t>stat_counter_attack_rate_increase_fraction</t>
  </si>
  <si>
    <t>stat_block_rate_increase_fraction</t>
  </si>
  <si>
    <t>stat_counter_attack_rate_decrease_fraction</t>
  </si>
  <si>
    <t>stat_critical_rate_increase_fraction</t>
  </si>
  <si>
    <t>stat_block_rate_decrease_fraction</t>
  </si>
  <si>
    <t>stat_critical_rate_decrease_fraction</t>
  </si>
  <si>
    <t>stat_critical_rate_decrease_probability</t>
  </si>
  <si>
    <t>stat_critical_rate_decrease_turns</t>
  </si>
  <si>
    <t>stat_damage_output_decrease_fraction</t>
  </si>
  <si>
    <t>stat_damage_output_decrease_probability</t>
  </si>
  <si>
    <t>stat_damage_output_decrease_turns</t>
  </si>
  <si>
    <t>stat_defense_decrease_fraction</t>
  </si>
  <si>
    <t>stat_defense_decrease_probability</t>
  </si>
  <si>
    <t>stat_defense_decrease_turns</t>
  </si>
  <si>
    <t>stat_healing_potency_decrease_fraction</t>
  </si>
  <si>
    <t>stat_healing_potency_decrease_turns</t>
  </si>
  <si>
    <t>stat_physical_attack_decrease_fraction</t>
  </si>
  <si>
    <t>stat_physical_attack_decrease_probability</t>
  </si>
  <si>
    <t>stat_physical_attack_decrease_turns</t>
  </si>
  <si>
    <t>inflict_electrify_on_regular_attack_turns</t>
  </si>
  <si>
    <t>inflict_electrify_on_regular_attack_probability</t>
  </si>
  <si>
    <t>inflict_electrify_probability</t>
  </si>
  <si>
    <t>inflict_electrify_turns</t>
  </si>
  <si>
    <t>stat_critical_rate_increase_turns</t>
  </si>
  <si>
    <t>stat_damage_output_increase_fraction</t>
  </si>
  <si>
    <t>stat_defense_increase_fraction</t>
  </si>
  <si>
    <t>stat_defense_increase_turns</t>
  </si>
  <si>
    <t>stat_lethal_rate_increase_fraction</t>
  </si>
  <si>
    <t>stat_lethal_rate_increase_turns</t>
  </si>
  <si>
    <t>stat_magical_attack_increase_fraction</t>
  </si>
  <si>
    <t>stat_magical_attack_increase_on_enemy_death_fraction</t>
  </si>
  <si>
    <t>stat_magical_attack_increase_on_enemy_death_turns</t>
  </si>
  <si>
    <t>stat_magical_attack_increase_turns</t>
  </si>
  <si>
    <t>stat_physical_attack_increase_fraction</t>
  </si>
  <si>
    <t>stat_physical_attack_increase_on_hp_below_threshold_fraction</t>
  </si>
  <si>
    <t>stat_physical_attack_increase_turns</t>
  </si>
  <si>
    <t>inflict_paralyze_probability</t>
  </si>
  <si>
    <t>inflict_paralyze_turns</t>
  </si>
  <si>
    <t>inflict_petrify_probability</t>
  </si>
  <si>
    <t>inflict_petrify_turns</t>
  </si>
  <si>
    <t>inflict_piercing_probability</t>
  </si>
  <si>
    <t>inflict_poison_probability</t>
  </si>
  <si>
    <t>inflict_poison_turns</t>
  </si>
  <si>
    <t>inflict_silence_probability</t>
  </si>
  <si>
    <t>inflict_silence_turns</t>
  </si>
  <si>
    <t>inflict_stun_probability</t>
  </si>
  <si>
    <t>inflict_stun_turns</t>
  </si>
  <si>
    <t>stat_incoming_damage_decrease_fraction</t>
  </si>
  <si>
    <t>stat_incoming_damage_decrease_hit_count</t>
  </si>
  <si>
    <t>stat_incoming_damage_decrease_turns</t>
  </si>
  <si>
    <t>stat_incoming_magical_damage_decrease_fraction</t>
  </si>
  <si>
    <t>stat_incoming_magical_damage_decrease_turns</t>
  </si>
  <si>
    <t>stat_incoming_physical_damage_decrease_fraction</t>
  </si>
  <si>
    <t>stat_incoming_physical_damage_decrease_turns</t>
  </si>
  <si>
    <t>Hero</t>
  </si>
  <si>
    <t>Skill</t>
  </si>
  <si>
    <t>skill_type</t>
  </si>
  <si>
    <t>passive</t>
  </si>
  <si>
    <t>awakening</t>
  </si>
  <si>
    <t>self</t>
  </si>
  <si>
    <t>attacker</t>
  </si>
  <si>
    <t>ally_single</t>
  </si>
  <si>
    <t>ally_all</t>
  </si>
  <si>
    <t>enemy_two</t>
  </si>
  <si>
    <t>enemy_three</t>
  </si>
  <si>
    <t>value_0</t>
  </si>
  <si>
    <t>value_1</t>
  </si>
  <si>
    <t>value_2</t>
  </si>
  <si>
    <t>value_3</t>
  </si>
  <si>
    <t>value_4</t>
  </si>
  <si>
    <t>value_5</t>
  </si>
  <si>
    <t>value_6</t>
  </si>
  <si>
    <t>attributes_0</t>
  </si>
  <si>
    <t>attributes_1</t>
  </si>
  <si>
    <t>attributes_2</t>
  </si>
  <si>
    <t>attributes_3</t>
  </si>
  <si>
    <t>attributes_4</t>
  </si>
  <si>
    <t>attributes_5</t>
  </si>
  <si>
    <t>attributes_6</t>
  </si>
  <si>
    <t>Absolute Guardian Rudy</t>
  </si>
  <si>
    <t>Rush</t>
  </si>
  <si>
    <t>attack_physical_fraction</t>
  </si>
  <si>
    <t>attack_magical_fraction</t>
  </si>
  <si>
    <t>certain_rate</t>
  </si>
  <si>
    <t>Defense Preparation</t>
  </si>
  <si>
    <t>Sturdy Shield</t>
  </si>
  <si>
    <t>Fodina Empress Eileene</t>
  </si>
  <si>
    <t>Thunder Lord's Fury</t>
  </si>
  <si>
    <t>Cooldown</t>
  </si>
  <si>
    <t>target_0</t>
  </si>
  <si>
    <t>target_1</t>
  </si>
  <si>
    <t>target_2</t>
  </si>
  <si>
    <t>target_3</t>
  </si>
  <si>
    <t>target_4</t>
  </si>
  <si>
    <t>target_5</t>
  </si>
  <si>
    <t>target_6</t>
  </si>
  <si>
    <t>immunities</t>
  </si>
  <si>
    <t>debuffs</t>
  </si>
  <si>
    <t>direct_attack</t>
  </si>
  <si>
    <t>healing</t>
  </si>
  <si>
    <t>stat_modifiers</t>
  </si>
  <si>
    <t>revive_as_invincible_turns</t>
  </si>
  <si>
    <t>class</t>
  </si>
  <si>
    <t>stat_hp_increase_amount</t>
  </si>
  <si>
    <t>stat_incoming_damage_increase_turns</t>
  </si>
  <si>
    <t>stat_incoming_damage_increase_fraction</t>
  </si>
  <si>
    <t>guaranteed</t>
  </si>
  <si>
    <t>Celestial Bolt</t>
  </si>
  <si>
    <t>enemy_all</t>
  </si>
  <si>
    <t>Fodina's Rage</t>
  </si>
  <si>
    <t>Phoenix Incarnate Rachel</t>
  </si>
  <si>
    <t>Blaze</t>
  </si>
  <si>
    <t>Phoenix</t>
  </si>
  <si>
    <t>skills_power_up_turns</t>
  </si>
  <si>
    <t>Deadly Monarch Dellons</t>
  </si>
  <si>
    <t>Deadly Strike</t>
  </si>
  <si>
    <t>Advent Grim Reaper</t>
  </si>
  <si>
    <t>Boundary of Death</t>
  </si>
  <si>
    <t>Dragon Patron Jave</t>
  </si>
  <si>
    <t>Furious Strike</t>
  </si>
  <si>
    <t>Dragon Fury</t>
  </si>
  <si>
    <t>Armor of Revenge</t>
  </si>
  <si>
    <t>Ice Tyrant Spike</t>
  </si>
  <si>
    <t>Severe Cold Strike</t>
  </si>
  <si>
    <t>Severe Cold Earthquake</t>
  </si>
  <si>
    <t>Severe Cold Heart</t>
  </si>
  <si>
    <t>Hell Lord Kris</t>
  </si>
  <si>
    <t>Strike of Darkness</t>
  </si>
  <si>
    <t>Whisper of Darkness</t>
  </si>
  <si>
    <t>Soul Drain</t>
  </si>
  <si>
    <t>Sword Master Ace</t>
  </si>
  <si>
    <t>Lunar Slash</t>
  </si>
  <si>
    <t>Blossom Slash</t>
  </si>
  <si>
    <t>Supreme Order</t>
  </si>
  <si>
    <t>hit_amount</t>
  </si>
  <si>
    <t>immunity_to_all_debuff_turns</t>
  </si>
  <si>
    <t>reflect_fraction</t>
  </si>
  <si>
    <t>mechanics</t>
  </si>
  <si>
    <t>rudy_6_0</t>
  </si>
  <si>
    <t>rudy_6_1</t>
  </si>
  <si>
    <t>rudy_6_2</t>
  </si>
  <si>
    <t>eileene_6_0</t>
  </si>
  <si>
    <t>eileene_6_1</t>
  </si>
  <si>
    <t>eileene_6_2</t>
  </si>
  <si>
    <t>rachel_6_0</t>
  </si>
  <si>
    <t>dellons_6_1</t>
  </si>
  <si>
    <t>dellons_6_2</t>
  </si>
  <si>
    <t>jave_6_1</t>
  </si>
  <si>
    <t>jave_6_2</t>
  </si>
  <si>
    <t>spike_6_0</t>
  </si>
  <si>
    <t>spike_6_2</t>
  </si>
  <si>
    <t>kris_6_0</t>
  </si>
  <si>
    <t>kris_6_2</t>
  </si>
  <si>
    <t>ace_6_1</t>
  </si>
  <si>
    <t>ace_6_2</t>
  </si>
  <si>
    <t>rachel_6_1</t>
  </si>
  <si>
    <t>rachel_6_2</t>
  </si>
  <si>
    <t>dellons_6_0</t>
  </si>
  <si>
    <t>jave_6_0</t>
  </si>
  <si>
    <t>spike_6_1</t>
  </si>
  <si>
    <t>kris_6_1</t>
  </si>
  <si>
    <t>ace_6_0</t>
  </si>
  <si>
    <t>Static Data</t>
  </si>
  <si>
    <t>enemy_one</t>
  </si>
  <si>
    <t>enemy_four</t>
  </si>
  <si>
    <t>buff_duration_reduction_turns</t>
  </si>
  <si>
    <t>active_1</t>
  </si>
  <si>
    <t>active_0</t>
  </si>
  <si>
    <t>permanent</t>
  </si>
  <si>
    <t>remove_buffs_probability</t>
  </si>
  <si>
    <t>remove_debuffs_probability</t>
  </si>
  <si>
    <t>cooldown_decrease_on_regular_attack_amount</t>
  </si>
  <si>
    <t>cooldown_decrease_on_counter_attack_amount</t>
  </si>
  <si>
    <t>cooldown_decrease_on_speed_attack_amount</t>
  </si>
  <si>
    <t>evan_6_0</t>
  </si>
  <si>
    <t>Multi Slash</t>
  </si>
  <si>
    <t>Imperator Evan</t>
  </si>
  <si>
    <t>Shield of Order</t>
  </si>
  <si>
    <t>Volition</t>
  </si>
  <si>
    <t>karin_6_0</t>
  </si>
  <si>
    <t>Saint Karin</t>
  </si>
  <si>
    <t>Heal</t>
  </si>
  <si>
    <t>Blessing Resurrection</t>
  </si>
  <si>
    <t>yuri_6_0</t>
  </si>
  <si>
    <t>Explorer Yuri</t>
  </si>
  <si>
    <t>Spirit Drain</t>
  </si>
  <si>
    <t>Magic Orb</t>
  </si>
  <si>
    <t>Fox Charm</t>
  </si>
  <si>
    <t>stat_damage_output_increase_turns</t>
  </si>
  <si>
    <t>li_6_0</t>
  </si>
  <si>
    <t>Furious Monk  Li</t>
  </si>
  <si>
    <t>Penta Palm</t>
  </si>
  <si>
    <t>Iron Physique</t>
  </si>
  <si>
    <t>Sign of Revenge</t>
  </si>
  <si>
    <t>yui_6_0</t>
  </si>
  <si>
    <t>Maestro Yui</t>
  </si>
  <si>
    <t>Blessed Melody</t>
  </si>
  <si>
    <t>Battle Melody</t>
  </si>
  <si>
    <t>Battle Maestro</t>
  </si>
  <si>
    <t>jupy_6_0</t>
  </si>
  <si>
    <t>Piercing Arrow Jupy</t>
  </si>
  <si>
    <t>Multi Shot</t>
  </si>
  <si>
    <t>Sniping Stance</t>
  </si>
  <si>
    <t>massively</t>
  </si>
  <si>
    <t>Hawk Eye</t>
  </si>
  <si>
    <t>hellenia_6_0</t>
  </si>
  <si>
    <t>Flame Comet Hellenia</t>
  </si>
  <si>
    <t>Celestial Light</t>
  </si>
  <si>
    <t>Celestial Shield</t>
  </si>
  <si>
    <t>stat_block_rate_decrease_turns</t>
  </si>
  <si>
    <t>stat_block_rate_increase_turns</t>
  </si>
  <si>
    <t>Valkyrie's Potential</t>
  </si>
  <si>
    <t>heavenia_6_0</t>
  </si>
  <si>
    <t>Blue Meteor Heavenia</t>
  </si>
  <si>
    <t>Judgment Sword</t>
  </si>
  <si>
    <t>Ferocious Strike</t>
  </si>
  <si>
    <t>Mana Capture</t>
  </si>
  <si>
    <t>snipper_6_0</t>
  </si>
  <si>
    <t>Veteran Hunter Snipper</t>
  </si>
  <si>
    <t>Wild Shot</t>
  </si>
  <si>
    <t>Death Sentence</t>
  </si>
  <si>
    <t>Hunting Technique</t>
  </si>
  <si>
    <t>ariel_6_0</t>
  </si>
  <si>
    <t>Blessing of Light Ariel</t>
  </si>
  <si>
    <t>Judgment of Light</t>
  </si>
  <si>
    <t>Bright Light</t>
  </si>
  <si>
    <t>Blessing of God</t>
  </si>
  <si>
    <t>evan_6_1</t>
  </si>
  <si>
    <t>evan_6_2</t>
  </si>
  <si>
    <t>karin_6_1</t>
  </si>
  <si>
    <t>karin_6_2</t>
  </si>
  <si>
    <t>yuri_6_1</t>
  </si>
  <si>
    <t>yuri_6_2</t>
  </si>
  <si>
    <t>li_6_1</t>
  </si>
  <si>
    <t>li_6_2</t>
  </si>
  <si>
    <t>yui_6_1</t>
  </si>
  <si>
    <t>yui_6_2</t>
  </si>
  <si>
    <t>jupy_6_1</t>
  </si>
  <si>
    <t>jupy_6_2</t>
  </si>
  <si>
    <t>hellenia_6_1</t>
  </si>
  <si>
    <t>hellenia_6_2</t>
  </si>
  <si>
    <t>heavenia_6_1</t>
  </si>
  <si>
    <t>heavenia_6_2</t>
  </si>
  <si>
    <t>snipper_6_1</t>
  </si>
  <si>
    <t>snipper_6_2</t>
  </si>
  <si>
    <t>ariel_6_1</t>
  </si>
  <si>
    <t>ariel_6_2</t>
  </si>
  <si>
    <t>inflict_burn_continuous_physical_damage_fraction</t>
  </si>
  <si>
    <t>inflict_burn_continuous_magical_damage_fraction</t>
  </si>
  <si>
    <t>inflict_chill_aftershock_physical_damage_fraction</t>
  </si>
  <si>
    <t>inflict_chill_aftershock_magical_damage_fraction</t>
  </si>
  <si>
    <t>karon_6_0</t>
  </si>
  <si>
    <t>karon_6_1</t>
  </si>
  <si>
    <t>karon_6_2</t>
  </si>
  <si>
    <t>Healing of Nature</t>
  </si>
  <si>
    <t>Master Elementalist Karon</t>
  </si>
  <si>
    <t>Protection of Nature</t>
  </si>
  <si>
    <t>victoria_6_0</t>
  </si>
  <si>
    <t>victoria_6_1</t>
  </si>
  <si>
    <t>victoria_6_2</t>
  </si>
  <si>
    <t>Pirate Queen Victoria</t>
  </si>
  <si>
    <t>Pistol Shot</t>
  </si>
  <si>
    <t>Raise Morale</t>
  </si>
  <si>
    <t>Femme Fatale</t>
  </si>
  <si>
    <t>inflict_stun_on_regular_attack_turns</t>
  </si>
  <si>
    <t>inflict_stun_on_regular_attack_probability</t>
  </si>
  <si>
    <t>very_high</t>
  </si>
  <si>
    <t>lucy_6_0</t>
  </si>
  <si>
    <t>lucy_6_1</t>
  </si>
  <si>
    <t>lucy_6_2</t>
  </si>
  <si>
    <t>Mystical Dancer Lucy</t>
  </si>
  <si>
    <t>Mystic Dance</t>
  </si>
  <si>
    <t>Shaman's Ceremony</t>
  </si>
  <si>
    <t>Spiritual Ability</t>
  </si>
  <si>
    <t>velika_6_0</t>
  </si>
  <si>
    <t>velika_6_1</t>
  </si>
  <si>
    <t>velika_6_2</t>
  </si>
  <si>
    <t>Dark Fire Velika</t>
  </si>
  <si>
    <t>Meteorite</t>
  </si>
  <si>
    <t>Flame of Darkness</t>
  </si>
  <si>
    <t>Magic Shield</t>
  </si>
  <si>
    <t>sylvia_6_0</t>
  </si>
  <si>
    <t>sylvia_6_1</t>
  </si>
  <si>
    <t>sylvia_6_2</t>
  </si>
  <si>
    <t>Spirit Sorceress Sylvia</t>
  </si>
  <si>
    <t>Spiritual Breath</t>
  </si>
  <si>
    <t>Harvest Soul</t>
  </si>
  <si>
    <t>rook_6_0</t>
  </si>
  <si>
    <t>rook_6_1</t>
  </si>
  <si>
    <t>rook_6_2</t>
  </si>
  <si>
    <t>Royal Guard Rook</t>
  </si>
  <si>
    <t>Javelin</t>
  </si>
  <si>
    <t>Enhance Stance</t>
  </si>
  <si>
    <t>Siege Defense</t>
  </si>
  <si>
    <t>stat_counter_attack_rate_decrease_probability</t>
  </si>
  <si>
    <t>stat_counter_attack_rate_increase_turns</t>
  </si>
  <si>
    <t>stat_counter_attack_rate_decrease_turns</t>
  </si>
  <si>
    <t>chancellor_6_0</t>
  </si>
  <si>
    <t>chancellor_6_1</t>
  </si>
  <si>
    <t>chancellor_6_2</t>
  </si>
  <si>
    <t>Royal Bodyguard Leader Chancellor</t>
  </si>
  <si>
    <t>Annihilate</t>
  </si>
  <si>
    <t>Suppression</t>
  </si>
  <si>
    <t>joker_6_0</t>
  </si>
  <si>
    <t>Full House</t>
  </si>
  <si>
    <t>joker_6_1</t>
  </si>
  <si>
    <t>joker_6_2</t>
  </si>
  <si>
    <t>Magic Hat</t>
  </si>
  <si>
    <t>Lucky Coin</t>
  </si>
  <si>
    <t>may_6_0</t>
  </si>
  <si>
    <t>Love Courier May</t>
  </si>
  <si>
    <t>Omni-Rubber Duck</t>
  </si>
  <si>
    <t>may_6_1</t>
  </si>
  <si>
    <t>may_6_2</t>
  </si>
  <si>
    <t>Bluffing</t>
  </si>
  <si>
    <t>alice_6_0</t>
  </si>
  <si>
    <t>Romantic Alice</t>
  </si>
  <si>
    <t>Successful Resurrection</t>
  </si>
  <si>
    <t>revive_as_invincible_physical_damage_increase_fraction</t>
  </si>
  <si>
    <t>revive_as_invincible_magical_damage_increase_fraction</t>
  </si>
  <si>
    <t>stat_incoming_damage_increase_probability</t>
  </si>
  <si>
    <t>alice_6_1</t>
  </si>
  <si>
    <t>alice_6_2</t>
  </si>
  <si>
    <t>aragon_6_0</t>
  </si>
  <si>
    <t>Imperator Aragon</t>
  </si>
  <si>
    <t>aragon_6_2</t>
  </si>
  <si>
    <t>Giganto Mortar</t>
  </si>
  <si>
    <t>Flight of the Bumblebee</t>
  </si>
  <si>
    <t>Ultimate Dandelion</t>
  </si>
  <si>
    <t>Protection of Leaf</t>
  </si>
  <si>
    <t>stat_block_rate_decrease_probability</t>
  </si>
  <si>
    <t>jane_6_0</t>
  </si>
  <si>
    <t>Ambush</t>
  </si>
  <si>
    <t>Lethal Asssassin Jane</t>
  </si>
  <si>
    <t>rare</t>
  </si>
  <si>
    <t>jane_6_1</t>
  </si>
  <si>
    <t>jane_6_2</t>
  </si>
  <si>
    <t>Lethal Blow</t>
  </si>
  <si>
    <t>ruri_6_0</t>
  </si>
  <si>
    <t>ruri_6_1</t>
  </si>
  <si>
    <t>ruri_6_2</t>
  </si>
  <si>
    <t>Sacred Bullet Ruri</t>
  </si>
  <si>
    <t>Artillery Support</t>
  </si>
  <si>
    <t>Secret Deal</t>
  </si>
  <si>
    <t>espada_6_0</t>
  </si>
  <si>
    <t>espada_6_1</t>
  </si>
  <si>
    <t>espada_6_2</t>
  </si>
  <si>
    <t>Demon Hunter Espada</t>
  </si>
  <si>
    <t>Purge</t>
  </si>
  <si>
    <t>God's Judgment</t>
  </si>
  <si>
    <t>Magic Neutralizer</t>
  </si>
  <si>
    <t>shane_6_0</t>
  </si>
  <si>
    <t>shane_6_2</t>
  </si>
  <si>
    <t>Demon Sealer Shane</t>
  </si>
  <si>
    <t>Soul Slayer</t>
  </si>
  <si>
    <t>Demonic Power</t>
  </si>
  <si>
    <t>sieg_6_0</t>
  </si>
  <si>
    <t>sieg_6_1</t>
  </si>
  <si>
    <t>sieg_6_2</t>
  </si>
  <si>
    <t>Demon Dominator Sieg</t>
  </si>
  <si>
    <t>Wreck it!</t>
  </si>
  <si>
    <t>I Got Your Back!</t>
  </si>
  <si>
    <t>nia_6_0</t>
  </si>
  <si>
    <t>nia_6_1</t>
  </si>
  <si>
    <t>nia_6_2</t>
  </si>
  <si>
    <t>Magically-engineered Bolt &amp; Nia</t>
  </si>
  <si>
    <t>Megavolt</t>
  </si>
  <si>
    <t>Time Jump</t>
  </si>
  <si>
    <t>Extra Battery</t>
  </si>
  <si>
    <t>attack_physical_add_damage_target_max_hp_fraction</t>
  </si>
  <si>
    <t>heal_magic_attack_fraction</t>
  </si>
  <si>
    <t>inflict_bleed_continuous_physical_damage_fraction</t>
  </si>
  <si>
    <t>inflict_poison_continuous_physical_damage_fraction</t>
  </si>
  <si>
    <t>Phantom Magician Joker</t>
  </si>
  <si>
    <t>coco_4_0</t>
  </si>
  <si>
    <t>Ninpo Master Coco</t>
  </si>
  <si>
    <t>Lightning Shuriken</t>
  </si>
  <si>
    <t>coco_4_1</t>
  </si>
  <si>
    <t>coco_4_2</t>
  </si>
  <si>
    <t>Hamster Ninjutsu</t>
  </si>
  <si>
    <t>catty_5_0</t>
  </si>
  <si>
    <t>catty_5_1</t>
  </si>
  <si>
    <t>catty_5_2</t>
  </si>
  <si>
    <t>Feline Incarnate Katty</t>
  </si>
  <si>
    <t>Brutal Claw</t>
  </si>
  <si>
    <t>Search Vitals</t>
  </si>
  <si>
    <t>Sharp Claw</t>
  </si>
  <si>
    <t>jin_6_0</t>
  </si>
  <si>
    <t>jin_6_1</t>
  </si>
  <si>
    <t>jin_6_2</t>
  </si>
  <si>
    <t>Iron Fist Jin</t>
  </si>
  <si>
    <t>Omni-Energy Blast</t>
  </si>
  <si>
    <t>Omni-Strikes</t>
  </si>
  <si>
    <t>Trained Iron Body</t>
  </si>
  <si>
    <t>stat_physical_attack_increase_fraction_of_defense</t>
  </si>
  <si>
    <t>lina_6_0</t>
  </si>
  <si>
    <t>Legendary Muse Lina</t>
  </si>
  <si>
    <t>lina_6_1</t>
  </si>
  <si>
    <t>lina_6_2</t>
  </si>
  <si>
    <t>Marching Anthem</t>
  </si>
  <si>
    <t>Warmth Echo</t>
  </si>
  <si>
    <t>Dissonance</t>
  </si>
  <si>
    <t>daisy_6_0</t>
  </si>
  <si>
    <t>Crimson Butterfly Daisy</t>
  </si>
  <si>
    <t>daisy_6_1</t>
  </si>
  <si>
    <t>daisy_6_2</t>
  </si>
  <si>
    <t>Dancing Fan</t>
  </si>
  <si>
    <t>Fire Butterfly</t>
  </si>
  <si>
    <t>Agile Movement</t>
  </si>
  <si>
    <t>stat_incoming_damage_decrease_from_5_target_aoe_fraction</t>
  </si>
  <si>
    <t>rei_6_0</t>
  </si>
  <si>
    <t>rei_6_1</t>
  </si>
  <si>
    <t>rei_6_2</t>
  </si>
  <si>
    <t>Tenacious Rei</t>
  </si>
  <si>
    <t>Nimble Lethal Blow</t>
  </si>
  <si>
    <t>Dagger Deluge</t>
  </si>
  <si>
    <t>pooki_3_0</t>
  </si>
  <si>
    <t>pooki_3_1</t>
  </si>
  <si>
    <t>Enchanted Pooki</t>
  </si>
  <si>
    <t>Skull Crush</t>
  </si>
  <si>
    <t>Lucky Shroom</t>
  </si>
  <si>
    <t>ahri_3_0</t>
  </si>
  <si>
    <t>ahri_3_1</t>
  </si>
  <si>
    <t>Red Petal Ahri</t>
  </si>
  <si>
    <t>Body Ram</t>
  </si>
  <si>
    <t>Blessing Leaf</t>
  </si>
  <si>
    <t>popo_3_0</t>
  </si>
  <si>
    <t>popo_3_1</t>
  </si>
  <si>
    <t>Magic Slime Popo</t>
  </si>
  <si>
    <t>Elastic Jelly</t>
  </si>
  <si>
    <t>pepe_4_0</t>
  </si>
  <si>
    <t>pepe_4_1</t>
  </si>
  <si>
    <t>pepe_4_2</t>
  </si>
  <si>
    <t>Gold King Pepe</t>
  </si>
  <si>
    <t>More Jelly</t>
  </si>
  <si>
    <t>Cell Division</t>
  </si>
  <si>
    <t>pon_3_0</t>
  </si>
  <si>
    <t>pon_3_1</t>
  </si>
  <si>
    <t>Adventurer Pon</t>
  </si>
  <si>
    <t>Spinning Strike</t>
  </si>
  <si>
    <t>Stubborn Will</t>
  </si>
  <si>
    <t>beskin_3_0</t>
  </si>
  <si>
    <t>beskin_3_1</t>
  </si>
  <si>
    <t>Elite Archer Beskin</t>
  </si>
  <si>
    <t>Rapid Fire</t>
  </si>
  <si>
    <t>Critical Hit</t>
  </si>
  <si>
    <t>hokin_4_0</t>
  </si>
  <si>
    <t>hokin_4_1</t>
  </si>
  <si>
    <t>hokin_4_2</t>
  </si>
  <si>
    <t>Goblin Chief Hokin</t>
  </si>
  <si>
    <t>Weapon Throw</t>
  </si>
  <si>
    <t>Swift Rider</t>
  </si>
  <si>
    <t>Rider's Spirit</t>
  </si>
  <si>
    <t>Hide (Rei)</t>
  </si>
  <si>
    <t>Hide (Jane)</t>
  </si>
  <si>
    <t>Bounce (Pepe)</t>
  </si>
  <si>
    <t>Bounce (Popo)</t>
  </si>
  <si>
    <t>cellops_3_0</t>
  </si>
  <si>
    <t>Venom King Cellops</t>
  </si>
  <si>
    <t>cellops_3_1</t>
  </si>
  <si>
    <t>Spidery Hit</t>
  </si>
  <si>
    <t>Saliva</t>
  </si>
  <si>
    <t>syllops_3_0</t>
  </si>
  <si>
    <t>Tarantula Syllops</t>
  </si>
  <si>
    <t>syllops_3_1</t>
  </si>
  <si>
    <t>Poisonuous Spidery Hit</t>
  </si>
  <si>
    <t>Poisonuous Saliva</t>
  </si>
  <si>
    <t>nami_3_0</t>
  </si>
  <si>
    <t>nami_3_1</t>
  </si>
  <si>
    <t>Steel Armor Nami</t>
  </si>
  <si>
    <t>Pow Pow</t>
  </si>
  <si>
    <t>Om Nom Nom</t>
  </si>
  <si>
    <t>smoky_3_0</t>
  </si>
  <si>
    <t>Patrol Warden Smoky</t>
  </si>
  <si>
    <t>smoky_3_1</t>
  </si>
  <si>
    <t>Blind Arrow</t>
  </si>
  <si>
    <t>Poisonuous Arrow</t>
  </si>
  <si>
    <t>babel_3_0</t>
  </si>
  <si>
    <t>Terrifying Bad Babel</t>
  </si>
  <si>
    <t>babel_3_1</t>
  </si>
  <si>
    <t>Chomp</t>
  </si>
  <si>
    <t>Sound Wave</t>
  </si>
  <si>
    <t>cocoon_3_0</t>
  </si>
  <si>
    <t>cocoon_3_1</t>
  </si>
  <si>
    <t>Commando Cocoon</t>
  </si>
  <si>
    <t>Brutal Strike</t>
  </si>
  <si>
    <t>Orc's Spirit</t>
  </si>
  <si>
    <t>raccoon_5_0</t>
  </si>
  <si>
    <t>raccoon_5_1</t>
  </si>
  <si>
    <t>raccoon_5_2</t>
  </si>
  <si>
    <t>Mine Ruler Raccoon</t>
  </si>
  <si>
    <t>Iron Skin</t>
  </si>
  <si>
    <t>Orc King's Roar</t>
  </si>
  <si>
    <t>Orc's Iron Stand</t>
  </si>
  <si>
    <t>ricky_3_0</t>
  </si>
  <si>
    <t>ricky_3_1</t>
  </si>
  <si>
    <t>Wild Fang Ricky</t>
  </si>
  <si>
    <t>Ravage</t>
  </si>
  <si>
    <t>Hunter's Instinct</t>
  </si>
  <si>
    <t>rowl_3_0</t>
  </si>
  <si>
    <t>rowl_3_1</t>
  </si>
  <si>
    <t>Knoll General Rowl</t>
  </si>
  <si>
    <t>Ground Strike</t>
  </si>
  <si>
    <t>Knoll's Vigor</t>
  </si>
  <si>
    <t>raul_3_0</t>
  </si>
  <si>
    <t>raul_3_1</t>
  </si>
  <si>
    <t>Knoll Commander Raul</t>
  </si>
  <si>
    <t>Lethal Shot</t>
  </si>
  <si>
    <t>Double Targets</t>
  </si>
  <si>
    <t>cooper_3_0</t>
  </si>
  <si>
    <t>cooper_3_1</t>
  </si>
  <si>
    <t>Armadillo King Cooper</t>
  </si>
  <si>
    <t>Rollin'!</t>
  </si>
  <si>
    <t>Spike Shield</t>
  </si>
  <si>
    <t>reaper_3_0</t>
  </si>
  <si>
    <t>reaper_3_1</t>
  </si>
  <si>
    <t>Catastrophic Reaper</t>
  </si>
  <si>
    <t>Pierce</t>
  </si>
  <si>
    <t>Green Sheidl</t>
  </si>
  <si>
    <t>leo_6_0</t>
  </si>
  <si>
    <t>leo_6_1</t>
  </si>
  <si>
    <t>leo_6_2</t>
  </si>
  <si>
    <t>Vengeful Leo</t>
  </si>
  <si>
    <t>Slaughter</t>
  </si>
  <si>
    <t>Lion's Roar</t>
  </si>
  <si>
    <t>Beastial Volition</t>
  </si>
  <si>
    <t>revive_hp_fraction</t>
  </si>
  <si>
    <t>attack_physical_with_critical_hit_probability</t>
  </si>
  <si>
    <t>attack_magical_with_critical_hit_probability</t>
  </si>
  <si>
    <t>heal_on_enemy_death_hp_fraction</t>
  </si>
  <si>
    <t>heal_hp_fraction</t>
  </si>
  <si>
    <t>heal_magic_attack_turns</t>
  </si>
  <si>
    <t>wukong_6_0</t>
  </si>
  <si>
    <t>Enlightened Warrior SunWukong</t>
  </si>
  <si>
    <t>Jumbo Pole</t>
  </si>
  <si>
    <t>attack_magical_with_piercing_probability</t>
  </si>
  <si>
    <t>Split Image Strike</t>
  </si>
  <si>
    <t>Final Avatar</t>
  </si>
  <si>
    <t>summon_avatars_amount</t>
  </si>
  <si>
    <t>summon_avatars_turns</t>
  </si>
  <si>
    <t>summon_avatars_stat_original_fraction</t>
  </si>
  <si>
    <t>wukong_6_1</t>
  </si>
  <si>
    <t>wukong_6_2</t>
  </si>
  <si>
    <t>charles_3_0</t>
  </si>
  <si>
    <t>Immortal Charles</t>
  </si>
  <si>
    <t>Zombie Swing</t>
  </si>
  <si>
    <t>Stiffen</t>
  </si>
  <si>
    <t>charles_3_1</t>
  </si>
  <si>
    <t>General Skull</t>
  </si>
  <si>
    <t>You and Me, Romance</t>
  </si>
  <si>
    <t>Precise Slash</t>
  </si>
  <si>
    <t>Morale Boost</t>
  </si>
  <si>
    <t>skud_3_0</t>
  </si>
  <si>
    <t>Commander Skud</t>
  </si>
  <si>
    <t>Aim</t>
  </si>
  <si>
    <t>Concentrate!</t>
  </si>
  <si>
    <t>skud_3_1</t>
  </si>
  <si>
    <t>derik_4_0</t>
  </si>
  <si>
    <t>Super Ghoul Derik</t>
  </si>
  <si>
    <t>Lethal Chomp</t>
  </si>
  <si>
    <t>Plague</t>
  </si>
  <si>
    <t>Undying Power</t>
  </si>
  <si>
    <t>derik_4_1</t>
  </si>
  <si>
    <t>derik_4_2</t>
  </si>
  <si>
    <t>ellin_5_0</t>
  </si>
  <si>
    <t>Assassin Ellin</t>
  </si>
  <si>
    <t>Death Mark</t>
  </si>
  <si>
    <t>Super Evasion</t>
  </si>
  <si>
    <t>ellin_5_1</t>
  </si>
  <si>
    <t>ellin_5_2</t>
  </si>
  <si>
    <t>ellen_5_0</t>
  </si>
  <si>
    <t>Hunter Ellen</t>
  </si>
  <si>
    <t>Sharp Arrow</t>
  </si>
  <si>
    <t>Enhanced Arrow</t>
  </si>
  <si>
    <t>ellen_5_1</t>
  </si>
  <si>
    <t>ellen_5_2</t>
  </si>
  <si>
    <t>bane_6_0</t>
  </si>
  <si>
    <t>Ambitious Traitor Bane</t>
  </si>
  <si>
    <t>Mana Blast</t>
  </si>
  <si>
    <t>Darkness Breath</t>
  </si>
  <si>
    <t>Immortal's Essence</t>
  </si>
  <si>
    <t>bane_6_1</t>
  </si>
  <si>
    <t>bane_6_2</t>
  </si>
  <si>
    <t>jak_3_0</t>
  </si>
  <si>
    <t>Lizardman King Jak</t>
  </si>
  <si>
    <t>Drain Strike</t>
  </si>
  <si>
    <t>Tail Slam</t>
  </si>
  <si>
    <t>toto_3_0</t>
  </si>
  <si>
    <t>Troll Chaser Toto</t>
  </si>
  <si>
    <t>Vital Strike</t>
  </si>
  <si>
    <t>Spear Throw</t>
  </si>
  <si>
    <t>Troll Chaser Loto</t>
  </si>
  <si>
    <t>loto_3_0</t>
  </si>
  <si>
    <t>Dash Strike</t>
  </si>
  <si>
    <t>Storm Slash</t>
  </si>
  <si>
    <t>jas_3_0</t>
  </si>
  <si>
    <t>Lizardman Elder Jas</t>
  </si>
  <si>
    <t>Thunder</t>
  </si>
  <si>
    <t>Lightning Shower</t>
  </si>
  <si>
    <t>howl_4_0</t>
  </si>
  <si>
    <t>Insane Shaman Howl</t>
  </si>
  <si>
    <t>Electrify</t>
  </si>
  <si>
    <t>Empower</t>
  </si>
  <si>
    <t>Forbidden Spell</t>
  </si>
  <si>
    <t>bella_5_0</t>
  </si>
  <si>
    <t>Lamia Queen Bella</t>
  </si>
  <si>
    <t>Lamia's Fang</t>
  </si>
  <si>
    <t>Fear Spread</t>
  </si>
  <si>
    <t>Lamia's Secret Art</t>
  </si>
  <si>
    <t>cleo_6_0</t>
  </si>
  <si>
    <t>Petrifying Cleo</t>
  </si>
  <si>
    <t>Gaze</t>
  </si>
  <si>
    <t>Deadly Poison</t>
  </si>
  <si>
    <t>Athena's Curse</t>
  </si>
  <si>
    <t>frose_3_0</t>
  </si>
  <si>
    <t>Arctic Spear Frose</t>
  </si>
  <si>
    <t>Icy Pierce</t>
  </si>
  <si>
    <t>Icy Shield</t>
  </si>
  <si>
    <t>fruna_3_0</t>
  </si>
  <si>
    <t>Arctic Arrow Fruna</t>
  </si>
  <si>
    <t>Icy Arrow</t>
  </si>
  <si>
    <t>Concentration Aura</t>
  </si>
  <si>
    <t>wendy_4_0</t>
  </si>
  <si>
    <t>Legendary Yeti Wendy</t>
  </si>
  <si>
    <t>Wind Up Smash</t>
  </si>
  <si>
    <t>Shout</t>
  </si>
  <si>
    <t>Health Boost</t>
  </si>
  <si>
    <t>kai_5_0</t>
  </si>
  <si>
    <t>Saber Tiger Kai</t>
  </si>
  <si>
    <t>Gnaw</t>
  </si>
  <si>
    <t>RAWR!</t>
  </si>
  <si>
    <t>s</t>
  </si>
  <si>
    <t>Chilling Fang</t>
  </si>
  <si>
    <t>archon_4_0</t>
  </si>
  <si>
    <t>Cold-Hearted Archon</t>
  </si>
  <si>
    <t>Ice Fist</t>
  </si>
  <si>
    <t>Ice Armor</t>
  </si>
  <si>
    <t>Ice Skin</t>
  </si>
  <si>
    <t>guppy_4_0</t>
  </si>
  <si>
    <t>Snowbeast Master Guppy</t>
  </si>
  <si>
    <t>Belly Pow</t>
  </si>
  <si>
    <t>Snowball</t>
  </si>
  <si>
    <t>Yeti's Blessing</t>
  </si>
  <si>
    <t>lania_6_0</t>
  </si>
  <si>
    <t>Glacial Ruler Lania</t>
  </si>
  <si>
    <t>Ice Splinter</t>
  </si>
  <si>
    <t>Blizzard</t>
  </si>
  <si>
    <t>Ruler of the Tundra</t>
  </si>
  <si>
    <t>happy_3_0</t>
  </si>
  <si>
    <t>Supervillain Happy</t>
  </si>
  <si>
    <t>Dark Matter</t>
  </si>
  <si>
    <t>Dark Shield</t>
  </si>
  <si>
    <t>baron_4_0</t>
  </si>
  <si>
    <t>Gatekeeper Baron</t>
  </si>
  <si>
    <t>Silence Strike</t>
  </si>
  <si>
    <t>Demonic Protection</t>
  </si>
  <si>
    <t>aaron_4_0</t>
  </si>
  <si>
    <t>Destructive Aaron</t>
  </si>
  <si>
    <t>Rib Strike</t>
  </si>
  <si>
    <t>Tornado Strike</t>
  </si>
  <si>
    <t>Keen Gladiator</t>
  </si>
  <si>
    <t>alli_5_0</t>
  </si>
  <si>
    <t>Maze Master Alli</t>
  </si>
  <si>
    <t>Armor Break</t>
  </si>
  <si>
    <t>Berserk Roar</t>
  </si>
  <si>
    <t>Iron Will</t>
  </si>
  <si>
    <t>clops_4_0</t>
  </si>
  <si>
    <t>Armed One-eyed Clops</t>
  </si>
  <si>
    <t>Hammer Slam</t>
  </si>
  <si>
    <t>Earthquake</t>
  </si>
  <si>
    <t>Giant's Health</t>
  </si>
  <si>
    <t>heal_fraction_hp_on_hp_below_threshold</t>
  </si>
  <si>
    <t>heal_upto_hp_fraction_on_hp_below_threshold</t>
  </si>
  <si>
    <t>Demonic Lure</t>
  </si>
  <si>
    <t>Demonic Kiss</t>
  </si>
  <si>
    <t>sarah_6_0</t>
  </si>
  <si>
    <t>Kris' Girlfirend Sarah</t>
  </si>
  <si>
    <t>knox_6_0</t>
  </si>
  <si>
    <t>Hell Imperator Knox</t>
  </si>
  <si>
    <t>Hell Strike</t>
  </si>
  <si>
    <t>Hell Shield</t>
  </si>
  <si>
    <t>Hell Knight</t>
  </si>
  <si>
    <t>heal_upto_hp_fraction_on_hp_below_threshold_fraction</t>
  </si>
  <si>
    <t>heal_fraction_hp_on_hp_below_threshold_fraction</t>
  </si>
  <si>
    <t>Dodge (Ellin)</t>
  </si>
  <si>
    <t>Dodge (Ellen)</t>
  </si>
  <si>
    <t>jak_3_1</t>
  </si>
  <si>
    <t>toto_3_1</t>
  </si>
  <si>
    <t>loto_3_1</t>
  </si>
  <si>
    <t>jas_3_1</t>
  </si>
  <si>
    <t>howl_4_1</t>
  </si>
  <si>
    <t>howl_4_2</t>
  </si>
  <si>
    <t>bella_5_1</t>
  </si>
  <si>
    <t>bella_5_2</t>
  </si>
  <si>
    <t>cleo_6_1</t>
  </si>
  <si>
    <t>cleo_6_2</t>
  </si>
  <si>
    <t>frose_3_1</t>
  </si>
  <si>
    <t>fruna_3_1</t>
  </si>
  <si>
    <t>wendy_4_1</t>
  </si>
  <si>
    <t>wendy_4_2</t>
  </si>
  <si>
    <t>kai_5_1</t>
  </si>
  <si>
    <t>kai_5_2</t>
  </si>
  <si>
    <t>archon_4_1</t>
  </si>
  <si>
    <t>archon_4_2</t>
  </si>
  <si>
    <t>guppy_4_1</t>
  </si>
  <si>
    <t>guppy_4_2</t>
  </si>
  <si>
    <t>lania_6_1</t>
  </si>
  <si>
    <t>lania_6_2</t>
  </si>
  <si>
    <t>happy_3_1</t>
  </si>
  <si>
    <t>baron_4_1</t>
  </si>
  <si>
    <t>baron_4_2</t>
  </si>
  <si>
    <t>aaron_4_1</t>
  </si>
  <si>
    <t>aaron_4_2</t>
  </si>
  <si>
    <t>alli_5_1</t>
  </si>
  <si>
    <t>alli_5_2</t>
  </si>
  <si>
    <t>clops_4_1</t>
  </si>
  <si>
    <t>clops_4_2</t>
  </si>
  <si>
    <t>sarah_6_1</t>
  </si>
  <si>
    <t>sarah_6_2</t>
  </si>
  <si>
    <t>knox_6_1</t>
  </si>
  <si>
    <t>knox_6_2</t>
  </si>
  <si>
    <t>Contract With Demon (Sarah)</t>
  </si>
  <si>
    <t>Contract With Demon (Baron)</t>
  </si>
  <si>
    <t>dragon_5_0</t>
  </si>
  <si>
    <t>Master of Rain Dragon</t>
  </si>
  <si>
    <t>Arcane Cloud</t>
  </si>
  <si>
    <t>stat_speed_decrease_fraction</t>
  </si>
  <si>
    <t>stat_speed_decrease_probability</t>
  </si>
  <si>
    <t>stat_speed_decrease_turns</t>
  </si>
  <si>
    <t>Dragon Scale</t>
  </si>
  <si>
    <t>phoenix_5_0</t>
  </si>
  <si>
    <t>Bird King Phoenix</t>
  </si>
  <si>
    <t>Gaze of Dawn</t>
  </si>
  <si>
    <t>Shining Light</t>
  </si>
  <si>
    <t>Phoenix Ash</t>
  </si>
  <si>
    <t>soi_6_0</t>
  </si>
  <si>
    <t>Hawkeye Soi</t>
  </si>
  <si>
    <t>Heart Shot</t>
  </si>
  <si>
    <t>attack_physical_with_lethal_attack_probability</t>
  </si>
  <si>
    <t>Piercing Feathers</t>
  </si>
  <si>
    <t>Scout</t>
  </si>
  <si>
    <t>fengyan_6_0</t>
  </si>
  <si>
    <t>Swordwind Lord FengYan</t>
  </si>
  <si>
    <t>Gigantic Sword</t>
  </si>
  <si>
    <t>Thousand Blades</t>
  </si>
  <si>
    <t>Sword Shield</t>
  </si>
  <si>
    <t>dragon_5_1</t>
  </si>
  <si>
    <t>dragon_5_2</t>
  </si>
  <si>
    <t>phoenix_5_1</t>
  </si>
  <si>
    <t>phoenix_5_2</t>
  </si>
  <si>
    <t>soi_6_1</t>
  </si>
  <si>
    <t>soi_6_2</t>
  </si>
  <si>
    <t>fengyan_6_1</t>
  </si>
  <si>
    <t>fengyan_6_2</t>
  </si>
  <si>
    <t>Power of Flames</t>
  </si>
  <si>
    <t>Revive</t>
  </si>
  <si>
    <t>Nature's Breath</t>
  </si>
  <si>
    <t>Weakening Curse</t>
  </si>
  <si>
    <t>Terrain Destruction</t>
  </si>
  <si>
    <t>Bratatat!</t>
  </si>
  <si>
    <t>Mystery Card Flip</t>
  </si>
  <si>
    <t>Veteran Savvy</t>
  </si>
  <si>
    <t>Close-range Blast</t>
  </si>
  <si>
    <t>Unsealed!</t>
  </si>
  <si>
    <t>Lightning Shower (Jas)</t>
  </si>
  <si>
    <t>immunity_to_burn_turns</t>
  </si>
  <si>
    <t>Electrostatic</t>
  </si>
  <si>
    <t>attributes_7</t>
  </si>
  <si>
    <t>target_7</t>
  </si>
  <si>
    <t>value_7</t>
  </si>
  <si>
    <t>attributes_8</t>
  </si>
  <si>
    <t>target_8</t>
  </si>
  <si>
    <t>value_8</t>
  </si>
  <si>
    <t>rudy_6</t>
  </si>
  <si>
    <t>eileene_6</t>
  </si>
  <si>
    <t>rachel_6</t>
  </si>
  <si>
    <t>dellons_6</t>
  </si>
  <si>
    <t>jave_6</t>
  </si>
  <si>
    <t>spike_6</t>
  </si>
  <si>
    <t>kris_6</t>
  </si>
  <si>
    <t>ace_6</t>
  </si>
  <si>
    <t>evan_6</t>
  </si>
  <si>
    <t>karin_6</t>
  </si>
  <si>
    <t>yuri_6</t>
  </si>
  <si>
    <t>li_6</t>
  </si>
  <si>
    <t>yui_6</t>
  </si>
  <si>
    <t>jupy_6</t>
  </si>
  <si>
    <t>hellenia_6</t>
  </si>
  <si>
    <t>heavenia_6</t>
  </si>
  <si>
    <t>snipper_6</t>
  </si>
  <si>
    <t>ariel_6</t>
  </si>
  <si>
    <t>karon_6</t>
  </si>
  <si>
    <t>victoria_6</t>
  </si>
  <si>
    <t>lucy_6</t>
  </si>
  <si>
    <t>velika_6</t>
  </si>
  <si>
    <t>sylvia_6</t>
  </si>
  <si>
    <t>rook_6</t>
  </si>
  <si>
    <t>chancellor_6</t>
  </si>
  <si>
    <t>joker_6</t>
  </si>
  <si>
    <t>may_6</t>
  </si>
  <si>
    <t>alice_6</t>
  </si>
  <si>
    <t>aragon_6</t>
  </si>
  <si>
    <t>jane_6</t>
  </si>
  <si>
    <t>ruri_6</t>
  </si>
  <si>
    <t>espada_6</t>
  </si>
  <si>
    <t>shane_6</t>
  </si>
  <si>
    <t>sieg_6</t>
  </si>
  <si>
    <t>nia_6</t>
  </si>
  <si>
    <t>coco_4</t>
  </si>
  <si>
    <t>catty_5</t>
  </si>
  <si>
    <t>jin_6</t>
  </si>
  <si>
    <t>lina_6</t>
  </si>
  <si>
    <t>daisy_6</t>
  </si>
  <si>
    <t>rei_6</t>
  </si>
  <si>
    <t>pooki_3</t>
  </si>
  <si>
    <t>ahri_3</t>
  </si>
  <si>
    <t>popo_3</t>
  </si>
  <si>
    <t>pepe_4</t>
  </si>
  <si>
    <t>pon_3</t>
  </si>
  <si>
    <t>beskin_3</t>
  </si>
  <si>
    <t>hokin_4</t>
  </si>
  <si>
    <t>cellops_3</t>
  </si>
  <si>
    <t>syllops_3</t>
  </si>
  <si>
    <t>nami_3</t>
  </si>
  <si>
    <t>smoky_3</t>
  </si>
  <si>
    <t>babel_3</t>
  </si>
  <si>
    <t>cocoon_3</t>
  </si>
  <si>
    <t>raccoon_5</t>
  </si>
  <si>
    <t>ricky_3</t>
  </si>
  <si>
    <t>rowl_3</t>
  </si>
  <si>
    <t>raul_3</t>
  </si>
  <si>
    <t>cooper_3</t>
  </si>
  <si>
    <t>reaper_3</t>
  </si>
  <si>
    <t>leo_6</t>
  </si>
  <si>
    <t>wukong_6</t>
  </si>
  <si>
    <t>charles_3</t>
  </si>
  <si>
    <t>skud_3</t>
  </si>
  <si>
    <t>derik_4</t>
  </si>
  <si>
    <t>ellin_5</t>
  </si>
  <si>
    <t>ellen_5</t>
  </si>
  <si>
    <t>bane_6</t>
  </si>
  <si>
    <t>jak_3</t>
  </si>
  <si>
    <t>toto_3</t>
  </si>
  <si>
    <t>loto_3</t>
  </si>
  <si>
    <t>jas_3</t>
  </si>
  <si>
    <t>howl_4</t>
  </si>
  <si>
    <t>bella_5</t>
  </si>
  <si>
    <t>cleo_6</t>
  </si>
  <si>
    <t>frose_3</t>
  </si>
  <si>
    <t>fruna_3</t>
  </si>
  <si>
    <t>wendy_4</t>
  </si>
  <si>
    <t>kai_5</t>
  </si>
  <si>
    <t>archon_4</t>
  </si>
  <si>
    <t>guppy_4</t>
  </si>
  <si>
    <t>lania_6</t>
  </si>
  <si>
    <t>happy_3</t>
  </si>
  <si>
    <t>baron_4</t>
  </si>
  <si>
    <t>aaron_4</t>
  </si>
  <si>
    <t>alli_5</t>
  </si>
  <si>
    <t>clops_4</t>
  </si>
  <si>
    <t>sarah_6</t>
  </si>
  <si>
    <t>knox_6</t>
  </si>
  <si>
    <t>dragon_5</t>
  </si>
  <si>
    <t>phoenix_5</t>
  </si>
  <si>
    <t>soi_6</t>
  </si>
  <si>
    <t>fengyan_6</t>
  </si>
  <si>
    <t>mingming_6_0</t>
  </si>
  <si>
    <t>mingming_6_1</t>
  </si>
  <si>
    <t>mingming_6_2</t>
  </si>
  <si>
    <t>Static Name</t>
  </si>
  <si>
    <t>SPD</t>
  </si>
  <si>
    <t>Type</t>
  </si>
  <si>
    <t>phy</t>
  </si>
  <si>
    <t>mag</t>
  </si>
  <si>
    <t>HP_thirty</t>
  </si>
  <si>
    <t>ATK_thirty</t>
  </si>
  <si>
    <t>DEF_thirty</t>
  </si>
  <si>
    <t>HP_forty</t>
  </si>
  <si>
    <t>ATK_forty</t>
  </si>
  <si>
    <t>DEF_forty</t>
  </si>
  <si>
    <t>HP_forty_5</t>
  </si>
  <si>
    <t>ATK_forty_5</t>
  </si>
  <si>
    <t>DEF_forty_5</t>
  </si>
  <si>
    <t>mingming_6</t>
  </si>
  <si>
    <t>Sprout's Friend MingMing</t>
  </si>
  <si>
    <t>element</t>
  </si>
  <si>
    <t>7_knight</t>
  </si>
  <si>
    <t>4_lord</t>
  </si>
  <si>
    <t>regular</t>
  </si>
  <si>
    <t>asgar</t>
  </si>
  <si>
    <t>aisha</t>
  </si>
  <si>
    <t>earth</t>
  </si>
  <si>
    <t>dark</t>
  </si>
  <si>
    <t>fire</t>
  </si>
  <si>
    <t>water</t>
  </si>
  <si>
    <t>light</t>
  </si>
  <si>
    <t>surrogate</t>
  </si>
  <si>
    <t>skull_3</t>
  </si>
  <si>
    <t>skull_3_0</t>
  </si>
  <si>
    <t>skull_3_1</t>
  </si>
  <si>
    <t>rec_weapon</t>
  </si>
  <si>
    <t>rec_armor</t>
  </si>
  <si>
    <t>t_adv</t>
  </si>
  <si>
    <t>t_ecr</t>
  </si>
  <si>
    <t>t_ncr</t>
  </si>
  <si>
    <t>t_pvp</t>
  </si>
  <si>
    <t>t_tower</t>
  </si>
  <si>
    <t>t_raid</t>
  </si>
  <si>
    <t>S-</t>
  </si>
  <si>
    <t>S (Mon)</t>
  </si>
  <si>
    <t>S+ (Mon)</t>
  </si>
  <si>
    <t>SS</t>
  </si>
  <si>
    <t>A+</t>
  </si>
  <si>
    <t>S+</t>
  </si>
  <si>
    <t>S</t>
  </si>
  <si>
    <t>t_boss</t>
  </si>
  <si>
    <t>C</t>
  </si>
  <si>
    <t>B</t>
  </si>
  <si>
    <t>B+</t>
  </si>
  <si>
    <t>S+ (Sun)</t>
  </si>
  <si>
    <t>A-</t>
  </si>
  <si>
    <t>B-</t>
  </si>
  <si>
    <t>A</t>
  </si>
  <si>
    <t>S+ (Tue)</t>
  </si>
  <si>
    <t>S+ (Thu)</t>
  </si>
  <si>
    <t>S (Sun)</t>
  </si>
  <si>
    <t>S- (Sat)</t>
  </si>
  <si>
    <t>Double speed</t>
  </si>
  <si>
    <t>Double HP</t>
  </si>
  <si>
    <t>Critical Rate</t>
  </si>
  <si>
    <t>Damage Output</t>
  </si>
  <si>
    <t>Critical Damage</t>
  </si>
  <si>
    <t>Block Rate</t>
  </si>
  <si>
    <t>Lethal Rate</t>
  </si>
  <si>
    <t>Counter Rate</t>
  </si>
  <si>
    <t>Double speed / Double critical</t>
  </si>
  <si>
    <t>Double lethal</t>
  </si>
  <si>
    <t>Double HP / HP+block</t>
  </si>
  <si>
    <t>Double counter</t>
  </si>
  <si>
    <t>Double counter / Double HP</t>
  </si>
  <si>
    <t>Double critical</t>
  </si>
  <si>
    <t>Double speed / Speed+lethal</t>
  </si>
  <si>
    <t>Double counter / HP+counter</t>
  </si>
  <si>
    <t>HP+block</t>
  </si>
  <si>
    <t>HP+block / HP+counter</t>
  </si>
  <si>
    <t>Double lethal / Speed+lethal</t>
  </si>
  <si>
    <t>rec_jewel_0</t>
  </si>
  <si>
    <t>rec_jewel_1</t>
  </si>
  <si>
    <t>rec_jewel_2</t>
  </si>
  <si>
    <t>tsingtao_6_0</t>
  </si>
  <si>
    <t>Drunken Master TsingTao</t>
  </si>
  <si>
    <t>Liquor Burn</t>
  </si>
  <si>
    <t>One More Shot</t>
  </si>
  <si>
    <t>Limber Moves</t>
  </si>
  <si>
    <t>inflict_stun_on_counter_attack_probability</t>
  </si>
  <si>
    <t>inflict_stun_on_counter_attack_turns</t>
  </si>
  <si>
    <t>inflict_stun_on_speed_attack_probability</t>
  </si>
  <si>
    <t>inflict_stun_on_speed_attack_turns</t>
  </si>
  <si>
    <t>lingling_6_0</t>
  </si>
  <si>
    <t>Pure Energy LingLing</t>
  </si>
  <si>
    <t>Swirling Energy Orb</t>
  </si>
  <si>
    <t>Furious Dragon Kick</t>
  </si>
  <si>
    <t>stat_magical_attack_decrease_fraction</t>
  </si>
  <si>
    <t>stat_magical_attack_decrease_turns</t>
  </si>
  <si>
    <t>stat_magical_attack_decrease_probability</t>
  </si>
  <si>
    <t>Energy Conversion</t>
  </si>
  <si>
    <t>immunity_to_all_debuff_on_enemy_death_turns</t>
  </si>
  <si>
    <t>maosong_6_0</t>
  </si>
  <si>
    <t>Leader MaoSong</t>
  </si>
  <si>
    <t>Dual Blade Slasher</t>
  </si>
  <si>
    <t>Stone Destroyer</t>
  </si>
  <si>
    <t>Tiger Skin Armor</t>
  </si>
  <si>
    <t>bailong_6_0</t>
  </si>
  <si>
    <t>Flash Fist BaiLong</t>
  </si>
  <si>
    <t>Ten Flash Strike</t>
  </si>
  <si>
    <t>Nunchuck Storm</t>
  </si>
  <si>
    <t>Legend Reborn</t>
  </si>
  <si>
    <t>berserk_before_dying_invincible_turns</t>
  </si>
  <si>
    <t>berserk_before_dying_critical_rate_increase_fraction</t>
  </si>
  <si>
    <t>berserk_before_dying_counter_rate_increase_fraction</t>
  </si>
  <si>
    <t>tsingtao_6_1</t>
  </si>
  <si>
    <t>tsingtao_6_2</t>
  </si>
  <si>
    <t>lingling_6_1</t>
  </si>
  <si>
    <t>lingling_6_2</t>
  </si>
  <si>
    <t>maosong_6_1</t>
  </si>
  <si>
    <t>maosong_6_2</t>
  </si>
  <si>
    <t>bailong_6_1</t>
  </si>
  <si>
    <t>bailong_6_2</t>
  </si>
  <si>
    <t>tsingtao_6</t>
  </si>
  <si>
    <t>lingling_6</t>
  </si>
  <si>
    <t>maosong_6</t>
  </si>
  <si>
    <t>bailong_6</t>
  </si>
  <si>
    <t>revivals</t>
  </si>
  <si>
    <t>inflict_death_turns</t>
  </si>
  <si>
    <t>t_dh</t>
  </si>
  <si>
    <t>SS (Thu)</t>
  </si>
  <si>
    <t>S+ (Fri)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</si>
</sst>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70"/>
  <sheetViews>
    <sheetView topLeftCell="I79" zoomScaleNormal="100" workbookViewId="0">
      <selection activeCell="P87" sqref="P87"/>
    </sheetView>
  </sheetViews>
  <sheetFormatPr defaultRowHeight="14.3" x14ac:dyDescent="0.25"/>
  <cols>
    <col min="1" max="1" width="14.5" bestFit="1" customWidth="1"/>
    <col min="2" max="2" width="21" customWidth="1"/>
    <col min="3" max="3" width="25.375" bestFit="1" customWidth="1"/>
    <col min="5" max="5" width="24.5" style="1" customWidth="1"/>
    <col min="6" max="6" width="12.875" customWidth="1"/>
    <col min="7" max="7" width="7.25" bestFit="1" customWidth="1"/>
    <col min="8" max="8" width="24.5" style="1" customWidth="1"/>
    <col min="9" max="9" width="12.875" customWidth="1"/>
    <col min="10" max="10" width="7.25" bestFit="1" customWidth="1"/>
    <col min="11" max="11" width="24.5" style="1" customWidth="1"/>
    <col min="12" max="12" width="12.875" customWidth="1"/>
    <col min="13" max="13" width="7.25" bestFit="1" customWidth="1"/>
    <col min="14" max="14" width="24.5" style="1" customWidth="1"/>
    <col min="15" max="15" width="12.875" customWidth="1"/>
    <col min="16" max="16" width="7.25" bestFit="1" customWidth="1"/>
    <col min="17" max="17" width="24.5" style="1" customWidth="1"/>
    <col min="18" max="18" width="12.875" customWidth="1"/>
    <col min="19" max="19" width="7.25" bestFit="1" customWidth="1"/>
    <col min="20" max="20" width="24.5" style="1" customWidth="1"/>
    <col min="21" max="21" width="12.875" customWidth="1"/>
    <col min="22" max="22" width="7.25" bestFit="1" customWidth="1"/>
    <col min="23" max="23" width="24.5" style="1" customWidth="1"/>
    <col min="24" max="24" width="12.875" customWidth="1"/>
    <col min="25" max="25" width="7.25" bestFit="1" customWidth="1"/>
  </cols>
  <sheetData>
    <row r="1" spans="1:31" x14ac:dyDescent="0.25">
      <c r="A1" t="s">
        <v>198</v>
      </c>
      <c r="B1" t="s">
        <v>90</v>
      </c>
      <c r="C1" t="s">
        <v>91</v>
      </c>
      <c r="D1" t="s">
        <v>124</v>
      </c>
      <c r="E1" s="1" t="s">
        <v>108</v>
      </c>
      <c r="F1" t="s">
        <v>125</v>
      </c>
      <c r="G1" t="s">
        <v>101</v>
      </c>
      <c r="H1" s="1" t="s">
        <v>109</v>
      </c>
      <c r="I1" t="s">
        <v>126</v>
      </c>
      <c r="J1" t="s">
        <v>102</v>
      </c>
      <c r="K1" s="1" t="s">
        <v>110</v>
      </c>
      <c r="L1" t="s">
        <v>127</v>
      </c>
      <c r="M1" t="s">
        <v>103</v>
      </c>
      <c r="N1" s="1" t="s">
        <v>111</v>
      </c>
      <c r="O1" t="s">
        <v>128</v>
      </c>
      <c r="P1" t="s">
        <v>104</v>
      </c>
      <c r="Q1" s="1" t="s">
        <v>112</v>
      </c>
      <c r="R1" t="s">
        <v>129</v>
      </c>
      <c r="S1" t="s">
        <v>105</v>
      </c>
      <c r="T1" s="1" t="s">
        <v>113</v>
      </c>
      <c r="U1" t="s">
        <v>130</v>
      </c>
      <c r="V1" t="s">
        <v>106</v>
      </c>
      <c r="W1" s="1" t="s">
        <v>114</v>
      </c>
      <c r="X1" t="s">
        <v>131</v>
      </c>
      <c r="Y1" t="s">
        <v>107</v>
      </c>
      <c r="Z1" s="1" t="s">
        <v>803</v>
      </c>
      <c r="AA1" t="s">
        <v>804</v>
      </c>
      <c r="AB1" t="s">
        <v>805</v>
      </c>
      <c r="AC1" s="1" t="s">
        <v>806</v>
      </c>
      <c r="AD1" t="s">
        <v>807</v>
      </c>
      <c r="AE1" t="s">
        <v>808</v>
      </c>
    </row>
    <row r="2" spans="1:31" x14ac:dyDescent="0.25">
      <c r="A2" t="s">
        <v>174</v>
      </c>
      <c r="B2" t="s">
        <v>115</v>
      </c>
      <c r="C2" t="s">
        <v>116</v>
      </c>
      <c r="D2">
        <v>80</v>
      </c>
      <c r="E2" s="1" t="s">
        <v>117</v>
      </c>
      <c r="F2" t="s">
        <v>199</v>
      </c>
      <c r="G2">
        <v>230</v>
      </c>
      <c r="H2" s="1" t="s">
        <v>82</v>
      </c>
      <c r="I2" t="s">
        <v>199</v>
      </c>
      <c r="J2">
        <v>2</v>
      </c>
      <c r="K2" s="1" t="s">
        <v>81</v>
      </c>
      <c r="L2" t="s">
        <v>199</v>
      </c>
      <c r="M2" t="s">
        <v>119</v>
      </c>
      <c r="N2" s="1" t="s">
        <v>201</v>
      </c>
      <c r="O2" t="s">
        <v>199</v>
      </c>
      <c r="P2">
        <v>2</v>
      </c>
    </row>
    <row r="3" spans="1:31" x14ac:dyDescent="0.25">
      <c r="A3" t="s">
        <v>175</v>
      </c>
      <c r="B3" t="s">
        <v>115</v>
      </c>
      <c r="C3" t="s">
        <v>120</v>
      </c>
      <c r="D3">
        <v>74</v>
      </c>
      <c r="E3" s="1" t="s">
        <v>83</v>
      </c>
      <c r="F3" t="s">
        <v>95</v>
      </c>
      <c r="G3">
        <v>80</v>
      </c>
      <c r="H3" s="1" t="s">
        <v>171</v>
      </c>
      <c r="I3" t="s">
        <v>95</v>
      </c>
      <c r="J3">
        <v>2</v>
      </c>
    </row>
    <row r="4" spans="1:31" x14ac:dyDescent="0.25">
      <c r="A4" t="s">
        <v>176</v>
      </c>
      <c r="B4" t="s">
        <v>115</v>
      </c>
      <c r="C4" t="s">
        <v>121</v>
      </c>
      <c r="E4" s="1" t="s">
        <v>61</v>
      </c>
      <c r="F4" t="s">
        <v>98</v>
      </c>
      <c r="G4">
        <v>60</v>
      </c>
      <c r="H4" s="1" t="s">
        <v>62</v>
      </c>
      <c r="I4" t="s">
        <v>98</v>
      </c>
      <c r="J4" t="s">
        <v>204</v>
      </c>
    </row>
    <row r="5" spans="1:31" x14ac:dyDescent="0.25">
      <c r="A5" t="s">
        <v>177</v>
      </c>
      <c r="B5" t="s">
        <v>122</v>
      </c>
      <c r="C5" t="s">
        <v>123</v>
      </c>
      <c r="D5">
        <v>64</v>
      </c>
      <c r="E5" s="1" t="s">
        <v>117</v>
      </c>
      <c r="F5" t="s">
        <v>199</v>
      </c>
      <c r="G5">
        <v>250</v>
      </c>
      <c r="H5" s="1" t="s">
        <v>58</v>
      </c>
      <c r="I5" t="s">
        <v>199</v>
      </c>
      <c r="J5">
        <v>2</v>
      </c>
      <c r="K5" s="1" t="s">
        <v>57</v>
      </c>
      <c r="L5" t="s">
        <v>199</v>
      </c>
      <c r="M5" t="s">
        <v>119</v>
      </c>
    </row>
    <row r="6" spans="1:31" x14ac:dyDescent="0.25">
      <c r="A6" t="s">
        <v>178</v>
      </c>
      <c r="B6" t="s">
        <v>122</v>
      </c>
      <c r="C6" t="s">
        <v>143</v>
      </c>
      <c r="D6">
        <v>74</v>
      </c>
      <c r="E6" s="1" t="s">
        <v>117</v>
      </c>
      <c r="F6" t="s">
        <v>144</v>
      </c>
      <c r="G6">
        <v>100</v>
      </c>
      <c r="H6" s="1" t="s">
        <v>58</v>
      </c>
      <c r="I6" t="s">
        <v>144</v>
      </c>
      <c r="J6">
        <v>2</v>
      </c>
      <c r="K6" s="1" t="s">
        <v>57</v>
      </c>
      <c r="L6" t="s">
        <v>144</v>
      </c>
      <c r="M6" t="s">
        <v>119</v>
      </c>
    </row>
    <row r="7" spans="1:31" x14ac:dyDescent="0.25">
      <c r="A7" t="s">
        <v>179</v>
      </c>
      <c r="B7" t="s">
        <v>122</v>
      </c>
      <c r="C7" t="s">
        <v>145</v>
      </c>
      <c r="E7" s="1" t="s">
        <v>69</v>
      </c>
      <c r="F7" t="s">
        <v>98</v>
      </c>
      <c r="G7">
        <v>60</v>
      </c>
      <c r="H7" s="1" t="s">
        <v>71</v>
      </c>
      <c r="I7" t="s">
        <v>98</v>
      </c>
      <c r="J7" t="s">
        <v>204</v>
      </c>
    </row>
    <row r="8" spans="1:31" x14ac:dyDescent="0.25">
      <c r="A8" t="s">
        <v>180</v>
      </c>
      <c r="B8" t="s">
        <v>146</v>
      </c>
      <c r="C8" t="s">
        <v>147</v>
      </c>
      <c r="D8">
        <v>70</v>
      </c>
      <c r="E8" s="1" t="s">
        <v>117</v>
      </c>
      <c r="F8" t="s">
        <v>199</v>
      </c>
      <c r="G8">
        <v>230</v>
      </c>
      <c r="H8" s="1" t="s">
        <v>46</v>
      </c>
      <c r="I8" t="s">
        <v>199</v>
      </c>
      <c r="J8">
        <v>2</v>
      </c>
      <c r="K8" s="1" t="s">
        <v>44</v>
      </c>
      <c r="L8" t="s">
        <v>199</v>
      </c>
      <c r="M8">
        <v>80</v>
      </c>
      <c r="N8" s="1" t="s">
        <v>49</v>
      </c>
      <c r="O8" t="s">
        <v>199</v>
      </c>
      <c r="P8">
        <v>2</v>
      </c>
      <c r="Q8" s="1" t="s">
        <v>47</v>
      </c>
      <c r="R8" t="s">
        <v>199</v>
      </c>
      <c r="S8">
        <v>80</v>
      </c>
      <c r="T8" s="1" t="s">
        <v>48</v>
      </c>
      <c r="U8" t="s">
        <v>199</v>
      </c>
      <c r="V8" t="s">
        <v>142</v>
      </c>
      <c r="W8" s="1" t="s">
        <v>45</v>
      </c>
      <c r="X8" t="s">
        <v>199</v>
      </c>
      <c r="Y8" t="s">
        <v>142</v>
      </c>
    </row>
    <row r="9" spans="1:31" x14ac:dyDescent="0.25">
      <c r="A9" t="s">
        <v>191</v>
      </c>
      <c r="B9" t="s">
        <v>146</v>
      </c>
      <c r="C9" t="s">
        <v>148</v>
      </c>
      <c r="D9">
        <v>74</v>
      </c>
      <c r="E9" s="1" t="s">
        <v>117</v>
      </c>
      <c r="F9" t="s">
        <v>100</v>
      </c>
      <c r="G9">
        <v>160</v>
      </c>
      <c r="H9" s="1" t="s">
        <v>27</v>
      </c>
      <c r="I9" t="s">
        <v>100</v>
      </c>
      <c r="J9">
        <v>2</v>
      </c>
      <c r="K9" s="1" t="s">
        <v>283</v>
      </c>
      <c r="L9" t="s">
        <v>100</v>
      </c>
      <c r="M9">
        <v>60</v>
      </c>
      <c r="N9" s="1" t="s">
        <v>26</v>
      </c>
      <c r="O9" t="s">
        <v>100</v>
      </c>
      <c r="P9" t="s">
        <v>119</v>
      </c>
    </row>
    <row r="10" spans="1:31" x14ac:dyDescent="0.25">
      <c r="A10" t="s">
        <v>192</v>
      </c>
      <c r="B10" t="s">
        <v>146</v>
      </c>
      <c r="C10" t="s">
        <v>790</v>
      </c>
      <c r="E10" s="1" t="s">
        <v>36</v>
      </c>
      <c r="F10" t="s">
        <v>98</v>
      </c>
      <c r="G10">
        <v>50</v>
      </c>
      <c r="H10" s="1" t="s">
        <v>331</v>
      </c>
      <c r="I10" t="s">
        <v>98</v>
      </c>
      <c r="J10" t="s">
        <v>204</v>
      </c>
      <c r="N10" s="1" t="s">
        <v>562</v>
      </c>
      <c r="O10" t="s">
        <v>95</v>
      </c>
      <c r="P10">
        <v>50</v>
      </c>
      <c r="Q10" s="1" t="s">
        <v>149</v>
      </c>
      <c r="R10" t="s">
        <v>95</v>
      </c>
      <c r="S10">
        <v>3</v>
      </c>
    </row>
    <row r="11" spans="1:31" x14ac:dyDescent="0.25">
      <c r="A11" t="s">
        <v>193</v>
      </c>
      <c r="B11" t="s">
        <v>150</v>
      </c>
      <c r="C11" t="s">
        <v>151</v>
      </c>
      <c r="D11">
        <v>74</v>
      </c>
      <c r="E11" s="1" t="s">
        <v>117</v>
      </c>
      <c r="F11" t="s">
        <v>199</v>
      </c>
      <c r="G11">
        <v>230</v>
      </c>
      <c r="H11" s="1" t="s">
        <v>19</v>
      </c>
      <c r="I11" t="s">
        <v>199</v>
      </c>
      <c r="J11" t="s">
        <v>142</v>
      </c>
    </row>
    <row r="12" spans="1:31" x14ac:dyDescent="0.25">
      <c r="A12" t="s">
        <v>181</v>
      </c>
      <c r="B12" t="s">
        <v>150</v>
      </c>
      <c r="C12" t="s">
        <v>152</v>
      </c>
      <c r="D12">
        <v>84</v>
      </c>
      <c r="E12" s="1" t="s">
        <v>117</v>
      </c>
      <c r="F12" t="s">
        <v>144</v>
      </c>
      <c r="G12">
        <v>90</v>
      </c>
      <c r="H12" s="1" t="s">
        <v>80</v>
      </c>
      <c r="I12" t="s">
        <v>144</v>
      </c>
      <c r="J12">
        <v>2</v>
      </c>
      <c r="K12" s="1" t="s">
        <v>79</v>
      </c>
      <c r="L12" t="s">
        <v>144</v>
      </c>
      <c r="M12" t="s">
        <v>119</v>
      </c>
    </row>
    <row r="13" spans="1:31" x14ac:dyDescent="0.25">
      <c r="A13" t="s">
        <v>182</v>
      </c>
      <c r="B13" t="s">
        <v>150</v>
      </c>
      <c r="C13" t="s">
        <v>153</v>
      </c>
      <c r="E13" s="1" t="s">
        <v>15</v>
      </c>
      <c r="F13" t="s">
        <v>95</v>
      </c>
      <c r="G13">
        <v>2</v>
      </c>
      <c r="H13" s="1" t="s">
        <v>60</v>
      </c>
      <c r="I13" t="s">
        <v>98</v>
      </c>
      <c r="J13">
        <v>25</v>
      </c>
      <c r="K13" s="1" t="s">
        <v>224</v>
      </c>
      <c r="L13" t="s">
        <v>98</v>
      </c>
      <c r="M13" t="s">
        <v>204</v>
      </c>
    </row>
    <row r="14" spans="1:31" x14ac:dyDescent="0.25">
      <c r="A14" t="s">
        <v>194</v>
      </c>
      <c r="B14" t="s">
        <v>154</v>
      </c>
      <c r="C14" t="s">
        <v>155</v>
      </c>
      <c r="D14">
        <v>70</v>
      </c>
      <c r="E14" s="1" t="s">
        <v>117</v>
      </c>
      <c r="F14" t="s">
        <v>144</v>
      </c>
      <c r="G14">
        <v>90</v>
      </c>
      <c r="H14" s="1" t="s">
        <v>19</v>
      </c>
      <c r="I14" t="s">
        <v>144</v>
      </c>
      <c r="J14" t="s">
        <v>142</v>
      </c>
    </row>
    <row r="15" spans="1:31" x14ac:dyDescent="0.25">
      <c r="A15" t="s">
        <v>183</v>
      </c>
      <c r="B15" t="s">
        <v>154</v>
      </c>
      <c r="C15" t="s">
        <v>156</v>
      </c>
      <c r="D15">
        <v>70</v>
      </c>
      <c r="E15" s="1" t="s">
        <v>117</v>
      </c>
      <c r="F15" t="s">
        <v>144</v>
      </c>
      <c r="G15">
        <v>90</v>
      </c>
      <c r="H15" s="1" t="s">
        <v>27</v>
      </c>
      <c r="I15" t="s">
        <v>144</v>
      </c>
      <c r="J15">
        <v>2</v>
      </c>
      <c r="K15" s="1" t="s">
        <v>283</v>
      </c>
      <c r="L15" t="s">
        <v>144</v>
      </c>
      <c r="M15">
        <v>60</v>
      </c>
      <c r="N15" s="1" t="s">
        <v>26</v>
      </c>
      <c r="O15" t="s">
        <v>144</v>
      </c>
      <c r="P15" t="s">
        <v>119</v>
      </c>
    </row>
    <row r="16" spans="1:31" x14ac:dyDescent="0.25">
      <c r="A16" t="s">
        <v>184</v>
      </c>
      <c r="B16" t="s">
        <v>154</v>
      </c>
      <c r="C16" t="s">
        <v>157</v>
      </c>
      <c r="E16" s="1" t="s">
        <v>83</v>
      </c>
      <c r="F16" t="s">
        <v>95</v>
      </c>
      <c r="G16">
        <v>40</v>
      </c>
      <c r="H16" s="1" t="s">
        <v>172</v>
      </c>
      <c r="I16" t="s">
        <v>96</v>
      </c>
      <c r="J16">
        <v>60</v>
      </c>
    </row>
    <row r="17" spans="1:16" x14ac:dyDescent="0.25">
      <c r="A17" t="s">
        <v>185</v>
      </c>
      <c r="B17" t="s">
        <v>158</v>
      </c>
      <c r="C17" t="s">
        <v>159</v>
      </c>
      <c r="D17">
        <v>74</v>
      </c>
      <c r="E17" s="1" t="s">
        <v>117</v>
      </c>
      <c r="F17" t="s">
        <v>199</v>
      </c>
      <c r="G17">
        <v>230</v>
      </c>
      <c r="H17" s="1" t="s">
        <v>30</v>
      </c>
      <c r="I17" t="s">
        <v>199</v>
      </c>
      <c r="J17">
        <v>2</v>
      </c>
      <c r="K17" s="1" t="s">
        <v>33</v>
      </c>
      <c r="L17" t="s">
        <v>199</v>
      </c>
      <c r="M17" t="s">
        <v>119</v>
      </c>
      <c r="N17" s="1" t="s">
        <v>285</v>
      </c>
      <c r="O17" t="s">
        <v>199</v>
      </c>
      <c r="P17">
        <v>160</v>
      </c>
    </row>
    <row r="18" spans="1:16" x14ac:dyDescent="0.25">
      <c r="A18" t="s">
        <v>195</v>
      </c>
      <c r="B18" t="s">
        <v>158</v>
      </c>
      <c r="C18" t="s">
        <v>160</v>
      </c>
      <c r="D18">
        <v>94</v>
      </c>
      <c r="E18" s="1" t="s">
        <v>117</v>
      </c>
      <c r="F18" t="s">
        <v>144</v>
      </c>
      <c r="G18">
        <v>90</v>
      </c>
      <c r="H18" s="1" t="s">
        <v>30</v>
      </c>
      <c r="I18" t="s">
        <v>144</v>
      </c>
      <c r="J18">
        <v>2</v>
      </c>
      <c r="K18" s="1" t="s">
        <v>33</v>
      </c>
      <c r="L18" t="s">
        <v>144</v>
      </c>
      <c r="M18" t="s">
        <v>119</v>
      </c>
      <c r="N18" s="1" t="s">
        <v>285</v>
      </c>
      <c r="O18" t="s">
        <v>144</v>
      </c>
      <c r="P18">
        <v>100</v>
      </c>
    </row>
    <row r="19" spans="1:16" x14ac:dyDescent="0.25">
      <c r="A19" t="s">
        <v>186</v>
      </c>
      <c r="B19" t="s">
        <v>158</v>
      </c>
      <c r="C19" t="s">
        <v>161</v>
      </c>
      <c r="E19" s="1" t="s">
        <v>171</v>
      </c>
      <c r="F19" t="s">
        <v>98</v>
      </c>
      <c r="G19">
        <v>2</v>
      </c>
    </row>
    <row r="20" spans="1:16" x14ac:dyDescent="0.25">
      <c r="A20" t="s">
        <v>187</v>
      </c>
      <c r="B20" t="s">
        <v>162</v>
      </c>
      <c r="C20" t="s">
        <v>163</v>
      </c>
      <c r="D20">
        <v>64</v>
      </c>
      <c r="E20" s="1" t="s">
        <v>117</v>
      </c>
      <c r="F20" t="s">
        <v>199</v>
      </c>
      <c r="G20">
        <v>230</v>
      </c>
      <c r="H20" s="1" t="s">
        <v>35</v>
      </c>
      <c r="I20" t="s">
        <v>199</v>
      </c>
      <c r="J20" t="s">
        <v>119</v>
      </c>
      <c r="K20" s="1" t="s">
        <v>1029</v>
      </c>
      <c r="L20" t="s">
        <v>199</v>
      </c>
      <c r="M20">
        <v>2</v>
      </c>
    </row>
    <row r="21" spans="1:16" x14ac:dyDescent="0.25">
      <c r="A21" t="s">
        <v>196</v>
      </c>
      <c r="B21" t="s">
        <v>162</v>
      </c>
      <c r="C21" t="s">
        <v>164</v>
      </c>
      <c r="D21">
        <v>76</v>
      </c>
      <c r="E21" s="1" t="s">
        <v>117</v>
      </c>
      <c r="F21" t="s">
        <v>144</v>
      </c>
      <c r="G21">
        <v>90</v>
      </c>
      <c r="H21" s="1" t="s">
        <v>35</v>
      </c>
      <c r="I21" t="s">
        <v>144</v>
      </c>
      <c r="J21" t="s">
        <v>119</v>
      </c>
      <c r="K21" s="1" t="s">
        <v>1029</v>
      </c>
      <c r="L21" t="s">
        <v>199</v>
      </c>
      <c r="M21">
        <v>2</v>
      </c>
    </row>
    <row r="22" spans="1:16" x14ac:dyDescent="0.25">
      <c r="A22" t="s">
        <v>188</v>
      </c>
      <c r="B22" t="s">
        <v>162</v>
      </c>
      <c r="C22" t="s">
        <v>165</v>
      </c>
      <c r="E22" s="1" t="s">
        <v>565</v>
      </c>
      <c r="F22" t="s">
        <v>98</v>
      </c>
      <c r="G22">
        <v>30</v>
      </c>
    </row>
    <row r="23" spans="1:16" x14ac:dyDescent="0.25">
      <c r="A23" t="s">
        <v>197</v>
      </c>
      <c r="B23" t="s">
        <v>166</v>
      </c>
      <c r="C23" t="s">
        <v>167</v>
      </c>
      <c r="D23">
        <v>70</v>
      </c>
      <c r="E23" s="1" t="s">
        <v>117</v>
      </c>
      <c r="F23" t="s">
        <v>199</v>
      </c>
      <c r="G23">
        <v>230</v>
      </c>
      <c r="H23" s="1" t="s">
        <v>141</v>
      </c>
      <c r="I23" t="s">
        <v>199</v>
      </c>
      <c r="J23">
        <v>50</v>
      </c>
      <c r="K23" s="1" t="s">
        <v>140</v>
      </c>
      <c r="L23" t="s">
        <v>199</v>
      </c>
      <c r="M23">
        <v>2</v>
      </c>
    </row>
    <row r="24" spans="1:16" x14ac:dyDescent="0.25">
      <c r="A24" t="s">
        <v>189</v>
      </c>
      <c r="B24" t="s">
        <v>166</v>
      </c>
      <c r="C24" t="s">
        <v>168</v>
      </c>
      <c r="D24">
        <v>120</v>
      </c>
      <c r="E24" s="1" t="s">
        <v>117</v>
      </c>
      <c r="F24" t="s">
        <v>144</v>
      </c>
      <c r="G24">
        <v>140</v>
      </c>
      <c r="H24" s="1" t="s">
        <v>50</v>
      </c>
      <c r="I24" t="s">
        <v>144</v>
      </c>
      <c r="J24">
        <v>80</v>
      </c>
      <c r="K24" s="1" t="s">
        <v>51</v>
      </c>
      <c r="L24" t="s">
        <v>144</v>
      </c>
      <c r="M24">
        <v>2</v>
      </c>
      <c r="N24" s="1" t="s">
        <v>205</v>
      </c>
      <c r="O24" t="s">
        <v>144</v>
      </c>
      <c r="P24" t="s">
        <v>142</v>
      </c>
    </row>
    <row r="25" spans="1:16" x14ac:dyDescent="0.25">
      <c r="A25" t="s">
        <v>190</v>
      </c>
      <c r="B25" t="s">
        <v>166</v>
      </c>
      <c r="C25" t="s">
        <v>169</v>
      </c>
      <c r="E25" s="1" t="s">
        <v>47</v>
      </c>
      <c r="F25" t="s">
        <v>144</v>
      </c>
      <c r="G25">
        <v>50</v>
      </c>
      <c r="H25" s="1" t="s">
        <v>48</v>
      </c>
      <c r="I25" t="s">
        <v>144</v>
      </c>
      <c r="J25" t="s">
        <v>142</v>
      </c>
    </row>
    <row r="26" spans="1:16" x14ac:dyDescent="0.25">
      <c r="A26" t="s">
        <v>210</v>
      </c>
      <c r="B26" t="s">
        <v>212</v>
      </c>
      <c r="C26" t="s">
        <v>211</v>
      </c>
      <c r="D26">
        <v>64</v>
      </c>
      <c r="E26" s="1" t="s">
        <v>117</v>
      </c>
      <c r="F26" t="s">
        <v>199</v>
      </c>
      <c r="G26">
        <v>180</v>
      </c>
      <c r="H26" s="1" t="s">
        <v>82</v>
      </c>
      <c r="I26" t="s">
        <v>199</v>
      </c>
      <c r="J26">
        <v>2</v>
      </c>
      <c r="K26" s="1" t="s">
        <v>81</v>
      </c>
      <c r="L26" t="s">
        <v>199</v>
      </c>
      <c r="M26" t="s">
        <v>119</v>
      </c>
    </row>
    <row r="27" spans="1:16" x14ac:dyDescent="0.25">
      <c r="A27" t="s">
        <v>263</v>
      </c>
      <c r="B27" t="s">
        <v>212</v>
      </c>
      <c r="C27" t="s">
        <v>213</v>
      </c>
      <c r="D27">
        <v>90</v>
      </c>
      <c r="E27" s="1" t="s">
        <v>83</v>
      </c>
      <c r="F27" t="s">
        <v>95</v>
      </c>
      <c r="G27">
        <v>50</v>
      </c>
      <c r="H27" s="1" t="s">
        <v>85</v>
      </c>
      <c r="I27" t="s">
        <v>95</v>
      </c>
      <c r="J27">
        <v>2</v>
      </c>
    </row>
    <row r="28" spans="1:16" x14ac:dyDescent="0.25">
      <c r="A28" t="s">
        <v>264</v>
      </c>
      <c r="B28" t="s">
        <v>212</v>
      </c>
      <c r="C28" t="s">
        <v>214</v>
      </c>
      <c r="E28" s="1" t="s">
        <v>61</v>
      </c>
      <c r="F28" t="s">
        <v>98</v>
      </c>
      <c r="G28">
        <v>50</v>
      </c>
      <c r="H28" s="1" t="s">
        <v>62</v>
      </c>
      <c r="I28" t="s">
        <v>98</v>
      </c>
      <c r="J28" t="s">
        <v>204</v>
      </c>
    </row>
    <row r="29" spans="1:16" x14ac:dyDescent="0.25">
      <c r="A29" t="s">
        <v>215</v>
      </c>
      <c r="B29" t="s">
        <v>216</v>
      </c>
      <c r="C29" t="s">
        <v>217</v>
      </c>
      <c r="D29">
        <v>58</v>
      </c>
      <c r="E29" s="1" t="s">
        <v>406</v>
      </c>
      <c r="F29" t="s">
        <v>97</v>
      </c>
      <c r="G29">
        <v>220</v>
      </c>
    </row>
    <row r="30" spans="1:16" x14ac:dyDescent="0.25">
      <c r="A30" t="s">
        <v>265</v>
      </c>
      <c r="B30" t="s">
        <v>216</v>
      </c>
      <c r="C30" t="s">
        <v>791</v>
      </c>
      <c r="D30">
        <v>140</v>
      </c>
      <c r="E30" s="1" t="s">
        <v>562</v>
      </c>
      <c r="F30" t="s">
        <v>97</v>
      </c>
      <c r="G30">
        <v>80</v>
      </c>
    </row>
    <row r="31" spans="1:16" x14ac:dyDescent="0.25">
      <c r="A31" t="s">
        <v>266</v>
      </c>
      <c r="B31" t="s">
        <v>216</v>
      </c>
      <c r="C31" t="s">
        <v>218</v>
      </c>
      <c r="E31" s="1" t="s">
        <v>34</v>
      </c>
      <c r="F31" t="s">
        <v>98</v>
      </c>
      <c r="G31">
        <v>5</v>
      </c>
      <c r="H31" s="1" t="s">
        <v>562</v>
      </c>
      <c r="I31" t="s">
        <v>95</v>
      </c>
      <c r="J31">
        <v>100</v>
      </c>
    </row>
    <row r="32" spans="1:16" x14ac:dyDescent="0.25">
      <c r="A32" t="s">
        <v>219</v>
      </c>
      <c r="B32" t="s">
        <v>220</v>
      </c>
      <c r="C32" t="s">
        <v>221</v>
      </c>
      <c r="D32">
        <v>70</v>
      </c>
      <c r="E32" s="1" t="s">
        <v>118</v>
      </c>
      <c r="F32" t="s">
        <v>199</v>
      </c>
      <c r="G32">
        <v>180</v>
      </c>
      <c r="H32" s="1" t="s">
        <v>205</v>
      </c>
      <c r="I32" t="s">
        <v>199</v>
      </c>
      <c r="J32">
        <v>100</v>
      </c>
    </row>
    <row r="33" spans="1:16" x14ac:dyDescent="0.25">
      <c r="A33" t="s">
        <v>267</v>
      </c>
      <c r="B33" t="s">
        <v>220</v>
      </c>
      <c r="C33" t="s">
        <v>222</v>
      </c>
      <c r="D33">
        <v>70</v>
      </c>
      <c r="E33" s="1" t="s">
        <v>118</v>
      </c>
      <c r="F33" t="s">
        <v>144</v>
      </c>
      <c r="G33">
        <v>80</v>
      </c>
      <c r="H33" s="1" t="s">
        <v>80</v>
      </c>
      <c r="I33" t="s">
        <v>144</v>
      </c>
      <c r="J33">
        <v>2</v>
      </c>
      <c r="K33" s="1" t="s">
        <v>79</v>
      </c>
      <c r="L33" t="s">
        <v>144</v>
      </c>
      <c r="M33" t="s">
        <v>119</v>
      </c>
    </row>
    <row r="34" spans="1:16" x14ac:dyDescent="0.25">
      <c r="A34" t="s">
        <v>268</v>
      </c>
      <c r="B34" t="s">
        <v>220</v>
      </c>
      <c r="C34" t="s">
        <v>223</v>
      </c>
      <c r="E34" s="1" t="s">
        <v>47</v>
      </c>
      <c r="F34" t="s">
        <v>144</v>
      </c>
      <c r="G34">
        <v>40</v>
      </c>
      <c r="H34" s="1" t="s">
        <v>48</v>
      </c>
      <c r="I34" t="s">
        <v>144</v>
      </c>
      <c r="J34" t="s">
        <v>142</v>
      </c>
      <c r="K34" s="1" t="s">
        <v>49</v>
      </c>
      <c r="L34" t="s">
        <v>144</v>
      </c>
      <c r="M34" t="s">
        <v>204</v>
      </c>
      <c r="N34" s="1" t="s">
        <v>562</v>
      </c>
      <c r="O34" t="s">
        <v>95</v>
      </c>
      <c r="P34">
        <v>100</v>
      </c>
    </row>
    <row r="35" spans="1:16" x14ac:dyDescent="0.25">
      <c r="A35" t="s">
        <v>225</v>
      </c>
      <c r="B35" t="s">
        <v>226</v>
      </c>
      <c r="C35" t="s">
        <v>227</v>
      </c>
      <c r="D35">
        <v>72</v>
      </c>
      <c r="E35" s="1" t="s">
        <v>117</v>
      </c>
      <c r="F35" t="s">
        <v>199</v>
      </c>
      <c r="G35">
        <v>180</v>
      </c>
      <c r="H35" s="1" t="s">
        <v>82</v>
      </c>
      <c r="I35" t="s">
        <v>199</v>
      </c>
      <c r="J35">
        <v>2</v>
      </c>
      <c r="K35" s="1" t="s">
        <v>81</v>
      </c>
      <c r="L35" t="s">
        <v>199</v>
      </c>
      <c r="M35" t="s">
        <v>119</v>
      </c>
    </row>
    <row r="36" spans="1:16" x14ac:dyDescent="0.25">
      <c r="A36" t="s">
        <v>269</v>
      </c>
      <c r="B36" t="s">
        <v>226</v>
      </c>
      <c r="C36" t="s">
        <v>228</v>
      </c>
      <c r="D36">
        <v>110</v>
      </c>
      <c r="E36" s="1" t="s">
        <v>13</v>
      </c>
      <c r="F36" t="s">
        <v>95</v>
      </c>
      <c r="G36">
        <v>3</v>
      </c>
    </row>
    <row r="37" spans="1:16" x14ac:dyDescent="0.25">
      <c r="A37" t="s">
        <v>270</v>
      </c>
      <c r="B37" t="s">
        <v>226</v>
      </c>
      <c r="C37" t="s">
        <v>229</v>
      </c>
      <c r="E37" s="1" t="s">
        <v>36</v>
      </c>
      <c r="F37" t="s">
        <v>95</v>
      </c>
      <c r="G37" t="s">
        <v>119</v>
      </c>
    </row>
    <row r="38" spans="1:16" x14ac:dyDescent="0.25">
      <c r="A38" t="s">
        <v>230</v>
      </c>
      <c r="B38" t="s">
        <v>231</v>
      </c>
      <c r="C38" t="s">
        <v>232</v>
      </c>
      <c r="D38">
        <v>82</v>
      </c>
      <c r="E38" s="1" t="s">
        <v>406</v>
      </c>
      <c r="F38" t="s">
        <v>98</v>
      </c>
      <c r="G38">
        <v>80</v>
      </c>
    </row>
    <row r="39" spans="1:16" x14ac:dyDescent="0.25">
      <c r="A39" t="s">
        <v>271</v>
      </c>
      <c r="B39" t="s">
        <v>231</v>
      </c>
      <c r="C39" t="s">
        <v>233</v>
      </c>
      <c r="D39">
        <v>142</v>
      </c>
      <c r="E39" s="1" t="s">
        <v>562</v>
      </c>
      <c r="F39" t="s">
        <v>98</v>
      </c>
      <c r="G39">
        <v>30</v>
      </c>
      <c r="H39" s="1" t="s">
        <v>4</v>
      </c>
      <c r="I39" t="s">
        <v>98</v>
      </c>
      <c r="J39">
        <v>10</v>
      </c>
      <c r="K39" s="1" t="s">
        <v>3</v>
      </c>
      <c r="L39" t="s">
        <v>98</v>
      </c>
      <c r="M39">
        <v>60</v>
      </c>
    </row>
    <row r="40" spans="1:16" x14ac:dyDescent="0.25">
      <c r="A40" t="s">
        <v>272</v>
      </c>
      <c r="B40" t="s">
        <v>231</v>
      </c>
      <c r="C40" t="s">
        <v>234</v>
      </c>
      <c r="E40" s="1" t="s">
        <v>5</v>
      </c>
      <c r="F40" t="s">
        <v>98</v>
      </c>
      <c r="G40">
        <v>6</v>
      </c>
      <c r="H40" s="1" t="s">
        <v>801</v>
      </c>
      <c r="I40" t="s">
        <v>98</v>
      </c>
      <c r="J40">
        <v>6</v>
      </c>
    </row>
    <row r="41" spans="1:16" x14ac:dyDescent="0.25">
      <c r="A41" t="s">
        <v>235</v>
      </c>
      <c r="B41" t="s">
        <v>236</v>
      </c>
      <c r="C41" t="s">
        <v>237</v>
      </c>
      <c r="D41">
        <v>74</v>
      </c>
      <c r="E41" s="1" t="s">
        <v>117</v>
      </c>
      <c r="F41" t="s">
        <v>199</v>
      </c>
      <c r="G41">
        <v>230</v>
      </c>
    </row>
    <row r="42" spans="1:16" x14ac:dyDescent="0.25">
      <c r="A42" t="s">
        <v>273</v>
      </c>
      <c r="B42" t="s">
        <v>236</v>
      </c>
      <c r="C42" t="s">
        <v>238</v>
      </c>
      <c r="D42">
        <v>50</v>
      </c>
      <c r="E42" s="1" t="s">
        <v>63</v>
      </c>
      <c r="F42" t="s">
        <v>95</v>
      </c>
      <c r="G42" t="s">
        <v>239</v>
      </c>
      <c r="H42" s="1" t="s">
        <v>64</v>
      </c>
      <c r="I42" t="s">
        <v>95</v>
      </c>
      <c r="J42">
        <v>3</v>
      </c>
      <c r="K42" s="1" t="s">
        <v>39</v>
      </c>
      <c r="L42" t="s">
        <v>95</v>
      </c>
      <c r="M42" t="s">
        <v>239</v>
      </c>
      <c r="N42" s="1" t="s">
        <v>59</v>
      </c>
      <c r="O42" t="s">
        <v>95</v>
      </c>
      <c r="P42">
        <v>3</v>
      </c>
    </row>
    <row r="43" spans="1:16" x14ac:dyDescent="0.25">
      <c r="A43" t="s">
        <v>274</v>
      </c>
      <c r="B43" t="s">
        <v>236</v>
      </c>
      <c r="C43" t="s">
        <v>240</v>
      </c>
      <c r="E43" s="1" t="s">
        <v>63</v>
      </c>
      <c r="F43" t="s">
        <v>98</v>
      </c>
      <c r="G43">
        <v>50</v>
      </c>
      <c r="H43" s="1" t="s">
        <v>64</v>
      </c>
      <c r="I43" t="s">
        <v>98</v>
      </c>
      <c r="J43">
        <v>2</v>
      </c>
    </row>
    <row r="44" spans="1:16" x14ac:dyDescent="0.25">
      <c r="A44" t="s">
        <v>241</v>
      </c>
      <c r="B44" t="s">
        <v>242</v>
      </c>
      <c r="C44" t="s">
        <v>243</v>
      </c>
      <c r="D44">
        <v>80</v>
      </c>
      <c r="E44" s="1" t="s">
        <v>117</v>
      </c>
      <c r="F44" t="s">
        <v>144</v>
      </c>
      <c r="G44">
        <v>80</v>
      </c>
      <c r="H44" s="1" t="s">
        <v>2</v>
      </c>
      <c r="I44" t="s">
        <v>95</v>
      </c>
      <c r="J44">
        <v>100</v>
      </c>
    </row>
    <row r="45" spans="1:16" x14ac:dyDescent="0.25">
      <c r="A45" t="s">
        <v>275</v>
      </c>
      <c r="B45" t="s">
        <v>242</v>
      </c>
      <c r="C45" t="s">
        <v>244</v>
      </c>
      <c r="D45">
        <v>85</v>
      </c>
      <c r="E45" s="1" t="s">
        <v>37</v>
      </c>
      <c r="F45" t="s">
        <v>95</v>
      </c>
      <c r="G45" t="s">
        <v>142</v>
      </c>
      <c r="H45" s="1" t="s">
        <v>246</v>
      </c>
      <c r="I45" t="s">
        <v>95</v>
      </c>
      <c r="J45">
        <v>2</v>
      </c>
      <c r="K45" s="1" t="s">
        <v>14</v>
      </c>
      <c r="L45" t="s">
        <v>144</v>
      </c>
      <c r="M45">
        <v>2</v>
      </c>
    </row>
    <row r="46" spans="1:16" x14ac:dyDescent="0.25">
      <c r="A46" t="s">
        <v>276</v>
      </c>
      <c r="B46" t="s">
        <v>242</v>
      </c>
      <c r="C46" t="s">
        <v>247</v>
      </c>
      <c r="E46" s="1" t="s">
        <v>37</v>
      </c>
      <c r="F46" t="s">
        <v>98</v>
      </c>
      <c r="G46">
        <v>30</v>
      </c>
      <c r="H46" s="1" t="s">
        <v>83</v>
      </c>
      <c r="I46" t="s">
        <v>95</v>
      </c>
      <c r="J46">
        <v>40</v>
      </c>
      <c r="K46" s="1" t="s">
        <v>85</v>
      </c>
      <c r="L46" t="s">
        <v>95</v>
      </c>
      <c r="M46" t="s">
        <v>204</v>
      </c>
    </row>
    <row r="47" spans="1:16" x14ac:dyDescent="0.25">
      <c r="A47" t="s">
        <v>248</v>
      </c>
      <c r="B47" t="s">
        <v>249</v>
      </c>
      <c r="C47" t="s">
        <v>250</v>
      </c>
      <c r="D47">
        <v>70</v>
      </c>
      <c r="E47" s="1" t="s">
        <v>117</v>
      </c>
      <c r="F47" t="s">
        <v>144</v>
      </c>
      <c r="G47">
        <v>80</v>
      </c>
      <c r="H47" s="1" t="s">
        <v>82</v>
      </c>
      <c r="I47" t="s">
        <v>144</v>
      </c>
      <c r="J47">
        <v>2</v>
      </c>
      <c r="K47" s="1" t="s">
        <v>81</v>
      </c>
      <c r="L47" t="s">
        <v>144</v>
      </c>
      <c r="M47" t="s">
        <v>144</v>
      </c>
    </row>
    <row r="48" spans="1:16" x14ac:dyDescent="0.25">
      <c r="A48" t="s">
        <v>277</v>
      </c>
      <c r="B48" t="s">
        <v>249</v>
      </c>
      <c r="C48" t="s">
        <v>251</v>
      </c>
      <c r="D48">
        <v>80</v>
      </c>
      <c r="E48" s="1" t="s">
        <v>117</v>
      </c>
      <c r="F48" t="s">
        <v>199</v>
      </c>
      <c r="G48">
        <v>180</v>
      </c>
      <c r="H48" s="1" t="s">
        <v>201</v>
      </c>
      <c r="I48" t="s">
        <v>199</v>
      </c>
      <c r="J48">
        <v>3</v>
      </c>
    </row>
    <row r="49" spans="1:16" x14ac:dyDescent="0.25">
      <c r="A49" t="s">
        <v>278</v>
      </c>
      <c r="B49" t="s">
        <v>249</v>
      </c>
      <c r="C49" t="s">
        <v>252</v>
      </c>
      <c r="E49" s="1" t="s">
        <v>13</v>
      </c>
      <c r="F49" t="s">
        <v>95</v>
      </c>
      <c r="G49">
        <v>3</v>
      </c>
    </row>
    <row r="50" spans="1:16" x14ac:dyDescent="0.25">
      <c r="A50" t="s">
        <v>253</v>
      </c>
      <c r="B50" t="s">
        <v>254</v>
      </c>
      <c r="C50" t="s">
        <v>255</v>
      </c>
      <c r="D50">
        <v>82</v>
      </c>
      <c r="E50" s="1" t="s">
        <v>117</v>
      </c>
      <c r="F50" t="s">
        <v>144</v>
      </c>
      <c r="G50">
        <v>85</v>
      </c>
      <c r="H50" s="1" t="s">
        <v>407</v>
      </c>
      <c r="I50" t="s">
        <v>144</v>
      </c>
      <c r="J50">
        <v>50</v>
      </c>
      <c r="K50" s="1" t="s">
        <v>32</v>
      </c>
      <c r="L50" t="s">
        <v>144</v>
      </c>
      <c r="M50" t="s">
        <v>119</v>
      </c>
      <c r="N50" s="1" t="s">
        <v>23</v>
      </c>
      <c r="O50" t="s">
        <v>144</v>
      </c>
      <c r="P50">
        <v>2</v>
      </c>
    </row>
    <row r="51" spans="1:16" x14ac:dyDescent="0.25">
      <c r="A51" t="s">
        <v>279</v>
      </c>
      <c r="B51" t="s">
        <v>254</v>
      </c>
      <c r="C51" t="s">
        <v>256</v>
      </c>
      <c r="D51">
        <v>62</v>
      </c>
      <c r="E51" s="1" t="s">
        <v>117</v>
      </c>
      <c r="F51" t="s">
        <v>99</v>
      </c>
      <c r="G51">
        <v>150</v>
      </c>
      <c r="H51" s="1" t="s">
        <v>76</v>
      </c>
      <c r="I51" t="s">
        <v>99</v>
      </c>
      <c r="J51" t="s">
        <v>142</v>
      </c>
    </row>
    <row r="52" spans="1:16" x14ac:dyDescent="0.25">
      <c r="A52" t="s">
        <v>280</v>
      </c>
      <c r="B52" t="s">
        <v>254</v>
      </c>
      <c r="C52" t="s">
        <v>257</v>
      </c>
      <c r="E52" s="1" t="s">
        <v>13</v>
      </c>
      <c r="F52" t="s">
        <v>95</v>
      </c>
      <c r="G52">
        <v>3</v>
      </c>
      <c r="H52" s="1" t="s">
        <v>64</v>
      </c>
      <c r="I52" t="s">
        <v>144</v>
      </c>
      <c r="J52">
        <v>30</v>
      </c>
    </row>
    <row r="53" spans="1:16" x14ac:dyDescent="0.25">
      <c r="A53" t="s">
        <v>258</v>
      </c>
      <c r="B53" t="s">
        <v>259</v>
      </c>
      <c r="C53" t="s">
        <v>260</v>
      </c>
      <c r="D53">
        <v>80</v>
      </c>
      <c r="E53" s="1" t="s">
        <v>118</v>
      </c>
      <c r="F53" t="s">
        <v>144</v>
      </c>
      <c r="G53">
        <v>80</v>
      </c>
      <c r="H53" s="1" t="s">
        <v>25</v>
      </c>
      <c r="I53" t="s">
        <v>144</v>
      </c>
      <c r="J53">
        <v>2</v>
      </c>
      <c r="K53" s="1" t="s">
        <v>24</v>
      </c>
      <c r="L53" t="s">
        <v>144</v>
      </c>
      <c r="M53" t="s">
        <v>119</v>
      </c>
    </row>
    <row r="54" spans="1:16" x14ac:dyDescent="0.25">
      <c r="A54" t="s">
        <v>281</v>
      </c>
      <c r="B54" t="s">
        <v>259</v>
      </c>
      <c r="C54" t="s">
        <v>261</v>
      </c>
      <c r="D54">
        <v>110</v>
      </c>
      <c r="E54" s="1" t="s">
        <v>118</v>
      </c>
      <c r="F54" t="s">
        <v>144</v>
      </c>
      <c r="G54">
        <v>80</v>
      </c>
      <c r="H54" s="1" t="s">
        <v>205</v>
      </c>
      <c r="I54" t="s">
        <v>144</v>
      </c>
      <c r="J54" t="s">
        <v>142</v>
      </c>
    </row>
    <row r="55" spans="1:16" x14ac:dyDescent="0.25">
      <c r="A55" t="s">
        <v>282</v>
      </c>
      <c r="B55" t="s">
        <v>259</v>
      </c>
      <c r="C55" t="s">
        <v>262</v>
      </c>
      <c r="E55" s="1" t="s">
        <v>39</v>
      </c>
      <c r="F55" t="s">
        <v>98</v>
      </c>
      <c r="G55">
        <v>50</v>
      </c>
      <c r="H55" s="1" t="s">
        <v>59</v>
      </c>
      <c r="I55" t="s">
        <v>98</v>
      </c>
      <c r="J55" t="s">
        <v>204</v>
      </c>
    </row>
    <row r="56" spans="1:16" x14ac:dyDescent="0.25">
      <c r="A56" t="s">
        <v>287</v>
      </c>
      <c r="B56" t="s">
        <v>291</v>
      </c>
      <c r="C56" t="s">
        <v>290</v>
      </c>
      <c r="D56">
        <v>62</v>
      </c>
      <c r="E56" s="1" t="s">
        <v>406</v>
      </c>
      <c r="F56" t="s">
        <v>97</v>
      </c>
      <c r="G56">
        <v>170</v>
      </c>
    </row>
    <row r="57" spans="1:16" x14ac:dyDescent="0.25">
      <c r="A57" t="s">
        <v>288</v>
      </c>
      <c r="B57" t="s">
        <v>291</v>
      </c>
      <c r="C57" t="s">
        <v>792</v>
      </c>
      <c r="D57">
        <v>82</v>
      </c>
      <c r="E57" s="1" t="s">
        <v>406</v>
      </c>
      <c r="F57" t="s">
        <v>98</v>
      </c>
      <c r="G57">
        <v>80</v>
      </c>
    </row>
    <row r="58" spans="1:16" x14ac:dyDescent="0.25">
      <c r="A58" t="s">
        <v>289</v>
      </c>
      <c r="B58" t="s">
        <v>291</v>
      </c>
      <c r="C58" t="s">
        <v>292</v>
      </c>
      <c r="E58" s="1" t="s">
        <v>7</v>
      </c>
      <c r="F58" t="s">
        <v>98</v>
      </c>
      <c r="G58">
        <v>6</v>
      </c>
    </row>
    <row r="59" spans="1:16" x14ac:dyDescent="0.25">
      <c r="A59" t="s">
        <v>293</v>
      </c>
      <c r="B59" t="s">
        <v>296</v>
      </c>
      <c r="C59" t="s">
        <v>297</v>
      </c>
      <c r="D59">
        <v>72</v>
      </c>
      <c r="E59" s="1" t="s">
        <v>117</v>
      </c>
      <c r="F59" t="s">
        <v>199</v>
      </c>
      <c r="G59">
        <v>180</v>
      </c>
      <c r="H59" s="1" t="s">
        <v>25</v>
      </c>
      <c r="I59" t="s">
        <v>199</v>
      </c>
      <c r="J59">
        <v>2</v>
      </c>
      <c r="K59" s="1" t="s">
        <v>24</v>
      </c>
      <c r="L59" t="s">
        <v>199</v>
      </c>
      <c r="M59" t="s">
        <v>119</v>
      </c>
    </row>
    <row r="60" spans="1:16" x14ac:dyDescent="0.25">
      <c r="A60" t="s">
        <v>294</v>
      </c>
      <c r="B60" t="s">
        <v>296</v>
      </c>
      <c r="C60" t="s">
        <v>298</v>
      </c>
      <c r="D60">
        <v>102</v>
      </c>
      <c r="E60" s="1" t="s">
        <v>69</v>
      </c>
      <c r="F60" t="s">
        <v>98</v>
      </c>
      <c r="G60">
        <v>50</v>
      </c>
      <c r="H60" s="1" t="s">
        <v>65</v>
      </c>
      <c r="I60" t="s">
        <v>98</v>
      </c>
      <c r="J60">
        <v>50</v>
      </c>
      <c r="K60" s="1" t="s">
        <v>71</v>
      </c>
      <c r="L60" t="s">
        <v>98</v>
      </c>
      <c r="M60">
        <v>2</v>
      </c>
      <c r="N60" s="1" t="s">
        <v>68</v>
      </c>
      <c r="O60" t="s">
        <v>98</v>
      </c>
      <c r="P60">
        <v>2</v>
      </c>
    </row>
    <row r="61" spans="1:16" x14ac:dyDescent="0.25">
      <c r="A61" t="s">
        <v>295</v>
      </c>
      <c r="B61" t="s">
        <v>296</v>
      </c>
      <c r="C61" t="s">
        <v>299</v>
      </c>
      <c r="E61" s="1" t="s">
        <v>8</v>
      </c>
      <c r="F61" t="s">
        <v>98</v>
      </c>
      <c r="G61">
        <v>6</v>
      </c>
      <c r="H61" s="1" t="s">
        <v>300</v>
      </c>
      <c r="I61" t="s">
        <v>199</v>
      </c>
      <c r="J61">
        <v>2</v>
      </c>
      <c r="K61" s="1" t="s">
        <v>301</v>
      </c>
      <c r="L61" t="s">
        <v>199</v>
      </c>
      <c r="M61" t="s">
        <v>302</v>
      </c>
    </row>
    <row r="62" spans="1:16" x14ac:dyDescent="0.25">
      <c r="A62" t="s">
        <v>303</v>
      </c>
      <c r="B62" t="s">
        <v>306</v>
      </c>
      <c r="C62" t="s">
        <v>307</v>
      </c>
      <c r="D62">
        <v>82</v>
      </c>
      <c r="E62" s="1" t="s">
        <v>406</v>
      </c>
      <c r="F62" t="s">
        <v>98</v>
      </c>
      <c r="G62">
        <v>80</v>
      </c>
    </row>
    <row r="63" spans="1:16" x14ac:dyDescent="0.25">
      <c r="A63" t="s">
        <v>304</v>
      </c>
      <c r="B63" t="s">
        <v>306</v>
      </c>
      <c r="C63" t="s">
        <v>308</v>
      </c>
      <c r="D63">
        <v>90</v>
      </c>
      <c r="E63" s="1" t="s">
        <v>206</v>
      </c>
      <c r="F63" t="s">
        <v>98</v>
      </c>
      <c r="G63" t="s">
        <v>142</v>
      </c>
    </row>
    <row r="64" spans="1:16" x14ac:dyDescent="0.25">
      <c r="A64" t="s">
        <v>305</v>
      </c>
      <c r="B64" t="s">
        <v>306</v>
      </c>
      <c r="C64" t="s">
        <v>309</v>
      </c>
      <c r="E64" s="1" t="s">
        <v>37</v>
      </c>
      <c r="F64" t="s">
        <v>98</v>
      </c>
      <c r="G64">
        <v>50</v>
      </c>
      <c r="H64" s="1" t="s">
        <v>171</v>
      </c>
      <c r="I64" t="s">
        <v>95</v>
      </c>
      <c r="J64">
        <v>4</v>
      </c>
    </row>
    <row r="65" spans="1:16" x14ac:dyDescent="0.25">
      <c r="A65" t="s">
        <v>310</v>
      </c>
      <c r="B65" t="s">
        <v>313</v>
      </c>
      <c r="C65" t="s">
        <v>314</v>
      </c>
      <c r="D65">
        <v>80</v>
      </c>
      <c r="E65" s="1" t="s">
        <v>118</v>
      </c>
      <c r="F65" t="s">
        <v>144</v>
      </c>
      <c r="G65">
        <v>80</v>
      </c>
      <c r="H65" s="1" t="s">
        <v>27</v>
      </c>
      <c r="I65" t="s">
        <v>144</v>
      </c>
      <c r="J65">
        <v>2</v>
      </c>
      <c r="K65" s="1" t="s">
        <v>26</v>
      </c>
      <c r="L65" t="s">
        <v>144</v>
      </c>
      <c r="M65" t="s">
        <v>119</v>
      </c>
      <c r="N65" s="1" t="s">
        <v>284</v>
      </c>
      <c r="O65" t="s">
        <v>144</v>
      </c>
      <c r="P65">
        <v>50</v>
      </c>
    </row>
    <row r="66" spans="1:16" x14ac:dyDescent="0.25">
      <c r="A66" t="s">
        <v>311</v>
      </c>
      <c r="B66" t="s">
        <v>313</v>
      </c>
      <c r="C66" t="s">
        <v>315</v>
      </c>
      <c r="D66">
        <v>80</v>
      </c>
      <c r="E66" s="1" t="s">
        <v>118</v>
      </c>
      <c r="F66" t="s">
        <v>144</v>
      </c>
      <c r="G66">
        <v>80</v>
      </c>
      <c r="H66" s="1" t="s">
        <v>21</v>
      </c>
      <c r="I66" t="s">
        <v>144</v>
      </c>
      <c r="J66" t="s">
        <v>142</v>
      </c>
    </row>
    <row r="67" spans="1:16" x14ac:dyDescent="0.25">
      <c r="A67" t="s">
        <v>312</v>
      </c>
      <c r="B67" t="s">
        <v>313</v>
      </c>
      <c r="C67" t="s">
        <v>316</v>
      </c>
      <c r="E67" s="1" t="s">
        <v>86</v>
      </c>
      <c r="F67" t="s">
        <v>98</v>
      </c>
      <c r="G67">
        <v>50</v>
      </c>
      <c r="H67" s="1" t="s">
        <v>87</v>
      </c>
      <c r="I67" t="s">
        <v>98</v>
      </c>
      <c r="J67" t="s">
        <v>204</v>
      </c>
    </row>
    <row r="68" spans="1:16" x14ac:dyDescent="0.25">
      <c r="A68" t="s">
        <v>317</v>
      </c>
      <c r="B68" t="s">
        <v>320</v>
      </c>
      <c r="C68" t="s">
        <v>321</v>
      </c>
      <c r="D68">
        <v>72</v>
      </c>
      <c r="E68" s="1" t="s">
        <v>118</v>
      </c>
      <c r="F68" t="s">
        <v>199</v>
      </c>
      <c r="G68">
        <v>180</v>
      </c>
      <c r="H68" s="1" t="s">
        <v>44</v>
      </c>
      <c r="I68" t="s">
        <v>199</v>
      </c>
      <c r="J68">
        <v>80</v>
      </c>
      <c r="K68" s="1" t="s">
        <v>45</v>
      </c>
      <c r="L68" t="s">
        <v>199</v>
      </c>
      <c r="M68" t="s">
        <v>119</v>
      </c>
      <c r="N68" s="1" t="s">
        <v>46</v>
      </c>
      <c r="O68" t="s">
        <v>199</v>
      </c>
      <c r="P68">
        <v>1</v>
      </c>
    </row>
    <row r="69" spans="1:16" x14ac:dyDescent="0.25">
      <c r="A69" t="s">
        <v>318</v>
      </c>
      <c r="B69" t="s">
        <v>320</v>
      </c>
      <c r="C69" t="s">
        <v>793</v>
      </c>
      <c r="D69">
        <v>70</v>
      </c>
      <c r="E69" s="1" t="s">
        <v>118</v>
      </c>
      <c r="F69" t="s">
        <v>144</v>
      </c>
      <c r="G69">
        <v>80</v>
      </c>
      <c r="H69" s="1" t="s">
        <v>47</v>
      </c>
      <c r="I69" t="s">
        <v>144</v>
      </c>
      <c r="J69">
        <v>50</v>
      </c>
      <c r="K69" s="1" t="s">
        <v>48</v>
      </c>
      <c r="L69" t="s">
        <v>144</v>
      </c>
      <c r="M69" t="s">
        <v>119</v>
      </c>
      <c r="N69" s="1" t="s">
        <v>49</v>
      </c>
      <c r="O69" t="s">
        <v>144</v>
      </c>
      <c r="P69">
        <v>2</v>
      </c>
    </row>
    <row r="70" spans="1:16" x14ac:dyDescent="0.25">
      <c r="A70" t="s">
        <v>319</v>
      </c>
      <c r="B70" t="s">
        <v>320</v>
      </c>
      <c r="C70" t="s">
        <v>322</v>
      </c>
      <c r="E70" s="1" t="s">
        <v>66</v>
      </c>
      <c r="F70" t="s">
        <v>95</v>
      </c>
      <c r="G70">
        <v>50</v>
      </c>
      <c r="H70" s="1" t="s">
        <v>67</v>
      </c>
      <c r="I70" t="s">
        <v>95</v>
      </c>
      <c r="J70">
        <v>3</v>
      </c>
    </row>
    <row r="71" spans="1:16" x14ac:dyDescent="0.25">
      <c r="A71" t="s">
        <v>323</v>
      </c>
      <c r="B71" t="s">
        <v>326</v>
      </c>
      <c r="C71" t="s">
        <v>327</v>
      </c>
      <c r="D71">
        <v>64</v>
      </c>
      <c r="E71" s="1" t="s">
        <v>117</v>
      </c>
      <c r="F71" t="s">
        <v>199</v>
      </c>
      <c r="G71">
        <v>180</v>
      </c>
      <c r="H71" s="1" t="s">
        <v>47</v>
      </c>
      <c r="I71" t="s">
        <v>199</v>
      </c>
      <c r="J71">
        <v>80</v>
      </c>
      <c r="K71" s="1" t="s">
        <v>49</v>
      </c>
      <c r="L71" t="s">
        <v>199</v>
      </c>
      <c r="M71">
        <v>2</v>
      </c>
      <c r="N71" s="1" t="s">
        <v>48</v>
      </c>
      <c r="O71" t="s">
        <v>199</v>
      </c>
      <c r="P71" t="s">
        <v>142</v>
      </c>
    </row>
    <row r="72" spans="1:16" x14ac:dyDescent="0.25">
      <c r="A72" t="s">
        <v>324</v>
      </c>
      <c r="B72" t="s">
        <v>326</v>
      </c>
      <c r="C72" t="s">
        <v>328</v>
      </c>
      <c r="D72">
        <v>80</v>
      </c>
      <c r="E72" s="1" t="s">
        <v>83</v>
      </c>
      <c r="F72" t="s">
        <v>95</v>
      </c>
      <c r="G72">
        <v>50</v>
      </c>
      <c r="H72" s="1" t="s">
        <v>85</v>
      </c>
      <c r="I72" t="s">
        <v>95</v>
      </c>
      <c r="J72">
        <v>2</v>
      </c>
    </row>
    <row r="73" spans="1:16" x14ac:dyDescent="0.25">
      <c r="A73" t="s">
        <v>325</v>
      </c>
      <c r="B73" t="s">
        <v>326</v>
      </c>
      <c r="C73" t="s">
        <v>329</v>
      </c>
      <c r="E73" s="1" t="s">
        <v>38</v>
      </c>
      <c r="F73" t="s">
        <v>144</v>
      </c>
      <c r="G73">
        <v>50</v>
      </c>
      <c r="H73" s="1" t="s">
        <v>332</v>
      </c>
      <c r="I73" t="s">
        <v>144</v>
      </c>
      <c r="J73" t="s">
        <v>204</v>
      </c>
      <c r="K73" s="1" t="s">
        <v>330</v>
      </c>
      <c r="L73" t="s">
        <v>144</v>
      </c>
      <c r="M73" t="s">
        <v>142</v>
      </c>
    </row>
    <row r="74" spans="1:16" x14ac:dyDescent="0.25">
      <c r="A74" t="s">
        <v>333</v>
      </c>
      <c r="B74" t="s">
        <v>336</v>
      </c>
      <c r="C74" t="s">
        <v>337</v>
      </c>
      <c r="D74">
        <v>64</v>
      </c>
      <c r="E74" s="1" t="s">
        <v>117</v>
      </c>
      <c r="F74" t="s">
        <v>199</v>
      </c>
      <c r="G74">
        <v>170</v>
      </c>
      <c r="H74" s="1" t="s">
        <v>47</v>
      </c>
      <c r="I74" t="s">
        <v>199</v>
      </c>
      <c r="J74">
        <v>80</v>
      </c>
      <c r="K74" s="1" t="s">
        <v>48</v>
      </c>
      <c r="L74" t="s">
        <v>199</v>
      </c>
      <c r="M74" t="s">
        <v>142</v>
      </c>
      <c r="N74" s="1" t="s">
        <v>49</v>
      </c>
      <c r="O74" t="s">
        <v>199</v>
      </c>
      <c r="P74">
        <v>2</v>
      </c>
    </row>
    <row r="75" spans="1:16" x14ac:dyDescent="0.25">
      <c r="A75" t="s">
        <v>334</v>
      </c>
      <c r="B75" t="s">
        <v>336</v>
      </c>
      <c r="C75" t="s">
        <v>794</v>
      </c>
      <c r="D75">
        <v>70</v>
      </c>
      <c r="E75" s="1" t="s">
        <v>117</v>
      </c>
      <c r="F75" t="s">
        <v>144</v>
      </c>
      <c r="G75">
        <v>80</v>
      </c>
      <c r="H75" s="1" t="s">
        <v>52</v>
      </c>
      <c r="I75" t="s">
        <v>144</v>
      </c>
      <c r="J75">
        <v>40</v>
      </c>
      <c r="K75" s="1" t="s">
        <v>54</v>
      </c>
      <c r="L75" t="s">
        <v>144</v>
      </c>
      <c r="M75">
        <v>2</v>
      </c>
      <c r="N75" s="1" t="s">
        <v>53</v>
      </c>
      <c r="O75" t="s">
        <v>144</v>
      </c>
      <c r="P75" t="s">
        <v>142</v>
      </c>
    </row>
    <row r="76" spans="1:16" x14ac:dyDescent="0.25">
      <c r="A76" t="s">
        <v>335</v>
      </c>
      <c r="B76" t="s">
        <v>336</v>
      </c>
      <c r="C76" t="s">
        <v>338</v>
      </c>
      <c r="E76" s="1" t="s">
        <v>41</v>
      </c>
      <c r="F76" t="s">
        <v>144</v>
      </c>
      <c r="G76">
        <v>50</v>
      </c>
      <c r="H76" s="1" t="s">
        <v>42</v>
      </c>
      <c r="I76" t="s">
        <v>144</v>
      </c>
      <c r="J76" t="s">
        <v>142</v>
      </c>
      <c r="K76" s="1" t="s">
        <v>43</v>
      </c>
      <c r="L76" t="s">
        <v>144</v>
      </c>
      <c r="M76" t="s">
        <v>204</v>
      </c>
    </row>
    <row r="77" spans="1:16" x14ac:dyDescent="0.25">
      <c r="A77" t="s">
        <v>339</v>
      </c>
      <c r="B77" t="s">
        <v>409</v>
      </c>
      <c r="C77" t="s">
        <v>340</v>
      </c>
      <c r="D77">
        <v>74</v>
      </c>
      <c r="E77" s="1" t="s">
        <v>118</v>
      </c>
      <c r="F77" t="s">
        <v>199</v>
      </c>
      <c r="G77">
        <v>180</v>
      </c>
      <c r="H77" s="1" t="s">
        <v>82</v>
      </c>
      <c r="I77" t="s">
        <v>199</v>
      </c>
      <c r="J77">
        <v>2</v>
      </c>
      <c r="K77" s="1" t="s">
        <v>81</v>
      </c>
      <c r="L77" t="s">
        <v>199</v>
      </c>
      <c r="M77" t="s">
        <v>119</v>
      </c>
    </row>
    <row r="78" spans="1:16" x14ac:dyDescent="0.25">
      <c r="A78" t="s">
        <v>341</v>
      </c>
      <c r="B78" t="s">
        <v>409</v>
      </c>
      <c r="C78" t="s">
        <v>343</v>
      </c>
      <c r="D78">
        <v>70</v>
      </c>
      <c r="E78" s="1" t="s">
        <v>118</v>
      </c>
      <c r="F78" t="s">
        <v>199</v>
      </c>
      <c r="G78">
        <v>180</v>
      </c>
      <c r="H78" s="1" t="s">
        <v>205</v>
      </c>
      <c r="I78" t="s">
        <v>199</v>
      </c>
      <c r="J78" t="s">
        <v>142</v>
      </c>
    </row>
    <row r="79" spans="1:16" x14ac:dyDescent="0.25">
      <c r="A79" t="s">
        <v>342</v>
      </c>
      <c r="B79" t="s">
        <v>409</v>
      </c>
      <c r="C79" t="s">
        <v>344</v>
      </c>
      <c r="E79" s="1" t="s">
        <v>39</v>
      </c>
      <c r="F79" t="s">
        <v>98</v>
      </c>
      <c r="G79">
        <v>50</v>
      </c>
      <c r="H79" s="1" t="s">
        <v>59</v>
      </c>
      <c r="I79" t="s">
        <v>98</v>
      </c>
      <c r="J79" t="s">
        <v>204</v>
      </c>
    </row>
    <row r="80" spans="1:16" x14ac:dyDescent="0.25">
      <c r="A80" t="s">
        <v>345</v>
      </c>
      <c r="B80" t="s">
        <v>346</v>
      </c>
      <c r="C80" t="s">
        <v>347</v>
      </c>
      <c r="D80">
        <v>72</v>
      </c>
      <c r="E80" s="1" t="s">
        <v>117</v>
      </c>
      <c r="F80" t="s">
        <v>199</v>
      </c>
      <c r="G80">
        <v>190</v>
      </c>
      <c r="H80" s="1" t="s">
        <v>19</v>
      </c>
      <c r="I80" t="s">
        <v>199</v>
      </c>
      <c r="J80" t="s">
        <v>142</v>
      </c>
    </row>
    <row r="81" spans="1:31" x14ac:dyDescent="0.25">
      <c r="A81" t="s">
        <v>348</v>
      </c>
      <c r="B81" t="s">
        <v>346</v>
      </c>
      <c r="C81" t="s">
        <v>795</v>
      </c>
      <c r="D81">
        <v>74</v>
      </c>
      <c r="E81" s="1" t="s">
        <v>117</v>
      </c>
      <c r="F81" t="s">
        <v>144</v>
      </c>
      <c r="G81">
        <v>85</v>
      </c>
      <c r="H81" s="1" t="s">
        <v>52</v>
      </c>
      <c r="I81" t="s">
        <v>144</v>
      </c>
      <c r="J81">
        <v>40</v>
      </c>
      <c r="K81" s="1" t="s">
        <v>54</v>
      </c>
      <c r="L81" t="s">
        <v>144</v>
      </c>
      <c r="M81">
        <v>2</v>
      </c>
      <c r="N81" s="1" t="s">
        <v>53</v>
      </c>
      <c r="O81" t="s">
        <v>144</v>
      </c>
      <c r="P81" t="s">
        <v>119</v>
      </c>
    </row>
    <row r="82" spans="1:31" x14ac:dyDescent="0.25">
      <c r="A82" t="s">
        <v>349</v>
      </c>
      <c r="B82" t="s">
        <v>346</v>
      </c>
      <c r="C82" t="s">
        <v>350</v>
      </c>
      <c r="E82" s="1" t="s">
        <v>88</v>
      </c>
      <c r="F82" t="s">
        <v>98</v>
      </c>
      <c r="G82">
        <v>50</v>
      </c>
      <c r="H82" s="1" t="s">
        <v>89</v>
      </c>
      <c r="I82" t="s">
        <v>98</v>
      </c>
      <c r="J82" t="s">
        <v>204</v>
      </c>
    </row>
    <row r="83" spans="1:31" x14ac:dyDescent="0.25">
      <c r="A83" t="s">
        <v>351</v>
      </c>
      <c r="B83" t="s">
        <v>352</v>
      </c>
      <c r="C83" t="s">
        <v>353</v>
      </c>
      <c r="D83">
        <v>180</v>
      </c>
      <c r="E83" s="1" t="s">
        <v>137</v>
      </c>
      <c r="F83" t="s">
        <v>97</v>
      </c>
      <c r="G83">
        <v>2</v>
      </c>
      <c r="H83" s="1" t="s">
        <v>354</v>
      </c>
      <c r="I83" t="s">
        <v>97</v>
      </c>
      <c r="J83">
        <v>50</v>
      </c>
      <c r="K83" s="1" t="s">
        <v>355</v>
      </c>
      <c r="L83" t="s">
        <v>97</v>
      </c>
      <c r="M83">
        <v>50</v>
      </c>
    </row>
    <row r="84" spans="1:31" x14ac:dyDescent="0.25">
      <c r="A84" t="s">
        <v>357</v>
      </c>
      <c r="B84" t="s">
        <v>352</v>
      </c>
      <c r="C84" t="s">
        <v>796</v>
      </c>
      <c r="D84">
        <v>120</v>
      </c>
      <c r="E84" s="1" t="s">
        <v>406</v>
      </c>
      <c r="F84" t="s">
        <v>98</v>
      </c>
      <c r="G84">
        <v>80</v>
      </c>
      <c r="H84" s="1" t="s">
        <v>206</v>
      </c>
      <c r="I84" t="s">
        <v>98</v>
      </c>
      <c r="J84" t="s">
        <v>142</v>
      </c>
    </row>
    <row r="85" spans="1:31" x14ac:dyDescent="0.25">
      <c r="A85" t="s">
        <v>358</v>
      </c>
      <c r="B85" t="s">
        <v>352</v>
      </c>
      <c r="C85" t="s">
        <v>585</v>
      </c>
      <c r="E85" s="1" t="s">
        <v>139</v>
      </c>
      <c r="F85" t="s">
        <v>95</v>
      </c>
      <c r="G85">
        <v>1000</v>
      </c>
      <c r="H85" s="1" t="s">
        <v>141</v>
      </c>
      <c r="I85" t="s">
        <v>144</v>
      </c>
      <c r="J85">
        <v>40</v>
      </c>
      <c r="K85" s="1" t="s">
        <v>140</v>
      </c>
      <c r="L85" t="s">
        <v>144</v>
      </c>
      <c r="M85" t="s">
        <v>204</v>
      </c>
      <c r="N85" s="1" t="s">
        <v>356</v>
      </c>
      <c r="O85" t="s">
        <v>144</v>
      </c>
      <c r="P85" t="s">
        <v>142</v>
      </c>
    </row>
    <row r="86" spans="1:31" x14ac:dyDescent="0.25">
      <c r="A86" t="s">
        <v>359</v>
      </c>
      <c r="B86" t="s">
        <v>360</v>
      </c>
      <c r="C86" t="s">
        <v>362</v>
      </c>
      <c r="D86">
        <v>120</v>
      </c>
      <c r="E86" s="1" t="s">
        <v>117</v>
      </c>
      <c r="F86" t="s">
        <v>100</v>
      </c>
      <c r="G86">
        <v>250</v>
      </c>
      <c r="H86" s="1" t="s">
        <v>19</v>
      </c>
      <c r="I86" t="s">
        <v>100</v>
      </c>
      <c r="J86" t="s">
        <v>142</v>
      </c>
    </row>
    <row r="87" spans="1:31" x14ac:dyDescent="0.25">
      <c r="A87" t="s">
        <v>361</v>
      </c>
      <c r="B87" t="s">
        <v>360</v>
      </c>
      <c r="C87" t="s">
        <v>797</v>
      </c>
      <c r="E87" s="1" t="s">
        <v>60</v>
      </c>
      <c r="F87" t="s">
        <v>98</v>
      </c>
      <c r="G87">
        <v>25</v>
      </c>
      <c r="H87" s="1" t="s">
        <v>224</v>
      </c>
      <c r="I87" t="s">
        <v>98</v>
      </c>
      <c r="J87" t="s">
        <v>204</v>
      </c>
      <c r="M87" t="s">
        <v>142</v>
      </c>
      <c r="N87" s="1" t="s">
        <v>44</v>
      </c>
      <c r="O87" t="s">
        <v>144</v>
      </c>
      <c r="P87">
        <v>25</v>
      </c>
      <c r="Q87" s="1" t="s">
        <v>46</v>
      </c>
      <c r="R87" t="s">
        <v>144</v>
      </c>
      <c r="S87" t="s">
        <v>204</v>
      </c>
      <c r="T87" s="1" t="s">
        <v>45</v>
      </c>
      <c r="U87" t="s">
        <v>144</v>
      </c>
      <c r="V87" t="s">
        <v>142</v>
      </c>
      <c r="W87" s="1" t="s">
        <v>208</v>
      </c>
      <c r="X87" t="s">
        <v>95</v>
      </c>
      <c r="Y87">
        <v>10</v>
      </c>
      <c r="Z87" s="1" t="s">
        <v>207</v>
      </c>
      <c r="AA87" t="s">
        <v>95</v>
      </c>
      <c r="AB87">
        <v>10</v>
      </c>
      <c r="AC87" s="1" t="s">
        <v>209</v>
      </c>
      <c r="AD87" t="s">
        <v>95</v>
      </c>
      <c r="AE87">
        <v>10</v>
      </c>
    </row>
    <row r="88" spans="1:31" x14ac:dyDescent="0.25">
      <c r="A88" t="s">
        <v>902</v>
      </c>
      <c r="B88" t="s">
        <v>920</v>
      </c>
      <c r="C88" t="s">
        <v>363</v>
      </c>
      <c r="D88">
        <v>80</v>
      </c>
      <c r="E88" s="1" t="s">
        <v>118</v>
      </c>
      <c r="F88" t="s">
        <v>144</v>
      </c>
      <c r="G88">
        <v>80</v>
      </c>
      <c r="H88" s="1" t="s">
        <v>73</v>
      </c>
      <c r="I88" t="s">
        <v>144</v>
      </c>
      <c r="J88">
        <v>2</v>
      </c>
      <c r="K88" s="1" t="s">
        <v>72</v>
      </c>
      <c r="L88" t="s">
        <v>144</v>
      </c>
      <c r="M88" t="s">
        <v>119</v>
      </c>
    </row>
    <row r="89" spans="1:31" x14ac:dyDescent="0.25">
      <c r="A89" t="s">
        <v>903</v>
      </c>
      <c r="B89" t="s">
        <v>920</v>
      </c>
      <c r="C89" t="s">
        <v>364</v>
      </c>
      <c r="D89">
        <v>80</v>
      </c>
      <c r="E89" s="1" t="s">
        <v>118</v>
      </c>
      <c r="F89" t="s">
        <v>144</v>
      </c>
      <c r="G89">
        <v>80</v>
      </c>
      <c r="H89" s="1" t="s">
        <v>405</v>
      </c>
      <c r="I89" t="s">
        <v>144</v>
      </c>
      <c r="J89">
        <v>20</v>
      </c>
    </row>
    <row r="90" spans="1:31" x14ac:dyDescent="0.25">
      <c r="A90" t="s">
        <v>904</v>
      </c>
      <c r="B90" t="s">
        <v>920</v>
      </c>
      <c r="C90" t="s">
        <v>365</v>
      </c>
      <c r="E90" s="1" t="s">
        <v>37</v>
      </c>
      <c r="F90" t="s">
        <v>98</v>
      </c>
      <c r="G90">
        <v>50</v>
      </c>
      <c r="H90" s="1" t="s">
        <v>246</v>
      </c>
      <c r="I90" t="s">
        <v>98</v>
      </c>
      <c r="J90">
        <v>3</v>
      </c>
      <c r="M90" t="s">
        <v>142</v>
      </c>
      <c r="N90" s="1" t="s">
        <v>15</v>
      </c>
      <c r="O90" t="s">
        <v>95</v>
      </c>
      <c r="P90">
        <v>2</v>
      </c>
    </row>
    <row r="91" spans="1:31" x14ac:dyDescent="0.25">
      <c r="A91" t="s">
        <v>367</v>
      </c>
      <c r="B91" t="s">
        <v>369</v>
      </c>
      <c r="C91" t="s">
        <v>368</v>
      </c>
      <c r="D91">
        <v>65</v>
      </c>
      <c r="E91" s="1" t="s">
        <v>117</v>
      </c>
      <c r="F91" t="s">
        <v>199</v>
      </c>
      <c r="G91">
        <v>180</v>
      </c>
      <c r="H91" s="1" t="s">
        <v>9</v>
      </c>
      <c r="I91" t="s">
        <v>199</v>
      </c>
      <c r="J91">
        <v>1000</v>
      </c>
      <c r="K91" s="1" t="s">
        <v>10</v>
      </c>
      <c r="L91" t="s">
        <v>199</v>
      </c>
      <c r="M91" t="s">
        <v>370</v>
      </c>
    </row>
    <row r="92" spans="1:31" x14ac:dyDescent="0.25">
      <c r="A92" t="s">
        <v>371</v>
      </c>
      <c r="B92" t="s">
        <v>369</v>
      </c>
      <c r="C92" t="s">
        <v>373</v>
      </c>
      <c r="D92">
        <v>72</v>
      </c>
      <c r="E92" s="1" t="s">
        <v>117</v>
      </c>
      <c r="F92" t="s">
        <v>199</v>
      </c>
      <c r="G92">
        <v>190</v>
      </c>
      <c r="H92" s="1" t="s">
        <v>19</v>
      </c>
      <c r="I92" t="s">
        <v>199</v>
      </c>
      <c r="J92" t="s">
        <v>142</v>
      </c>
    </row>
    <row r="93" spans="1:31" x14ac:dyDescent="0.25">
      <c r="A93" t="s">
        <v>372</v>
      </c>
      <c r="B93" t="s">
        <v>369</v>
      </c>
      <c r="C93" t="s">
        <v>490</v>
      </c>
      <c r="E93" s="1" t="s">
        <v>11</v>
      </c>
      <c r="F93" t="s">
        <v>95</v>
      </c>
      <c r="G93">
        <v>3</v>
      </c>
      <c r="H93" s="1" t="s">
        <v>83</v>
      </c>
      <c r="I93" t="s">
        <v>95</v>
      </c>
      <c r="J93">
        <v>50</v>
      </c>
      <c r="K93" s="1" t="s">
        <v>84</v>
      </c>
      <c r="L93" t="s">
        <v>95</v>
      </c>
      <c r="M93">
        <v>5</v>
      </c>
      <c r="P93" t="s">
        <v>142</v>
      </c>
      <c r="Q93" s="1" t="s">
        <v>171</v>
      </c>
      <c r="R93" t="s">
        <v>95</v>
      </c>
      <c r="S93" t="s">
        <v>204</v>
      </c>
    </row>
    <row r="94" spans="1:31" x14ac:dyDescent="0.25">
      <c r="A94" t="s">
        <v>374</v>
      </c>
      <c r="B94" t="s">
        <v>377</v>
      </c>
      <c r="C94" t="s">
        <v>798</v>
      </c>
      <c r="D94">
        <v>105</v>
      </c>
      <c r="E94" s="1" t="s">
        <v>117</v>
      </c>
      <c r="F94" t="s">
        <v>100</v>
      </c>
      <c r="G94">
        <v>140</v>
      </c>
      <c r="H94" s="1" t="s">
        <v>201</v>
      </c>
      <c r="I94" t="s">
        <v>100</v>
      </c>
      <c r="J94">
        <v>2</v>
      </c>
    </row>
    <row r="95" spans="1:31" x14ac:dyDescent="0.25">
      <c r="A95" t="s">
        <v>375</v>
      </c>
      <c r="B95" t="s">
        <v>377</v>
      </c>
      <c r="C95" t="s">
        <v>378</v>
      </c>
      <c r="D95">
        <v>80</v>
      </c>
      <c r="E95" s="1" t="s">
        <v>117</v>
      </c>
      <c r="F95" t="s">
        <v>144</v>
      </c>
      <c r="G95">
        <v>90</v>
      </c>
      <c r="H95" s="1" t="s">
        <v>19</v>
      </c>
      <c r="I95" t="s">
        <v>144</v>
      </c>
      <c r="J95" t="s">
        <v>142</v>
      </c>
    </row>
    <row r="96" spans="1:31" x14ac:dyDescent="0.25">
      <c r="A96" t="s">
        <v>376</v>
      </c>
      <c r="B96" t="s">
        <v>377</v>
      </c>
      <c r="C96" t="s">
        <v>379</v>
      </c>
      <c r="E96" s="1" t="s">
        <v>13</v>
      </c>
      <c r="F96" t="s">
        <v>95</v>
      </c>
      <c r="G96">
        <v>3</v>
      </c>
      <c r="H96" s="1" t="s">
        <v>39</v>
      </c>
      <c r="I96" t="s">
        <v>98</v>
      </c>
      <c r="J96">
        <v>30</v>
      </c>
      <c r="K96" s="1" t="s">
        <v>59</v>
      </c>
      <c r="L96" t="s">
        <v>98</v>
      </c>
      <c r="M96" t="s">
        <v>204</v>
      </c>
    </row>
    <row r="97" spans="1:16" x14ac:dyDescent="0.25">
      <c r="A97" t="s">
        <v>380</v>
      </c>
      <c r="B97" t="s">
        <v>383</v>
      </c>
      <c r="C97" t="s">
        <v>384</v>
      </c>
      <c r="D97">
        <v>90</v>
      </c>
      <c r="E97" s="1" t="s">
        <v>118</v>
      </c>
      <c r="F97" t="s">
        <v>199</v>
      </c>
      <c r="G97">
        <v>180</v>
      </c>
      <c r="H97" s="1" t="s">
        <v>35</v>
      </c>
      <c r="I97" t="s">
        <v>199</v>
      </c>
      <c r="J97" t="s">
        <v>119</v>
      </c>
      <c r="K97" s="1" t="s">
        <v>1029</v>
      </c>
      <c r="L97" t="s">
        <v>199</v>
      </c>
      <c r="M97">
        <v>2</v>
      </c>
    </row>
    <row r="98" spans="1:16" x14ac:dyDescent="0.25">
      <c r="A98" t="s">
        <v>381</v>
      </c>
      <c r="B98" t="s">
        <v>383</v>
      </c>
      <c r="C98" t="s">
        <v>385</v>
      </c>
      <c r="D98">
        <v>74</v>
      </c>
      <c r="E98" s="1" t="s">
        <v>118</v>
      </c>
      <c r="F98" t="s">
        <v>199</v>
      </c>
      <c r="G98">
        <v>230</v>
      </c>
    </row>
    <row r="99" spans="1:16" x14ac:dyDescent="0.25">
      <c r="A99" t="s">
        <v>382</v>
      </c>
      <c r="B99" t="s">
        <v>383</v>
      </c>
      <c r="C99" t="s">
        <v>386</v>
      </c>
      <c r="E99" s="1" t="s">
        <v>86</v>
      </c>
      <c r="F99" t="s">
        <v>98</v>
      </c>
      <c r="G99">
        <v>50</v>
      </c>
      <c r="H99" s="1" t="s">
        <v>87</v>
      </c>
      <c r="I99" t="s">
        <v>98</v>
      </c>
      <c r="J99" t="s">
        <v>204</v>
      </c>
    </row>
    <row r="100" spans="1:16" x14ac:dyDescent="0.25">
      <c r="A100" t="s">
        <v>387</v>
      </c>
      <c r="B100" t="s">
        <v>389</v>
      </c>
      <c r="C100" t="s">
        <v>390</v>
      </c>
      <c r="D100">
        <v>36</v>
      </c>
      <c r="E100" s="1" t="s">
        <v>117</v>
      </c>
      <c r="F100" t="s">
        <v>199</v>
      </c>
      <c r="G100">
        <v>250</v>
      </c>
    </row>
    <row r="101" spans="1:16" x14ac:dyDescent="0.25">
      <c r="A101" t="s">
        <v>388</v>
      </c>
      <c r="B101" t="s">
        <v>389</v>
      </c>
      <c r="C101" t="s">
        <v>391</v>
      </c>
      <c r="E101" s="1" t="s">
        <v>39</v>
      </c>
      <c r="F101" t="s">
        <v>95</v>
      </c>
      <c r="G101" t="s">
        <v>302</v>
      </c>
      <c r="H101" s="1" t="s">
        <v>59</v>
      </c>
      <c r="I101" t="s">
        <v>95</v>
      </c>
      <c r="J101" t="s">
        <v>204</v>
      </c>
      <c r="N101" s="1" t="s">
        <v>12</v>
      </c>
      <c r="O101" t="s">
        <v>95</v>
      </c>
      <c r="P101">
        <v>3</v>
      </c>
    </row>
    <row r="102" spans="1:16" x14ac:dyDescent="0.25">
      <c r="A102" t="s">
        <v>392</v>
      </c>
      <c r="B102" t="s">
        <v>395</v>
      </c>
      <c r="C102" t="s">
        <v>396</v>
      </c>
      <c r="D102">
        <v>74</v>
      </c>
      <c r="E102" s="1" t="s">
        <v>117</v>
      </c>
      <c r="F102" t="s">
        <v>199</v>
      </c>
      <c r="G102">
        <v>230</v>
      </c>
    </row>
    <row r="103" spans="1:16" x14ac:dyDescent="0.25">
      <c r="A103" t="s">
        <v>393</v>
      </c>
      <c r="B103" t="s">
        <v>395</v>
      </c>
      <c r="C103" t="s">
        <v>799</v>
      </c>
      <c r="D103">
        <v>150</v>
      </c>
      <c r="E103" s="1" t="s">
        <v>117</v>
      </c>
      <c r="F103" t="s">
        <v>199</v>
      </c>
      <c r="G103">
        <v>600</v>
      </c>
    </row>
    <row r="104" spans="1:16" x14ac:dyDescent="0.25">
      <c r="A104" t="s">
        <v>394</v>
      </c>
      <c r="B104" t="s">
        <v>395</v>
      </c>
      <c r="C104" t="s">
        <v>397</v>
      </c>
      <c r="E104" s="1" t="s">
        <v>7</v>
      </c>
      <c r="F104" t="s">
        <v>98</v>
      </c>
      <c r="G104">
        <v>6</v>
      </c>
    </row>
    <row r="105" spans="1:16" x14ac:dyDescent="0.25">
      <c r="A105" t="s">
        <v>398</v>
      </c>
      <c r="B105" t="s">
        <v>401</v>
      </c>
      <c r="C105" t="s">
        <v>402</v>
      </c>
      <c r="D105">
        <v>85</v>
      </c>
      <c r="E105" s="1" t="s">
        <v>118</v>
      </c>
      <c r="F105" t="s">
        <v>144</v>
      </c>
      <c r="G105">
        <v>85</v>
      </c>
      <c r="H105" s="1" t="s">
        <v>58</v>
      </c>
      <c r="I105" t="s">
        <v>144</v>
      </c>
      <c r="J105">
        <v>2</v>
      </c>
      <c r="K105" s="1" t="s">
        <v>57</v>
      </c>
      <c r="L105" t="s">
        <v>144</v>
      </c>
      <c r="M105" t="s">
        <v>119</v>
      </c>
    </row>
    <row r="106" spans="1:16" x14ac:dyDescent="0.25">
      <c r="A106" t="s">
        <v>399</v>
      </c>
      <c r="B106" t="s">
        <v>401</v>
      </c>
      <c r="C106" t="s">
        <v>403</v>
      </c>
      <c r="D106">
        <v>100</v>
      </c>
      <c r="E106" s="1" t="s">
        <v>118</v>
      </c>
      <c r="F106" t="s">
        <v>144</v>
      </c>
      <c r="G106">
        <v>85</v>
      </c>
      <c r="H106" s="1" t="s">
        <v>201</v>
      </c>
      <c r="I106" t="s">
        <v>144</v>
      </c>
      <c r="J106">
        <v>2</v>
      </c>
    </row>
    <row r="107" spans="1:16" x14ac:dyDescent="0.25">
      <c r="A107" t="s">
        <v>400</v>
      </c>
      <c r="B107" t="s">
        <v>401</v>
      </c>
      <c r="C107" t="s">
        <v>404</v>
      </c>
      <c r="E107" s="1" t="s">
        <v>13</v>
      </c>
      <c r="F107" t="s">
        <v>95</v>
      </c>
      <c r="G107">
        <v>3</v>
      </c>
    </row>
    <row r="108" spans="1:16" x14ac:dyDescent="0.25">
      <c r="A108" t="s">
        <v>410</v>
      </c>
      <c r="B108" t="s">
        <v>411</v>
      </c>
      <c r="C108" t="s">
        <v>412</v>
      </c>
      <c r="D108">
        <v>72</v>
      </c>
      <c r="E108" s="1" t="s">
        <v>118</v>
      </c>
      <c r="F108" t="s">
        <v>199</v>
      </c>
      <c r="G108">
        <v>160</v>
      </c>
      <c r="H108" s="1" t="s">
        <v>58</v>
      </c>
      <c r="I108" t="s">
        <v>199</v>
      </c>
      <c r="J108">
        <v>2</v>
      </c>
      <c r="K108" s="1" t="s">
        <v>57</v>
      </c>
      <c r="L108" t="s">
        <v>199</v>
      </c>
      <c r="M108" t="s">
        <v>119</v>
      </c>
    </row>
    <row r="109" spans="1:16" x14ac:dyDescent="0.25">
      <c r="A109" t="s">
        <v>413</v>
      </c>
      <c r="B109" t="s">
        <v>411</v>
      </c>
      <c r="C109" t="s">
        <v>415</v>
      </c>
      <c r="D109">
        <v>70</v>
      </c>
      <c r="E109" s="1" t="s">
        <v>20</v>
      </c>
      <c r="F109" t="s">
        <v>95</v>
      </c>
      <c r="G109">
        <v>2</v>
      </c>
    </row>
    <row r="110" spans="1:16" x14ac:dyDescent="0.25">
      <c r="A110" t="s">
        <v>414</v>
      </c>
      <c r="B110" t="s">
        <v>411</v>
      </c>
      <c r="C110" t="s">
        <v>802</v>
      </c>
      <c r="E110" s="1" t="s">
        <v>55</v>
      </c>
      <c r="F110" t="s">
        <v>199</v>
      </c>
      <c r="G110">
        <v>1</v>
      </c>
      <c r="H110" s="1" t="s">
        <v>56</v>
      </c>
      <c r="I110" t="s">
        <v>199</v>
      </c>
      <c r="J110" t="s">
        <v>119</v>
      </c>
    </row>
    <row r="111" spans="1:16" x14ac:dyDescent="0.25">
      <c r="A111" t="s">
        <v>416</v>
      </c>
      <c r="B111" t="s">
        <v>419</v>
      </c>
      <c r="C111" t="s">
        <v>420</v>
      </c>
      <c r="D111">
        <v>48</v>
      </c>
      <c r="E111" s="1" t="s">
        <v>117</v>
      </c>
      <c r="F111" t="s">
        <v>199</v>
      </c>
      <c r="G111">
        <v>170</v>
      </c>
      <c r="H111" s="1" t="s">
        <v>25</v>
      </c>
      <c r="I111" t="s">
        <v>199</v>
      </c>
      <c r="J111">
        <v>2</v>
      </c>
      <c r="K111" s="1" t="s">
        <v>24</v>
      </c>
      <c r="L111" t="s">
        <v>199</v>
      </c>
      <c r="M111" t="s">
        <v>119</v>
      </c>
    </row>
    <row r="112" spans="1:16" x14ac:dyDescent="0.25">
      <c r="A112" t="s">
        <v>417</v>
      </c>
      <c r="B112" t="s">
        <v>419</v>
      </c>
      <c r="C112" t="s">
        <v>421</v>
      </c>
      <c r="D112">
        <v>102</v>
      </c>
      <c r="E112" s="1" t="s">
        <v>39</v>
      </c>
      <c r="F112" t="s">
        <v>98</v>
      </c>
      <c r="G112">
        <v>50</v>
      </c>
      <c r="J112" t="s">
        <v>142</v>
      </c>
      <c r="K112" s="1" t="s">
        <v>59</v>
      </c>
      <c r="L112" t="s">
        <v>98</v>
      </c>
      <c r="M112">
        <v>2</v>
      </c>
    </row>
    <row r="113" spans="1:22" x14ac:dyDescent="0.25">
      <c r="A113" t="s">
        <v>418</v>
      </c>
      <c r="B113" t="s">
        <v>419</v>
      </c>
      <c r="C113" t="s">
        <v>422</v>
      </c>
      <c r="E113" s="1" t="s">
        <v>407</v>
      </c>
      <c r="F113" t="s">
        <v>199</v>
      </c>
      <c r="G113">
        <v>50</v>
      </c>
      <c r="H113" s="1" t="s">
        <v>22</v>
      </c>
      <c r="I113" t="s">
        <v>199</v>
      </c>
      <c r="J113" t="s">
        <v>119</v>
      </c>
      <c r="K113" s="1" t="s">
        <v>31</v>
      </c>
      <c r="L113" t="s">
        <v>199</v>
      </c>
      <c r="M113">
        <v>2</v>
      </c>
    </row>
    <row r="114" spans="1:22" x14ac:dyDescent="0.25">
      <c r="A114" t="s">
        <v>423</v>
      </c>
      <c r="B114" t="s">
        <v>426</v>
      </c>
      <c r="C114" t="s">
        <v>427</v>
      </c>
      <c r="D114">
        <v>80</v>
      </c>
      <c r="E114" s="1" t="s">
        <v>117</v>
      </c>
      <c r="F114" t="s">
        <v>144</v>
      </c>
      <c r="G114">
        <v>80</v>
      </c>
      <c r="H114" s="1" t="s">
        <v>81</v>
      </c>
      <c r="I114" t="s">
        <v>144</v>
      </c>
      <c r="J114" t="s">
        <v>119</v>
      </c>
      <c r="K114" s="1" t="s">
        <v>82</v>
      </c>
      <c r="L114" t="s">
        <v>144</v>
      </c>
      <c r="M114">
        <v>2</v>
      </c>
    </row>
    <row r="115" spans="1:22" x14ac:dyDescent="0.25">
      <c r="A115" t="s">
        <v>424</v>
      </c>
      <c r="B115" t="s">
        <v>426</v>
      </c>
      <c r="C115" t="s">
        <v>428</v>
      </c>
      <c r="D115">
        <v>120</v>
      </c>
      <c r="E115" s="1" t="s">
        <v>117</v>
      </c>
      <c r="F115" t="s">
        <v>199</v>
      </c>
      <c r="G115">
        <v>500</v>
      </c>
    </row>
    <row r="116" spans="1:22" x14ac:dyDescent="0.25">
      <c r="A116" t="s">
        <v>425</v>
      </c>
      <c r="B116" t="s">
        <v>426</v>
      </c>
      <c r="C116" t="s">
        <v>429</v>
      </c>
      <c r="E116" s="1" t="s">
        <v>430</v>
      </c>
      <c r="F116" t="s">
        <v>95</v>
      </c>
      <c r="G116">
        <v>40</v>
      </c>
      <c r="H116" s="1" t="s">
        <v>71</v>
      </c>
      <c r="I116" t="s">
        <v>95</v>
      </c>
      <c r="J116" t="s">
        <v>204</v>
      </c>
      <c r="K116" s="1" t="s">
        <v>88</v>
      </c>
      <c r="L116" t="s">
        <v>98</v>
      </c>
      <c r="M116">
        <v>40</v>
      </c>
      <c r="N116" s="1" t="s">
        <v>89</v>
      </c>
      <c r="O116" t="s">
        <v>98</v>
      </c>
      <c r="P116" t="s">
        <v>204</v>
      </c>
    </row>
    <row r="117" spans="1:22" x14ac:dyDescent="0.25">
      <c r="A117" t="s">
        <v>431</v>
      </c>
      <c r="B117" t="s">
        <v>432</v>
      </c>
      <c r="C117" t="s">
        <v>435</v>
      </c>
      <c r="D117">
        <v>100</v>
      </c>
      <c r="E117" s="1" t="s">
        <v>406</v>
      </c>
      <c r="F117" t="s">
        <v>98</v>
      </c>
      <c r="G117">
        <v>60</v>
      </c>
      <c r="H117" s="1" t="s">
        <v>567</v>
      </c>
      <c r="I117" t="s">
        <v>98</v>
      </c>
      <c r="J117">
        <v>2</v>
      </c>
    </row>
    <row r="118" spans="1:22" x14ac:dyDescent="0.25">
      <c r="A118" t="s">
        <v>433</v>
      </c>
      <c r="B118" t="s">
        <v>432</v>
      </c>
      <c r="C118" t="s">
        <v>436</v>
      </c>
      <c r="D118">
        <v>102</v>
      </c>
      <c r="E118" s="1" t="s">
        <v>60</v>
      </c>
      <c r="F118" t="s">
        <v>98</v>
      </c>
      <c r="G118">
        <v>50</v>
      </c>
      <c r="H118" s="1" t="s">
        <v>224</v>
      </c>
      <c r="I118" t="s">
        <v>98</v>
      </c>
      <c r="J118">
        <v>2</v>
      </c>
    </row>
    <row r="119" spans="1:22" x14ac:dyDescent="0.25">
      <c r="A119" t="s">
        <v>434</v>
      </c>
      <c r="B119" t="s">
        <v>432</v>
      </c>
      <c r="C119" t="s">
        <v>437</v>
      </c>
      <c r="E119" s="1" t="s">
        <v>52</v>
      </c>
      <c r="F119" t="s">
        <v>144</v>
      </c>
      <c r="G119">
        <v>25</v>
      </c>
      <c r="H119" s="1" t="s">
        <v>54</v>
      </c>
      <c r="I119" t="s">
        <v>144</v>
      </c>
      <c r="J119" t="s">
        <v>204</v>
      </c>
      <c r="K119" s="1" t="s">
        <v>53</v>
      </c>
      <c r="L119" t="s">
        <v>144</v>
      </c>
      <c r="M119" t="s">
        <v>142</v>
      </c>
      <c r="N119" s="1" t="s">
        <v>47</v>
      </c>
      <c r="O119" t="s">
        <v>144</v>
      </c>
      <c r="P119">
        <v>25</v>
      </c>
      <c r="Q119" s="1" t="s">
        <v>48</v>
      </c>
      <c r="R119" t="s">
        <v>144</v>
      </c>
      <c r="S119" t="s">
        <v>142</v>
      </c>
      <c r="T119" s="1" t="s">
        <v>49</v>
      </c>
      <c r="U119" t="s">
        <v>144</v>
      </c>
      <c r="V119" t="s">
        <v>204</v>
      </c>
    </row>
    <row r="120" spans="1:22" x14ac:dyDescent="0.25">
      <c r="A120" t="s">
        <v>438</v>
      </c>
      <c r="B120" t="s">
        <v>439</v>
      </c>
      <c r="C120" t="s">
        <v>442</v>
      </c>
      <c r="D120">
        <v>72</v>
      </c>
      <c r="E120" s="1" t="s">
        <v>118</v>
      </c>
      <c r="F120" t="s">
        <v>199</v>
      </c>
      <c r="G120">
        <v>350</v>
      </c>
      <c r="H120" s="1" t="s">
        <v>76</v>
      </c>
      <c r="I120" t="s">
        <v>199</v>
      </c>
      <c r="J120" t="s">
        <v>142</v>
      </c>
    </row>
    <row r="121" spans="1:22" x14ac:dyDescent="0.25">
      <c r="A121" t="s">
        <v>440</v>
      </c>
      <c r="B121" t="s">
        <v>439</v>
      </c>
      <c r="C121" t="s">
        <v>443</v>
      </c>
      <c r="D121">
        <v>82</v>
      </c>
      <c r="E121" s="1" t="s">
        <v>118</v>
      </c>
      <c r="F121" t="s">
        <v>200</v>
      </c>
      <c r="G121">
        <v>100</v>
      </c>
      <c r="H121" s="1" t="s">
        <v>47</v>
      </c>
      <c r="I121" t="s">
        <v>200</v>
      </c>
      <c r="J121">
        <v>50</v>
      </c>
      <c r="K121" s="1" t="s">
        <v>48</v>
      </c>
      <c r="L121" t="s">
        <v>200</v>
      </c>
      <c r="M121" t="s">
        <v>119</v>
      </c>
      <c r="N121" s="1" t="s">
        <v>49</v>
      </c>
      <c r="O121" t="s">
        <v>200</v>
      </c>
      <c r="P121">
        <v>2</v>
      </c>
    </row>
    <row r="122" spans="1:22" x14ac:dyDescent="0.25">
      <c r="A122" t="s">
        <v>441</v>
      </c>
      <c r="B122" t="s">
        <v>439</v>
      </c>
      <c r="C122" t="s">
        <v>444</v>
      </c>
      <c r="E122" s="1" t="s">
        <v>65</v>
      </c>
      <c r="F122" t="s">
        <v>98</v>
      </c>
      <c r="G122">
        <v>40</v>
      </c>
      <c r="H122" s="1" t="s">
        <v>68</v>
      </c>
      <c r="I122" t="s">
        <v>98</v>
      </c>
      <c r="J122">
        <v>2</v>
      </c>
      <c r="K122" s="1" t="s">
        <v>15</v>
      </c>
      <c r="L122" t="s">
        <v>95</v>
      </c>
      <c r="M122">
        <v>2</v>
      </c>
    </row>
    <row r="123" spans="1:22" x14ac:dyDescent="0.25">
      <c r="A123" t="s">
        <v>446</v>
      </c>
      <c r="B123" t="s">
        <v>449</v>
      </c>
      <c r="C123" t="s">
        <v>450</v>
      </c>
      <c r="D123">
        <v>90</v>
      </c>
      <c r="E123" s="1" t="s">
        <v>117</v>
      </c>
      <c r="F123" t="s">
        <v>144</v>
      </c>
      <c r="G123">
        <v>80</v>
      </c>
      <c r="H123" s="1" t="s">
        <v>76</v>
      </c>
      <c r="I123" t="s">
        <v>144</v>
      </c>
      <c r="J123" t="s">
        <v>142</v>
      </c>
    </row>
    <row r="124" spans="1:22" x14ac:dyDescent="0.25">
      <c r="A124" t="s">
        <v>447</v>
      </c>
      <c r="B124" t="s">
        <v>449</v>
      </c>
      <c r="C124" t="s">
        <v>451</v>
      </c>
      <c r="D124">
        <v>85</v>
      </c>
      <c r="E124" s="1" t="s">
        <v>117</v>
      </c>
      <c r="F124" t="s">
        <v>144</v>
      </c>
      <c r="G124">
        <v>80</v>
      </c>
      <c r="H124" s="1" t="s">
        <v>407</v>
      </c>
      <c r="I124" t="s">
        <v>144</v>
      </c>
      <c r="J124">
        <v>50</v>
      </c>
      <c r="K124" s="1" t="s">
        <v>32</v>
      </c>
      <c r="L124" t="s">
        <v>144</v>
      </c>
      <c r="M124" t="s">
        <v>119</v>
      </c>
      <c r="N124" s="1" t="s">
        <v>23</v>
      </c>
      <c r="O124" t="s">
        <v>144</v>
      </c>
      <c r="P124">
        <v>2</v>
      </c>
    </row>
    <row r="125" spans="1:22" x14ac:dyDescent="0.25">
      <c r="A125" t="s">
        <v>448</v>
      </c>
      <c r="B125" t="s">
        <v>449</v>
      </c>
      <c r="C125" t="s">
        <v>489</v>
      </c>
      <c r="E125" s="1" t="s">
        <v>11</v>
      </c>
      <c r="F125" t="s">
        <v>95</v>
      </c>
      <c r="G125">
        <v>3</v>
      </c>
      <c r="H125" s="1" t="s">
        <v>171</v>
      </c>
      <c r="I125" t="s">
        <v>95</v>
      </c>
      <c r="J125" t="s">
        <v>204</v>
      </c>
      <c r="K125" s="1" t="s">
        <v>445</v>
      </c>
      <c r="L125" t="s">
        <v>95</v>
      </c>
      <c r="M125">
        <v>50</v>
      </c>
      <c r="N125" s="1" t="s">
        <v>84</v>
      </c>
      <c r="O125" t="s">
        <v>95</v>
      </c>
      <c r="P125">
        <v>2</v>
      </c>
    </row>
    <row r="126" spans="1:22" x14ac:dyDescent="0.25">
      <c r="A126" t="s">
        <v>452</v>
      </c>
      <c r="B126" t="s">
        <v>454</v>
      </c>
      <c r="C126" t="s">
        <v>455</v>
      </c>
      <c r="D126">
        <v>44</v>
      </c>
      <c r="E126" s="1" t="s">
        <v>117</v>
      </c>
      <c r="F126" t="s">
        <v>199</v>
      </c>
      <c r="G126">
        <v>170</v>
      </c>
    </row>
    <row r="127" spans="1:22" x14ac:dyDescent="0.25">
      <c r="A127" t="s">
        <v>453</v>
      </c>
      <c r="B127" t="s">
        <v>454</v>
      </c>
      <c r="C127" t="s">
        <v>456</v>
      </c>
      <c r="D127">
        <v>132</v>
      </c>
      <c r="E127" s="1" t="s">
        <v>566</v>
      </c>
      <c r="F127" t="s">
        <v>95</v>
      </c>
      <c r="G127">
        <v>50</v>
      </c>
    </row>
    <row r="128" spans="1:22" x14ac:dyDescent="0.25">
      <c r="A128" t="s">
        <v>457</v>
      </c>
      <c r="B128" t="s">
        <v>459</v>
      </c>
      <c r="C128" t="s">
        <v>460</v>
      </c>
      <c r="D128">
        <v>44</v>
      </c>
      <c r="E128" s="1" t="s">
        <v>118</v>
      </c>
      <c r="F128" t="s">
        <v>199</v>
      </c>
      <c r="G128">
        <v>170</v>
      </c>
    </row>
    <row r="129" spans="1:16" x14ac:dyDescent="0.25">
      <c r="A129" t="s">
        <v>458</v>
      </c>
      <c r="B129" t="s">
        <v>459</v>
      </c>
      <c r="C129" t="s">
        <v>461</v>
      </c>
      <c r="D129">
        <v>54</v>
      </c>
      <c r="E129" s="1" t="s">
        <v>206</v>
      </c>
      <c r="F129" t="s">
        <v>97</v>
      </c>
      <c r="G129" t="s">
        <v>142</v>
      </c>
    </row>
    <row r="130" spans="1:16" x14ac:dyDescent="0.25">
      <c r="A130" t="s">
        <v>462</v>
      </c>
      <c r="B130" t="s">
        <v>464</v>
      </c>
      <c r="C130" t="s">
        <v>492</v>
      </c>
      <c r="D130">
        <v>44</v>
      </c>
      <c r="E130" s="1" t="s">
        <v>118</v>
      </c>
      <c r="F130" t="s">
        <v>199</v>
      </c>
      <c r="G130">
        <v>44</v>
      </c>
    </row>
    <row r="131" spans="1:16" x14ac:dyDescent="0.25">
      <c r="A131" t="s">
        <v>463</v>
      </c>
      <c r="B131" t="s">
        <v>464</v>
      </c>
      <c r="C131" t="s">
        <v>465</v>
      </c>
      <c r="D131">
        <v>54</v>
      </c>
      <c r="E131" s="1" t="s">
        <v>61</v>
      </c>
      <c r="F131" t="s">
        <v>95</v>
      </c>
      <c r="G131">
        <v>50</v>
      </c>
      <c r="H131" s="1" t="s">
        <v>62</v>
      </c>
      <c r="I131" t="s">
        <v>95</v>
      </c>
      <c r="J131">
        <v>2</v>
      </c>
    </row>
    <row r="132" spans="1:16" x14ac:dyDescent="0.25">
      <c r="A132" t="s">
        <v>466</v>
      </c>
      <c r="B132" t="s">
        <v>469</v>
      </c>
      <c r="C132" t="s">
        <v>491</v>
      </c>
      <c r="D132">
        <v>48</v>
      </c>
      <c r="E132" s="1" t="s">
        <v>118</v>
      </c>
      <c r="F132" t="s">
        <v>199</v>
      </c>
      <c r="G132">
        <v>180</v>
      </c>
    </row>
    <row r="133" spans="1:16" x14ac:dyDescent="0.25">
      <c r="A133" t="s">
        <v>467</v>
      </c>
      <c r="B133" t="s">
        <v>469</v>
      </c>
      <c r="C133" t="s">
        <v>470</v>
      </c>
      <c r="D133">
        <v>58</v>
      </c>
      <c r="E133" s="1" t="s">
        <v>406</v>
      </c>
      <c r="F133" t="s">
        <v>95</v>
      </c>
      <c r="G133">
        <v>160</v>
      </c>
    </row>
    <row r="134" spans="1:16" x14ac:dyDescent="0.25">
      <c r="A134" t="s">
        <v>468</v>
      </c>
      <c r="B134" t="s">
        <v>469</v>
      </c>
      <c r="C134" t="s">
        <v>471</v>
      </c>
      <c r="E134" s="1" t="s">
        <v>562</v>
      </c>
      <c r="F134" t="s">
        <v>95</v>
      </c>
      <c r="G134">
        <v>25</v>
      </c>
    </row>
    <row r="135" spans="1:16" x14ac:dyDescent="0.25">
      <c r="A135" t="s">
        <v>472</v>
      </c>
      <c r="B135" t="s">
        <v>474</v>
      </c>
      <c r="C135" t="s">
        <v>475</v>
      </c>
      <c r="D135">
        <v>44</v>
      </c>
      <c r="E135" s="1" t="s">
        <v>117</v>
      </c>
      <c r="F135" t="s">
        <v>199</v>
      </c>
      <c r="G135">
        <v>170</v>
      </c>
    </row>
    <row r="136" spans="1:16" x14ac:dyDescent="0.25">
      <c r="A136" t="s">
        <v>473</v>
      </c>
      <c r="B136" t="s">
        <v>474</v>
      </c>
      <c r="C136" t="s">
        <v>476</v>
      </c>
      <c r="D136">
        <v>54</v>
      </c>
      <c r="E136" s="1" t="s">
        <v>39</v>
      </c>
      <c r="F136" t="s">
        <v>95</v>
      </c>
      <c r="G136">
        <v>60</v>
      </c>
      <c r="H136" s="1" t="s">
        <v>59</v>
      </c>
      <c r="I136" t="s">
        <v>95</v>
      </c>
      <c r="J136">
        <v>2</v>
      </c>
    </row>
    <row r="137" spans="1:16" x14ac:dyDescent="0.25">
      <c r="A137" t="s">
        <v>477</v>
      </c>
      <c r="B137" t="s">
        <v>479</v>
      </c>
      <c r="C137" t="s">
        <v>480</v>
      </c>
      <c r="D137">
        <v>46</v>
      </c>
      <c r="E137" s="1" t="s">
        <v>117</v>
      </c>
      <c r="F137" t="s">
        <v>199</v>
      </c>
      <c r="G137">
        <v>170</v>
      </c>
    </row>
    <row r="138" spans="1:16" x14ac:dyDescent="0.25">
      <c r="A138" t="s">
        <v>478</v>
      </c>
      <c r="B138" t="s">
        <v>479</v>
      </c>
      <c r="C138" t="s">
        <v>481</v>
      </c>
      <c r="D138">
        <v>56</v>
      </c>
      <c r="E138" s="1" t="s">
        <v>117</v>
      </c>
      <c r="F138" t="s">
        <v>199</v>
      </c>
      <c r="G138">
        <v>100</v>
      </c>
      <c r="H138" s="1" t="s">
        <v>563</v>
      </c>
      <c r="I138" t="s">
        <v>199</v>
      </c>
      <c r="J138" t="s">
        <v>142</v>
      </c>
    </row>
    <row r="139" spans="1:16" x14ac:dyDescent="0.25">
      <c r="A139" t="s">
        <v>482</v>
      </c>
      <c r="B139" t="s">
        <v>485</v>
      </c>
      <c r="C139" t="s">
        <v>486</v>
      </c>
      <c r="D139">
        <v>48</v>
      </c>
      <c r="E139" s="1" t="s">
        <v>117</v>
      </c>
      <c r="F139" t="s">
        <v>199</v>
      </c>
      <c r="G139">
        <v>180</v>
      </c>
    </row>
    <row r="140" spans="1:16" x14ac:dyDescent="0.25">
      <c r="A140" t="s">
        <v>483</v>
      </c>
      <c r="B140" t="s">
        <v>485</v>
      </c>
      <c r="C140" t="s">
        <v>487</v>
      </c>
      <c r="D140">
        <v>140</v>
      </c>
      <c r="E140" s="1" t="s">
        <v>13</v>
      </c>
      <c r="F140" t="s">
        <v>95</v>
      </c>
      <c r="G140">
        <v>3</v>
      </c>
    </row>
    <row r="141" spans="1:16" x14ac:dyDescent="0.25">
      <c r="A141" t="s">
        <v>484</v>
      </c>
      <c r="B141" t="s">
        <v>485</v>
      </c>
      <c r="C141" t="s">
        <v>488</v>
      </c>
      <c r="E141" s="1" t="s">
        <v>69</v>
      </c>
      <c r="F141" t="s">
        <v>95</v>
      </c>
      <c r="G141">
        <v>30</v>
      </c>
      <c r="H141" s="1" t="s">
        <v>70</v>
      </c>
      <c r="I141" t="s">
        <v>95</v>
      </c>
      <c r="J141">
        <v>50</v>
      </c>
    </row>
    <row r="142" spans="1:16" x14ac:dyDescent="0.25">
      <c r="A142" t="s">
        <v>493</v>
      </c>
      <c r="B142" t="s">
        <v>494</v>
      </c>
      <c r="C142" t="s">
        <v>496</v>
      </c>
      <c r="D142">
        <v>44</v>
      </c>
      <c r="E142" s="1" t="s">
        <v>117</v>
      </c>
      <c r="F142" t="s">
        <v>199</v>
      </c>
      <c r="G142">
        <v>170</v>
      </c>
    </row>
    <row r="143" spans="1:16" x14ac:dyDescent="0.25">
      <c r="A143" t="s">
        <v>495</v>
      </c>
      <c r="B143" t="s">
        <v>494</v>
      </c>
      <c r="C143" t="s">
        <v>497</v>
      </c>
      <c r="D143">
        <v>54</v>
      </c>
      <c r="E143" s="1" t="s">
        <v>117</v>
      </c>
      <c r="F143" t="s">
        <v>199</v>
      </c>
      <c r="G143">
        <v>180</v>
      </c>
      <c r="H143" s="1" t="s">
        <v>44</v>
      </c>
      <c r="I143" t="s">
        <v>199</v>
      </c>
      <c r="J143">
        <v>60</v>
      </c>
      <c r="K143" s="1" t="s">
        <v>46</v>
      </c>
      <c r="L143" t="s">
        <v>199</v>
      </c>
      <c r="M143">
        <v>2</v>
      </c>
      <c r="N143" s="1" t="s">
        <v>45</v>
      </c>
      <c r="O143" t="s">
        <v>199</v>
      </c>
      <c r="P143" t="s">
        <v>119</v>
      </c>
    </row>
    <row r="144" spans="1:16" x14ac:dyDescent="0.25">
      <c r="A144" t="s">
        <v>498</v>
      </c>
      <c r="B144" t="s">
        <v>499</v>
      </c>
      <c r="C144" t="s">
        <v>501</v>
      </c>
      <c r="D144">
        <v>54</v>
      </c>
      <c r="E144" s="1" t="s">
        <v>117</v>
      </c>
      <c r="F144" t="s">
        <v>199</v>
      </c>
      <c r="G144">
        <v>70</v>
      </c>
      <c r="H144" s="1" t="s">
        <v>408</v>
      </c>
      <c r="I144" t="s">
        <v>199</v>
      </c>
      <c r="J144">
        <v>60</v>
      </c>
      <c r="K144" s="1" t="s">
        <v>77</v>
      </c>
      <c r="L144" t="s">
        <v>199</v>
      </c>
      <c r="M144" t="s">
        <v>119</v>
      </c>
      <c r="N144" s="1" t="s">
        <v>78</v>
      </c>
      <c r="O144" t="s">
        <v>199</v>
      </c>
      <c r="P144">
        <v>2</v>
      </c>
    </row>
    <row r="145" spans="1:16" x14ac:dyDescent="0.25">
      <c r="A145" t="s">
        <v>500</v>
      </c>
      <c r="B145" t="s">
        <v>499</v>
      </c>
      <c r="C145" t="s">
        <v>502</v>
      </c>
      <c r="D145">
        <v>64</v>
      </c>
      <c r="E145" s="1" t="s">
        <v>117</v>
      </c>
      <c r="F145" t="s">
        <v>144</v>
      </c>
      <c r="G145">
        <v>60</v>
      </c>
      <c r="H145" s="1" t="s">
        <v>408</v>
      </c>
      <c r="I145" t="s">
        <v>144</v>
      </c>
      <c r="J145">
        <v>30</v>
      </c>
      <c r="K145" s="1" t="s">
        <v>77</v>
      </c>
      <c r="L145" t="s">
        <v>144</v>
      </c>
      <c r="M145" t="s">
        <v>119</v>
      </c>
      <c r="N145" s="1" t="s">
        <v>78</v>
      </c>
      <c r="O145" t="s">
        <v>144</v>
      </c>
      <c r="P145">
        <v>2</v>
      </c>
    </row>
    <row r="146" spans="1:16" x14ac:dyDescent="0.25">
      <c r="A146" t="s">
        <v>503</v>
      </c>
      <c r="B146" t="s">
        <v>505</v>
      </c>
      <c r="C146" t="s">
        <v>506</v>
      </c>
      <c r="D146">
        <v>46</v>
      </c>
      <c r="E146" s="1" t="s">
        <v>117</v>
      </c>
      <c r="F146" t="s">
        <v>199</v>
      </c>
      <c r="G146">
        <v>170</v>
      </c>
    </row>
    <row r="147" spans="1:16" x14ac:dyDescent="0.25">
      <c r="A147" t="s">
        <v>504</v>
      </c>
      <c r="B147" t="s">
        <v>505</v>
      </c>
      <c r="C147" t="s">
        <v>507</v>
      </c>
      <c r="D147">
        <v>56</v>
      </c>
      <c r="E147" s="1" t="s">
        <v>566</v>
      </c>
      <c r="F147" t="s">
        <v>95</v>
      </c>
      <c r="G147">
        <v>50</v>
      </c>
    </row>
    <row r="148" spans="1:16" x14ac:dyDescent="0.25">
      <c r="A148" t="s">
        <v>508</v>
      </c>
      <c r="B148" t="s">
        <v>509</v>
      </c>
      <c r="C148" t="s">
        <v>511</v>
      </c>
      <c r="D148">
        <v>56</v>
      </c>
      <c r="E148" s="1" t="s">
        <v>117</v>
      </c>
      <c r="F148" t="s">
        <v>199</v>
      </c>
      <c r="G148">
        <v>150</v>
      </c>
      <c r="H148" s="1" t="s">
        <v>25</v>
      </c>
      <c r="I148" t="s">
        <v>199</v>
      </c>
      <c r="J148">
        <v>2</v>
      </c>
      <c r="K148" s="1" t="s">
        <v>24</v>
      </c>
      <c r="L148" t="s">
        <v>199</v>
      </c>
      <c r="M148" t="s">
        <v>119</v>
      </c>
    </row>
    <row r="149" spans="1:16" x14ac:dyDescent="0.25">
      <c r="A149" t="s">
        <v>510</v>
      </c>
      <c r="B149" t="s">
        <v>509</v>
      </c>
      <c r="C149" t="s">
        <v>512</v>
      </c>
      <c r="D149">
        <v>56</v>
      </c>
      <c r="E149" s="1" t="s">
        <v>117</v>
      </c>
      <c r="F149" t="s">
        <v>199</v>
      </c>
      <c r="G149">
        <v>150</v>
      </c>
      <c r="H149" s="1" t="s">
        <v>408</v>
      </c>
      <c r="I149" t="s">
        <v>199</v>
      </c>
      <c r="J149">
        <v>60</v>
      </c>
      <c r="K149" s="1" t="s">
        <v>77</v>
      </c>
      <c r="L149" t="s">
        <v>199</v>
      </c>
      <c r="M149" t="s">
        <v>119</v>
      </c>
      <c r="N149" s="1" t="s">
        <v>78</v>
      </c>
      <c r="O149" t="s">
        <v>199</v>
      </c>
      <c r="P149">
        <v>2</v>
      </c>
    </row>
    <row r="150" spans="1:16" x14ac:dyDescent="0.25">
      <c r="A150" t="s">
        <v>513</v>
      </c>
      <c r="B150" t="s">
        <v>514</v>
      </c>
      <c r="C150" t="s">
        <v>516</v>
      </c>
      <c r="D150">
        <v>56</v>
      </c>
      <c r="E150" s="1" t="s">
        <v>117</v>
      </c>
      <c r="F150" t="s">
        <v>199</v>
      </c>
      <c r="G150">
        <v>150</v>
      </c>
      <c r="H150" s="1" t="s">
        <v>2</v>
      </c>
      <c r="I150" t="s">
        <v>199</v>
      </c>
      <c r="J150">
        <v>70</v>
      </c>
    </row>
    <row r="151" spans="1:16" x14ac:dyDescent="0.25">
      <c r="A151" t="s">
        <v>515</v>
      </c>
      <c r="B151" t="s">
        <v>514</v>
      </c>
      <c r="C151" t="s">
        <v>517</v>
      </c>
      <c r="D151">
        <v>56</v>
      </c>
      <c r="E151" s="1" t="s">
        <v>117</v>
      </c>
      <c r="F151" t="s">
        <v>199</v>
      </c>
      <c r="G151">
        <v>150</v>
      </c>
      <c r="H151" s="1" t="s">
        <v>80</v>
      </c>
      <c r="I151" t="s">
        <v>199</v>
      </c>
      <c r="J151">
        <v>2</v>
      </c>
      <c r="K151" s="1" t="s">
        <v>79</v>
      </c>
      <c r="L151" t="s">
        <v>199</v>
      </c>
      <c r="M151" t="s">
        <v>119</v>
      </c>
    </row>
    <row r="152" spans="1:16" x14ac:dyDescent="0.25">
      <c r="A152" t="s">
        <v>518</v>
      </c>
      <c r="B152" t="s">
        <v>520</v>
      </c>
      <c r="C152" t="s">
        <v>521</v>
      </c>
      <c r="D152">
        <v>48</v>
      </c>
      <c r="E152" s="1" t="s">
        <v>117</v>
      </c>
      <c r="F152" t="s">
        <v>199</v>
      </c>
      <c r="G152">
        <v>170</v>
      </c>
    </row>
    <row r="153" spans="1:16" x14ac:dyDescent="0.25">
      <c r="A153" t="s">
        <v>519</v>
      </c>
      <c r="B153" t="s">
        <v>520</v>
      </c>
      <c r="C153" t="s">
        <v>522</v>
      </c>
      <c r="D153">
        <v>58</v>
      </c>
      <c r="E153" s="1" t="s">
        <v>39</v>
      </c>
      <c r="F153" t="s">
        <v>95</v>
      </c>
      <c r="G153">
        <v>60</v>
      </c>
      <c r="H153" s="1" t="s">
        <v>59</v>
      </c>
      <c r="I153" t="s">
        <v>95</v>
      </c>
      <c r="J153">
        <v>2</v>
      </c>
    </row>
    <row r="154" spans="1:16" x14ac:dyDescent="0.25">
      <c r="A154" t="s">
        <v>523</v>
      </c>
      <c r="B154" t="s">
        <v>526</v>
      </c>
      <c r="C154" t="s">
        <v>527</v>
      </c>
      <c r="D154">
        <v>62</v>
      </c>
      <c r="E154" s="1" t="s">
        <v>61</v>
      </c>
      <c r="F154" t="s">
        <v>95</v>
      </c>
      <c r="G154">
        <v>70</v>
      </c>
      <c r="H154" s="1" t="s">
        <v>62</v>
      </c>
      <c r="I154" t="s">
        <v>95</v>
      </c>
      <c r="J154">
        <v>2</v>
      </c>
    </row>
    <row r="155" spans="1:16" x14ac:dyDescent="0.25">
      <c r="A155" t="s">
        <v>524</v>
      </c>
      <c r="B155" t="s">
        <v>526</v>
      </c>
      <c r="C155" t="s">
        <v>528</v>
      </c>
      <c r="D155">
        <v>72</v>
      </c>
      <c r="E155" s="1" t="s">
        <v>14</v>
      </c>
      <c r="F155" t="s">
        <v>144</v>
      </c>
      <c r="G155">
        <v>2</v>
      </c>
    </row>
    <row r="156" spans="1:16" x14ac:dyDescent="0.25">
      <c r="A156" t="s">
        <v>525</v>
      </c>
      <c r="B156" t="s">
        <v>526</v>
      </c>
      <c r="C156" t="s">
        <v>529</v>
      </c>
      <c r="E156" s="1" t="s">
        <v>83</v>
      </c>
      <c r="F156" t="s">
        <v>95</v>
      </c>
      <c r="G156">
        <v>40</v>
      </c>
      <c r="H156" s="1" t="s">
        <v>85</v>
      </c>
      <c r="I156" t="s">
        <v>95</v>
      </c>
      <c r="J156" t="s">
        <v>204</v>
      </c>
    </row>
    <row r="157" spans="1:16" x14ac:dyDescent="0.25">
      <c r="A157" t="s">
        <v>530</v>
      </c>
      <c r="B157" t="s">
        <v>532</v>
      </c>
      <c r="C157" t="s">
        <v>533</v>
      </c>
      <c r="D157">
        <v>54</v>
      </c>
      <c r="E157" s="1" t="s">
        <v>117</v>
      </c>
      <c r="F157" t="s">
        <v>199</v>
      </c>
      <c r="G157">
        <v>150</v>
      </c>
      <c r="H157" s="1" t="s">
        <v>407</v>
      </c>
      <c r="I157" t="s">
        <v>199</v>
      </c>
      <c r="J157">
        <v>60</v>
      </c>
      <c r="K157" s="1" t="s">
        <v>32</v>
      </c>
      <c r="L157" t="s">
        <v>199</v>
      </c>
      <c r="M157" t="s">
        <v>119</v>
      </c>
      <c r="N157" s="1" t="s">
        <v>23</v>
      </c>
      <c r="O157" t="s">
        <v>199</v>
      </c>
      <c r="P157">
        <v>2</v>
      </c>
    </row>
    <row r="158" spans="1:16" x14ac:dyDescent="0.25">
      <c r="A158" t="s">
        <v>531</v>
      </c>
      <c r="B158" t="s">
        <v>532</v>
      </c>
      <c r="C158" t="s">
        <v>534</v>
      </c>
      <c r="D158">
        <v>44</v>
      </c>
      <c r="E158" s="1" t="s">
        <v>69</v>
      </c>
      <c r="F158" t="s">
        <v>95</v>
      </c>
      <c r="G158">
        <v>60</v>
      </c>
      <c r="H158" s="1" t="s">
        <v>71</v>
      </c>
      <c r="I158" t="s">
        <v>95</v>
      </c>
      <c r="J158">
        <v>2</v>
      </c>
    </row>
    <row r="159" spans="1:16" x14ac:dyDescent="0.25">
      <c r="A159" t="s">
        <v>535</v>
      </c>
      <c r="B159" t="s">
        <v>537</v>
      </c>
      <c r="C159" t="s">
        <v>538</v>
      </c>
      <c r="D159">
        <v>46</v>
      </c>
      <c r="E159" s="1" t="s">
        <v>117</v>
      </c>
      <c r="F159" t="s">
        <v>199</v>
      </c>
      <c r="G159">
        <v>170</v>
      </c>
    </row>
    <row r="160" spans="1:16" x14ac:dyDescent="0.25">
      <c r="A160" t="s">
        <v>536</v>
      </c>
      <c r="B160" t="s">
        <v>537</v>
      </c>
      <c r="C160" t="s">
        <v>539</v>
      </c>
      <c r="D160">
        <v>56</v>
      </c>
      <c r="E160" s="1" t="s">
        <v>69</v>
      </c>
      <c r="F160" t="s">
        <v>95</v>
      </c>
      <c r="G160">
        <v>30</v>
      </c>
      <c r="H160" s="1" t="s">
        <v>71</v>
      </c>
      <c r="I160" t="s">
        <v>95</v>
      </c>
      <c r="J160">
        <v>2</v>
      </c>
      <c r="K160" s="1" t="s">
        <v>61</v>
      </c>
      <c r="L160" t="s">
        <v>95</v>
      </c>
      <c r="M160">
        <v>30</v>
      </c>
      <c r="N160" s="1" t="s">
        <v>62</v>
      </c>
      <c r="O160" t="s">
        <v>95</v>
      </c>
      <c r="P160">
        <v>2</v>
      </c>
    </row>
    <row r="161" spans="1:19" x14ac:dyDescent="0.25">
      <c r="A161" t="s">
        <v>540</v>
      </c>
      <c r="B161" t="s">
        <v>542</v>
      </c>
      <c r="C161" t="s">
        <v>543</v>
      </c>
      <c r="D161">
        <v>56</v>
      </c>
      <c r="E161" s="1" t="s">
        <v>117</v>
      </c>
      <c r="F161" t="s">
        <v>199</v>
      </c>
      <c r="G161">
        <v>150</v>
      </c>
      <c r="H161" s="1" t="s">
        <v>25</v>
      </c>
      <c r="I161" t="s">
        <v>199</v>
      </c>
      <c r="J161">
        <v>2</v>
      </c>
      <c r="K161" s="1" t="s">
        <v>24</v>
      </c>
      <c r="L161" t="s">
        <v>199</v>
      </c>
      <c r="M161" t="s">
        <v>119</v>
      </c>
    </row>
    <row r="162" spans="1:19" x14ac:dyDescent="0.25">
      <c r="A162" t="s">
        <v>541</v>
      </c>
      <c r="B162" t="s">
        <v>542</v>
      </c>
      <c r="C162" t="s">
        <v>544</v>
      </c>
      <c r="D162">
        <v>66</v>
      </c>
      <c r="E162" s="1" t="s">
        <v>117</v>
      </c>
      <c r="F162" t="s">
        <v>99</v>
      </c>
      <c r="G162">
        <v>75</v>
      </c>
    </row>
    <row r="163" spans="1:19" x14ac:dyDescent="0.25">
      <c r="A163" t="s">
        <v>545</v>
      </c>
      <c r="B163" t="s">
        <v>547</v>
      </c>
      <c r="C163" t="s">
        <v>548</v>
      </c>
      <c r="D163">
        <v>48</v>
      </c>
      <c r="E163" s="1" t="s">
        <v>117</v>
      </c>
      <c r="F163" t="s">
        <v>199</v>
      </c>
      <c r="G163">
        <v>150</v>
      </c>
      <c r="H163" s="1" t="s">
        <v>25</v>
      </c>
      <c r="I163" t="s">
        <v>199</v>
      </c>
      <c r="J163">
        <v>2</v>
      </c>
      <c r="K163" s="1" t="s">
        <v>24</v>
      </c>
      <c r="L163" t="s">
        <v>199</v>
      </c>
      <c r="M163" t="s">
        <v>119</v>
      </c>
    </row>
    <row r="164" spans="1:19" x14ac:dyDescent="0.25">
      <c r="A164" t="s">
        <v>546</v>
      </c>
      <c r="B164" t="s">
        <v>547</v>
      </c>
      <c r="C164" t="s">
        <v>549</v>
      </c>
      <c r="D164">
        <v>58</v>
      </c>
      <c r="E164" s="1" t="s">
        <v>61</v>
      </c>
      <c r="F164" t="s">
        <v>98</v>
      </c>
      <c r="G164">
        <v>30</v>
      </c>
      <c r="H164" s="1" t="s">
        <v>62</v>
      </c>
      <c r="I164" t="s">
        <v>98</v>
      </c>
      <c r="J164">
        <v>2</v>
      </c>
    </row>
    <row r="165" spans="1:19" x14ac:dyDescent="0.25">
      <c r="A165" t="s">
        <v>550</v>
      </c>
      <c r="B165" t="s">
        <v>552</v>
      </c>
      <c r="C165" t="s">
        <v>553</v>
      </c>
      <c r="D165">
        <v>48</v>
      </c>
      <c r="E165" s="1" t="s">
        <v>117</v>
      </c>
      <c r="F165" t="s">
        <v>199</v>
      </c>
      <c r="G165">
        <v>150</v>
      </c>
      <c r="H165" s="1" t="s">
        <v>25</v>
      </c>
      <c r="I165" t="s">
        <v>199</v>
      </c>
      <c r="J165">
        <v>2</v>
      </c>
      <c r="K165" s="1" t="s">
        <v>24</v>
      </c>
      <c r="L165" t="s">
        <v>199</v>
      </c>
      <c r="M165" t="s">
        <v>119</v>
      </c>
    </row>
    <row r="166" spans="1:19" x14ac:dyDescent="0.25">
      <c r="A166" t="s">
        <v>551</v>
      </c>
      <c r="B166" t="s">
        <v>552</v>
      </c>
      <c r="C166" t="s">
        <v>554</v>
      </c>
      <c r="D166">
        <v>48</v>
      </c>
      <c r="E166" s="1" t="s">
        <v>61</v>
      </c>
      <c r="F166" t="s">
        <v>95</v>
      </c>
      <c r="G166">
        <v>60</v>
      </c>
      <c r="H166" s="1" t="s">
        <v>62</v>
      </c>
      <c r="I166" t="s">
        <v>95</v>
      </c>
      <c r="J166">
        <v>2</v>
      </c>
    </row>
    <row r="167" spans="1:19" x14ac:dyDescent="0.25">
      <c r="A167" t="s">
        <v>555</v>
      </c>
      <c r="B167" t="s">
        <v>558</v>
      </c>
      <c r="C167" t="s">
        <v>559</v>
      </c>
      <c r="D167">
        <v>64</v>
      </c>
      <c r="E167" s="1" t="s">
        <v>117</v>
      </c>
      <c r="F167" t="s">
        <v>199</v>
      </c>
      <c r="G167">
        <v>180</v>
      </c>
      <c r="H167" s="1" t="s">
        <v>47</v>
      </c>
      <c r="I167" t="s">
        <v>199</v>
      </c>
      <c r="J167">
        <v>80</v>
      </c>
      <c r="K167" s="1" t="s">
        <v>49</v>
      </c>
      <c r="L167" t="s">
        <v>199</v>
      </c>
      <c r="M167">
        <v>2</v>
      </c>
      <c r="N167" s="1" t="s">
        <v>48</v>
      </c>
      <c r="O167" t="s">
        <v>199</v>
      </c>
      <c r="P167" t="s">
        <v>119</v>
      </c>
    </row>
    <row r="168" spans="1:19" x14ac:dyDescent="0.25">
      <c r="A168" t="s">
        <v>556</v>
      </c>
      <c r="B168" t="s">
        <v>558</v>
      </c>
      <c r="C168" t="s">
        <v>560</v>
      </c>
      <c r="D168">
        <v>70</v>
      </c>
      <c r="E168" s="1" t="s">
        <v>117</v>
      </c>
      <c r="F168" t="s">
        <v>144</v>
      </c>
      <c r="G168">
        <v>80</v>
      </c>
      <c r="H168" s="1" t="s">
        <v>44</v>
      </c>
      <c r="I168" t="s">
        <v>144</v>
      </c>
      <c r="J168">
        <v>40</v>
      </c>
      <c r="K168" s="1" t="s">
        <v>46</v>
      </c>
      <c r="L168" t="s">
        <v>144</v>
      </c>
      <c r="M168">
        <v>1</v>
      </c>
      <c r="N168" s="1" t="s">
        <v>45</v>
      </c>
      <c r="O168" t="s">
        <v>144</v>
      </c>
      <c r="P168" t="s">
        <v>119</v>
      </c>
    </row>
    <row r="169" spans="1:19" x14ac:dyDescent="0.25">
      <c r="A169" t="s">
        <v>557</v>
      </c>
      <c r="B169" t="s">
        <v>558</v>
      </c>
      <c r="C169" t="s">
        <v>561</v>
      </c>
      <c r="E169" s="1" t="s">
        <v>34</v>
      </c>
      <c r="F169" t="s">
        <v>98</v>
      </c>
      <c r="G169">
        <v>5</v>
      </c>
      <c r="H169" s="1" t="s">
        <v>562</v>
      </c>
      <c r="I169" t="s">
        <v>95</v>
      </c>
      <c r="J169">
        <v>100</v>
      </c>
    </row>
    <row r="170" spans="1:19" x14ac:dyDescent="0.25">
      <c r="A170" t="s">
        <v>568</v>
      </c>
      <c r="B170" t="s">
        <v>569</v>
      </c>
      <c r="C170" t="s">
        <v>570</v>
      </c>
      <c r="D170">
        <v>66</v>
      </c>
      <c r="E170" s="1" t="s">
        <v>118</v>
      </c>
      <c r="F170" t="s">
        <v>199</v>
      </c>
      <c r="G170">
        <v>230</v>
      </c>
      <c r="H170" s="1" t="s">
        <v>571</v>
      </c>
      <c r="I170" t="s">
        <v>199</v>
      </c>
      <c r="J170">
        <v>100</v>
      </c>
    </row>
    <row r="171" spans="1:19" x14ac:dyDescent="0.25">
      <c r="A171" t="s">
        <v>577</v>
      </c>
      <c r="B171" t="s">
        <v>569</v>
      </c>
      <c r="C171" t="s">
        <v>572</v>
      </c>
      <c r="D171">
        <v>80</v>
      </c>
      <c r="E171" s="1" t="s">
        <v>118</v>
      </c>
      <c r="F171" t="s">
        <v>100</v>
      </c>
      <c r="G171">
        <v>150</v>
      </c>
      <c r="H171" s="1" t="s">
        <v>21</v>
      </c>
      <c r="I171" t="s">
        <v>100</v>
      </c>
      <c r="J171">
        <v>100</v>
      </c>
    </row>
    <row r="172" spans="1:19" x14ac:dyDescent="0.25">
      <c r="A172" t="s">
        <v>578</v>
      </c>
      <c r="B172" t="s">
        <v>569</v>
      </c>
      <c r="C172" t="s">
        <v>573</v>
      </c>
      <c r="E172" s="1" t="s">
        <v>65</v>
      </c>
      <c r="F172" t="s">
        <v>95</v>
      </c>
      <c r="G172">
        <v>50</v>
      </c>
      <c r="H172" s="1" t="s">
        <v>562</v>
      </c>
      <c r="I172" t="s">
        <v>95</v>
      </c>
      <c r="J172">
        <v>80</v>
      </c>
      <c r="K172" s="1" t="s">
        <v>574</v>
      </c>
      <c r="L172" t="s">
        <v>95</v>
      </c>
      <c r="M172">
        <v>4</v>
      </c>
      <c r="N172" s="1" t="s">
        <v>576</v>
      </c>
      <c r="O172" t="s">
        <v>95</v>
      </c>
      <c r="P172">
        <v>60</v>
      </c>
      <c r="Q172" s="1" t="s">
        <v>575</v>
      </c>
      <c r="R172" t="s">
        <v>95</v>
      </c>
      <c r="S172">
        <v>2</v>
      </c>
    </row>
    <row r="173" spans="1:19" x14ac:dyDescent="0.25">
      <c r="A173" t="s">
        <v>579</v>
      </c>
      <c r="B173" t="s">
        <v>580</v>
      </c>
      <c r="C173" t="s">
        <v>581</v>
      </c>
      <c r="D173">
        <v>48</v>
      </c>
      <c r="E173" s="1" t="s">
        <v>117</v>
      </c>
      <c r="F173" t="s">
        <v>199</v>
      </c>
      <c r="G173">
        <v>170</v>
      </c>
    </row>
    <row r="174" spans="1:19" x14ac:dyDescent="0.25">
      <c r="A174" t="s">
        <v>583</v>
      </c>
      <c r="B174" t="s">
        <v>580</v>
      </c>
      <c r="C174" t="s">
        <v>582</v>
      </c>
      <c r="D174">
        <v>58</v>
      </c>
      <c r="E174" s="1" t="s">
        <v>61</v>
      </c>
      <c r="F174" t="s">
        <v>95</v>
      </c>
      <c r="G174">
        <v>60</v>
      </c>
      <c r="H174" s="1" t="s">
        <v>62</v>
      </c>
      <c r="I174" t="s">
        <v>95</v>
      </c>
      <c r="J174">
        <v>2</v>
      </c>
    </row>
    <row r="175" spans="1:19" x14ac:dyDescent="0.25">
      <c r="A175" t="s">
        <v>934</v>
      </c>
      <c r="B175" t="s">
        <v>584</v>
      </c>
      <c r="C175" t="s">
        <v>586</v>
      </c>
      <c r="D175">
        <v>58</v>
      </c>
      <c r="E175" s="1" t="s">
        <v>117</v>
      </c>
      <c r="F175" t="s">
        <v>199</v>
      </c>
      <c r="G175">
        <v>150</v>
      </c>
      <c r="H175" s="1" t="s">
        <v>24</v>
      </c>
      <c r="I175" t="s">
        <v>199</v>
      </c>
      <c r="J175" t="s">
        <v>119</v>
      </c>
      <c r="K175" s="1" t="s">
        <v>25</v>
      </c>
      <c r="L175" t="s">
        <v>199</v>
      </c>
      <c r="M175">
        <v>2</v>
      </c>
    </row>
    <row r="176" spans="1:19" x14ac:dyDescent="0.25">
      <c r="A176" t="s">
        <v>935</v>
      </c>
      <c r="B176" t="s">
        <v>584</v>
      </c>
      <c r="C176" t="s">
        <v>587</v>
      </c>
      <c r="D176">
        <v>58</v>
      </c>
      <c r="E176" s="1" t="s">
        <v>37</v>
      </c>
      <c r="F176" t="s">
        <v>95</v>
      </c>
      <c r="G176">
        <v>60</v>
      </c>
      <c r="H176" s="1" t="s">
        <v>246</v>
      </c>
      <c r="I176" t="s">
        <v>95</v>
      </c>
      <c r="J176">
        <v>2</v>
      </c>
    </row>
    <row r="177" spans="1:16" x14ac:dyDescent="0.25">
      <c r="A177" t="s">
        <v>588</v>
      </c>
      <c r="B177" t="s">
        <v>589</v>
      </c>
      <c r="C177" t="s">
        <v>590</v>
      </c>
      <c r="D177">
        <v>48</v>
      </c>
      <c r="E177" s="1" t="s">
        <v>117</v>
      </c>
      <c r="F177" t="s">
        <v>199</v>
      </c>
      <c r="G177">
        <v>170</v>
      </c>
    </row>
    <row r="178" spans="1:16" x14ac:dyDescent="0.25">
      <c r="A178" t="s">
        <v>592</v>
      </c>
      <c r="B178" t="s">
        <v>589</v>
      </c>
      <c r="C178" t="s">
        <v>591</v>
      </c>
      <c r="D178">
        <v>58</v>
      </c>
      <c r="E178" s="1" t="s">
        <v>39</v>
      </c>
      <c r="F178" t="s">
        <v>95</v>
      </c>
      <c r="G178">
        <v>60</v>
      </c>
      <c r="H178" s="1" t="s">
        <v>59</v>
      </c>
      <c r="I178" t="s">
        <v>95</v>
      </c>
      <c r="J178">
        <v>2</v>
      </c>
    </row>
    <row r="179" spans="1:16" x14ac:dyDescent="0.25">
      <c r="A179" t="s">
        <v>593</v>
      </c>
      <c r="B179" t="s">
        <v>594</v>
      </c>
      <c r="C179" t="s">
        <v>595</v>
      </c>
      <c r="D179">
        <v>62</v>
      </c>
      <c r="E179" s="1" t="s">
        <v>117</v>
      </c>
      <c r="F179" t="s">
        <v>199</v>
      </c>
      <c r="G179">
        <v>160</v>
      </c>
      <c r="H179" s="1" t="s">
        <v>73</v>
      </c>
      <c r="I179" t="s">
        <v>199</v>
      </c>
      <c r="J179">
        <v>2</v>
      </c>
      <c r="K179" s="1" t="s">
        <v>72</v>
      </c>
      <c r="L179" t="s">
        <v>199</v>
      </c>
      <c r="M179" t="s">
        <v>119</v>
      </c>
    </row>
    <row r="180" spans="1:16" x14ac:dyDescent="0.25">
      <c r="A180" t="s">
        <v>598</v>
      </c>
      <c r="B180" t="s">
        <v>594</v>
      </c>
      <c r="C180" t="s">
        <v>596</v>
      </c>
      <c r="D180">
        <v>72</v>
      </c>
      <c r="E180" s="1" t="s">
        <v>117</v>
      </c>
      <c r="F180" t="s">
        <v>144</v>
      </c>
      <c r="G180">
        <v>65</v>
      </c>
      <c r="H180" s="1" t="s">
        <v>408</v>
      </c>
      <c r="I180" t="s">
        <v>144</v>
      </c>
      <c r="J180">
        <v>35</v>
      </c>
      <c r="K180" s="1" t="s">
        <v>77</v>
      </c>
      <c r="L180" t="s">
        <v>144</v>
      </c>
      <c r="M180" t="s">
        <v>119</v>
      </c>
      <c r="N180" s="1" t="s">
        <v>78</v>
      </c>
      <c r="O180" t="s">
        <v>144</v>
      </c>
      <c r="P180">
        <v>2</v>
      </c>
    </row>
    <row r="181" spans="1:16" x14ac:dyDescent="0.25">
      <c r="A181" t="s">
        <v>599</v>
      </c>
      <c r="B181" t="s">
        <v>594</v>
      </c>
      <c r="C181" t="s">
        <v>597</v>
      </c>
      <c r="E181" s="1" t="s">
        <v>562</v>
      </c>
      <c r="F181" t="s">
        <v>95</v>
      </c>
      <c r="G181">
        <v>25</v>
      </c>
    </row>
    <row r="182" spans="1:16" x14ac:dyDescent="0.25">
      <c r="A182" t="s">
        <v>600</v>
      </c>
      <c r="B182" t="s">
        <v>601</v>
      </c>
      <c r="C182" t="s">
        <v>602</v>
      </c>
      <c r="D182">
        <v>56</v>
      </c>
      <c r="E182" s="1" t="s">
        <v>117</v>
      </c>
      <c r="F182" t="s">
        <v>199</v>
      </c>
      <c r="G182">
        <v>170</v>
      </c>
      <c r="H182" s="1" t="s">
        <v>35</v>
      </c>
      <c r="I182" t="s">
        <v>199</v>
      </c>
      <c r="J182" t="s">
        <v>119</v>
      </c>
      <c r="K182" s="1" t="s">
        <v>1029</v>
      </c>
      <c r="L182" t="s">
        <v>199</v>
      </c>
    </row>
    <row r="183" spans="1:16" x14ac:dyDescent="0.25">
      <c r="A183" t="s">
        <v>604</v>
      </c>
      <c r="B183" t="s">
        <v>601</v>
      </c>
      <c r="C183" t="s">
        <v>603</v>
      </c>
      <c r="D183">
        <v>66</v>
      </c>
      <c r="E183" s="1" t="s">
        <v>88</v>
      </c>
      <c r="F183" t="s">
        <v>95</v>
      </c>
      <c r="G183">
        <v>60</v>
      </c>
      <c r="H183" s="1" t="s">
        <v>89</v>
      </c>
      <c r="I183" t="s">
        <v>95</v>
      </c>
      <c r="J183">
        <v>2</v>
      </c>
    </row>
    <row r="184" spans="1:16" x14ac:dyDescent="0.25">
      <c r="A184" t="s">
        <v>605</v>
      </c>
      <c r="B184" t="s">
        <v>601</v>
      </c>
      <c r="C184" t="s">
        <v>720</v>
      </c>
      <c r="E184" s="1" t="s">
        <v>15</v>
      </c>
      <c r="F184" t="s">
        <v>95</v>
      </c>
      <c r="G184">
        <v>2</v>
      </c>
    </row>
    <row r="185" spans="1:16" x14ac:dyDescent="0.25">
      <c r="A185" t="s">
        <v>606</v>
      </c>
      <c r="B185" t="s">
        <v>607</v>
      </c>
      <c r="C185" t="s">
        <v>608</v>
      </c>
      <c r="D185">
        <v>56</v>
      </c>
      <c r="E185" s="1" t="s">
        <v>117</v>
      </c>
      <c r="F185" t="s">
        <v>199</v>
      </c>
      <c r="G185">
        <v>190</v>
      </c>
    </row>
    <row r="186" spans="1:16" x14ac:dyDescent="0.25">
      <c r="A186" t="s">
        <v>610</v>
      </c>
      <c r="B186" t="s">
        <v>607</v>
      </c>
      <c r="C186" t="s">
        <v>609</v>
      </c>
      <c r="D186">
        <v>58</v>
      </c>
      <c r="E186" s="1" t="s">
        <v>69</v>
      </c>
      <c r="F186" t="s">
        <v>95</v>
      </c>
      <c r="G186">
        <v>50</v>
      </c>
      <c r="H186" s="1" t="s">
        <v>71</v>
      </c>
      <c r="I186" t="s">
        <v>95</v>
      </c>
      <c r="J186">
        <v>2</v>
      </c>
    </row>
    <row r="187" spans="1:16" x14ac:dyDescent="0.25">
      <c r="A187" t="s">
        <v>611</v>
      </c>
      <c r="B187" t="s">
        <v>607</v>
      </c>
      <c r="C187" t="s">
        <v>721</v>
      </c>
      <c r="E187" s="1" t="s">
        <v>15</v>
      </c>
      <c r="F187" t="s">
        <v>95</v>
      </c>
      <c r="G187">
        <v>2</v>
      </c>
    </row>
    <row r="188" spans="1:16" x14ac:dyDescent="0.25">
      <c r="A188" t="s">
        <v>612</v>
      </c>
      <c r="B188" t="s">
        <v>613</v>
      </c>
      <c r="C188" t="s">
        <v>614</v>
      </c>
      <c r="D188">
        <v>64</v>
      </c>
      <c r="E188" s="1" t="s">
        <v>118</v>
      </c>
      <c r="F188" t="s">
        <v>199</v>
      </c>
      <c r="G188">
        <v>180</v>
      </c>
      <c r="H188" s="1" t="s">
        <v>80</v>
      </c>
      <c r="I188" t="s">
        <v>199</v>
      </c>
      <c r="J188">
        <v>2</v>
      </c>
      <c r="K188" s="1" t="s">
        <v>79</v>
      </c>
      <c r="L188" t="s">
        <v>199</v>
      </c>
      <c r="M188" t="s">
        <v>119</v>
      </c>
    </row>
    <row r="189" spans="1:16" x14ac:dyDescent="0.25">
      <c r="A189" t="s">
        <v>617</v>
      </c>
      <c r="B189" t="s">
        <v>613</v>
      </c>
      <c r="C189" t="s">
        <v>615</v>
      </c>
      <c r="D189">
        <v>74</v>
      </c>
      <c r="E189" s="1" t="s">
        <v>118</v>
      </c>
      <c r="F189" t="s">
        <v>144</v>
      </c>
      <c r="G189">
        <v>80</v>
      </c>
      <c r="H189" s="1" t="s">
        <v>80</v>
      </c>
      <c r="I189" t="s">
        <v>144</v>
      </c>
      <c r="J189">
        <v>2</v>
      </c>
      <c r="K189" s="1" t="s">
        <v>79</v>
      </c>
      <c r="L189" t="s">
        <v>144</v>
      </c>
      <c r="M189" t="s">
        <v>119</v>
      </c>
    </row>
    <row r="190" spans="1:16" x14ac:dyDescent="0.25">
      <c r="A190" t="s">
        <v>618</v>
      </c>
      <c r="B190" t="s">
        <v>613</v>
      </c>
      <c r="C190" t="s">
        <v>616</v>
      </c>
      <c r="E190" s="1" t="s">
        <v>40</v>
      </c>
      <c r="F190" t="s">
        <v>144</v>
      </c>
      <c r="G190">
        <v>50</v>
      </c>
      <c r="H190" s="1" t="s">
        <v>366</v>
      </c>
      <c r="I190" t="s">
        <v>144</v>
      </c>
      <c r="J190" t="s">
        <v>142</v>
      </c>
      <c r="K190" s="1" t="s">
        <v>245</v>
      </c>
      <c r="L190" t="s">
        <v>144</v>
      </c>
      <c r="M190" t="s">
        <v>204</v>
      </c>
    </row>
    <row r="191" spans="1:16" x14ac:dyDescent="0.25">
      <c r="A191" t="s">
        <v>619</v>
      </c>
      <c r="B191" t="s">
        <v>620</v>
      </c>
      <c r="C191" t="s">
        <v>621</v>
      </c>
      <c r="D191">
        <v>48</v>
      </c>
      <c r="E191" s="1" t="s">
        <v>117</v>
      </c>
      <c r="F191" t="s">
        <v>199</v>
      </c>
      <c r="G191">
        <v>150</v>
      </c>
    </row>
    <row r="192" spans="1:16" x14ac:dyDescent="0.25">
      <c r="A192" t="s">
        <v>722</v>
      </c>
      <c r="B192" t="s">
        <v>620</v>
      </c>
      <c r="C192" t="s">
        <v>622</v>
      </c>
      <c r="D192">
        <v>58</v>
      </c>
      <c r="E192" s="1" t="s">
        <v>117</v>
      </c>
      <c r="F192" t="s">
        <v>199</v>
      </c>
      <c r="G192">
        <v>170</v>
      </c>
    </row>
    <row r="193" spans="1:16" x14ac:dyDescent="0.25">
      <c r="A193" t="s">
        <v>623</v>
      </c>
      <c r="B193" t="s">
        <v>624</v>
      </c>
      <c r="C193" t="s">
        <v>625</v>
      </c>
      <c r="D193">
        <v>58</v>
      </c>
      <c r="E193" s="1" t="s">
        <v>117</v>
      </c>
      <c r="F193" t="s">
        <v>199</v>
      </c>
      <c r="G193">
        <v>150</v>
      </c>
      <c r="H193" s="1" t="s">
        <v>81</v>
      </c>
      <c r="I193" t="s">
        <v>199</v>
      </c>
      <c r="J193" t="s">
        <v>119</v>
      </c>
      <c r="K193" s="1" t="s">
        <v>82</v>
      </c>
      <c r="L193" t="s">
        <v>199</v>
      </c>
      <c r="M193">
        <v>2</v>
      </c>
    </row>
    <row r="194" spans="1:16" x14ac:dyDescent="0.25">
      <c r="A194" t="s">
        <v>723</v>
      </c>
      <c r="B194" t="s">
        <v>624</v>
      </c>
      <c r="C194" t="s">
        <v>626</v>
      </c>
      <c r="D194">
        <v>48</v>
      </c>
      <c r="E194" s="1" t="s">
        <v>117</v>
      </c>
      <c r="F194" t="s">
        <v>199</v>
      </c>
      <c r="G194">
        <v>150</v>
      </c>
      <c r="H194" s="1" t="s">
        <v>407</v>
      </c>
      <c r="I194" t="s">
        <v>199</v>
      </c>
      <c r="J194">
        <v>60</v>
      </c>
      <c r="K194" s="1" t="s">
        <v>32</v>
      </c>
      <c r="L194" t="s">
        <v>199</v>
      </c>
      <c r="M194" t="s">
        <v>119</v>
      </c>
      <c r="N194" s="1" t="s">
        <v>23</v>
      </c>
      <c r="O194" t="s">
        <v>199</v>
      </c>
      <c r="P194">
        <v>2</v>
      </c>
    </row>
    <row r="195" spans="1:16" x14ac:dyDescent="0.25">
      <c r="A195" t="s">
        <v>628</v>
      </c>
      <c r="B195" t="s">
        <v>627</v>
      </c>
      <c r="C195" t="s">
        <v>629</v>
      </c>
      <c r="D195">
        <v>48</v>
      </c>
      <c r="E195" s="1" t="s">
        <v>117</v>
      </c>
      <c r="F195" t="s">
        <v>199</v>
      </c>
      <c r="G195">
        <v>170</v>
      </c>
    </row>
    <row r="196" spans="1:16" x14ac:dyDescent="0.25">
      <c r="A196" t="s">
        <v>724</v>
      </c>
      <c r="B196" t="s">
        <v>627</v>
      </c>
      <c r="C196" t="s">
        <v>630</v>
      </c>
      <c r="D196">
        <v>68</v>
      </c>
      <c r="E196" s="1" t="s">
        <v>117</v>
      </c>
      <c r="F196" t="s">
        <v>144</v>
      </c>
      <c r="G196">
        <v>70</v>
      </c>
    </row>
    <row r="197" spans="1:16" x14ac:dyDescent="0.25">
      <c r="A197" t="s">
        <v>631</v>
      </c>
      <c r="B197" t="s">
        <v>632</v>
      </c>
      <c r="C197" t="s">
        <v>633</v>
      </c>
      <c r="D197">
        <v>60</v>
      </c>
      <c r="E197" s="1" t="s">
        <v>118</v>
      </c>
      <c r="F197" t="s">
        <v>199</v>
      </c>
      <c r="G197">
        <v>150</v>
      </c>
      <c r="H197" s="1" t="s">
        <v>58</v>
      </c>
      <c r="I197" t="s">
        <v>144</v>
      </c>
      <c r="J197">
        <v>2</v>
      </c>
      <c r="K197" s="1" t="s">
        <v>57</v>
      </c>
      <c r="L197" t="s">
        <v>144</v>
      </c>
      <c r="M197" t="s">
        <v>119</v>
      </c>
    </row>
    <row r="198" spans="1:16" x14ac:dyDescent="0.25">
      <c r="A198" t="s">
        <v>725</v>
      </c>
      <c r="B198" t="s">
        <v>632</v>
      </c>
      <c r="C198" t="s">
        <v>800</v>
      </c>
      <c r="D198">
        <v>70</v>
      </c>
      <c r="E198" s="1" t="s">
        <v>118</v>
      </c>
      <c r="F198" t="s">
        <v>144</v>
      </c>
      <c r="G198">
        <v>60</v>
      </c>
      <c r="H198" s="1" t="s">
        <v>58</v>
      </c>
      <c r="I198" t="s">
        <v>144</v>
      </c>
      <c r="J198">
        <v>2</v>
      </c>
      <c r="K198" s="1" t="s">
        <v>57</v>
      </c>
      <c r="L198" t="s">
        <v>144</v>
      </c>
      <c r="M198" t="s">
        <v>119</v>
      </c>
    </row>
    <row r="199" spans="1:16" x14ac:dyDescent="0.25">
      <c r="A199" t="s">
        <v>635</v>
      </c>
      <c r="B199" t="s">
        <v>636</v>
      </c>
      <c r="C199" t="s">
        <v>637</v>
      </c>
      <c r="D199">
        <v>62</v>
      </c>
      <c r="E199" s="1" t="s">
        <v>118</v>
      </c>
      <c r="F199" t="s">
        <v>199</v>
      </c>
      <c r="G199">
        <v>160</v>
      </c>
      <c r="H199" s="1" t="s">
        <v>205</v>
      </c>
      <c r="I199" t="s">
        <v>199</v>
      </c>
      <c r="J199" t="s">
        <v>142</v>
      </c>
    </row>
    <row r="200" spans="1:16" x14ac:dyDescent="0.25">
      <c r="A200" t="s">
        <v>726</v>
      </c>
      <c r="B200" t="s">
        <v>636</v>
      </c>
      <c r="C200" t="s">
        <v>638</v>
      </c>
      <c r="D200">
        <v>72</v>
      </c>
      <c r="E200" s="1" t="s">
        <v>60</v>
      </c>
      <c r="F200" t="s">
        <v>98</v>
      </c>
      <c r="G200" t="s">
        <v>142</v>
      </c>
      <c r="H200" s="1" t="s">
        <v>224</v>
      </c>
      <c r="I200" t="s">
        <v>98</v>
      </c>
      <c r="J200">
        <v>2</v>
      </c>
    </row>
    <row r="201" spans="1:16" x14ac:dyDescent="0.25">
      <c r="A201" t="s">
        <v>727</v>
      </c>
      <c r="B201" t="s">
        <v>636</v>
      </c>
      <c r="C201" t="s">
        <v>639</v>
      </c>
      <c r="E201" s="1" t="s">
        <v>562</v>
      </c>
      <c r="F201" t="s">
        <v>95</v>
      </c>
      <c r="G201">
        <v>25</v>
      </c>
    </row>
    <row r="202" spans="1:16" x14ac:dyDescent="0.25">
      <c r="A202" t="s">
        <v>640</v>
      </c>
      <c r="B202" t="s">
        <v>641</v>
      </c>
      <c r="C202" t="s">
        <v>642</v>
      </c>
      <c r="D202">
        <v>64</v>
      </c>
      <c r="E202" s="1" t="s">
        <v>118</v>
      </c>
      <c r="F202" t="s">
        <v>199</v>
      </c>
      <c r="G202">
        <v>170</v>
      </c>
      <c r="H202" s="1" t="s">
        <v>73</v>
      </c>
      <c r="I202" t="s">
        <v>199</v>
      </c>
      <c r="J202">
        <v>2</v>
      </c>
      <c r="K202" s="1" t="s">
        <v>72</v>
      </c>
      <c r="L202" t="s">
        <v>199</v>
      </c>
      <c r="M202" t="s">
        <v>119</v>
      </c>
    </row>
    <row r="203" spans="1:16" x14ac:dyDescent="0.25">
      <c r="A203" t="s">
        <v>728</v>
      </c>
      <c r="B203" t="s">
        <v>641</v>
      </c>
      <c r="C203" t="s">
        <v>643</v>
      </c>
      <c r="D203">
        <v>94</v>
      </c>
      <c r="E203" s="1" t="s">
        <v>44</v>
      </c>
      <c r="F203" t="s">
        <v>144</v>
      </c>
      <c r="G203">
        <v>40</v>
      </c>
      <c r="H203" s="1" t="s">
        <v>45</v>
      </c>
      <c r="I203" t="s">
        <v>144</v>
      </c>
      <c r="J203" t="s">
        <v>142</v>
      </c>
      <c r="K203" s="1" t="s">
        <v>46</v>
      </c>
      <c r="L203" t="s">
        <v>144</v>
      </c>
      <c r="M203">
        <v>2</v>
      </c>
    </row>
    <row r="204" spans="1:16" x14ac:dyDescent="0.25">
      <c r="A204" t="s">
        <v>729</v>
      </c>
      <c r="B204" t="s">
        <v>641</v>
      </c>
      <c r="C204" t="s">
        <v>644</v>
      </c>
      <c r="E204" s="1" t="s">
        <v>16</v>
      </c>
      <c r="F204" t="s">
        <v>98</v>
      </c>
      <c r="G204">
        <v>4</v>
      </c>
    </row>
    <row r="205" spans="1:16" x14ac:dyDescent="0.25">
      <c r="A205" t="s">
        <v>645</v>
      </c>
      <c r="B205" t="s">
        <v>646</v>
      </c>
      <c r="C205" t="s">
        <v>647</v>
      </c>
      <c r="D205">
        <v>90</v>
      </c>
      <c r="E205" s="1" t="s">
        <v>118</v>
      </c>
      <c r="F205" t="s">
        <v>144</v>
      </c>
      <c r="G205">
        <v>80</v>
      </c>
      <c r="H205" s="1" t="s">
        <v>74</v>
      </c>
      <c r="I205" t="s">
        <v>144</v>
      </c>
      <c r="J205" t="s">
        <v>119</v>
      </c>
      <c r="K205" s="1" t="s">
        <v>75</v>
      </c>
      <c r="L205" t="s">
        <v>144</v>
      </c>
      <c r="M205">
        <v>2</v>
      </c>
    </row>
    <row r="206" spans="1:16" x14ac:dyDescent="0.25">
      <c r="A206" t="s">
        <v>730</v>
      </c>
      <c r="B206" t="s">
        <v>646</v>
      </c>
      <c r="C206" t="s">
        <v>648</v>
      </c>
      <c r="D206">
        <v>76</v>
      </c>
      <c r="E206" s="1" t="s">
        <v>118</v>
      </c>
      <c r="F206" t="s">
        <v>144</v>
      </c>
      <c r="G206">
        <v>80</v>
      </c>
      <c r="H206" s="1" t="s">
        <v>408</v>
      </c>
      <c r="I206" t="s">
        <v>144</v>
      </c>
      <c r="J206">
        <v>50</v>
      </c>
      <c r="K206" s="1" t="s">
        <v>77</v>
      </c>
      <c r="L206" t="s">
        <v>144</v>
      </c>
      <c r="M206" t="s">
        <v>119</v>
      </c>
      <c r="N206" s="1" t="s">
        <v>78</v>
      </c>
      <c r="O206" t="s">
        <v>144</v>
      </c>
      <c r="P206">
        <v>2</v>
      </c>
    </row>
    <row r="207" spans="1:16" x14ac:dyDescent="0.25">
      <c r="A207" t="s">
        <v>731</v>
      </c>
      <c r="B207" t="s">
        <v>646</v>
      </c>
      <c r="C207" t="s">
        <v>649</v>
      </c>
      <c r="E207" s="1" t="s">
        <v>17</v>
      </c>
      <c r="F207" t="s">
        <v>98</v>
      </c>
      <c r="G207">
        <v>6</v>
      </c>
    </row>
    <row r="208" spans="1:16" x14ac:dyDescent="0.25">
      <c r="A208" t="s">
        <v>650</v>
      </c>
      <c r="B208" t="s">
        <v>651</v>
      </c>
      <c r="C208" t="s">
        <v>652</v>
      </c>
      <c r="D208">
        <v>58</v>
      </c>
      <c r="E208" s="1" t="s">
        <v>117</v>
      </c>
      <c r="F208" t="s">
        <v>199</v>
      </c>
      <c r="G208">
        <v>150</v>
      </c>
      <c r="H208" s="1" t="s">
        <v>30</v>
      </c>
      <c r="I208" t="s">
        <v>199</v>
      </c>
      <c r="J208">
        <v>2</v>
      </c>
      <c r="K208" s="1" t="s">
        <v>33</v>
      </c>
      <c r="L208" t="s">
        <v>199</v>
      </c>
      <c r="M208" t="s">
        <v>119</v>
      </c>
    </row>
    <row r="209" spans="1:16" x14ac:dyDescent="0.25">
      <c r="A209" t="s">
        <v>732</v>
      </c>
      <c r="B209" t="s">
        <v>651</v>
      </c>
      <c r="C209" t="s">
        <v>653</v>
      </c>
      <c r="D209">
        <v>120</v>
      </c>
      <c r="E209" s="1" t="s">
        <v>171</v>
      </c>
      <c r="F209" t="s">
        <v>95</v>
      </c>
      <c r="G209">
        <v>3</v>
      </c>
    </row>
    <row r="210" spans="1:16" x14ac:dyDescent="0.25">
      <c r="A210" t="s">
        <v>654</v>
      </c>
      <c r="B210" t="s">
        <v>655</v>
      </c>
      <c r="C210" t="s">
        <v>656</v>
      </c>
      <c r="D210">
        <v>58</v>
      </c>
      <c r="E210" s="1" t="s">
        <v>117</v>
      </c>
      <c r="F210" t="s">
        <v>199</v>
      </c>
      <c r="G210">
        <v>150</v>
      </c>
      <c r="H210" s="1" t="s">
        <v>30</v>
      </c>
      <c r="I210" t="s">
        <v>199</v>
      </c>
      <c r="J210">
        <v>2</v>
      </c>
      <c r="K210" s="1" t="s">
        <v>33</v>
      </c>
      <c r="L210" t="s">
        <v>199</v>
      </c>
      <c r="M210" t="s">
        <v>119</v>
      </c>
    </row>
    <row r="211" spans="1:16" x14ac:dyDescent="0.25">
      <c r="A211" t="s">
        <v>733</v>
      </c>
      <c r="B211" t="s">
        <v>655</v>
      </c>
      <c r="C211" t="s">
        <v>657</v>
      </c>
      <c r="D211">
        <v>88</v>
      </c>
      <c r="E211" s="1" t="s">
        <v>39</v>
      </c>
      <c r="F211" t="s">
        <v>98</v>
      </c>
      <c r="G211">
        <v>30</v>
      </c>
      <c r="H211" s="1" t="s">
        <v>59</v>
      </c>
      <c r="I211" t="s">
        <v>98</v>
      </c>
      <c r="J211">
        <v>2</v>
      </c>
    </row>
    <row r="212" spans="1:16" x14ac:dyDescent="0.25">
      <c r="A212" t="s">
        <v>658</v>
      </c>
      <c r="B212" t="s">
        <v>659</v>
      </c>
      <c r="C212" t="s">
        <v>660</v>
      </c>
      <c r="D212">
        <v>54</v>
      </c>
      <c r="E212" s="1" t="s">
        <v>117</v>
      </c>
      <c r="F212" t="s">
        <v>199</v>
      </c>
      <c r="G212">
        <v>170</v>
      </c>
    </row>
    <row r="213" spans="1:16" x14ac:dyDescent="0.25">
      <c r="A213" t="s">
        <v>734</v>
      </c>
      <c r="B213" t="s">
        <v>659</v>
      </c>
      <c r="C213" t="s">
        <v>661</v>
      </c>
      <c r="D213">
        <v>74</v>
      </c>
      <c r="E213" s="1" t="s">
        <v>52</v>
      </c>
      <c r="F213" t="s">
        <v>144</v>
      </c>
      <c r="G213">
        <v>35</v>
      </c>
      <c r="H213" s="1" t="s">
        <v>53</v>
      </c>
      <c r="I213" t="s">
        <v>144</v>
      </c>
      <c r="J213">
        <v>2</v>
      </c>
      <c r="K213" s="1" t="s">
        <v>54</v>
      </c>
      <c r="L213" t="s">
        <v>144</v>
      </c>
      <c r="M213" t="s">
        <v>142</v>
      </c>
    </row>
    <row r="214" spans="1:16" x14ac:dyDescent="0.25">
      <c r="A214" t="s">
        <v>735</v>
      </c>
      <c r="B214" t="s">
        <v>659</v>
      </c>
      <c r="C214" t="s">
        <v>662</v>
      </c>
      <c r="E214" s="1" t="s">
        <v>707</v>
      </c>
      <c r="F214" t="s">
        <v>95</v>
      </c>
      <c r="G214">
        <v>60</v>
      </c>
      <c r="H214" s="1" t="s">
        <v>719</v>
      </c>
      <c r="I214" t="s">
        <v>95</v>
      </c>
      <c r="J214">
        <v>20</v>
      </c>
    </row>
    <row r="215" spans="1:16" x14ac:dyDescent="0.25">
      <c r="A215" t="s">
        <v>663</v>
      </c>
      <c r="B215" t="s">
        <v>664</v>
      </c>
      <c r="C215" t="s">
        <v>665</v>
      </c>
      <c r="D215">
        <v>54</v>
      </c>
      <c r="E215" s="1" t="s">
        <v>117</v>
      </c>
      <c r="F215" t="s">
        <v>199</v>
      </c>
      <c r="G215">
        <v>170</v>
      </c>
      <c r="H215" s="1" t="s">
        <v>407</v>
      </c>
      <c r="I215" t="s">
        <v>199</v>
      </c>
      <c r="J215">
        <v>60</v>
      </c>
      <c r="K215" s="1" t="s">
        <v>32</v>
      </c>
      <c r="L215" t="s">
        <v>199</v>
      </c>
      <c r="M215" t="s">
        <v>119</v>
      </c>
      <c r="N215" s="1" t="s">
        <v>23</v>
      </c>
      <c r="O215" t="s">
        <v>199</v>
      </c>
      <c r="P215">
        <v>2</v>
      </c>
    </row>
    <row r="216" spans="1:16" x14ac:dyDescent="0.25">
      <c r="A216" t="s">
        <v>736</v>
      </c>
      <c r="B216" t="s">
        <v>664</v>
      </c>
      <c r="C216" t="s">
        <v>666</v>
      </c>
      <c r="D216">
        <v>74</v>
      </c>
      <c r="E216" s="1" t="s">
        <v>117</v>
      </c>
      <c r="F216" t="s">
        <v>144</v>
      </c>
      <c r="G216">
        <v>70</v>
      </c>
      <c r="H216" s="1" t="s">
        <v>47</v>
      </c>
      <c r="I216" t="s">
        <v>144</v>
      </c>
      <c r="J216" t="s">
        <v>667</v>
      </c>
      <c r="K216" s="1" t="s">
        <v>48</v>
      </c>
      <c r="L216" t="s">
        <v>144</v>
      </c>
      <c r="M216" t="s">
        <v>119</v>
      </c>
      <c r="N216" s="1" t="s">
        <v>49</v>
      </c>
      <c r="O216" t="s">
        <v>144</v>
      </c>
      <c r="P216">
        <v>2</v>
      </c>
    </row>
    <row r="217" spans="1:16" x14ac:dyDescent="0.25">
      <c r="A217" t="s">
        <v>737</v>
      </c>
      <c r="B217" t="s">
        <v>664</v>
      </c>
      <c r="C217" t="s">
        <v>668</v>
      </c>
      <c r="E217" s="1" t="s">
        <v>28</v>
      </c>
      <c r="F217" t="s">
        <v>199</v>
      </c>
      <c r="G217" t="s">
        <v>119</v>
      </c>
      <c r="H217" s="1" t="s">
        <v>29</v>
      </c>
      <c r="I217" t="s">
        <v>199</v>
      </c>
      <c r="J217">
        <v>2</v>
      </c>
    </row>
    <row r="218" spans="1:16" x14ac:dyDescent="0.25">
      <c r="A218" t="s">
        <v>669</v>
      </c>
      <c r="B218" t="s">
        <v>670</v>
      </c>
      <c r="C218" t="s">
        <v>671</v>
      </c>
      <c r="D218">
        <v>62</v>
      </c>
      <c r="E218" s="1" t="s">
        <v>117</v>
      </c>
      <c r="F218" t="s">
        <v>199</v>
      </c>
      <c r="G218">
        <v>160</v>
      </c>
      <c r="H218" s="1" t="s">
        <v>30</v>
      </c>
      <c r="I218" t="s">
        <v>199</v>
      </c>
      <c r="J218">
        <v>2</v>
      </c>
      <c r="K218" s="1" t="s">
        <v>33</v>
      </c>
      <c r="L218" t="s">
        <v>199</v>
      </c>
      <c r="M218" t="s">
        <v>119</v>
      </c>
    </row>
    <row r="219" spans="1:16" x14ac:dyDescent="0.25">
      <c r="A219" t="s">
        <v>738</v>
      </c>
      <c r="B219" t="s">
        <v>670</v>
      </c>
      <c r="C219" t="s">
        <v>672</v>
      </c>
      <c r="D219">
        <v>62</v>
      </c>
      <c r="E219" s="1" t="s">
        <v>83</v>
      </c>
      <c r="F219" t="s">
        <v>95</v>
      </c>
      <c r="G219">
        <v>35</v>
      </c>
      <c r="H219" s="1" t="s">
        <v>85</v>
      </c>
      <c r="I219" t="s">
        <v>95</v>
      </c>
      <c r="J219">
        <v>2</v>
      </c>
    </row>
    <row r="220" spans="1:16" x14ac:dyDescent="0.25">
      <c r="A220" t="s">
        <v>739</v>
      </c>
      <c r="B220" t="s">
        <v>670</v>
      </c>
      <c r="C220" t="s">
        <v>673</v>
      </c>
      <c r="E220" s="1" t="s">
        <v>33</v>
      </c>
      <c r="F220" t="s">
        <v>96</v>
      </c>
      <c r="G220" t="s">
        <v>119</v>
      </c>
      <c r="H220" s="1" t="s">
        <v>30</v>
      </c>
      <c r="I220" t="s">
        <v>96</v>
      </c>
      <c r="J220">
        <v>1</v>
      </c>
    </row>
    <row r="221" spans="1:16" x14ac:dyDescent="0.25">
      <c r="A221" t="s">
        <v>674</v>
      </c>
      <c r="B221" t="s">
        <v>675</v>
      </c>
      <c r="C221" t="s">
        <v>676</v>
      </c>
      <c r="D221">
        <v>52</v>
      </c>
      <c r="E221" s="1" t="s">
        <v>117</v>
      </c>
      <c r="F221" t="s">
        <v>199</v>
      </c>
      <c r="G221">
        <v>180</v>
      </c>
    </row>
    <row r="222" spans="1:16" x14ac:dyDescent="0.25">
      <c r="A222" t="s">
        <v>740</v>
      </c>
      <c r="B222" t="s">
        <v>675</v>
      </c>
      <c r="C222" t="s">
        <v>677</v>
      </c>
      <c r="D222">
        <v>62</v>
      </c>
      <c r="E222" s="1" t="s">
        <v>117</v>
      </c>
      <c r="F222" t="s">
        <v>199</v>
      </c>
      <c r="G222">
        <v>160</v>
      </c>
      <c r="H222" s="1" t="s">
        <v>30</v>
      </c>
      <c r="I222" t="s">
        <v>199</v>
      </c>
      <c r="J222">
        <v>2</v>
      </c>
      <c r="K222" s="1" t="s">
        <v>33</v>
      </c>
      <c r="L222" t="s">
        <v>199</v>
      </c>
      <c r="M222" t="s">
        <v>119</v>
      </c>
    </row>
    <row r="223" spans="1:16" x14ac:dyDescent="0.25">
      <c r="A223" t="s">
        <v>741</v>
      </c>
      <c r="B223" t="s">
        <v>675</v>
      </c>
      <c r="C223" t="s">
        <v>678</v>
      </c>
      <c r="E223" s="1" t="s">
        <v>18</v>
      </c>
      <c r="F223" t="s">
        <v>98</v>
      </c>
      <c r="G223">
        <v>2</v>
      </c>
    </row>
    <row r="224" spans="1:16" x14ac:dyDescent="0.25">
      <c r="A224" t="s">
        <v>679</v>
      </c>
      <c r="B224" t="s">
        <v>680</v>
      </c>
      <c r="C224" t="s">
        <v>681</v>
      </c>
      <c r="D224">
        <v>74</v>
      </c>
      <c r="E224" s="1" t="s">
        <v>118</v>
      </c>
      <c r="F224" t="s">
        <v>199</v>
      </c>
      <c r="G224">
        <v>180</v>
      </c>
      <c r="H224" s="1" t="s">
        <v>30</v>
      </c>
      <c r="I224" t="s">
        <v>199</v>
      </c>
      <c r="J224">
        <v>2</v>
      </c>
      <c r="K224" s="1" t="s">
        <v>33</v>
      </c>
      <c r="L224" t="s">
        <v>199</v>
      </c>
      <c r="M224" t="s">
        <v>119</v>
      </c>
    </row>
    <row r="225" spans="1:16" x14ac:dyDescent="0.25">
      <c r="A225" t="s">
        <v>742</v>
      </c>
      <c r="B225" t="s">
        <v>680</v>
      </c>
      <c r="C225" t="s">
        <v>682</v>
      </c>
      <c r="D225">
        <v>90</v>
      </c>
      <c r="E225" s="1" t="s">
        <v>118</v>
      </c>
      <c r="F225" t="s">
        <v>144</v>
      </c>
      <c r="G225">
        <v>90</v>
      </c>
      <c r="H225" s="1" t="s">
        <v>30</v>
      </c>
      <c r="I225" t="s">
        <v>144</v>
      </c>
      <c r="J225">
        <v>2</v>
      </c>
      <c r="K225" s="1" t="s">
        <v>33</v>
      </c>
      <c r="L225" t="s">
        <v>144</v>
      </c>
      <c r="M225" t="s">
        <v>119</v>
      </c>
    </row>
    <row r="226" spans="1:16" x14ac:dyDescent="0.25">
      <c r="A226" t="s">
        <v>743</v>
      </c>
      <c r="B226" t="s">
        <v>680</v>
      </c>
      <c r="C226" t="s">
        <v>683</v>
      </c>
      <c r="E226" s="1" t="s">
        <v>18</v>
      </c>
      <c r="F226" t="s">
        <v>98</v>
      </c>
      <c r="G226">
        <v>6</v>
      </c>
      <c r="H226" s="1" t="s">
        <v>29</v>
      </c>
      <c r="I226" t="s">
        <v>199</v>
      </c>
      <c r="J226">
        <v>2</v>
      </c>
      <c r="K226" s="1" t="s">
        <v>28</v>
      </c>
      <c r="L226" t="s">
        <v>199</v>
      </c>
      <c r="M226" t="s">
        <v>302</v>
      </c>
    </row>
    <row r="227" spans="1:16" x14ac:dyDescent="0.25">
      <c r="A227" t="s">
        <v>684</v>
      </c>
      <c r="B227" t="s">
        <v>685</v>
      </c>
      <c r="C227" t="s">
        <v>686</v>
      </c>
      <c r="D227">
        <v>60</v>
      </c>
      <c r="E227" s="1" t="s">
        <v>118</v>
      </c>
      <c r="F227" t="s">
        <v>199</v>
      </c>
      <c r="G227">
        <v>160</v>
      </c>
      <c r="H227" s="1" t="s">
        <v>81</v>
      </c>
      <c r="I227" t="s">
        <v>199</v>
      </c>
      <c r="J227" t="s">
        <v>119</v>
      </c>
      <c r="K227" s="1" t="s">
        <v>82</v>
      </c>
      <c r="L227" t="s">
        <v>199</v>
      </c>
      <c r="M227">
        <v>2</v>
      </c>
    </row>
    <row r="228" spans="1:16" x14ac:dyDescent="0.25">
      <c r="A228" t="s">
        <v>744</v>
      </c>
      <c r="B228" t="s">
        <v>685</v>
      </c>
      <c r="C228" t="s">
        <v>687</v>
      </c>
      <c r="D228">
        <v>90</v>
      </c>
      <c r="E228" s="1" t="s">
        <v>37</v>
      </c>
      <c r="F228" t="s">
        <v>95</v>
      </c>
      <c r="G228">
        <v>65</v>
      </c>
      <c r="H228" s="1" t="s">
        <v>246</v>
      </c>
      <c r="I228" t="s">
        <v>95</v>
      </c>
      <c r="J228">
        <v>2</v>
      </c>
    </row>
    <row r="229" spans="1:16" x14ac:dyDescent="0.25">
      <c r="A229" t="s">
        <v>688</v>
      </c>
      <c r="B229" t="s">
        <v>689</v>
      </c>
      <c r="C229" t="s">
        <v>690</v>
      </c>
      <c r="D229">
        <v>62</v>
      </c>
      <c r="E229" s="1" t="s">
        <v>117</v>
      </c>
      <c r="F229" t="s">
        <v>199</v>
      </c>
      <c r="G229">
        <v>160</v>
      </c>
      <c r="H229" s="1" t="s">
        <v>80</v>
      </c>
      <c r="I229" t="s">
        <v>199</v>
      </c>
      <c r="J229">
        <v>2</v>
      </c>
      <c r="K229" s="1" t="s">
        <v>79</v>
      </c>
      <c r="L229" t="s">
        <v>199</v>
      </c>
      <c r="M229" t="s">
        <v>119</v>
      </c>
    </row>
    <row r="230" spans="1:16" x14ac:dyDescent="0.25">
      <c r="A230" t="s">
        <v>745</v>
      </c>
      <c r="B230" t="s">
        <v>689</v>
      </c>
      <c r="C230" t="s">
        <v>691</v>
      </c>
      <c r="D230">
        <v>140</v>
      </c>
      <c r="E230" s="1" t="s">
        <v>12</v>
      </c>
      <c r="F230" t="s">
        <v>95</v>
      </c>
      <c r="G230">
        <v>3</v>
      </c>
    </row>
    <row r="231" spans="1:16" x14ac:dyDescent="0.25">
      <c r="A231" t="s">
        <v>746</v>
      </c>
      <c r="B231" t="s">
        <v>689</v>
      </c>
      <c r="C231" t="s">
        <v>758</v>
      </c>
      <c r="E231" s="1" t="s">
        <v>86</v>
      </c>
      <c r="F231" t="s">
        <v>95</v>
      </c>
      <c r="G231">
        <v>35</v>
      </c>
      <c r="H231" s="1" t="s">
        <v>87</v>
      </c>
      <c r="I231" t="s">
        <v>95</v>
      </c>
      <c r="J231" t="s">
        <v>204</v>
      </c>
    </row>
    <row r="232" spans="1:16" x14ac:dyDescent="0.25">
      <c r="A232" t="s">
        <v>692</v>
      </c>
      <c r="B232" t="s">
        <v>693</v>
      </c>
      <c r="C232" t="s">
        <v>694</v>
      </c>
      <c r="D232">
        <v>64</v>
      </c>
      <c r="E232" s="1" t="s">
        <v>117</v>
      </c>
      <c r="F232" t="s">
        <v>199</v>
      </c>
      <c r="G232">
        <v>160</v>
      </c>
      <c r="H232" s="1" t="s">
        <v>407</v>
      </c>
      <c r="I232" t="s">
        <v>199</v>
      </c>
      <c r="J232">
        <v>65</v>
      </c>
      <c r="K232" s="1" t="s">
        <v>32</v>
      </c>
      <c r="L232" t="s">
        <v>199</v>
      </c>
      <c r="M232" t="s">
        <v>119</v>
      </c>
      <c r="N232" s="1" t="s">
        <v>23</v>
      </c>
      <c r="O232" t="s">
        <v>199</v>
      </c>
      <c r="P232">
        <v>2</v>
      </c>
    </row>
    <row r="233" spans="1:16" x14ac:dyDescent="0.25">
      <c r="A233" t="s">
        <v>747</v>
      </c>
      <c r="B233" t="s">
        <v>693</v>
      </c>
      <c r="C233" t="s">
        <v>695</v>
      </c>
      <c r="D233">
        <v>74</v>
      </c>
      <c r="E233" s="1" t="s">
        <v>117</v>
      </c>
      <c r="F233" t="s">
        <v>144</v>
      </c>
      <c r="G233">
        <v>75</v>
      </c>
    </row>
    <row r="234" spans="1:16" x14ac:dyDescent="0.25">
      <c r="A234" t="s">
        <v>748</v>
      </c>
      <c r="B234" t="s">
        <v>693</v>
      </c>
      <c r="C234" t="s">
        <v>696</v>
      </c>
      <c r="E234" s="1" t="s">
        <v>19</v>
      </c>
      <c r="F234" t="s">
        <v>199</v>
      </c>
      <c r="G234" t="s">
        <v>119</v>
      </c>
    </row>
    <row r="235" spans="1:16" x14ac:dyDescent="0.25">
      <c r="A235" t="s">
        <v>697</v>
      </c>
      <c r="B235" t="s">
        <v>698</v>
      </c>
      <c r="C235" t="s">
        <v>699</v>
      </c>
      <c r="D235">
        <v>66</v>
      </c>
      <c r="E235" s="1" t="s">
        <v>117</v>
      </c>
      <c r="F235" t="s">
        <v>199</v>
      </c>
      <c r="G235">
        <v>170</v>
      </c>
      <c r="H235" s="1" t="s">
        <v>407</v>
      </c>
      <c r="I235" t="s">
        <v>199</v>
      </c>
      <c r="J235">
        <v>70</v>
      </c>
      <c r="K235" s="1" t="s">
        <v>32</v>
      </c>
      <c r="L235" t="s">
        <v>199</v>
      </c>
      <c r="M235" t="s">
        <v>119</v>
      </c>
      <c r="N235" s="1" t="s">
        <v>23</v>
      </c>
      <c r="O235" t="s">
        <v>199</v>
      </c>
      <c r="P235">
        <v>2</v>
      </c>
    </row>
    <row r="236" spans="1:16" x14ac:dyDescent="0.25">
      <c r="A236" t="s">
        <v>749</v>
      </c>
      <c r="B236" t="s">
        <v>698</v>
      </c>
      <c r="C236" t="s">
        <v>700</v>
      </c>
      <c r="D236">
        <v>110</v>
      </c>
      <c r="E236" s="1" t="s">
        <v>65</v>
      </c>
      <c r="F236" t="s">
        <v>98</v>
      </c>
      <c r="G236">
        <v>40</v>
      </c>
      <c r="H236" s="1" t="s">
        <v>68</v>
      </c>
      <c r="I236" t="s">
        <v>98</v>
      </c>
      <c r="J236">
        <v>2</v>
      </c>
      <c r="K236" s="1" t="s">
        <v>69</v>
      </c>
      <c r="L236" t="s">
        <v>98</v>
      </c>
      <c r="M236">
        <v>40</v>
      </c>
      <c r="N236" s="1" t="s">
        <v>71</v>
      </c>
      <c r="O236" t="s">
        <v>98</v>
      </c>
      <c r="P236">
        <v>2</v>
      </c>
    </row>
    <row r="237" spans="1:16" x14ac:dyDescent="0.25">
      <c r="A237" t="s">
        <v>750</v>
      </c>
      <c r="B237" t="s">
        <v>698</v>
      </c>
      <c r="C237" t="s">
        <v>701</v>
      </c>
      <c r="E237" s="1" t="s">
        <v>562</v>
      </c>
      <c r="F237" t="s">
        <v>95</v>
      </c>
    </row>
    <row r="238" spans="1:16" x14ac:dyDescent="0.25">
      <c r="A238" t="s">
        <v>702</v>
      </c>
      <c r="B238" t="s">
        <v>703</v>
      </c>
      <c r="C238" t="s">
        <v>704</v>
      </c>
      <c r="D238">
        <v>66</v>
      </c>
      <c r="E238" s="1" t="s">
        <v>117</v>
      </c>
      <c r="F238" t="s">
        <v>199</v>
      </c>
      <c r="G238">
        <v>160</v>
      </c>
      <c r="H238" s="1" t="s">
        <v>81</v>
      </c>
      <c r="I238" t="s">
        <v>199</v>
      </c>
      <c r="J238" t="s">
        <v>119</v>
      </c>
      <c r="K238" s="1" t="s">
        <v>82</v>
      </c>
      <c r="L238" t="s">
        <v>199</v>
      </c>
      <c r="M238">
        <v>2</v>
      </c>
    </row>
    <row r="239" spans="1:16" x14ac:dyDescent="0.25">
      <c r="A239" t="s">
        <v>751</v>
      </c>
      <c r="B239" t="s">
        <v>703</v>
      </c>
      <c r="C239" t="s">
        <v>705</v>
      </c>
      <c r="D239">
        <v>76</v>
      </c>
      <c r="E239" s="1" t="s">
        <v>117</v>
      </c>
      <c r="F239" t="s">
        <v>144</v>
      </c>
      <c r="G239">
        <v>65</v>
      </c>
      <c r="H239" s="1" t="s">
        <v>81</v>
      </c>
      <c r="I239" t="s">
        <v>144</v>
      </c>
      <c r="J239" t="s">
        <v>119</v>
      </c>
      <c r="K239" s="1" t="s">
        <v>82</v>
      </c>
      <c r="L239" t="s">
        <v>144</v>
      </c>
      <c r="M239">
        <v>2</v>
      </c>
    </row>
    <row r="240" spans="1:16" x14ac:dyDescent="0.25">
      <c r="A240" t="s">
        <v>752</v>
      </c>
      <c r="B240" t="s">
        <v>703</v>
      </c>
      <c r="C240" t="s">
        <v>706</v>
      </c>
      <c r="E240" s="1" t="s">
        <v>708</v>
      </c>
      <c r="F240" t="s">
        <v>95</v>
      </c>
      <c r="G240">
        <v>60</v>
      </c>
      <c r="H240" s="1" t="s">
        <v>718</v>
      </c>
      <c r="I240" t="s">
        <v>95</v>
      </c>
      <c r="J240">
        <v>20</v>
      </c>
    </row>
    <row r="241" spans="1:22" x14ac:dyDescent="0.25">
      <c r="A241" t="s">
        <v>711</v>
      </c>
      <c r="B241" t="s">
        <v>712</v>
      </c>
      <c r="C241" t="s">
        <v>709</v>
      </c>
      <c r="D241">
        <v>80</v>
      </c>
      <c r="E241" s="1" t="s">
        <v>44</v>
      </c>
      <c r="F241" t="s">
        <v>144</v>
      </c>
      <c r="G241">
        <v>50</v>
      </c>
      <c r="H241" s="1" t="s">
        <v>45</v>
      </c>
      <c r="I241" t="s">
        <v>144</v>
      </c>
      <c r="J241" t="s">
        <v>142</v>
      </c>
      <c r="K241" s="1" t="s">
        <v>46</v>
      </c>
      <c r="L241" t="s">
        <v>144</v>
      </c>
      <c r="M241">
        <v>2</v>
      </c>
      <c r="N241" s="1" t="s">
        <v>47</v>
      </c>
      <c r="O241" t="s">
        <v>144</v>
      </c>
      <c r="P241">
        <v>50</v>
      </c>
      <c r="Q241" s="1" t="s">
        <v>48</v>
      </c>
      <c r="R241" t="s">
        <v>144</v>
      </c>
      <c r="S241" t="s">
        <v>142</v>
      </c>
      <c r="T241" s="1" t="s">
        <v>49</v>
      </c>
      <c r="U241" t="s">
        <v>144</v>
      </c>
      <c r="V241">
        <v>2</v>
      </c>
    </row>
    <row r="242" spans="1:22" x14ac:dyDescent="0.25">
      <c r="A242" t="s">
        <v>753</v>
      </c>
      <c r="B242" t="s">
        <v>712</v>
      </c>
      <c r="C242" t="s">
        <v>710</v>
      </c>
      <c r="D242">
        <v>90</v>
      </c>
      <c r="E242" s="1" t="s">
        <v>206</v>
      </c>
      <c r="F242" t="s">
        <v>98</v>
      </c>
      <c r="G242" t="s">
        <v>142</v>
      </c>
    </row>
    <row r="243" spans="1:22" x14ac:dyDescent="0.25">
      <c r="A243" t="s">
        <v>754</v>
      </c>
      <c r="B243" t="s">
        <v>712</v>
      </c>
      <c r="C243" t="s">
        <v>757</v>
      </c>
      <c r="E243" s="1" t="s">
        <v>83</v>
      </c>
      <c r="F243" t="s">
        <v>95</v>
      </c>
      <c r="G243">
        <v>50</v>
      </c>
      <c r="H243" s="1" t="s">
        <v>85</v>
      </c>
      <c r="I243" t="s">
        <v>95</v>
      </c>
      <c r="J243" t="s">
        <v>204</v>
      </c>
    </row>
    <row r="244" spans="1:22" x14ac:dyDescent="0.25">
      <c r="A244" t="s">
        <v>713</v>
      </c>
      <c r="B244" t="s">
        <v>714</v>
      </c>
      <c r="C244" t="s">
        <v>715</v>
      </c>
      <c r="D244">
        <v>90</v>
      </c>
      <c r="E244" s="1" t="s">
        <v>117</v>
      </c>
      <c r="F244" t="s">
        <v>199</v>
      </c>
      <c r="G244">
        <v>170</v>
      </c>
      <c r="H244" s="1" t="s">
        <v>35</v>
      </c>
      <c r="I244" t="s">
        <v>199</v>
      </c>
      <c r="J244" t="s">
        <v>119</v>
      </c>
      <c r="K244" s="1" t="s">
        <v>1029</v>
      </c>
      <c r="L244" t="s">
        <v>199</v>
      </c>
      <c r="M244">
        <v>2</v>
      </c>
    </row>
    <row r="245" spans="1:22" x14ac:dyDescent="0.25">
      <c r="A245" t="s">
        <v>755</v>
      </c>
      <c r="B245" t="s">
        <v>714</v>
      </c>
      <c r="C245" t="s">
        <v>716</v>
      </c>
      <c r="D245">
        <v>110</v>
      </c>
      <c r="E245" s="1" t="s">
        <v>12</v>
      </c>
      <c r="F245" t="s">
        <v>95</v>
      </c>
      <c r="G245">
        <v>3</v>
      </c>
    </row>
    <row r="246" spans="1:22" x14ac:dyDescent="0.25">
      <c r="A246" t="s">
        <v>756</v>
      </c>
      <c r="B246" t="s">
        <v>714</v>
      </c>
      <c r="C246" t="s">
        <v>717</v>
      </c>
      <c r="E246" s="1" t="s">
        <v>83</v>
      </c>
      <c r="F246" t="s">
        <v>95</v>
      </c>
      <c r="G246">
        <v>50</v>
      </c>
      <c r="H246" s="1" t="s">
        <v>85</v>
      </c>
      <c r="I246" t="s">
        <v>95</v>
      </c>
      <c r="J246" t="s">
        <v>204</v>
      </c>
    </row>
    <row r="247" spans="1:22" x14ac:dyDescent="0.25">
      <c r="A247" t="s">
        <v>759</v>
      </c>
      <c r="B247" t="s">
        <v>760</v>
      </c>
      <c r="C247" t="s">
        <v>634</v>
      </c>
      <c r="D247">
        <v>72</v>
      </c>
      <c r="E247" s="1" t="s">
        <v>118</v>
      </c>
      <c r="F247" t="s">
        <v>144</v>
      </c>
      <c r="G247">
        <v>70</v>
      </c>
      <c r="H247" s="1" t="s">
        <v>58</v>
      </c>
      <c r="I247" t="s">
        <v>144</v>
      </c>
      <c r="J247">
        <v>2</v>
      </c>
      <c r="K247" s="1" t="s">
        <v>57</v>
      </c>
      <c r="L247" t="s">
        <v>144</v>
      </c>
      <c r="M247" t="s">
        <v>119</v>
      </c>
    </row>
    <row r="248" spans="1:22" x14ac:dyDescent="0.25">
      <c r="A248" t="s">
        <v>782</v>
      </c>
      <c r="B248" t="s">
        <v>760</v>
      </c>
      <c r="C248" t="s">
        <v>761</v>
      </c>
      <c r="D248">
        <v>72</v>
      </c>
      <c r="E248" s="1" t="s">
        <v>118</v>
      </c>
      <c r="F248" t="s">
        <v>144</v>
      </c>
      <c r="G248">
        <v>70</v>
      </c>
      <c r="H248" s="1" t="s">
        <v>762</v>
      </c>
      <c r="I248" t="s">
        <v>144</v>
      </c>
      <c r="J248">
        <v>20</v>
      </c>
      <c r="K248" s="1" t="s">
        <v>763</v>
      </c>
      <c r="L248" t="s">
        <v>144</v>
      </c>
      <c r="M248" t="s">
        <v>119</v>
      </c>
      <c r="N248" s="1" t="s">
        <v>764</v>
      </c>
      <c r="O248" t="s">
        <v>144</v>
      </c>
      <c r="P248">
        <v>2</v>
      </c>
    </row>
    <row r="249" spans="1:22" x14ac:dyDescent="0.25">
      <c r="A249" t="s">
        <v>783</v>
      </c>
      <c r="B249" t="s">
        <v>760</v>
      </c>
      <c r="C249" t="s">
        <v>765</v>
      </c>
      <c r="E249" s="1" t="s">
        <v>8</v>
      </c>
      <c r="F249" t="s">
        <v>98</v>
      </c>
      <c r="G249">
        <v>4</v>
      </c>
    </row>
    <row r="250" spans="1:22" x14ac:dyDescent="0.25">
      <c r="A250" t="s">
        <v>766</v>
      </c>
      <c r="B250" t="s">
        <v>767</v>
      </c>
      <c r="C250" t="s">
        <v>768</v>
      </c>
      <c r="D250">
        <v>70</v>
      </c>
      <c r="E250" s="1" t="s">
        <v>117</v>
      </c>
      <c r="F250" t="s">
        <v>144</v>
      </c>
      <c r="G250">
        <v>70</v>
      </c>
      <c r="H250" s="1" t="s">
        <v>25</v>
      </c>
      <c r="I250" t="s">
        <v>144</v>
      </c>
      <c r="J250">
        <v>2</v>
      </c>
      <c r="K250" s="1" t="s">
        <v>24</v>
      </c>
      <c r="L250" t="s">
        <v>144</v>
      </c>
      <c r="M250" t="s">
        <v>119</v>
      </c>
    </row>
    <row r="251" spans="1:22" x14ac:dyDescent="0.25">
      <c r="A251" t="s">
        <v>784</v>
      </c>
      <c r="B251" t="s">
        <v>767</v>
      </c>
      <c r="C251" t="s">
        <v>769</v>
      </c>
      <c r="D251">
        <v>64</v>
      </c>
      <c r="E251" s="1" t="s">
        <v>83</v>
      </c>
      <c r="F251" t="s">
        <v>95</v>
      </c>
      <c r="G251">
        <v>40</v>
      </c>
      <c r="H251" s="1" t="s">
        <v>85</v>
      </c>
      <c r="I251" t="s">
        <v>95</v>
      </c>
      <c r="J251">
        <v>2</v>
      </c>
    </row>
    <row r="252" spans="1:22" x14ac:dyDescent="0.25">
      <c r="A252" t="s">
        <v>785</v>
      </c>
      <c r="B252" t="s">
        <v>767</v>
      </c>
      <c r="C252" t="s">
        <v>770</v>
      </c>
      <c r="E252" s="1" t="s">
        <v>562</v>
      </c>
      <c r="F252" t="s">
        <v>95</v>
      </c>
      <c r="G252">
        <v>30</v>
      </c>
    </row>
    <row r="253" spans="1:22" x14ac:dyDescent="0.25">
      <c r="A253" t="s">
        <v>771</v>
      </c>
      <c r="B253" t="s">
        <v>772</v>
      </c>
      <c r="C253" t="s">
        <v>773</v>
      </c>
      <c r="D253">
        <v>70</v>
      </c>
      <c r="E253" s="1" t="s">
        <v>117</v>
      </c>
      <c r="F253" t="s">
        <v>199</v>
      </c>
      <c r="G253">
        <v>180</v>
      </c>
      <c r="H253" s="1" t="s">
        <v>774</v>
      </c>
      <c r="I253" t="s">
        <v>199</v>
      </c>
      <c r="J253" t="s">
        <v>142</v>
      </c>
      <c r="K253" s="1" t="s">
        <v>405</v>
      </c>
      <c r="L253" t="s">
        <v>199</v>
      </c>
      <c r="M253">
        <v>20</v>
      </c>
    </row>
    <row r="254" spans="1:22" x14ac:dyDescent="0.25">
      <c r="A254" t="s">
        <v>786</v>
      </c>
      <c r="B254" t="s">
        <v>772</v>
      </c>
      <c r="C254" t="s">
        <v>775</v>
      </c>
      <c r="D254">
        <v>70</v>
      </c>
      <c r="E254" s="1" t="s">
        <v>117</v>
      </c>
      <c r="F254" t="s">
        <v>100</v>
      </c>
      <c r="G254">
        <v>150</v>
      </c>
    </row>
    <row r="255" spans="1:22" x14ac:dyDescent="0.25">
      <c r="A255" t="s">
        <v>787</v>
      </c>
      <c r="B255" t="s">
        <v>772</v>
      </c>
      <c r="C255" t="s">
        <v>776</v>
      </c>
      <c r="E255" s="1" t="s">
        <v>20</v>
      </c>
      <c r="F255" t="s">
        <v>98</v>
      </c>
      <c r="G255">
        <v>3</v>
      </c>
    </row>
    <row r="256" spans="1:22" x14ac:dyDescent="0.25">
      <c r="A256" t="s">
        <v>777</v>
      </c>
      <c r="B256" t="s">
        <v>778</v>
      </c>
      <c r="C256" t="s">
        <v>779</v>
      </c>
      <c r="D256">
        <v>150</v>
      </c>
      <c r="E256" s="1" t="s">
        <v>118</v>
      </c>
      <c r="F256" t="s">
        <v>199</v>
      </c>
      <c r="G256">
        <v>600</v>
      </c>
    </row>
    <row r="257" spans="1:25" x14ac:dyDescent="0.25">
      <c r="A257" t="s">
        <v>788</v>
      </c>
      <c r="B257" t="s">
        <v>778</v>
      </c>
      <c r="C257" t="s">
        <v>780</v>
      </c>
      <c r="D257">
        <v>72</v>
      </c>
      <c r="E257" s="1" t="s">
        <v>118</v>
      </c>
      <c r="F257" t="s">
        <v>144</v>
      </c>
      <c r="G257">
        <v>85</v>
      </c>
      <c r="H257" s="1" t="s">
        <v>44</v>
      </c>
      <c r="I257" t="s">
        <v>144</v>
      </c>
      <c r="J257">
        <v>49</v>
      </c>
      <c r="K257" s="1" t="s">
        <v>45</v>
      </c>
      <c r="L257" t="s">
        <v>144</v>
      </c>
      <c r="M257" t="s">
        <v>119</v>
      </c>
      <c r="N257" s="1" t="s">
        <v>46</v>
      </c>
      <c r="O257" t="s">
        <v>144</v>
      </c>
      <c r="P257">
        <v>2</v>
      </c>
    </row>
    <row r="258" spans="1:25" x14ac:dyDescent="0.25">
      <c r="A258" t="s">
        <v>789</v>
      </c>
      <c r="B258" t="s">
        <v>778</v>
      </c>
      <c r="C258" t="s">
        <v>781</v>
      </c>
      <c r="E258" s="1" t="s">
        <v>15</v>
      </c>
      <c r="F258" t="s">
        <v>95</v>
      </c>
      <c r="G258">
        <v>3</v>
      </c>
    </row>
    <row r="259" spans="1:25" x14ac:dyDescent="0.25">
      <c r="A259" t="s">
        <v>985</v>
      </c>
      <c r="B259" t="s">
        <v>986</v>
      </c>
      <c r="C259" t="s">
        <v>987</v>
      </c>
      <c r="D259">
        <v>84</v>
      </c>
      <c r="E259" s="1" t="s">
        <v>118</v>
      </c>
      <c r="F259" t="s">
        <v>100</v>
      </c>
      <c r="G259">
        <v>140</v>
      </c>
      <c r="H259" s="1" t="s">
        <v>81</v>
      </c>
      <c r="I259" t="s">
        <v>100</v>
      </c>
      <c r="J259" t="s">
        <v>119</v>
      </c>
      <c r="K259" s="1" t="s">
        <v>82</v>
      </c>
      <c r="L259" t="s">
        <v>100</v>
      </c>
      <c r="M259">
        <v>2</v>
      </c>
      <c r="N259" s="1" t="s">
        <v>27</v>
      </c>
      <c r="O259" t="s">
        <v>100</v>
      </c>
      <c r="P259">
        <v>2</v>
      </c>
      <c r="Q259" s="1" t="s">
        <v>284</v>
      </c>
      <c r="R259" t="s">
        <v>100</v>
      </c>
      <c r="S259">
        <v>50</v>
      </c>
      <c r="T259" s="1" t="s">
        <v>26</v>
      </c>
      <c r="U259" t="s">
        <v>100</v>
      </c>
      <c r="V259" t="s">
        <v>119</v>
      </c>
    </row>
    <row r="260" spans="1:25" x14ac:dyDescent="0.25">
      <c r="A260" t="s">
        <v>1016</v>
      </c>
      <c r="B260" t="s">
        <v>986</v>
      </c>
      <c r="C260" t="s">
        <v>988</v>
      </c>
      <c r="D260">
        <v>110</v>
      </c>
      <c r="E260" s="1" t="s">
        <v>36</v>
      </c>
      <c r="F260" t="s">
        <v>95</v>
      </c>
      <c r="G260">
        <v>50</v>
      </c>
      <c r="H260" s="1" t="s">
        <v>331</v>
      </c>
      <c r="I260" t="s">
        <v>95</v>
      </c>
      <c r="J260">
        <v>2</v>
      </c>
      <c r="K260" s="1" t="s">
        <v>171</v>
      </c>
      <c r="L260" t="s">
        <v>95</v>
      </c>
      <c r="M260">
        <v>2</v>
      </c>
    </row>
    <row r="261" spans="1:25" x14ac:dyDescent="0.25">
      <c r="A261" t="s">
        <v>1017</v>
      </c>
      <c r="B261" t="s">
        <v>986</v>
      </c>
      <c r="C261" t="s">
        <v>989</v>
      </c>
      <c r="E261" s="1" t="s">
        <v>83</v>
      </c>
      <c r="F261" t="s">
        <v>95</v>
      </c>
      <c r="G261">
        <v>40</v>
      </c>
      <c r="H261" s="1" t="s">
        <v>301</v>
      </c>
      <c r="I261" t="s">
        <v>199</v>
      </c>
      <c r="J261" t="s">
        <v>119</v>
      </c>
      <c r="K261" s="1" t="s">
        <v>300</v>
      </c>
      <c r="L261" t="s">
        <v>199</v>
      </c>
      <c r="M261">
        <v>2</v>
      </c>
      <c r="N261" s="1" t="s">
        <v>990</v>
      </c>
      <c r="O261" t="s">
        <v>199</v>
      </c>
      <c r="P261" t="s">
        <v>119</v>
      </c>
      <c r="Q261" s="1" t="s">
        <v>991</v>
      </c>
      <c r="R261" t="s">
        <v>199</v>
      </c>
      <c r="S261">
        <v>2</v>
      </c>
      <c r="T261" s="1" t="s">
        <v>992</v>
      </c>
      <c r="U261" t="s">
        <v>199</v>
      </c>
      <c r="V261" t="s">
        <v>119</v>
      </c>
      <c r="W261" s="1" t="s">
        <v>993</v>
      </c>
      <c r="X261" t="s">
        <v>199</v>
      </c>
      <c r="Y261">
        <v>2</v>
      </c>
    </row>
    <row r="262" spans="1:25" x14ac:dyDescent="0.25">
      <c r="A262" t="s">
        <v>994</v>
      </c>
      <c r="B262" t="s">
        <v>995</v>
      </c>
      <c r="C262" t="s">
        <v>996</v>
      </c>
      <c r="D262">
        <v>120</v>
      </c>
      <c r="E262" s="1" t="s">
        <v>118</v>
      </c>
      <c r="F262" t="s">
        <v>199</v>
      </c>
      <c r="G262">
        <v>500</v>
      </c>
    </row>
    <row r="263" spans="1:25" x14ac:dyDescent="0.25">
      <c r="A263" t="s">
        <v>1018</v>
      </c>
      <c r="B263" t="s">
        <v>995</v>
      </c>
      <c r="C263" t="s">
        <v>997</v>
      </c>
      <c r="D263">
        <v>76</v>
      </c>
      <c r="E263" s="1" t="s">
        <v>118</v>
      </c>
      <c r="F263" t="s">
        <v>100</v>
      </c>
      <c r="G263">
        <v>140</v>
      </c>
      <c r="H263" s="1" t="s">
        <v>999</v>
      </c>
      <c r="I263" t="s">
        <v>100</v>
      </c>
      <c r="J263">
        <v>2</v>
      </c>
      <c r="K263" s="1" t="s">
        <v>998</v>
      </c>
      <c r="L263" t="s">
        <v>100</v>
      </c>
      <c r="M263">
        <v>40</v>
      </c>
      <c r="N263" s="1" t="s">
        <v>1000</v>
      </c>
      <c r="O263" t="s">
        <v>100</v>
      </c>
      <c r="P263" t="s">
        <v>119</v>
      </c>
      <c r="Q263" s="1" t="s">
        <v>54</v>
      </c>
      <c r="R263" t="s">
        <v>100</v>
      </c>
      <c r="S263">
        <v>2</v>
      </c>
      <c r="T263" s="1" t="s">
        <v>52</v>
      </c>
      <c r="U263" t="s">
        <v>100</v>
      </c>
      <c r="V263">
        <v>40</v>
      </c>
      <c r="W263" s="1" t="s">
        <v>53</v>
      </c>
      <c r="X263" t="s">
        <v>100</v>
      </c>
      <c r="Y263" t="s">
        <v>119</v>
      </c>
    </row>
    <row r="264" spans="1:25" x14ac:dyDescent="0.25">
      <c r="A264" t="s">
        <v>1019</v>
      </c>
      <c r="B264" t="s">
        <v>995</v>
      </c>
      <c r="C264" t="s">
        <v>1001</v>
      </c>
      <c r="E264" s="1" t="s">
        <v>1002</v>
      </c>
      <c r="F264" t="s">
        <v>98</v>
      </c>
      <c r="G264">
        <v>2</v>
      </c>
    </row>
    <row r="265" spans="1:25" x14ac:dyDescent="0.25">
      <c r="A265" t="s">
        <v>1003</v>
      </c>
      <c r="B265" t="s">
        <v>1004</v>
      </c>
      <c r="C265" t="s">
        <v>1005</v>
      </c>
      <c r="D265">
        <v>70</v>
      </c>
      <c r="E265" s="1" t="s">
        <v>117</v>
      </c>
      <c r="F265" t="s">
        <v>199</v>
      </c>
      <c r="G265">
        <v>200</v>
      </c>
      <c r="H265" s="1" t="s">
        <v>563</v>
      </c>
      <c r="I265" t="s">
        <v>199</v>
      </c>
      <c r="J265" t="s">
        <v>142</v>
      </c>
    </row>
    <row r="266" spans="1:25" x14ac:dyDescent="0.25">
      <c r="A266" t="s">
        <v>1020</v>
      </c>
      <c r="B266" t="s">
        <v>1004</v>
      </c>
      <c r="C266" t="s">
        <v>1006</v>
      </c>
      <c r="D266">
        <v>120</v>
      </c>
      <c r="E266" s="1" t="s">
        <v>117</v>
      </c>
      <c r="F266" t="s">
        <v>144</v>
      </c>
      <c r="G266">
        <v>140</v>
      </c>
      <c r="H266" s="1" t="s">
        <v>81</v>
      </c>
      <c r="I266" t="s">
        <v>144</v>
      </c>
      <c r="J266" t="s">
        <v>119</v>
      </c>
      <c r="K266" s="1" t="s">
        <v>82</v>
      </c>
      <c r="L266" t="s">
        <v>144</v>
      </c>
      <c r="M266">
        <v>2</v>
      </c>
    </row>
    <row r="267" spans="1:25" x14ac:dyDescent="0.25">
      <c r="A267" t="s">
        <v>1021</v>
      </c>
      <c r="B267" t="s">
        <v>1004</v>
      </c>
      <c r="C267" t="s">
        <v>1007</v>
      </c>
      <c r="E267" s="1" t="s">
        <v>15</v>
      </c>
      <c r="F267" t="s">
        <v>95</v>
      </c>
      <c r="G267">
        <v>2</v>
      </c>
      <c r="H267" s="1" t="s">
        <v>208</v>
      </c>
      <c r="I267" t="s">
        <v>95</v>
      </c>
      <c r="J267">
        <v>10</v>
      </c>
      <c r="K267" s="1" t="s">
        <v>207</v>
      </c>
      <c r="L267" t="s">
        <v>95</v>
      </c>
      <c r="M267">
        <v>10</v>
      </c>
      <c r="N267" s="1" t="s">
        <v>209</v>
      </c>
      <c r="O267" t="s">
        <v>95</v>
      </c>
      <c r="P267">
        <v>10</v>
      </c>
    </row>
    <row r="268" spans="1:25" x14ac:dyDescent="0.25">
      <c r="A268" t="s">
        <v>1008</v>
      </c>
      <c r="B268" t="s">
        <v>1009</v>
      </c>
      <c r="C268" t="s">
        <v>1010</v>
      </c>
      <c r="D268">
        <v>120</v>
      </c>
      <c r="E268" s="1" t="s">
        <v>117</v>
      </c>
      <c r="F268" t="s">
        <v>199</v>
      </c>
      <c r="G268">
        <v>500</v>
      </c>
    </row>
    <row r="269" spans="1:25" x14ac:dyDescent="0.25">
      <c r="A269" t="s">
        <v>1022</v>
      </c>
      <c r="B269" t="s">
        <v>1009</v>
      </c>
      <c r="C269" t="s">
        <v>1011</v>
      </c>
      <c r="D269">
        <v>125</v>
      </c>
      <c r="E269" s="1" t="s">
        <v>117</v>
      </c>
      <c r="F269" t="s">
        <v>144</v>
      </c>
      <c r="G269">
        <v>140</v>
      </c>
      <c r="H269" s="1" t="s">
        <v>205</v>
      </c>
      <c r="I269" t="s">
        <v>144</v>
      </c>
      <c r="J269" t="s">
        <v>119</v>
      </c>
    </row>
    <row r="270" spans="1:25" x14ac:dyDescent="0.25">
      <c r="A270" t="s">
        <v>1023</v>
      </c>
      <c r="B270" t="s">
        <v>1009</v>
      </c>
      <c r="C270" t="s">
        <v>1012</v>
      </c>
      <c r="E270" s="1" t="s">
        <v>1013</v>
      </c>
      <c r="F270" t="s">
        <v>95</v>
      </c>
      <c r="G270">
        <v>2</v>
      </c>
      <c r="H270" s="1" t="s">
        <v>1014</v>
      </c>
      <c r="I270" t="s">
        <v>95</v>
      </c>
      <c r="J270" t="s">
        <v>239</v>
      </c>
      <c r="K270" s="1" t="s">
        <v>1015</v>
      </c>
      <c r="L270" t="s">
        <v>95</v>
      </c>
      <c r="M270" t="s">
        <v>239</v>
      </c>
    </row>
  </sheetData>
  <autoFilter ref="A1:AE246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2">
        <x14:dataValidation type="list" allowBlank="1" showInputMessage="1" showErrorMessage="1">
          <x14:formula1>
            <xm:f>LUT!$C:$C</xm:f>
          </x14:formula1>
          <xm:sqref>O2:O69 M47 X2:X1048576 O271:O1048576 U2:U1048576 L268:L1048576 O71:O266 F2:F1048576 I2:I1048576 O268:O269 R121:R1048576 R2:R119 L2:L266</xm:sqref>
        </x14:dataValidation>
        <x14:dataValidation type="list" allowBlank="1" showInputMessage="1" showErrorMessage="1">
          <x14:formula1>
            <xm:f>attributes!$A:$A</xm:f>
          </x14:formula1>
          <xm:sqref>E274:E1048576</xm:sqref>
        </x14:dataValidation>
        <x14:dataValidation type="list" allowBlank="1" showInputMessage="1" showErrorMessage="1">
          <x14:formula1>
            <xm:f>attributes!$A:$A</xm:f>
          </x14:formula1>
          <xm:sqref>H266:H1048576</xm:sqref>
        </x14:dataValidation>
        <x14:dataValidation type="list" allowBlank="1" showInputMessage="1" showErrorMessage="1">
          <x14:formula1>
            <xm:f>attributes!$A:$A</xm:f>
          </x14:formula1>
          <xm:sqref>E2:E270</xm:sqref>
        </x14:dataValidation>
        <x14:dataValidation type="list" allowBlank="1" showInputMessage="1" showErrorMessage="1">
          <x14:formula1>
            <xm:f>attributes!$A:$A</xm:f>
          </x14:formula1>
          <xm:sqref>K264:K1048576</xm:sqref>
        </x14:dataValidation>
        <x14:dataValidation type="list" allowBlank="1" showInputMessage="1" showErrorMessage="1">
          <x14:formula1>
            <xm:f>attributes!$A:$A</xm:f>
          </x14:formula1>
          <xm:sqref>N271:N1048576</xm:sqref>
        </x14:dataValidation>
        <x14:dataValidation type="list" allowBlank="1" showInputMessage="1" showErrorMessage="1">
          <x14:formula1>
            <xm:f>attributes!$A:$A</xm:f>
          </x14:formula1>
          <xm:sqref>N264:N269</xm:sqref>
        </x14:dataValidation>
        <x14:dataValidation type="list" allowBlank="1" showInputMessage="1" showErrorMessage="1">
          <x14:formula1>
            <xm:f>attributes!$A:$A</xm:f>
          </x14:formula1>
          <xm:sqref>H263</xm:sqref>
        </x14:dataValidation>
        <x14:dataValidation type="list" allowBlank="1" showInputMessage="1" showErrorMessage="1">
          <x14:formula1>
            <xm:f>attributes!$A:$A</xm:f>
          </x14:formula1>
          <xm:sqref>T264:T1048576</xm:sqref>
        </x14:dataValidation>
        <x14:dataValidation type="list" allowBlank="1" showInputMessage="1" showErrorMessage="1">
          <x14:formula1>
            <xm:f>attributes!$A:$A</xm:f>
          </x14:formula1>
          <xm:sqref>AC87</xm:sqref>
        </x14:dataValidation>
        <x14:dataValidation type="list" allowBlank="1" showInputMessage="1" showErrorMessage="1">
          <x14:formula1>
            <xm:f>attributes!$A:$A</xm:f>
          </x14:formula1>
          <xm:sqref>K2:K262</xm:sqref>
        </x14:dataValidation>
        <x14:dataValidation type="list" allowBlank="1" showInputMessage="1" showErrorMessage="1">
          <x14:formula1>
            <xm:f>attributes!$A:$A</xm:f>
          </x14:formula1>
          <xm:sqref>Z87</xm:sqref>
        </x14:dataValidation>
        <x14:dataValidation type="list" allowBlank="1" showInputMessage="1" showErrorMessage="1">
          <x14:formula1>
            <xm:f>attributes!$A:$A</xm:f>
          </x14:formula1>
          <xm:sqref>W2:W87</xm:sqref>
        </x14:dataValidation>
        <x14:dataValidation type="list" allowBlank="1" showInputMessage="1" showErrorMessage="1">
          <x14:formula1>
            <xm:f>attributes!$A:$A</xm:f>
          </x14:formula1>
          <xm:sqref>N2:N7</xm:sqref>
        </x14:dataValidation>
        <x14:dataValidation type="list" allowBlank="1" showInputMessage="1" showErrorMessage="1">
          <x14:formula1>
            <xm:f>attributes!$A:$A</xm:f>
          </x14:formula1>
          <xm:sqref>N9:N69</xm:sqref>
        </x14:dataValidation>
        <x14:dataValidation type="list" allowBlank="1" showInputMessage="1" showErrorMessage="1">
          <x14:formula1>
            <xm:f>attributes!$A:$A</xm:f>
          </x14:formula1>
          <xm:sqref>N71:N262</xm:sqref>
        </x14:dataValidation>
        <x14:dataValidation type="list" allowBlank="1" showInputMessage="1" showErrorMessage="1">
          <x14:formula1>
            <xm:f>attributes!$A:$A</xm:f>
          </x14:formula1>
          <xm:sqref>Q2:Q119</xm:sqref>
        </x14:dataValidation>
        <x14:dataValidation type="list" allowBlank="1" showInputMessage="1" showErrorMessage="1">
          <x14:formula1>
            <xm:f>attributes!$A:$A</xm:f>
          </x14:formula1>
          <xm:sqref>Q121:Q1048576</xm:sqref>
        </x14:dataValidation>
        <x14:dataValidation type="list" allowBlank="1" showInputMessage="1" showErrorMessage="1">
          <x14:formula1>
            <xm:f>attributes!$A:$A</xm:f>
          </x14:formula1>
          <xm:sqref>T2:T262</xm:sqref>
        </x14:dataValidation>
        <x14:dataValidation type="list" allowBlank="1" showInputMessage="1" showErrorMessage="1">
          <x14:formula1>
            <xm:f>attributes!$A:$A</xm:f>
          </x14:formula1>
          <xm:sqref>W90:W262</xm:sqref>
        </x14:dataValidation>
        <x14:dataValidation type="list" allowBlank="1" showInputMessage="1" showErrorMessage="1">
          <x14:formula1>
            <xm:f>attributes!$A:$A</xm:f>
          </x14:formula1>
          <xm:sqref>W264:W1048576</xm:sqref>
        </x14:dataValidation>
        <x14:dataValidation type="list" allowBlank="1" showInputMessage="1" showErrorMessage="1">
          <x14:formula1>
            <xm:f>attributes!$A:$A</xm:f>
          </x14:formula1>
          <xm:sqref>H2:H261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A100"/>
  <sheetViews>
    <sheetView tabSelected="1" workbookViewId="0">
      <pane xSplit="2" ySplit="1" topLeftCell="K12" activePane="bottomRight" state="frozen"/>
      <selection pane="topRight" activeCell="C1" sqref="C1"/>
      <selection pane="bottomLeft" activeCell="A2" sqref="A2"/>
      <selection pane="bottomRight" activeCell="B56" sqref="B56"/>
    </sheetView>
  </sheetViews>
  <sheetFormatPr defaultRowHeight="14.3" x14ac:dyDescent="0.25"/>
  <cols>
    <col min="1" max="1" width="11.875" bestFit="1" customWidth="1"/>
    <col min="2" max="2" width="4.75" bestFit="1" customWidth="1"/>
    <col min="3" max="12" width="9" customWidth="1"/>
    <col min="15" max="15" width="26" bestFit="1" customWidth="1"/>
    <col min="16" max="16" width="18.875" bestFit="1" customWidth="1"/>
    <col min="17" max="17" width="14" bestFit="1" customWidth="1"/>
    <col min="18" max="18" width="11.5" bestFit="1" customWidth="1"/>
    <col min="19" max="19" width="13.875" bestFit="1" customWidth="1"/>
  </cols>
  <sheetData>
    <row r="1" spans="1:27" x14ac:dyDescent="0.25">
      <c r="A1" t="s">
        <v>905</v>
      </c>
      <c r="B1" t="s">
        <v>907</v>
      </c>
      <c r="C1" t="s">
        <v>906</v>
      </c>
      <c r="D1" t="s">
        <v>910</v>
      </c>
      <c r="E1" t="s">
        <v>911</v>
      </c>
      <c r="F1" t="s">
        <v>912</v>
      </c>
      <c r="G1" t="s">
        <v>913</v>
      </c>
      <c r="H1" t="s">
        <v>914</v>
      </c>
      <c r="I1" t="s">
        <v>915</v>
      </c>
      <c r="J1" t="s">
        <v>916</v>
      </c>
      <c r="K1" t="s">
        <v>917</v>
      </c>
      <c r="L1" t="s">
        <v>918</v>
      </c>
      <c r="M1" t="s">
        <v>138</v>
      </c>
      <c r="N1" t="s">
        <v>921</v>
      </c>
      <c r="O1" t="s">
        <v>936</v>
      </c>
      <c r="P1" t="s">
        <v>937</v>
      </c>
      <c r="Q1" t="s">
        <v>982</v>
      </c>
      <c r="R1" t="s">
        <v>983</v>
      </c>
      <c r="S1" t="s">
        <v>984</v>
      </c>
      <c r="T1" t="s">
        <v>938</v>
      </c>
      <c r="U1" t="s">
        <v>939</v>
      </c>
      <c r="V1" t="s">
        <v>940</v>
      </c>
      <c r="W1" t="s">
        <v>941</v>
      </c>
      <c r="X1" t="s">
        <v>942</v>
      </c>
      <c r="Y1" t="s">
        <v>943</v>
      </c>
      <c r="Z1" t="s">
        <v>951</v>
      </c>
      <c r="AA1" t="s">
        <v>1030</v>
      </c>
    </row>
    <row r="2" spans="1:27" hidden="1" x14ac:dyDescent="0.25">
      <c r="A2" t="s">
        <v>893</v>
      </c>
      <c r="B2" t="s">
        <v>908</v>
      </c>
      <c r="C2">
        <v>16</v>
      </c>
      <c r="D2" s="2">
        <v>527</v>
      </c>
      <c r="E2" s="2">
        <v>310</v>
      </c>
      <c r="F2" s="2">
        <v>122</v>
      </c>
      <c r="G2" s="2">
        <v>1379</v>
      </c>
      <c r="H2" s="2">
        <v>778</v>
      </c>
      <c r="I2" s="2">
        <v>326</v>
      </c>
      <c r="J2" s="2">
        <v>1659</v>
      </c>
      <c r="K2" s="2">
        <v>913</v>
      </c>
      <c r="L2" s="2">
        <v>386</v>
      </c>
      <c r="M2" t="s">
        <v>925</v>
      </c>
      <c r="N2" t="s">
        <v>929</v>
      </c>
    </row>
    <row r="3" spans="1:27" x14ac:dyDescent="0.25">
      <c r="A3" t="s">
        <v>816</v>
      </c>
      <c r="B3" t="s">
        <v>908</v>
      </c>
      <c r="C3">
        <v>22</v>
      </c>
      <c r="D3" s="2">
        <v>1451</v>
      </c>
      <c r="E3" s="2">
        <v>622</v>
      </c>
      <c r="F3" s="2">
        <v>380</v>
      </c>
      <c r="G3" s="2">
        <v>3617</v>
      </c>
      <c r="H3" s="2">
        <v>1516</v>
      </c>
      <c r="I3" s="2">
        <v>950</v>
      </c>
      <c r="J3" s="2">
        <v>4272</v>
      </c>
      <c r="K3" s="2">
        <v>1711</v>
      </c>
      <c r="L3" s="2">
        <v>1085</v>
      </c>
      <c r="M3" t="s">
        <v>923</v>
      </c>
      <c r="N3" t="s">
        <v>928</v>
      </c>
      <c r="O3" t="s">
        <v>963</v>
      </c>
      <c r="P3" t="s">
        <v>964</v>
      </c>
      <c r="Q3" t="s">
        <v>967</v>
      </c>
      <c r="R3" t="s">
        <v>968</v>
      </c>
      <c r="S3" t="s">
        <v>969</v>
      </c>
      <c r="T3" t="s">
        <v>947</v>
      </c>
      <c r="U3" t="s">
        <v>949</v>
      </c>
      <c r="V3" t="s">
        <v>947</v>
      </c>
      <c r="W3" t="s">
        <v>947</v>
      </c>
      <c r="X3" t="s">
        <v>950</v>
      </c>
      <c r="Y3" t="s">
        <v>952</v>
      </c>
      <c r="Z3" t="s">
        <v>947</v>
      </c>
      <c r="AA3" t="s">
        <v>958</v>
      </c>
    </row>
    <row r="4" spans="1:27" hidden="1" x14ac:dyDescent="0.25">
      <c r="A4" t="s">
        <v>851</v>
      </c>
      <c r="B4" t="s">
        <v>909</v>
      </c>
      <c r="C4">
        <v>6</v>
      </c>
      <c r="D4" s="2">
        <v>443</v>
      </c>
      <c r="E4" s="2">
        <v>139</v>
      </c>
      <c r="F4" s="2">
        <v>75</v>
      </c>
      <c r="G4" s="2">
        <v>1145</v>
      </c>
      <c r="H4" s="2">
        <v>349</v>
      </c>
      <c r="I4" s="2">
        <v>189</v>
      </c>
      <c r="J4" s="2">
        <v>1390</v>
      </c>
      <c r="K4" s="2">
        <v>414</v>
      </c>
      <c r="L4" s="2">
        <v>239</v>
      </c>
      <c r="M4" t="s">
        <v>925</v>
      </c>
      <c r="N4" t="s">
        <v>931</v>
      </c>
    </row>
    <row r="5" spans="1:27" x14ac:dyDescent="0.25">
      <c r="A5" t="s">
        <v>836</v>
      </c>
      <c r="B5" t="s">
        <v>909</v>
      </c>
      <c r="C5">
        <v>12</v>
      </c>
      <c r="D5" s="2">
        <v>2119</v>
      </c>
      <c r="E5" s="2">
        <v>405</v>
      </c>
      <c r="F5" s="2">
        <v>259</v>
      </c>
      <c r="G5" s="2">
        <v>3841</v>
      </c>
      <c r="H5" s="2">
        <v>1047</v>
      </c>
      <c r="I5" s="2">
        <v>691</v>
      </c>
      <c r="J5" s="2">
        <v>4381</v>
      </c>
      <c r="K5" s="2">
        <v>1192</v>
      </c>
      <c r="L5" s="2">
        <v>801</v>
      </c>
      <c r="M5" t="s">
        <v>924</v>
      </c>
      <c r="N5" t="s">
        <v>931</v>
      </c>
      <c r="O5" t="s">
        <v>963</v>
      </c>
      <c r="P5" t="s">
        <v>973</v>
      </c>
      <c r="Q5" t="s">
        <v>968</v>
      </c>
      <c r="R5" t="s">
        <v>970</v>
      </c>
      <c r="S5" t="s">
        <v>969</v>
      </c>
      <c r="T5" t="s">
        <v>950</v>
      </c>
      <c r="U5" t="s">
        <v>956</v>
      </c>
      <c r="V5" t="s">
        <v>950</v>
      </c>
      <c r="W5" t="s">
        <v>950</v>
      </c>
      <c r="X5" t="s">
        <v>950</v>
      </c>
      <c r="Y5" t="s">
        <v>956</v>
      </c>
      <c r="AA5" t="s">
        <v>958</v>
      </c>
    </row>
    <row r="6" spans="1:27" hidden="1" x14ac:dyDescent="0.25">
      <c r="A6" t="s">
        <v>894</v>
      </c>
      <c r="B6" t="s">
        <v>908</v>
      </c>
      <c r="C6">
        <v>20</v>
      </c>
      <c r="D6" s="2">
        <v>688</v>
      </c>
      <c r="E6" s="2">
        <v>400</v>
      </c>
      <c r="F6" s="2">
        <v>154</v>
      </c>
      <c r="G6" s="2">
        <v>1798</v>
      </c>
      <c r="H6" s="2">
        <v>1000</v>
      </c>
      <c r="I6" s="2">
        <v>412</v>
      </c>
      <c r="J6" s="2">
        <v>2163</v>
      </c>
      <c r="K6" s="2">
        <v>1175</v>
      </c>
      <c r="L6" s="2">
        <v>492</v>
      </c>
      <c r="M6" t="s">
        <v>925</v>
      </c>
      <c r="N6" t="s">
        <v>929</v>
      </c>
    </row>
    <row r="7" spans="1:27" x14ac:dyDescent="0.25">
      <c r="A7" t="s">
        <v>837</v>
      </c>
      <c r="B7" t="s">
        <v>908</v>
      </c>
      <c r="C7">
        <v>20</v>
      </c>
      <c r="D7" s="2">
        <v>1258</v>
      </c>
      <c r="E7" s="2">
        <v>540</v>
      </c>
      <c r="F7" s="2">
        <v>296</v>
      </c>
      <c r="G7" s="2">
        <v>3298</v>
      </c>
      <c r="H7" s="2">
        <v>1380</v>
      </c>
      <c r="I7" s="2">
        <v>746</v>
      </c>
      <c r="J7" s="2">
        <v>3953</v>
      </c>
      <c r="K7" s="2">
        <v>1575</v>
      </c>
      <c r="L7" s="2">
        <v>881</v>
      </c>
      <c r="M7" t="s">
        <v>924</v>
      </c>
      <c r="N7" t="s">
        <v>928</v>
      </c>
      <c r="O7" t="s">
        <v>963</v>
      </c>
      <c r="P7" t="s">
        <v>964</v>
      </c>
      <c r="Q7" t="s">
        <v>965</v>
      </c>
      <c r="R7" t="s">
        <v>966</v>
      </c>
      <c r="S7" t="s">
        <v>967</v>
      </c>
      <c r="T7" t="s">
        <v>944</v>
      </c>
      <c r="U7" t="s">
        <v>958</v>
      </c>
      <c r="V7" t="s">
        <v>958</v>
      </c>
      <c r="W7" t="s">
        <v>958</v>
      </c>
      <c r="X7" t="s">
        <v>954</v>
      </c>
      <c r="Y7" t="s">
        <v>952</v>
      </c>
      <c r="AA7" t="s">
        <v>958</v>
      </c>
    </row>
    <row r="8" spans="1:27" hidden="1" x14ac:dyDescent="0.25">
      <c r="A8" t="s">
        <v>888</v>
      </c>
      <c r="B8" t="s">
        <v>908</v>
      </c>
      <c r="C8">
        <v>10</v>
      </c>
      <c r="D8" s="2">
        <v>847</v>
      </c>
      <c r="E8" s="2">
        <v>179</v>
      </c>
      <c r="F8" s="2">
        <v>175</v>
      </c>
      <c r="G8" s="2">
        <v>2203</v>
      </c>
      <c r="H8" s="2">
        <v>461</v>
      </c>
      <c r="I8" s="2">
        <v>439</v>
      </c>
      <c r="J8" s="2">
        <v>2673</v>
      </c>
      <c r="K8" s="2">
        <v>541</v>
      </c>
      <c r="L8" s="2">
        <v>524</v>
      </c>
      <c r="M8" t="s">
        <v>925</v>
      </c>
      <c r="N8" t="s">
        <v>927</v>
      </c>
    </row>
    <row r="9" spans="1:27" x14ac:dyDescent="0.25">
      <c r="A9" t="s">
        <v>826</v>
      </c>
      <c r="B9" t="s">
        <v>909</v>
      </c>
      <c r="C9">
        <v>26</v>
      </c>
      <c r="D9">
        <f>INDEX(stats_base!D:D,MATCH(CONCATENATE($M9,"_",$N9),stats_base!$C:$C,0))</f>
        <v>882</v>
      </c>
      <c r="E9">
        <f>INDEX(stats_base!E:E,MATCH(CONCATENATE($M9,"_",$N9),stats_base!$C:$C,0))</f>
        <v>511</v>
      </c>
      <c r="F9">
        <f>INDEX(stats_base!F:F,MATCH(CONCATENATE($M9,"_",$N9),stats_base!$C:$C,0))</f>
        <v>199</v>
      </c>
      <c r="G9">
        <f>INDEX(stats_base!G:G,MATCH(CONCATENATE($M9,"_",$N9),stats_base!$C:$C,0))</f>
        <v>2310</v>
      </c>
      <c r="H9">
        <f>INDEX(stats_base!H:H,MATCH(CONCATENATE($M9,"_",$N9),stats_base!$C:$C,0))</f>
        <v>1279</v>
      </c>
      <c r="I9">
        <f>INDEX(stats_base!I:I,MATCH(CONCATENATE($M9,"_",$N9),stats_base!$C:$C,0))</f>
        <v>529</v>
      </c>
      <c r="J9">
        <f>INDEX(stats_base!J:J,MATCH(CONCATENATE($M9,"_",$N9),stats_base!$C:$C,0))</f>
        <v>2785</v>
      </c>
      <c r="K9">
        <f>INDEX(stats_base!K:K,MATCH(CONCATENATE($M9,"_",$N9),stats_base!$C:$C,0))</f>
        <v>1509</v>
      </c>
      <c r="L9">
        <f>INDEX(stats_base!L:L,MATCH(CONCATENATE($M9,"_",$N9),stats_base!$C:$C,0))</f>
        <v>634</v>
      </c>
      <c r="M9" t="s">
        <v>924</v>
      </c>
      <c r="N9" t="s">
        <v>930</v>
      </c>
      <c r="O9" t="s">
        <v>963</v>
      </c>
      <c r="P9" t="s">
        <v>974</v>
      </c>
      <c r="Q9" t="s">
        <v>967</v>
      </c>
      <c r="R9" t="s">
        <v>965</v>
      </c>
      <c r="S9" t="s">
        <v>970</v>
      </c>
      <c r="T9" t="s">
        <v>949</v>
      </c>
      <c r="U9" t="s">
        <v>954</v>
      </c>
      <c r="V9" t="s">
        <v>954</v>
      </c>
      <c r="W9" t="s">
        <v>948</v>
      </c>
      <c r="X9" t="s">
        <v>954</v>
      </c>
      <c r="Y9" t="s">
        <v>954</v>
      </c>
    </row>
    <row r="10" spans="1:27" hidden="1" x14ac:dyDescent="0.25">
      <c r="A10" t="s">
        <v>861</v>
      </c>
      <c r="B10" t="s">
        <v>908</v>
      </c>
      <c r="C10">
        <v>13</v>
      </c>
      <c r="D10" s="2">
        <v>386</v>
      </c>
      <c r="E10" s="2">
        <v>212</v>
      </c>
      <c r="F10" s="2">
        <v>76</v>
      </c>
      <c r="G10" s="2">
        <v>1004</v>
      </c>
      <c r="H10" s="2">
        <v>530</v>
      </c>
      <c r="I10" s="2">
        <v>196</v>
      </c>
      <c r="J10" s="2">
        <v>1219</v>
      </c>
      <c r="K10" s="2">
        <v>635</v>
      </c>
      <c r="L10" s="2">
        <v>241</v>
      </c>
      <c r="M10" t="s">
        <v>925</v>
      </c>
      <c r="N10" t="s">
        <v>929</v>
      </c>
    </row>
    <row r="11" spans="1:27" x14ac:dyDescent="0.25">
      <c r="A11" t="s">
        <v>1027</v>
      </c>
      <c r="B11" t="s">
        <v>908</v>
      </c>
      <c r="C11">
        <v>29</v>
      </c>
      <c r="D11" s="2">
        <v>947</v>
      </c>
      <c r="E11" s="2">
        <v>569</v>
      </c>
      <c r="F11" s="2">
        <v>244</v>
      </c>
      <c r="G11" s="2">
        <v>2453</v>
      </c>
      <c r="H11" s="2">
        <v>1415</v>
      </c>
      <c r="I11" s="2">
        <v>652</v>
      </c>
      <c r="J11" s="2">
        <v>2928</v>
      </c>
      <c r="K11" s="2">
        <v>1645</v>
      </c>
      <c r="L11" s="2">
        <v>757</v>
      </c>
      <c r="M11" t="s">
        <v>926</v>
      </c>
      <c r="N11" t="s">
        <v>929</v>
      </c>
      <c r="O11" t="s">
        <v>963</v>
      </c>
      <c r="P11" t="s">
        <v>974</v>
      </c>
      <c r="Q11" t="s">
        <v>965</v>
      </c>
      <c r="R11" t="s">
        <v>968</v>
      </c>
      <c r="S11" t="s">
        <v>966</v>
      </c>
      <c r="T11" t="s">
        <v>949</v>
      </c>
      <c r="U11" t="s">
        <v>952</v>
      </c>
      <c r="V11" t="s">
        <v>952</v>
      </c>
      <c r="W11" t="s">
        <v>949</v>
      </c>
      <c r="X11" t="s">
        <v>958</v>
      </c>
      <c r="Y11" t="s">
        <v>952</v>
      </c>
      <c r="AA11" t="s">
        <v>950</v>
      </c>
    </row>
    <row r="12" spans="1:27" x14ac:dyDescent="0.25">
      <c r="A12" t="s">
        <v>876</v>
      </c>
      <c r="B12" t="s">
        <v>909</v>
      </c>
      <c r="C12">
        <v>16</v>
      </c>
      <c r="D12" s="2">
        <v>1231</v>
      </c>
      <c r="E12" s="2">
        <v>467</v>
      </c>
      <c r="F12" s="2">
        <v>270</v>
      </c>
      <c r="G12" s="2">
        <v>3217</v>
      </c>
      <c r="H12" s="2">
        <v>1169</v>
      </c>
      <c r="I12" s="2">
        <v>678</v>
      </c>
      <c r="J12" s="2">
        <v>3872</v>
      </c>
      <c r="K12" s="2">
        <v>1364</v>
      </c>
      <c r="L12" s="2">
        <v>813</v>
      </c>
      <c r="M12" t="s">
        <v>925</v>
      </c>
      <c r="N12" t="s">
        <v>928</v>
      </c>
      <c r="T12" t="s">
        <v>958</v>
      </c>
      <c r="U12" t="s">
        <v>952</v>
      </c>
      <c r="V12" t="s">
        <v>952</v>
      </c>
      <c r="W12" t="s">
        <v>953</v>
      </c>
      <c r="X12" t="s">
        <v>952</v>
      </c>
      <c r="Y12" t="s">
        <v>952</v>
      </c>
    </row>
    <row r="13" spans="1:27" hidden="1" x14ac:dyDescent="0.25">
      <c r="A13" t="s">
        <v>892</v>
      </c>
      <c r="B13" t="s">
        <v>908</v>
      </c>
      <c r="C13">
        <v>10</v>
      </c>
      <c r="D13" s="2">
        <v>859</v>
      </c>
      <c r="E13" s="2">
        <v>190</v>
      </c>
      <c r="F13" s="2">
        <v>191</v>
      </c>
      <c r="G13" s="2">
        <v>2239</v>
      </c>
      <c r="H13" s="2">
        <v>496</v>
      </c>
      <c r="I13" s="2">
        <v>479</v>
      </c>
      <c r="J13" s="2">
        <v>2709</v>
      </c>
      <c r="K13" s="2">
        <v>576</v>
      </c>
      <c r="L13" s="2">
        <v>564</v>
      </c>
      <c r="M13" t="s">
        <v>925</v>
      </c>
      <c r="N13" t="s">
        <v>927</v>
      </c>
    </row>
    <row r="14" spans="1:27" hidden="1" x14ac:dyDescent="0.25">
      <c r="A14" t="s">
        <v>882</v>
      </c>
      <c r="B14" t="s">
        <v>909</v>
      </c>
      <c r="C14">
        <v>20</v>
      </c>
      <c r="D14" s="2">
        <v>659</v>
      </c>
      <c r="E14" s="2">
        <v>361</v>
      </c>
      <c r="F14" s="2">
        <v>125</v>
      </c>
      <c r="G14" s="2">
        <v>1709</v>
      </c>
      <c r="H14" s="2">
        <v>901</v>
      </c>
      <c r="I14" s="2">
        <v>323</v>
      </c>
      <c r="J14" s="2">
        <v>2074</v>
      </c>
      <c r="K14" s="2">
        <v>1076</v>
      </c>
      <c r="L14" s="2">
        <v>403</v>
      </c>
      <c r="M14" t="s">
        <v>925</v>
      </c>
      <c r="N14" t="s">
        <v>930</v>
      </c>
    </row>
    <row r="15" spans="1:27" hidden="1" x14ac:dyDescent="0.25">
      <c r="A15" t="s">
        <v>855</v>
      </c>
      <c r="B15" t="s">
        <v>908</v>
      </c>
      <c r="C15">
        <v>13</v>
      </c>
      <c r="D15" s="2">
        <v>386</v>
      </c>
      <c r="E15" s="2">
        <v>212</v>
      </c>
      <c r="F15" s="2">
        <v>76</v>
      </c>
      <c r="G15" s="2">
        <v>1004</v>
      </c>
      <c r="H15" s="2">
        <v>530</v>
      </c>
      <c r="I15" s="2">
        <v>196</v>
      </c>
      <c r="J15" s="2">
        <v>1219</v>
      </c>
      <c r="K15" s="2">
        <v>635</v>
      </c>
      <c r="L15" s="2">
        <v>241</v>
      </c>
      <c r="M15" t="s">
        <v>925</v>
      </c>
      <c r="N15" t="s">
        <v>929</v>
      </c>
    </row>
    <row r="16" spans="1:27" hidden="1" x14ac:dyDescent="0.25">
      <c r="A16" t="s">
        <v>845</v>
      </c>
      <c r="B16" t="s">
        <v>908</v>
      </c>
      <c r="C16">
        <v>20</v>
      </c>
      <c r="D16" s="2">
        <v>703</v>
      </c>
      <c r="E16" s="2">
        <v>419</v>
      </c>
      <c r="F16" s="2">
        <v>169</v>
      </c>
      <c r="G16" s="2">
        <v>1843</v>
      </c>
      <c r="H16" s="2">
        <v>1049</v>
      </c>
      <c r="I16" s="2">
        <v>457</v>
      </c>
      <c r="J16" s="2">
        <v>2208</v>
      </c>
      <c r="K16" s="2">
        <v>1224</v>
      </c>
      <c r="L16" s="2">
        <v>537</v>
      </c>
      <c r="M16" t="s">
        <v>926</v>
      </c>
      <c r="N16" t="s">
        <v>929</v>
      </c>
    </row>
    <row r="17" spans="1:27" hidden="1" x14ac:dyDescent="0.25">
      <c r="A17" t="s">
        <v>857</v>
      </c>
      <c r="B17" t="s">
        <v>908</v>
      </c>
      <c r="C17">
        <v>13</v>
      </c>
      <c r="D17" s="2">
        <v>378</v>
      </c>
      <c r="E17" s="2">
        <v>201</v>
      </c>
      <c r="F17" s="2">
        <v>67</v>
      </c>
      <c r="G17" s="2">
        <v>978</v>
      </c>
      <c r="H17" s="2">
        <v>501</v>
      </c>
      <c r="I17" s="2">
        <v>169</v>
      </c>
      <c r="J17" s="2">
        <v>1193</v>
      </c>
      <c r="K17" s="2">
        <v>606</v>
      </c>
      <c r="L17" s="2">
        <v>214</v>
      </c>
      <c r="M17" t="s">
        <v>925</v>
      </c>
      <c r="N17" t="s">
        <v>929</v>
      </c>
    </row>
    <row r="18" spans="1:27" x14ac:dyDescent="0.25">
      <c r="A18" t="s">
        <v>833</v>
      </c>
      <c r="B18" t="s">
        <v>908</v>
      </c>
      <c r="C18">
        <v>16</v>
      </c>
      <c r="D18" s="2">
        <v>1249</v>
      </c>
      <c r="E18" s="2">
        <v>490</v>
      </c>
      <c r="F18" s="2">
        <v>293</v>
      </c>
      <c r="G18" s="2">
        <v>3271</v>
      </c>
      <c r="H18" s="2">
        <v>1228</v>
      </c>
      <c r="I18" s="2">
        <v>737</v>
      </c>
      <c r="J18" s="2">
        <v>3926</v>
      </c>
      <c r="K18" s="2">
        <v>1423</v>
      </c>
      <c r="L18" s="2">
        <v>872</v>
      </c>
      <c r="M18" t="s">
        <v>924</v>
      </c>
      <c r="N18" t="s">
        <v>928</v>
      </c>
      <c r="O18" t="s">
        <v>963</v>
      </c>
      <c r="P18" t="s">
        <v>964</v>
      </c>
      <c r="Q18" t="s">
        <v>968</v>
      </c>
      <c r="R18" t="s">
        <v>970</v>
      </c>
      <c r="S18" t="s">
        <v>965</v>
      </c>
      <c r="T18" t="s">
        <v>953</v>
      </c>
      <c r="U18" t="s">
        <v>948</v>
      </c>
      <c r="V18" t="s">
        <v>948</v>
      </c>
      <c r="W18" t="s">
        <v>952</v>
      </c>
      <c r="X18" t="s">
        <v>952</v>
      </c>
      <c r="Y18" t="s">
        <v>952</v>
      </c>
    </row>
    <row r="19" spans="1:27" hidden="1" x14ac:dyDescent="0.25">
      <c r="A19" t="s">
        <v>871</v>
      </c>
      <c r="B19" t="s">
        <v>908</v>
      </c>
      <c r="C19">
        <v>8</v>
      </c>
      <c r="D19" s="2">
        <v>652</v>
      </c>
      <c r="E19" s="2">
        <v>137</v>
      </c>
      <c r="F19" s="2">
        <v>134</v>
      </c>
      <c r="G19" s="2">
        <v>1696</v>
      </c>
      <c r="H19" s="2">
        <v>353</v>
      </c>
      <c r="I19" s="2">
        <v>338</v>
      </c>
      <c r="J19" s="2">
        <v>2056</v>
      </c>
      <c r="K19" s="2">
        <v>413</v>
      </c>
      <c r="L19" s="2">
        <v>403</v>
      </c>
      <c r="M19" t="s">
        <v>925</v>
      </c>
      <c r="N19" t="s">
        <v>927</v>
      </c>
    </row>
    <row r="20" spans="1:27" x14ac:dyDescent="0.25">
      <c r="A20" t="s">
        <v>883</v>
      </c>
      <c r="B20" t="s">
        <v>909</v>
      </c>
      <c r="C20">
        <v>16</v>
      </c>
      <c r="D20" s="2">
        <v>1231</v>
      </c>
      <c r="E20" s="2">
        <v>467</v>
      </c>
      <c r="F20" s="2">
        <v>270</v>
      </c>
      <c r="G20" s="2">
        <v>3217</v>
      </c>
      <c r="H20" s="2">
        <v>1169</v>
      </c>
      <c r="I20" s="2">
        <v>678</v>
      </c>
      <c r="J20" s="2">
        <v>3872</v>
      </c>
      <c r="K20" s="2">
        <v>1364</v>
      </c>
      <c r="L20" s="2">
        <v>813</v>
      </c>
      <c r="M20" t="s">
        <v>925</v>
      </c>
      <c r="N20" t="s">
        <v>928</v>
      </c>
      <c r="T20" t="s">
        <v>953</v>
      </c>
      <c r="U20" t="s">
        <v>952</v>
      </c>
      <c r="V20" t="s">
        <v>952</v>
      </c>
      <c r="W20" t="s">
        <v>956</v>
      </c>
      <c r="X20" t="s">
        <v>952</v>
      </c>
      <c r="Y20" t="s">
        <v>952</v>
      </c>
    </row>
    <row r="21" spans="1:27" hidden="1" x14ac:dyDescent="0.25">
      <c r="A21" t="s">
        <v>895</v>
      </c>
      <c r="B21" t="s">
        <v>908</v>
      </c>
      <c r="C21">
        <v>16</v>
      </c>
      <c r="D21" s="2">
        <v>539</v>
      </c>
      <c r="E21" s="2">
        <v>325</v>
      </c>
      <c r="F21" s="2">
        <v>134</v>
      </c>
      <c r="G21" s="2">
        <v>1415</v>
      </c>
      <c r="H21" s="2">
        <v>817</v>
      </c>
      <c r="I21" s="2">
        <v>362</v>
      </c>
      <c r="J21" s="2">
        <v>1695</v>
      </c>
      <c r="K21" s="2">
        <v>952</v>
      </c>
      <c r="L21" s="2">
        <v>422</v>
      </c>
      <c r="M21" t="s">
        <v>925</v>
      </c>
      <c r="N21" t="s">
        <v>929</v>
      </c>
    </row>
    <row r="22" spans="1:27" hidden="1" x14ac:dyDescent="0.25">
      <c r="A22" t="s">
        <v>844</v>
      </c>
      <c r="B22" t="s">
        <v>909</v>
      </c>
      <c r="C22">
        <v>16</v>
      </c>
      <c r="D22" s="2">
        <v>539</v>
      </c>
      <c r="E22" s="2">
        <v>325</v>
      </c>
      <c r="F22" s="2">
        <v>134</v>
      </c>
      <c r="G22" s="2">
        <v>1415</v>
      </c>
      <c r="H22" s="2">
        <v>817</v>
      </c>
      <c r="I22" s="2">
        <v>362</v>
      </c>
      <c r="J22" s="2">
        <v>1695</v>
      </c>
      <c r="K22" s="2">
        <v>952</v>
      </c>
      <c r="L22" s="2">
        <v>422</v>
      </c>
      <c r="M22" t="s">
        <v>926</v>
      </c>
      <c r="N22" t="s">
        <v>930</v>
      </c>
    </row>
    <row r="23" spans="1:27" hidden="1" x14ac:dyDescent="0.25">
      <c r="A23" t="s">
        <v>862</v>
      </c>
      <c r="B23" t="s">
        <v>908</v>
      </c>
      <c r="C23">
        <v>13</v>
      </c>
      <c r="D23" s="2">
        <v>395</v>
      </c>
      <c r="E23" s="2">
        <v>224</v>
      </c>
      <c r="F23" s="2">
        <v>84</v>
      </c>
      <c r="G23" s="2">
        <v>1031</v>
      </c>
      <c r="H23" s="2">
        <v>560</v>
      </c>
      <c r="I23" s="2">
        <v>222</v>
      </c>
      <c r="J23" s="2">
        <v>1246</v>
      </c>
      <c r="K23" s="2">
        <v>665</v>
      </c>
      <c r="L23" s="2">
        <v>267</v>
      </c>
      <c r="M23" t="s">
        <v>925</v>
      </c>
      <c r="N23" t="s">
        <v>929</v>
      </c>
    </row>
    <row r="24" spans="1:27" hidden="1" x14ac:dyDescent="0.25">
      <c r="A24" t="s">
        <v>867</v>
      </c>
      <c r="B24" t="s">
        <v>908</v>
      </c>
      <c r="C24">
        <v>8</v>
      </c>
      <c r="D24" s="2">
        <v>652</v>
      </c>
      <c r="E24" s="2">
        <v>137</v>
      </c>
      <c r="F24" s="2">
        <v>134</v>
      </c>
      <c r="G24" s="2">
        <v>1696</v>
      </c>
      <c r="H24" s="2">
        <v>353</v>
      </c>
      <c r="I24" s="2">
        <v>338</v>
      </c>
      <c r="J24" s="2">
        <v>2056</v>
      </c>
      <c r="K24" s="2">
        <v>413</v>
      </c>
      <c r="L24" s="2">
        <v>403</v>
      </c>
      <c r="M24" t="s">
        <v>925</v>
      </c>
      <c r="N24" t="s">
        <v>927</v>
      </c>
    </row>
    <row r="25" spans="1:27" x14ac:dyDescent="0.25">
      <c r="A25" t="s">
        <v>848</v>
      </c>
      <c r="B25" t="s">
        <v>909</v>
      </c>
      <c r="C25">
        <v>26</v>
      </c>
      <c r="D25" s="2">
        <v>899</v>
      </c>
      <c r="E25" s="2">
        <v>534</v>
      </c>
      <c r="F25" s="2">
        <v>216</v>
      </c>
      <c r="G25" s="2">
        <v>2363</v>
      </c>
      <c r="H25" s="2">
        <v>1338</v>
      </c>
      <c r="I25" s="2">
        <v>582</v>
      </c>
      <c r="J25" s="2">
        <v>2838</v>
      </c>
      <c r="K25" s="2">
        <v>1568</v>
      </c>
      <c r="L25" s="2">
        <v>687</v>
      </c>
      <c r="M25" t="s">
        <v>926</v>
      </c>
      <c r="N25" t="s">
        <v>930</v>
      </c>
      <c r="O25" t="s">
        <v>976</v>
      </c>
      <c r="P25" t="s">
        <v>978</v>
      </c>
      <c r="Q25" t="s">
        <v>965</v>
      </c>
      <c r="R25" t="s">
        <v>967</v>
      </c>
      <c r="S25" t="s">
        <v>966</v>
      </c>
      <c r="T25" t="s">
        <v>950</v>
      </c>
      <c r="U25" t="s">
        <v>957</v>
      </c>
      <c r="V25" t="s">
        <v>952</v>
      </c>
      <c r="W25" t="s">
        <v>949</v>
      </c>
      <c r="X25" t="s">
        <v>953</v>
      </c>
      <c r="Y25" t="s">
        <v>944</v>
      </c>
      <c r="AA25" t="s">
        <v>949</v>
      </c>
    </row>
    <row r="26" spans="1:27" x14ac:dyDescent="0.25">
      <c r="A26" t="s">
        <v>812</v>
      </c>
      <c r="B26" t="s">
        <v>908</v>
      </c>
      <c r="C26">
        <v>31</v>
      </c>
      <c r="D26">
        <f>INDEX(stats_base!D:D,MATCH(CONCATENATE($M26,"_",$N26),stats_base!$C:$C,0))</f>
        <v>1086</v>
      </c>
      <c r="E26">
        <f>INDEX(stats_base!E:E,MATCH(CONCATENATE($M26,"_",$N26),stats_base!$C:$C,0))</f>
        <v>696</v>
      </c>
      <c r="F26">
        <f>INDEX(stats_base!F:F,MATCH(CONCATENATE($M26,"_",$N26),stats_base!$C:$C,0))</f>
        <v>328</v>
      </c>
      <c r="G26">
        <f>INDEX(stats_base!G:G,MATCH(CONCATENATE($M26,"_",$N26),stats_base!$C:$C,0))</f>
        <v>2730</v>
      </c>
      <c r="H26">
        <f>INDEX(stats_base!H:H,MATCH(CONCATENATE($M26,"_",$N26),stats_base!$C:$C,0))</f>
        <v>1680</v>
      </c>
      <c r="I26">
        <f>INDEX(stats_base!I:I,MATCH(CONCATENATE($M26,"_",$N26),stats_base!$C:$C,0))</f>
        <v>874</v>
      </c>
      <c r="J26">
        <f>INDEX(stats_base!J:J,MATCH(CONCATENATE($M26,"_",$N26),stats_base!$C:$C,0))</f>
        <v>3205</v>
      </c>
      <c r="K26">
        <f>INDEX(stats_base!K:K,MATCH(CONCATENATE($M26,"_",$N26),stats_base!$C:$C,0))</f>
        <v>1910</v>
      </c>
      <c r="L26">
        <f>INDEX(stats_base!L:L,MATCH(CONCATENATE($M26,"_",$N26),stats_base!$C:$C,0))</f>
        <v>979</v>
      </c>
      <c r="M26" t="s">
        <v>922</v>
      </c>
      <c r="N26" t="s">
        <v>929</v>
      </c>
      <c r="O26" t="s">
        <v>963</v>
      </c>
      <c r="P26" t="s">
        <v>964</v>
      </c>
      <c r="Q26" t="s">
        <v>967</v>
      </c>
      <c r="R26" t="s">
        <v>970</v>
      </c>
      <c r="S26" t="s">
        <v>969</v>
      </c>
      <c r="T26" t="s">
        <v>949</v>
      </c>
      <c r="U26" t="s">
        <v>947</v>
      </c>
      <c r="V26" t="s">
        <v>947</v>
      </c>
      <c r="W26" t="s">
        <v>949</v>
      </c>
      <c r="X26" t="s">
        <v>949</v>
      </c>
      <c r="Y26" t="s">
        <v>947</v>
      </c>
      <c r="Z26" t="s">
        <v>949</v>
      </c>
      <c r="AA26" t="s">
        <v>947</v>
      </c>
    </row>
    <row r="27" spans="1:27" hidden="1" x14ac:dyDescent="0.25">
      <c r="A27" t="s">
        <v>873</v>
      </c>
      <c r="B27" t="s">
        <v>908</v>
      </c>
      <c r="C27">
        <v>16</v>
      </c>
      <c r="D27" s="2">
        <v>516</v>
      </c>
      <c r="E27" s="2">
        <v>294</v>
      </c>
      <c r="F27" s="2">
        <v>111</v>
      </c>
      <c r="G27" s="2">
        <v>1344</v>
      </c>
      <c r="H27" s="2">
        <v>738</v>
      </c>
      <c r="I27" s="2">
        <v>291</v>
      </c>
      <c r="J27" s="2">
        <v>1624</v>
      </c>
      <c r="K27" s="2">
        <v>873</v>
      </c>
      <c r="L27" s="2">
        <v>351</v>
      </c>
      <c r="M27" t="s">
        <v>925</v>
      </c>
      <c r="N27" t="s">
        <v>929</v>
      </c>
    </row>
    <row r="28" spans="1:27" hidden="1" x14ac:dyDescent="0.25">
      <c r="A28" t="s">
        <v>898</v>
      </c>
      <c r="B28" t="s">
        <v>909</v>
      </c>
      <c r="C28">
        <v>14</v>
      </c>
      <c r="D28" s="2">
        <v>968</v>
      </c>
      <c r="E28" s="2">
        <v>385</v>
      </c>
      <c r="F28" s="2">
        <v>237</v>
      </c>
      <c r="G28" s="2">
        <v>2534</v>
      </c>
      <c r="H28" s="2">
        <v>967</v>
      </c>
      <c r="I28" s="2">
        <v>597</v>
      </c>
      <c r="J28" s="2">
        <v>3039</v>
      </c>
      <c r="K28" s="2">
        <v>1117</v>
      </c>
      <c r="L28" s="2">
        <v>702</v>
      </c>
      <c r="M28" t="s">
        <v>926</v>
      </c>
      <c r="N28" t="s">
        <v>928</v>
      </c>
    </row>
    <row r="29" spans="1:27" x14ac:dyDescent="0.25">
      <c r="A29" t="s">
        <v>810</v>
      </c>
      <c r="B29" t="s">
        <v>908</v>
      </c>
      <c r="C29">
        <v>21</v>
      </c>
      <c r="D29">
        <f>INDEX(stats_base!D:D,MATCH(CONCATENATE($M29,"_",$N29),stats_base!$C:$C,0))</f>
        <v>1486</v>
      </c>
      <c r="E29">
        <f>INDEX(stats_base!E:E,MATCH(CONCATENATE($M29,"_",$N29),stats_base!$C:$C,0))</f>
        <v>637</v>
      </c>
      <c r="F29">
        <f>INDEX(stats_base!F:F,MATCH(CONCATENATE($M29,"_",$N29),stats_base!$C:$C,0))</f>
        <v>415</v>
      </c>
      <c r="G29">
        <f>INDEX(stats_base!G:G,MATCH(CONCATENATE($M29,"_",$N29),stats_base!$C:$C,0))</f>
        <v>3688</v>
      </c>
      <c r="H29">
        <f>INDEX(stats_base!H:H,MATCH(CONCATENATE($M29,"_",$N29),stats_base!$C:$C,0))</f>
        <v>1555</v>
      </c>
      <c r="I29">
        <f>INDEX(stats_base!I:I,MATCH(CONCATENATE($M29,"_",$N29),stats_base!$C:$C,0))</f>
        <v>1039</v>
      </c>
      <c r="J29">
        <f>INDEX(stats_base!J:J,MATCH(CONCATENATE($M29,"_",$N29),stats_base!$C:$C,0))</f>
        <v>4343</v>
      </c>
      <c r="K29">
        <f>INDEX(stats_base!K:K,MATCH(CONCATENATE($M29,"_",$N29),stats_base!$C:$C,0))</f>
        <v>1750</v>
      </c>
      <c r="L29">
        <f>INDEX(stats_base!L:L,MATCH(CONCATENATE($M29,"_",$N29),stats_base!$C:$C,0))</f>
        <v>1174</v>
      </c>
      <c r="M29" t="s">
        <v>922</v>
      </c>
      <c r="N29" t="s">
        <v>928</v>
      </c>
      <c r="O29" t="s">
        <v>963</v>
      </c>
      <c r="P29" t="s">
        <v>964</v>
      </c>
      <c r="Q29" t="s">
        <v>967</v>
      </c>
      <c r="R29" t="s">
        <v>968</v>
      </c>
      <c r="S29" t="s">
        <v>969</v>
      </c>
      <c r="T29" t="s">
        <v>949</v>
      </c>
      <c r="U29" t="s">
        <v>949</v>
      </c>
      <c r="V29" t="s">
        <v>948</v>
      </c>
      <c r="W29" t="s">
        <v>949</v>
      </c>
      <c r="X29" t="s">
        <v>950</v>
      </c>
      <c r="Y29" t="s">
        <v>950</v>
      </c>
      <c r="Z29" t="s">
        <v>953</v>
      </c>
      <c r="AA29" t="s">
        <v>949</v>
      </c>
    </row>
    <row r="30" spans="1:27" hidden="1" x14ac:dyDescent="0.25">
      <c r="A30" t="s">
        <v>875</v>
      </c>
      <c r="B30" t="s">
        <v>908</v>
      </c>
      <c r="C30">
        <v>20</v>
      </c>
      <c r="D30" s="2">
        <v>659</v>
      </c>
      <c r="E30" s="2">
        <v>361</v>
      </c>
      <c r="F30" s="2">
        <v>125</v>
      </c>
      <c r="G30" s="2">
        <v>1709</v>
      </c>
      <c r="H30" s="2">
        <v>901</v>
      </c>
      <c r="I30" s="2">
        <v>323</v>
      </c>
      <c r="J30" s="2">
        <v>2074</v>
      </c>
      <c r="K30" s="2">
        <v>1076</v>
      </c>
      <c r="L30" s="2">
        <v>403</v>
      </c>
      <c r="M30" t="s">
        <v>925</v>
      </c>
      <c r="N30" t="s">
        <v>929</v>
      </c>
    </row>
    <row r="31" spans="1:27" hidden="1" x14ac:dyDescent="0.25">
      <c r="A31" t="s">
        <v>874</v>
      </c>
      <c r="B31" t="s">
        <v>908</v>
      </c>
      <c r="C31">
        <v>20</v>
      </c>
      <c r="D31" s="2">
        <v>659</v>
      </c>
      <c r="E31" s="2">
        <v>361</v>
      </c>
      <c r="F31" s="2">
        <v>125</v>
      </c>
      <c r="G31" s="2">
        <v>1709</v>
      </c>
      <c r="H31" s="2">
        <v>901</v>
      </c>
      <c r="I31" s="2">
        <v>323</v>
      </c>
      <c r="J31" s="2">
        <v>2074</v>
      </c>
      <c r="K31" s="2">
        <v>1076</v>
      </c>
      <c r="L31" s="2">
        <v>403</v>
      </c>
      <c r="M31" t="s">
        <v>925</v>
      </c>
      <c r="N31" t="s">
        <v>929</v>
      </c>
    </row>
    <row r="32" spans="1:27" x14ac:dyDescent="0.25">
      <c r="A32" t="s">
        <v>840</v>
      </c>
      <c r="B32" t="s">
        <v>909</v>
      </c>
      <c r="C32">
        <v>26</v>
      </c>
      <c r="D32" s="2">
        <v>917</v>
      </c>
      <c r="E32" s="2">
        <v>552</v>
      </c>
      <c r="F32" s="2">
        <v>216</v>
      </c>
      <c r="G32" s="2">
        <v>2417</v>
      </c>
      <c r="H32" s="2">
        <v>1392</v>
      </c>
      <c r="I32" s="2">
        <v>582</v>
      </c>
      <c r="J32" s="2">
        <v>2892</v>
      </c>
      <c r="K32" s="2">
        <v>1622</v>
      </c>
      <c r="L32" s="2">
        <v>687</v>
      </c>
      <c r="M32" t="s">
        <v>924</v>
      </c>
      <c r="N32" t="s">
        <v>930</v>
      </c>
      <c r="O32" t="s">
        <v>976</v>
      </c>
      <c r="P32" t="s">
        <v>964</v>
      </c>
      <c r="Q32" t="s">
        <v>965</v>
      </c>
      <c r="R32" t="s">
        <v>966</v>
      </c>
      <c r="S32" t="s">
        <v>967</v>
      </c>
      <c r="T32" t="s">
        <v>957</v>
      </c>
      <c r="U32" t="s">
        <v>952</v>
      </c>
      <c r="V32" t="s">
        <v>952</v>
      </c>
      <c r="W32" t="s">
        <v>950</v>
      </c>
      <c r="X32" t="s">
        <v>944</v>
      </c>
      <c r="Y32" t="s">
        <v>947</v>
      </c>
      <c r="AA32" t="s">
        <v>958</v>
      </c>
    </row>
    <row r="33" spans="1:27" x14ac:dyDescent="0.25">
      <c r="A33" t="s">
        <v>817</v>
      </c>
      <c r="B33" t="s">
        <v>908</v>
      </c>
      <c r="C33">
        <v>14</v>
      </c>
      <c r="D33">
        <f>INDEX(stats_base!D:D,MATCH(CONCATENATE($M33,"_",$N33),stats_base!$C:$C,0))</f>
        <v>1456</v>
      </c>
      <c r="E33">
        <f>INDEX(stats_base!E:E,MATCH(CONCATENATE($M33,"_",$N33),stats_base!$C:$C,0))</f>
        <v>333</v>
      </c>
      <c r="F33">
        <f>INDEX(stats_base!F:F,MATCH(CONCATENATE($M33,"_",$N33),stats_base!$C:$C,0))</f>
        <v>347</v>
      </c>
      <c r="G33">
        <f>INDEX(stats_base!G:G,MATCH(CONCATENATE($M33,"_",$N33),stats_base!$C:$C,0))</f>
        <v>3808</v>
      </c>
      <c r="H33">
        <f>INDEX(stats_base!H:H,MATCH(CONCATENATE($M33,"_",$N33),stats_base!$C:$C,0))</f>
        <v>873</v>
      </c>
      <c r="I33">
        <f>INDEX(stats_base!I:I,MATCH(CONCATENATE($M33,"_",$N33),stats_base!$C:$C,0))</f>
        <v>881</v>
      </c>
      <c r="J33">
        <f>INDEX(stats_base!J:J,MATCH(CONCATENATE($M33,"_",$N33),stats_base!$C:$C,0))</f>
        <v>4603</v>
      </c>
      <c r="K33">
        <f>INDEX(stats_base!K:K,MATCH(CONCATENATE($M33,"_",$N33),stats_base!$C:$C,0))</f>
        <v>1008</v>
      </c>
      <c r="L33">
        <f>INDEX(stats_base!L:L,MATCH(CONCATENATE($M33,"_",$N33),stats_base!$C:$C,0))</f>
        <v>1026</v>
      </c>
      <c r="M33" t="s">
        <v>924</v>
      </c>
      <c r="N33" t="s">
        <v>927</v>
      </c>
      <c r="O33" t="s">
        <v>963</v>
      </c>
      <c r="P33" t="s">
        <v>964</v>
      </c>
      <c r="Q33" t="s">
        <v>965</v>
      </c>
      <c r="R33" t="s">
        <v>970</v>
      </c>
      <c r="S33" t="s">
        <v>969</v>
      </c>
      <c r="T33" t="s">
        <v>954</v>
      </c>
      <c r="U33" t="s">
        <v>954</v>
      </c>
      <c r="V33" t="s">
        <v>954</v>
      </c>
      <c r="W33" t="s">
        <v>948</v>
      </c>
      <c r="X33" t="s">
        <v>954</v>
      </c>
      <c r="Y33" t="s">
        <v>954</v>
      </c>
      <c r="AA33" t="s">
        <v>953</v>
      </c>
    </row>
    <row r="34" spans="1:27" x14ac:dyDescent="0.25">
      <c r="A34" t="s">
        <v>901</v>
      </c>
      <c r="B34" t="s">
        <v>909</v>
      </c>
      <c r="C34">
        <v>28</v>
      </c>
      <c r="D34" s="2">
        <v>937</v>
      </c>
      <c r="E34" s="2">
        <v>605</v>
      </c>
      <c r="F34" s="2">
        <v>239</v>
      </c>
      <c r="G34" s="2">
        <v>2437</v>
      </c>
      <c r="H34" s="2">
        <v>1505</v>
      </c>
      <c r="I34" s="2">
        <v>641</v>
      </c>
      <c r="J34" s="2">
        <v>2912</v>
      </c>
      <c r="K34" s="2">
        <v>1735</v>
      </c>
      <c r="L34" s="2">
        <v>746</v>
      </c>
      <c r="M34" t="s">
        <v>926</v>
      </c>
      <c r="N34" t="s">
        <v>930</v>
      </c>
      <c r="O34" t="s">
        <v>963</v>
      </c>
      <c r="P34" t="s">
        <v>974</v>
      </c>
      <c r="Q34" t="s">
        <v>965</v>
      </c>
      <c r="R34" t="s">
        <v>966</v>
      </c>
      <c r="S34" t="s">
        <v>970</v>
      </c>
      <c r="T34" t="s">
        <v>947</v>
      </c>
      <c r="U34" t="s">
        <v>958</v>
      </c>
      <c r="V34" t="s">
        <v>958</v>
      </c>
      <c r="W34" t="s">
        <v>950</v>
      </c>
      <c r="X34" t="s">
        <v>948</v>
      </c>
      <c r="Y34" t="s">
        <v>949</v>
      </c>
      <c r="AA34" t="s">
        <v>947</v>
      </c>
    </row>
    <row r="35" spans="1:27" hidden="1" x14ac:dyDescent="0.25">
      <c r="A35" t="s">
        <v>884</v>
      </c>
      <c r="B35" t="s">
        <v>908</v>
      </c>
      <c r="C35">
        <v>13</v>
      </c>
      <c r="D35" s="2">
        <v>395</v>
      </c>
      <c r="E35" s="2">
        <v>224</v>
      </c>
      <c r="F35" s="2">
        <v>84</v>
      </c>
      <c r="G35" s="2">
        <v>1031</v>
      </c>
      <c r="H35" s="2">
        <v>560</v>
      </c>
      <c r="I35" s="2">
        <v>222</v>
      </c>
      <c r="J35" s="2">
        <v>1246</v>
      </c>
      <c r="K35" s="2">
        <v>665</v>
      </c>
      <c r="L35" s="2">
        <v>267</v>
      </c>
      <c r="M35" t="s">
        <v>925</v>
      </c>
      <c r="N35" t="s">
        <v>929</v>
      </c>
    </row>
    <row r="36" spans="1:27" hidden="1" x14ac:dyDescent="0.25">
      <c r="A36" t="s">
        <v>885</v>
      </c>
      <c r="B36" t="s">
        <v>908</v>
      </c>
      <c r="C36">
        <v>13</v>
      </c>
      <c r="D36" s="2">
        <v>395</v>
      </c>
      <c r="E36" s="2">
        <v>224</v>
      </c>
      <c r="F36" s="2">
        <v>84</v>
      </c>
      <c r="G36" s="2">
        <v>1031</v>
      </c>
      <c r="H36" s="2">
        <v>560</v>
      </c>
      <c r="I36" s="2">
        <v>222</v>
      </c>
      <c r="J36" s="2">
        <v>1246</v>
      </c>
      <c r="K36" s="2">
        <v>665</v>
      </c>
      <c r="L36" s="2">
        <v>267</v>
      </c>
      <c r="M36" t="s">
        <v>925</v>
      </c>
      <c r="N36" t="s">
        <v>929</v>
      </c>
    </row>
    <row r="37" spans="1:27" hidden="1" x14ac:dyDescent="0.25">
      <c r="A37" t="s">
        <v>889</v>
      </c>
      <c r="B37" t="s">
        <v>908</v>
      </c>
      <c r="C37">
        <v>16</v>
      </c>
      <c r="D37" s="2">
        <v>516</v>
      </c>
      <c r="E37" s="2">
        <v>294</v>
      </c>
      <c r="F37" s="2">
        <v>111</v>
      </c>
      <c r="G37" s="2">
        <v>1344</v>
      </c>
      <c r="H37" s="2">
        <v>738</v>
      </c>
      <c r="I37" s="2">
        <v>291</v>
      </c>
      <c r="J37" s="2">
        <v>1624</v>
      </c>
      <c r="K37" s="2">
        <v>873</v>
      </c>
      <c r="L37" s="2">
        <v>351</v>
      </c>
      <c r="M37" t="s">
        <v>925</v>
      </c>
      <c r="N37" t="s">
        <v>929</v>
      </c>
    </row>
    <row r="38" spans="1:27" hidden="1" x14ac:dyDescent="0.25">
      <c r="A38" t="s">
        <v>891</v>
      </c>
      <c r="B38" t="s">
        <v>909</v>
      </c>
      <c r="C38">
        <v>13</v>
      </c>
      <c r="D38" s="2">
        <v>412</v>
      </c>
      <c r="E38" s="2">
        <v>246</v>
      </c>
      <c r="F38" s="2">
        <v>102</v>
      </c>
      <c r="G38" s="2">
        <v>1084</v>
      </c>
      <c r="H38" s="2">
        <v>618</v>
      </c>
      <c r="I38" s="2">
        <v>276</v>
      </c>
      <c r="J38" s="2">
        <v>1299</v>
      </c>
      <c r="K38" s="2">
        <v>723</v>
      </c>
      <c r="L38" s="2">
        <v>321</v>
      </c>
      <c r="M38" t="s">
        <v>925</v>
      </c>
      <c r="N38" t="s">
        <v>930</v>
      </c>
    </row>
    <row r="39" spans="1:27" x14ac:dyDescent="0.25">
      <c r="A39" t="s">
        <v>824</v>
      </c>
      <c r="B39" t="s">
        <v>908</v>
      </c>
      <c r="C39">
        <v>26</v>
      </c>
      <c r="D39">
        <f>INDEX(stats_base!D:D,MATCH(CONCATENATE($M39,"_",$N39),stats_base!$C:$C,0))</f>
        <v>882</v>
      </c>
      <c r="E39">
        <f>INDEX(stats_base!E:E,MATCH(CONCATENATE($M39,"_",$N39),stats_base!$C:$C,0))</f>
        <v>511</v>
      </c>
      <c r="F39">
        <f>INDEX(stats_base!F:F,MATCH(CONCATENATE($M39,"_",$N39),stats_base!$C:$C,0))</f>
        <v>199</v>
      </c>
      <c r="G39">
        <f>INDEX(stats_base!G:G,MATCH(CONCATENATE($M39,"_",$N39),stats_base!$C:$C,0))</f>
        <v>2310</v>
      </c>
      <c r="H39">
        <f>INDEX(stats_base!H:H,MATCH(CONCATENATE($M39,"_",$N39),stats_base!$C:$C,0))</f>
        <v>1279</v>
      </c>
      <c r="I39">
        <f>INDEX(stats_base!I:I,MATCH(CONCATENATE($M39,"_",$N39),stats_base!$C:$C,0))</f>
        <v>529</v>
      </c>
      <c r="J39">
        <f>INDEX(stats_base!J:J,MATCH(CONCATENATE($M39,"_",$N39),stats_base!$C:$C,0))</f>
        <v>2785</v>
      </c>
      <c r="K39">
        <f>INDEX(stats_base!K:K,MATCH(CONCATENATE($M39,"_",$N39),stats_base!$C:$C,0))</f>
        <v>1509</v>
      </c>
      <c r="L39">
        <f>INDEX(stats_base!L:L,MATCH(CONCATENATE($M39,"_",$N39),stats_base!$C:$C,0))</f>
        <v>634</v>
      </c>
      <c r="M39" t="s">
        <v>924</v>
      </c>
      <c r="N39" t="s">
        <v>929</v>
      </c>
      <c r="O39" t="s">
        <v>963</v>
      </c>
      <c r="P39" t="s">
        <v>974</v>
      </c>
      <c r="Q39" t="s">
        <v>967</v>
      </c>
      <c r="R39" t="s">
        <v>965</v>
      </c>
      <c r="S39" t="s">
        <v>970</v>
      </c>
      <c r="T39" t="s">
        <v>958</v>
      </c>
      <c r="U39" t="s">
        <v>954</v>
      </c>
      <c r="V39" t="s">
        <v>954</v>
      </c>
      <c r="W39" t="s">
        <v>944</v>
      </c>
      <c r="X39" t="s">
        <v>953</v>
      </c>
      <c r="Y39" t="s">
        <v>956</v>
      </c>
      <c r="AA39" t="s">
        <v>958</v>
      </c>
    </row>
    <row r="40" spans="1:27" x14ac:dyDescent="0.25">
      <c r="A40" t="s">
        <v>823</v>
      </c>
      <c r="B40" t="s">
        <v>908</v>
      </c>
      <c r="C40">
        <v>14</v>
      </c>
      <c r="D40" s="2">
        <v>1439</v>
      </c>
      <c r="E40" s="2">
        <v>315</v>
      </c>
      <c r="F40" s="2">
        <v>323</v>
      </c>
      <c r="G40" s="2">
        <v>3755</v>
      </c>
      <c r="H40" s="2">
        <v>819</v>
      </c>
      <c r="I40" s="2">
        <v>821</v>
      </c>
      <c r="J40" s="2">
        <v>4550</v>
      </c>
      <c r="K40" s="2">
        <v>954</v>
      </c>
      <c r="L40" s="2">
        <v>966</v>
      </c>
      <c r="M40" t="s">
        <v>924</v>
      </c>
      <c r="N40" t="s">
        <v>927</v>
      </c>
      <c r="O40" t="s">
        <v>963</v>
      </c>
      <c r="P40" t="s">
        <v>964</v>
      </c>
      <c r="Q40" t="s">
        <v>967</v>
      </c>
      <c r="R40" t="s">
        <v>965</v>
      </c>
      <c r="S40" t="s">
        <v>970</v>
      </c>
      <c r="T40" t="s">
        <v>954</v>
      </c>
      <c r="U40" t="s">
        <v>955</v>
      </c>
      <c r="V40" t="s">
        <v>955</v>
      </c>
      <c r="W40" t="s">
        <v>956</v>
      </c>
      <c r="X40" t="s">
        <v>956</v>
      </c>
      <c r="Y40" t="s">
        <v>954</v>
      </c>
    </row>
    <row r="41" spans="1:27" hidden="1" x14ac:dyDescent="0.25">
      <c r="A41" t="s">
        <v>856</v>
      </c>
      <c r="B41" t="s">
        <v>908</v>
      </c>
      <c r="C41">
        <v>16</v>
      </c>
      <c r="D41" s="2">
        <v>493</v>
      </c>
      <c r="E41" s="2">
        <v>263</v>
      </c>
      <c r="F41" s="2">
        <v>87</v>
      </c>
      <c r="G41" s="2">
        <v>1273</v>
      </c>
      <c r="H41" s="2">
        <v>659</v>
      </c>
      <c r="I41" s="2">
        <v>219</v>
      </c>
      <c r="J41" s="2">
        <v>1553</v>
      </c>
      <c r="K41" s="2">
        <v>794</v>
      </c>
      <c r="L41" s="2">
        <v>279</v>
      </c>
      <c r="M41" t="s">
        <v>925</v>
      </c>
      <c r="N41" t="s">
        <v>929</v>
      </c>
    </row>
    <row r="42" spans="1:27" hidden="1" x14ac:dyDescent="0.25">
      <c r="A42" t="s">
        <v>881</v>
      </c>
      <c r="B42" t="s">
        <v>909</v>
      </c>
      <c r="C42">
        <v>8</v>
      </c>
      <c r="D42" s="2">
        <v>602</v>
      </c>
      <c r="E42" s="2">
        <v>206</v>
      </c>
      <c r="F42" s="2">
        <v>123</v>
      </c>
      <c r="G42" s="2">
        <v>1550</v>
      </c>
      <c r="H42" s="2">
        <v>530</v>
      </c>
      <c r="I42" s="2">
        <v>321</v>
      </c>
      <c r="J42" s="2">
        <v>1870</v>
      </c>
      <c r="K42" s="2">
        <v>615</v>
      </c>
      <c r="L42" s="2">
        <v>386</v>
      </c>
      <c r="M42" t="s">
        <v>925</v>
      </c>
      <c r="N42" t="s">
        <v>931</v>
      </c>
    </row>
    <row r="43" spans="1:27" hidden="1" x14ac:dyDescent="0.25">
      <c r="A43" t="s">
        <v>877</v>
      </c>
      <c r="B43" t="s">
        <v>908</v>
      </c>
      <c r="C43">
        <v>13</v>
      </c>
      <c r="D43" s="2">
        <v>395</v>
      </c>
      <c r="E43" s="2">
        <v>224</v>
      </c>
      <c r="F43" s="2">
        <v>84</v>
      </c>
      <c r="G43" s="2">
        <v>1031</v>
      </c>
      <c r="H43" s="2">
        <v>560</v>
      </c>
      <c r="I43" s="2">
        <v>222</v>
      </c>
      <c r="J43" s="2">
        <v>1246</v>
      </c>
      <c r="K43" s="2">
        <v>665</v>
      </c>
      <c r="L43" s="2">
        <v>267</v>
      </c>
      <c r="M43" t="s">
        <v>925</v>
      </c>
      <c r="N43" t="s">
        <v>929</v>
      </c>
    </row>
    <row r="44" spans="1:27" x14ac:dyDescent="0.25">
      <c r="A44" t="s">
        <v>838</v>
      </c>
      <c r="B44" t="s">
        <v>908</v>
      </c>
      <c r="C44">
        <v>26</v>
      </c>
      <c r="D44">
        <f>INDEX(stats_base!D:D,MATCH(CONCATENATE($M44,"_",$N44),stats_base!$C:$C,0))</f>
        <v>882</v>
      </c>
      <c r="E44">
        <f>INDEX(stats_base!E:E,MATCH(CONCATENATE($M44,"_",$N44),stats_base!$C:$C,0))</f>
        <v>511</v>
      </c>
      <c r="F44">
        <f>INDEX(stats_base!F:F,MATCH(CONCATENATE($M44,"_",$N44),stats_base!$C:$C,0))</f>
        <v>199</v>
      </c>
      <c r="G44">
        <f>INDEX(stats_base!G:G,MATCH(CONCATENATE($M44,"_",$N44),stats_base!$C:$C,0))</f>
        <v>2310</v>
      </c>
      <c r="H44">
        <f>INDEX(stats_base!H:H,MATCH(CONCATENATE($M44,"_",$N44),stats_base!$C:$C,0))</f>
        <v>1279</v>
      </c>
      <c r="I44">
        <f>INDEX(stats_base!I:I,MATCH(CONCATENATE($M44,"_",$N44),stats_base!$C:$C,0))</f>
        <v>529</v>
      </c>
      <c r="J44">
        <f>INDEX(stats_base!J:J,MATCH(CONCATENATE($M44,"_",$N44),stats_base!$C:$C,0))</f>
        <v>2785</v>
      </c>
      <c r="K44">
        <f>INDEX(stats_base!K:K,MATCH(CONCATENATE($M44,"_",$N44),stats_base!$C:$C,0))</f>
        <v>1509</v>
      </c>
      <c r="L44">
        <f>INDEX(stats_base!L:L,MATCH(CONCATENATE($M44,"_",$N44),stats_base!$C:$C,0))</f>
        <v>634</v>
      </c>
      <c r="M44" t="s">
        <v>924</v>
      </c>
      <c r="N44" t="s">
        <v>929</v>
      </c>
      <c r="T44" t="s">
        <v>953</v>
      </c>
      <c r="U44" t="s">
        <v>948</v>
      </c>
      <c r="V44" t="s">
        <v>948</v>
      </c>
      <c r="W44" t="s">
        <v>957</v>
      </c>
      <c r="X44" t="s">
        <v>956</v>
      </c>
      <c r="Y44" t="s">
        <v>956</v>
      </c>
    </row>
    <row r="45" spans="1:27" hidden="1" x14ac:dyDescent="0.25">
      <c r="A45" t="s">
        <v>880</v>
      </c>
      <c r="B45" t="s">
        <v>909</v>
      </c>
      <c r="C45">
        <v>13</v>
      </c>
      <c r="D45" s="2">
        <v>404</v>
      </c>
      <c r="E45" s="2">
        <v>236</v>
      </c>
      <c r="F45" s="2">
        <v>93</v>
      </c>
      <c r="G45" s="2">
        <v>1058</v>
      </c>
      <c r="H45" s="2">
        <v>590</v>
      </c>
      <c r="I45" s="2">
        <v>249</v>
      </c>
      <c r="J45" s="2">
        <v>1273</v>
      </c>
      <c r="K45" s="2">
        <v>695</v>
      </c>
      <c r="L45" s="2">
        <v>294</v>
      </c>
      <c r="M45" t="s">
        <v>925</v>
      </c>
      <c r="N45" t="s">
        <v>930</v>
      </c>
    </row>
    <row r="46" spans="1:27" x14ac:dyDescent="0.25">
      <c r="A46" t="s">
        <v>813</v>
      </c>
      <c r="B46" t="s">
        <v>908</v>
      </c>
      <c r="C46">
        <v>21</v>
      </c>
      <c r="D46">
        <f>INDEX(stats_base!D:D,MATCH(CONCATENATE($M46,"_",$N46),stats_base!$C:$C,0))</f>
        <v>1486</v>
      </c>
      <c r="E46">
        <f>INDEX(stats_base!E:E,MATCH(CONCATENATE($M46,"_",$N46),stats_base!$C:$C,0))</f>
        <v>637</v>
      </c>
      <c r="F46">
        <f>INDEX(stats_base!F:F,MATCH(CONCATENATE($M46,"_",$N46),stats_base!$C:$C,0))</f>
        <v>415</v>
      </c>
      <c r="G46">
        <f>INDEX(stats_base!G:G,MATCH(CONCATENATE($M46,"_",$N46),stats_base!$C:$C,0))</f>
        <v>3688</v>
      </c>
      <c r="H46">
        <f>INDEX(stats_base!H:H,MATCH(CONCATENATE($M46,"_",$N46),stats_base!$C:$C,0))</f>
        <v>1555</v>
      </c>
      <c r="I46">
        <f>INDEX(stats_base!I:I,MATCH(CONCATENATE($M46,"_",$N46),stats_base!$C:$C,0))</f>
        <v>1039</v>
      </c>
      <c r="J46">
        <f>INDEX(stats_base!J:J,MATCH(CONCATENATE($M46,"_",$N46),stats_base!$C:$C,0))</f>
        <v>4343</v>
      </c>
      <c r="K46">
        <f>INDEX(stats_base!K:K,MATCH(CONCATENATE($M46,"_",$N46),stats_base!$C:$C,0))</f>
        <v>1750</v>
      </c>
      <c r="L46">
        <f>INDEX(stats_base!L:L,MATCH(CONCATENATE($M46,"_",$N46),stats_base!$C:$C,0))</f>
        <v>1174</v>
      </c>
      <c r="M46" t="s">
        <v>922</v>
      </c>
      <c r="N46" t="s">
        <v>928</v>
      </c>
      <c r="O46" t="s">
        <v>963</v>
      </c>
      <c r="P46" t="s">
        <v>964</v>
      </c>
      <c r="Q46" t="s">
        <v>967</v>
      </c>
      <c r="R46" t="s">
        <v>965</v>
      </c>
      <c r="S46" t="s">
        <v>969</v>
      </c>
      <c r="T46" t="s">
        <v>947</v>
      </c>
      <c r="U46" t="s">
        <v>952</v>
      </c>
      <c r="V46" t="s">
        <v>952</v>
      </c>
      <c r="W46" t="s">
        <v>947</v>
      </c>
      <c r="X46" t="s">
        <v>950</v>
      </c>
      <c r="Y46" t="s">
        <v>952</v>
      </c>
      <c r="Z46" t="s">
        <v>952</v>
      </c>
    </row>
    <row r="47" spans="1:27" x14ac:dyDescent="0.25">
      <c r="A47" t="s">
        <v>846</v>
      </c>
      <c r="B47" t="s">
        <v>908</v>
      </c>
      <c r="C47">
        <v>14</v>
      </c>
      <c r="D47" s="2">
        <v>1456</v>
      </c>
      <c r="E47" s="2">
        <v>333</v>
      </c>
      <c r="F47" s="2">
        <v>348</v>
      </c>
      <c r="G47" s="2">
        <v>3808</v>
      </c>
      <c r="H47" s="2">
        <v>873</v>
      </c>
      <c r="I47" s="2">
        <v>882</v>
      </c>
      <c r="J47" s="2">
        <v>4603</v>
      </c>
      <c r="K47" s="2">
        <v>1008</v>
      </c>
      <c r="L47" s="2">
        <v>1027</v>
      </c>
      <c r="M47" t="s">
        <v>926</v>
      </c>
      <c r="N47" t="s">
        <v>927</v>
      </c>
      <c r="O47" t="s">
        <v>963</v>
      </c>
      <c r="P47" t="s">
        <v>964</v>
      </c>
      <c r="Q47" t="s">
        <v>965</v>
      </c>
      <c r="R47" t="s">
        <v>966</v>
      </c>
      <c r="S47" t="s">
        <v>970</v>
      </c>
      <c r="T47" t="s">
        <v>958</v>
      </c>
      <c r="U47" t="s">
        <v>954</v>
      </c>
      <c r="V47" t="s">
        <v>954</v>
      </c>
      <c r="W47" t="s">
        <v>954</v>
      </c>
      <c r="X47" t="s">
        <v>954</v>
      </c>
      <c r="Y47" t="s">
        <v>953</v>
      </c>
      <c r="AA47" t="s">
        <v>958</v>
      </c>
    </row>
    <row r="48" spans="1:27" x14ac:dyDescent="0.25">
      <c r="A48" t="s">
        <v>834</v>
      </c>
      <c r="B48" t="s">
        <v>909</v>
      </c>
      <c r="C48">
        <v>26</v>
      </c>
      <c r="D48" s="2">
        <v>899</v>
      </c>
      <c r="E48" s="2">
        <v>534</v>
      </c>
      <c r="F48" s="2">
        <v>216</v>
      </c>
      <c r="G48" s="2">
        <v>2363</v>
      </c>
      <c r="H48" s="2">
        <v>1338</v>
      </c>
      <c r="I48" s="2">
        <v>582</v>
      </c>
      <c r="J48" s="2">
        <v>2838</v>
      </c>
      <c r="K48" s="2">
        <v>1568</v>
      </c>
      <c r="L48" s="2">
        <v>687</v>
      </c>
      <c r="M48" t="s">
        <v>924</v>
      </c>
      <c r="N48" t="s">
        <v>930</v>
      </c>
      <c r="O48" t="s">
        <v>972</v>
      </c>
      <c r="P48" t="s">
        <v>964</v>
      </c>
      <c r="Q48" t="s">
        <v>968</v>
      </c>
      <c r="R48" t="s">
        <v>970</v>
      </c>
      <c r="S48" t="s">
        <v>969</v>
      </c>
      <c r="T48" t="s">
        <v>953</v>
      </c>
      <c r="U48" t="s">
        <v>946</v>
      </c>
      <c r="V48" t="s">
        <v>946</v>
      </c>
      <c r="W48" t="s">
        <v>952</v>
      </c>
      <c r="X48" t="s">
        <v>957</v>
      </c>
      <c r="Y48" t="s">
        <v>952</v>
      </c>
      <c r="AA48" t="s">
        <v>958</v>
      </c>
    </row>
    <row r="49" spans="1:27" x14ac:dyDescent="0.25">
      <c r="A49" t="s">
        <v>822</v>
      </c>
      <c r="B49" t="s">
        <v>908</v>
      </c>
      <c r="C49">
        <v>26</v>
      </c>
      <c r="D49">
        <f>INDEX(stats_base!D:D,MATCH(CONCATENATE($M49,"_",$N49),stats_base!$C:$C,0))</f>
        <v>882</v>
      </c>
      <c r="E49">
        <f>INDEX(stats_base!E:E,MATCH(CONCATENATE($M49,"_",$N49),stats_base!$C:$C,0))</f>
        <v>511</v>
      </c>
      <c r="F49">
        <f>INDEX(stats_base!F:F,MATCH(CONCATENATE($M49,"_",$N49),stats_base!$C:$C,0))</f>
        <v>199</v>
      </c>
      <c r="G49">
        <f>INDEX(stats_base!G:G,MATCH(CONCATENATE($M49,"_",$N49),stats_base!$C:$C,0))</f>
        <v>2310</v>
      </c>
      <c r="H49">
        <f>INDEX(stats_base!H:H,MATCH(CONCATENATE($M49,"_",$N49),stats_base!$C:$C,0))</f>
        <v>1279</v>
      </c>
      <c r="I49">
        <f>INDEX(stats_base!I:I,MATCH(CONCATENATE($M49,"_",$N49),stats_base!$C:$C,0))</f>
        <v>529</v>
      </c>
      <c r="J49">
        <f>INDEX(stats_base!J:J,MATCH(CONCATENATE($M49,"_",$N49),stats_base!$C:$C,0))</f>
        <v>2785</v>
      </c>
      <c r="K49">
        <f>INDEX(stats_base!K:K,MATCH(CONCATENATE($M49,"_",$N49),stats_base!$C:$C,0))</f>
        <v>1509</v>
      </c>
      <c r="L49">
        <f>INDEX(stats_base!L:L,MATCH(CONCATENATE($M49,"_",$N49),stats_base!$C:$C,0))</f>
        <v>634</v>
      </c>
      <c r="M49" t="s">
        <v>924</v>
      </c>
      <c r="N49" t="s">
        <v>929</v>
      </c>
      <c r="O49" t="s">
        <v>963</v>
      </c>
      <c r="P49" t="s">
        <v>974</v>
      </c>
      <c r="Q49" t="s">
        <v>965</v>
      </c>
      <c r="R49" t="s">
        <v>966</v>
      </c>
      <c r="S49" t="s">
        <v>969</v>
      </c>
      <c r="T49" t="s">
        <v>948</v>
      </c>
      <c r="U49" t="s">
        <v>947</v>
      </c>
      <c r="V49" t="s">
        <v>947</v>
      </c>
      <c r="W49" t="s">
        <v>954</v>
      </c>
      <c r="X49" t="s">
        <v>948</v>
      </c>
      <c r="Y49" t="s">
        <v>944</v>
      </c>
      <c r="AA49" t="s">
        <v>950</v>
      </c>
    </row>
    <row r="50" spans="1:27" hidden="1" x14ac:dyDescent="0.25">
      <c r="A50" t="s">
        <v>887</v>
      </c>
      <c r="B50" t="s">
        <v>908</v>
      </c>
      <c r="C50">
        <v>20</v>
      </c>
      <c r="D50" s="2">
        <v>674</v>
      </c>
      <c r="E50" s="2">
        <v>380</v>
      </c>
      <c r="F50" s="2">
        <v>140</v>
      </c>
      <c r="G50" s="2">
        <v>1754</v>
      </c>
      <c r="H50" s="2">
        <v>950</v>
      </c>
      <c r="I50" s="2">
        <v>368</v>
      </c>
      <c r="J50" s="2">
        <v>2119</v>
      </c>
      <c r="K50" s="2">
        <v>1125</v>
      </c>
      <c r="L50" s="2">
        <v>448</v>
      </c>
      <c r="M50" t="s">
        <v>925</v>
      </c>
      <c r="N50" t="s">
        <v>929</v>
      </c>
    </row>
    <row r="51" spans="1:27" x14ac:dyDescent="0.25">
      <c r="A51" t="s">
        <v>818</v>
      </c>
      <c r="B51" t="s">
        <v>909</v>
      </c>
      <c r="C51">
        <v>12</v>
      </c>
      <c r="D51" s="2">
        <v>1076</v>
      </c>
      <c r="E51" s="2">
        <v>377</v>
      </c>
      <c r="F51" s="2">
        <v>236</v>
      </c>
      <c r="G51" s="2">
        <v>2762</v>
      </c>
      <c r="H51" s="2">
        <v>983</v>
      </c>
      <c r="I51" s="2">
        <v>632</v>
      </c>
      <c r="J51" s="2">
        <v>3302</v>
      </c>
      <c r="K51" s="2">
        <v>1128</v>
      </c>
      <c r="L51" s="2">
        <v>742</v>
      </c>
      <c r="M51" t="s">
        <v>924</v>
      </c>
      <c r="N51" t="s">
        <v>931</v>
      </c>
      <c r="O51" t="s">
        <v>963</v>
      </c>
      <c r="P51" t="s">
        <v>964</v>
      </c>
      <c r="Q51" t="s">
        <v>968</v>
      </c>
      <c r="R51" t="s">
        <v>970</v>
      </c>
      <c r="S51" t="s">
        <v>969</v>
      </c>
      <c r="T51" t="s">
        <v>954</v>
      </c>
      <c r="U51" t="s">
        <v>955</v>
      </c>
      <c r="V51" t="s">
        <v>955</v>
      </c>
      <c r="W51" t="s">
        <v>956</v>
      </c>
      <c r="X51" t="s">
        <v>956</v>
      </c>
      <c r="Y51" t="s">
        <v>954</v>
      </c>
    </row>
    <row r="52" spans="1:27" x14ac:dyDescent="0.25">
      <c r="A52" t="s">
        <v>827</v>
      </c>
      <c r="B52" t="s">
        <v>909</v>
      </c>
      <c r="C52">
        <v>12</v>
      </c>
      <c r="D52">
        <f>INDEX(stats_base!D:D,MATCH(CONCATENATE($M52,"_",$N52),stats_base!$C:$C,0))</f>
        <v>1049</v>
      </c>
      <c r="E52">
        <f>INDEX(stats_base!E:E,MATCH(CONCATENATE($M52,"_",$N52),stats_base!$C:$C,0))</f>
        <v>360</v>
      </c>
      <c r="F52">
        <f>INDEX(stats_base!F:F,MATCH(CONCATENATE($M52,"_",$N52),stats_base!$C:$C,0))</f>
        <v>219</v>
      </c>
      <c r="G52">
        <f>INDEX(stats_base!G:G,MATCH(CONCATENATE($M52,"_",$N52),stats_base!$C:$C,0))</f>
        <v>2699</v>
      </c>
      <c r="H52">
        <f>INDEX(stats_base!H:H,MATCH(CONCATENATE($M52,"_",$N52),stats_base!$C:$C,0))</f>
        <v>930</v>
      </c>
      <c r="I52">
        <f>INDEX(stats_base!I:I,MATCH(CONCATENATE($M52,"_",$N52),stats_base!$C:$C,0))</f>
        <v>579</v>
      </c>
      <c r="J52">
        <f>INDEX(stats_base!J:J,MATCH(CONCATENATE($M52,"_",$N52),stats_base!$C:$C,0))</f>
        <v>3239</v>
      </c>
      <c r="K52">
        <f>INDEX(stats_base!K:K,MATCH(CONCATENATE($M52,"_",$N52),stats_base!$C:$C,0))</f>
        <v>1075</v>
      </c>
      <c r="L52">
        <f>INDEX(stats_base!L:L,MATCH(CONCATENATE($M52,"_",$N52),stats_base!$C:$C,0))</f>
        <v>689</v>
      </c>
      <c r="M52" t="s">
        <v>924</v>
      </c>
      <c r="N52" t="s">
        <v>931</v>
      </c>
      <c r="O52" t="s">
        <v>972</v>
      </c>
      <c r="P52" t="s">
        <v>964</v>
      </c>
      <c r="Q52" t="s">
        <v>968</v>
      </c>
      <c r="R52" t="s">
        <v>970</v>
      </c>
      <c r="S52" t="s">
        <v>969</v>
      </c>
      <c r="T52" t="s">
        <v>957</v>
      </c>
      <c r="U52" t="s">
        <v>947</v>
      </c>
      <c r="V52" t="s">
        <v>958</v>
      </c>
      <c r="W52" t="s">
        <v>952</v>
      </c>
      <c r="X52" t="s">
        <v>956</v>
      </c>
      <c r="Y52" t="s">
        <v>947</v>
      </c>
    </row>
    <row r="53" spans="1:27" x14ac:dyDescent="0.25">
      <c r="A53" t="s">
        <v>897</v>
      </c>
      <c r="B53" t="s">
        <v>908</v>
      </c>
      <c r="C53">
        <v>16</v>
      </c>
      <c r="D53" s="2">
        <v>1231</v>
      </c>
      <c r="E53" s="2">
        <v>467</v>
      </c>
      <c r="F53" s="2">
        <v>270</v>
      </c>
      <c r="G53" s="2">
        <v>3217</v>
      </c>
      <c r="H53" s="2">
        <v>1169</v>
      </c>
      <c r="I53" s="2">
        <v>678</v>
      </c>
      <c r="J53" s="2">
        <v>3872</v>
      </c>
      <c r="K53" s="2">
        <v>1364</v>
      </c>
      <c r="L53" s="2">
        <v>813</v>
      </c>
      <c r="M53" t="s">
        <v>925</v>
      </c>
      <c r="N53" t="s">
        <v>928</v>
      </c>
      <c r="O53" t="s">
        <v>963</v>
      </c>
      <c r="P53" t="s">
        <v>964</v>
      </c>
      <c r="Q53" t="s">
        <v>970</v>
      </c>
      <c r="R53" t="s">
        <v>968</v>
      </c>
      <c r="S53" t="s">
        <v>969</v>
      </c>
      <c r="T53" t="s">
        <v>954</v>
      </c>
      <c r="U53" t="s">
        <v>952</v>
      </c>
      <c r="V53" t="s">
        <v>952</v>
      </c>
      <c r="W53" t="s">
        <v>956</v>
      </c>
      <c r="X53" t="s">
        <v>956</v>
      </c>
      <c r="Y53" t="s">
        <v>952</v>
      </c>
    </row>
    <row r="54" spans="1:27" x14ac:dyDescent="0.25">
      <c r="A54" t="s">
        <v>815</v>
      </c>
      <c r="B54" t="s">
        <v>908</v>
      </c>
      <c r="C54">
        <v>21</v>
      </c>
      <c r="D54">
        <f>INDEX(stats_base!D:D,MATCH(CONCATENATE($M54,"_",$N54),stats_base!$C:$C,0))</f>
        <v>1486</v>
      </c>
      <c r="E54">
        <f>INDEX(stats_base!E:E,MATCH(CONCATENATE($M54,"_",$N54),stats_base!$C:$C,0))</f>
        <v>637</v>
      </c>
      <c r="F54">
        <f>INDEX(stats_base!F:F,MATCH(CONCATENATE($M54,"_",$N54),stats_base!$C:$C,0))</f>
        <v>415</v>
      </c>
      <c r="G54">
        <f>INDEX(stats_base!G:G,MATCH(CONCATENATE($M54,"_",$N54),stats_base!$C:$C,0))</f>
        <v>3688</v>
      </c>
      <c r="H54">
        <f>INDEX(stats_base!H:H,MATCH(CONCATENATE($M54,"_",$N54),stats_base!$C:$C,0))</f>
        <v>1555</v>
      </c>
      <c r="I54">
        <f>INDEX(stats_base!I:I,MATCH(CONCATENATE($M54,"_",$N54),stats_base!$C:$C,0))</f>
        <v>1039</v>
      </c>
      <c r="J54">
        <f>INDEX(stats_base!J:J,MATCH(CONCATENATE($M54,"_",$N54),stats_base!$C:$C,0))</f>
        <v>4343</v>
      </c>
      <c r="K54">
        <f>INDEX(stats_base!K:K,MATCH(CONCATENATE($M54,"_",$N54),stats_base!$C:$C,0))</f>
        <v>1750</v>
      </c>
      <c r="L54">
        <f>INDEX(stats_base!L:L,MATCH(CONCATENATE($M54,"_",$N54),stats_base!$C:$C,0))</f>
        <v>1174</v>
      </c>
      <c r="M54" t="s">
        <v>922</v>
      </c>
      <c r="N54" t="s">
        <v>928</v>
      </c>
      <c r="O54" t="s">
        <v>963</v>
      </c>
      <c r="P54" t="s">
        <v>964</v>
      </c>
      <c r="Q54" t="s">
        <v>967</v>
      </c>
      <c r="R54" t="s">
        <v>970</v>
      </c>
      <c r="S54" t="s">
        <v>969</v>
      </c>
      <c r="T54" t="s">
        <v>949</v>
      </c>
      <c r="U54" t="s">
        <v>952</v>
      </c>
      <c r="V54" t="s">
        <v>952</v>
      </c>
      <c r="W54" t="s">
        <v>947</v>
      </c>
      <c r="X54" t="s">
        <v>949</v>
      </c>
      <c r="Y54" t="s">
        <v>953</v>
      </c>
      <c r="Z54" t="s">
        <v>952</v>
      </c>
      <c r="AA54" t="s">
        <v>953</v>
      </c>
    </row>
    <row r="55" spans="1:27" x14ac:dyDescent="0.25">
      <c r="A55" t="s">
        <v>890</v>
      </c>
      <c r="B55" t="s">
        <v>909</v>
      </c>
      <c r="C55">
        <v>16</v>
      </c>
      <c r="D55" s="2">
        <v>1231</v>
      </c>
      <c r="E55" s="2">
        <v>467</v>
      </c>
      <c r="F55" s="2">
        <v>270</v>
      </c>
      <c r="G55" s="2">
        <v>3217</v>
      </c>
      <c r="H55" s="2">
        <v>1169</v>
      </c>
      <c r="I55" s="2">
        <v>678</v>
      </c>
      <c r="J55" s="2">
        <v>3872</v>
      </c>
      <c r="K55" s="2">
        <v>1364</v>
      </c>
      <c r="L55" s="2">
        <v>813</v>
      </c>
      <c r="M55" t="s">
        <v>925</v>
      </c>
      <c r="N55" t="s">
        <v>928</v>
      </c>
      <c r="O55" t="s">
        <v>976</v>
      </c>
      <c r="P55" t="s">
        <v>979</v>
      </c>
      <c r="Q55" t="s">
        <v>970</v>
      </c>
      <c r="R55" t="s">
        <v>968</v>
      </c>
      <c r="S55" t="s">
        <v>969</v>
      </c>
      <c r="T55" t="s">
        <v>957</v>
      </c>
      <c r="U55" t="s">
        <v>962</v>
      </c>
      <c r="V55" t="s">
        <v>962</v>
      </c>
      <c r="W55" t="s">
        <v>956</v>
      </c>
      <c r="X55" t="s">
        <v>952</v>
      </c>
      <c r="Y55" t="s">
        <v>952</v>
      </c>
    </row>
    <row r="56" spans="1:27" x14ac:dyDescent="0.25">
      <c r="A56" t="s">
        <v>869</v>
      </c>
      <c r="B56" t="s">
        <v>908</v>
      </c>
      <c r="C56">
        <v>16</v>
      </c>
      <c r="D56" s="2">
        <v>1231</v>
      </c>
      <c r="E56" s="2">
        <v>467</v>
      </c>
      <c r="F56" s="2">
        <v>270</v>
      </c>
      <c r="G56" s="2">
        <v>3217</v>
      </c>
      <c r="H56" s="2">
        <v>1169</v>
      </c>
      <c r="I56" s="2">
        <v>678</v>
      </c>
      <c r="J56" s="2">
        <v>3872</v>
      </c>
      <c r="K56" s="2">
        <v>1364</v>
      </c>
      <c r="L56" s="2">
        <v>813</v>
      </c>
      <c r="M56" t="s">
        <v>925</v>
      </c>
      <c r="N56" t="s">
        <v>928</v>
      </c>
      <c r="T56" t="s">
        <v>953</v>
      </c>
      <c r="U56" t="s">
        <v>961</v>
      </c>
      <c r="V56" t="s">
        <v>961</v>
      </c>
      <c r="W56" t="s">
        <v>952</v>
      </c>
      <c r="X56" t="s">
        <v>953</v>
      </c>
      <c r="Y56" t="s">
        <v>952</v>
      </c>
    </row>
    <row r="57" spans="1:27" x14ac:dyDescent="0.25">
      <c r="A57" t="s">
        <v>820</v>
      </c>
      <c r="B57" t="s">
        <v>908</v>
      </c>
      <c r="C57">
        <v>16</v>
      </c>
      <c r="D57">
        <f>INDEX(stats_base!D:D,MATCH(CONCATENATE($M57,"_",$N57),stats_base!$C:$C,0))</f>
        <v>1231</v>
      </c>
      <c r="E57">
        <f>INDEX(stats_base!E:E,MATCH(CONCATENATE($M57,"_",$N57),stats_base!$C:$C,0))</f>
        <v>467</v>
      </c>
      <c r="F57">
        <f>INDEX(stats_base!F:F,MATCH(CONCATENATE($M57,"_",$N57),stats_base!$C:$C,0))</f>
        <v>270</v>
      </c>
      <c r="G57">
        <f>INDEX(stats_base!G:G,MATCH(CONCATENATE($M57,"_",$N57),stats_base!$C:$C,0))</f>
        <v>3217</v>
      </c>
      <c r="H57">
        <f>INDEX(stats_base!H:H,MATCH(CONCATENATE($M57,"_",$N57),stats_base!$C:$C,0))</f>
        <v>1169</v>
      </c>
      <c r="I57">
        <f>INDEX(stats_base!I:I,MATCH(CONCATENATE($M57,"_",$N57),stats_base!$C:$C,0))</f>
        <v>678</v>
      </c>
      <c r="J57">
        <f>INDEX(stats_base!J:J,MATCH(CONCATENATE($M57,"_",$N57),stats_base!$C:$C,0))</f>
        <v>3872</v>
      </c>
      <c r="K57">
        <f>INDEX(stats_base!K:K,MATCH(CONCATENATE($M57,"_",$N57),stats_base!$C:$C,0))</f>
        <v>1364</v>
      </c>
      <c r="L57">
        <f>INDEX(stats_base!L:L,MATCH(CONCATENATE($M57,"_",$N57),stats_base!$C:$C,0))</f>
        <v>813</v>
      </c>
      <c r="M57" t="s">
        <v>924</v>
      </c>
      <c r="N57" t="s">
        <v>928</v>
      </c>
      <c r="O57" t="s">
        <v>963</v>
      </c>
      <c r="P57" t="s">
        <v>964</v>
      </c>
      <c r="Q57" t="s">
        <v>965</v>
      </c>
      <c r="R57" t="s">
        <v>966</v>
      </c>
      <c r="S57" t="s">
        <v>969</v>
      </c>
      <c r="T57" t="s">
        <v>953</v>
      </c>
      <c r="U57" t="s">
        <v>957</v>
      </c>
      <c r="V57" t="s">
        <v>957</v>
      </c>
      <c r="W57" t="s">
        <v>954</v>
      </c>
      <c r="X57" t="s">
        <v>952</v>
      </c>
      <c r="Y57" t="s">
        <v>952</v>
      </c>
    </row>
    <row r="58" spans="1:27" x14ac:dyDescent="0.25">
      <c r="A58" t="s">
        <v>847</v>
      </c>
      <c r="B58" t="s">
        <v>909</v>
      </c>
      <c r="C58">
        <v>12</v>
      </c>
      <c r="D58" s="2">
        <v>1076</v>
      </c>
      <c r="E58" s="2">
        <v>377</v>
      </c>
      <c r="F58" s="2">
        <v>236</v>
      </c>
      <c r="G58" s="2">
        <v>2762</v>
      </c>
      <c r="H58" s="2">
        <v>983</v>
      </c>
      <c r="I58" s="2">
        <v>632</v>
      </c>
      <c r="J58" s="2">
        <v>3302</v>
      </c>
      <c r="K58" s="2">
        <v>1128</v>
      </c>
      <c r="L58" s="2">
        <v>742</v>
      </c>
      <c r="M58" t="s">
        <v>926</v>
      </c>
      <c r="N58" t="s">
        <v>931</v>
      </c>
      <c r="O58" t="s">
        <v>981</v>
      </c>
      <c r="P58" t="s">
        <v>973</v>
      </c>
      <c r="Q58" t="s">
        <v>970</v>
      </c>
      <c r="R58" t="s">
        <v>968</v>
      </c>
      <c r="S58" t="s">
        <v>969</v>
      </c>
      <c r="T58" t="s">
        <v>947</v>
      </c>
      <c r="U58" t="s">
        <v>947</v>
      </c>
      <c r="V58" t="s">
        <v>947</v>
      </c>
      <c r="W58" t="s">
        <v>954</v>
      </c>
      <c r="X58" t="s">
        <v>947</v>
      </c>
      <c r="Y58" t="s">
        <v>947</v>
      </c>
      <c r="AA58" t="s">
        <v>958</v>
      </c>
    </row>
    <row r="59" spans="1:27" x14ac:dyDescent="0.25">
      <c r="A59" t="s">
        <v>1025</v>
      </c>
      <c r="B59" t="s">
        <v>909</v>
      </c>
      <c r="C59">
        <v>27</v>
      </c>
      <c r="D59" s="2">
        <v>937</v>
      </c>
      <c r="E59" s="2">
        <v>567</v>
      </c>
      <c r="F59" s="2">
        <v>253</v>
      </c>
      <c r="G59" s="2">
        <v>2437</v>
      </c>
      <c r="H59" s="2">
        <v>1407</v>
      </c>
      <c r="I59" s="2">
        <v>685</v>
      </c>
      <c r="J59" s="2">
        <v>2912</v>
      </c>
      <c r="K59" s="2">
        <v>1637</v>
      </c>
      <c r="L59" s="2">
        <v>790</v>
      </c>
      <c r="M59" t="s">
        <v>926</v>
      </c>
      <c r="N59" t="s">
        <v>930</v>
      </c>
      <c r="O59" t="s">
        <v>963</v>
      </c>
      <c r="P59" t="s">
        <v>964</v>
      </c>
      <c r="Q59" t="s">
        <v>965</v>
      </c>
      <c r="R59" t="s">
        <v>968</v>
      </c>
      <c r="S59" t="s">
        <v>966</v>
      </c>
      <c r="T59" t="s">
        <v>948</v>
      </c>
      <c r="U59" t="s">
        <v>950</v>
      </c>
      <c r="V59" t="s">
        <v>950</v>
      </c>
      <c r="W59" t="s">
        <v>956</v>
      </c>
      <c r="X59" t="s">
        <v>958</v>
      </c>
      <c r="Y59" t="s">
        <v>952</v>
      </c>
    </row>
    <row r="60" spans="1:27" hidden="1" x14ac:dyDescent="0.25">
      <c r="A60" t="s">
        <v>879</v>
      </c>
      <c r="B60" t="s">
        <v>908</v>
      </c>
      <c r="C60">
        <v>13</v>
      </c>
      <c r="D60" s="2">
        <v>395</v>
      </c>
      <c r="E60" s="2">
        <v>224</v>
      </c>
      <c r="F60" s="2">
        <v>84</v>
      </c>
      <c r="G60" s="2">
        <v>1031</v>
      </c>
      <c r="H60" s="2">
        <v>560</v>
      </c>
      <c r="I60" s="2">
        <v>222</v>
      </c>
      <c r="J60" s="2">
        <v>1246</v>
      </c>
      <c r="K60" s="2">
        <v>665</v>
      </c>
      <c r="L60" s="2">
        <v>267</v>
      </c>
      <c r="M60" t="s">
        <v>925</v>
      </c>
      <c r="N60" t="s">
        <v>929</v>
      </c>
    </row>
    <row r="61" spans="1:27" x14ac:dyDescent="0.25">
      <c r="A61" t="s">
        <v>829</v>
      </c>
      <c r="B61" t="s">
        <v>909</v>
      </c>
      <c r="C61">
        <v>12</v>
      </c>
      <c r="D61">
        <f>INDEX(stats_base!D:D,MATCH(CONCATENATE($M61,"_",$N61),stats_base!$C:$C,0))</f>
        <v>1049</v>
      </c>
      <c r="E61">
        <f>INDEX(stats_base!E:E,MATCH(CONCATENATE($M61,"_",$N61),stats_base!$C:$C,0))</f>
        <v>360</v>
      </c>
      <c r="F61">
        <f>INDEX(stats_base!F:F,MATCH(CONCATENATE($M61,"_",$N61),stats_base!$C:$C,0))</f>
        <v>219</v>
      </c>
      <c r="G61">
        <f>INDEX(stats_base!G:G,MATCH(CONCATENATE($M61,"_",$N61),stats_base!$C:$C,0))</f>
        <v>2699</v>
      </c>
      <c r="H61">
        <f>INDEX(stats_base!H:H,MATCH(CONCATENATE($M61,"_",$N61),stats_base!$C:$C,0))</f>
        <v>930</v>
      </c>
      <c r="I61">
        <f>INDEX(stats_base!I:I,MATCH(CONCATENATE($M61,"_",$N61),stats_base!$C:$C,0))</f>
        <v>579</v>
      </c>
      <c r="J61">
        <f>INDEX(stats_base!J:J,MATCH(CONCATENATE($M61,"_",$N61),stats_base!$C:$C,0))</f>
        <v>3239</v>
      </c>
      <c r="K61">
        <f>INDEX(stats_base!K:K,MATCH(CONCATENATE($M61,"_",$N61),stats_base!$C:$C,0))</f>
        <v>1075</v>
      </c>
      <c r="L61">
        <f>INDEX(stats_base!L:L,MATCH(CONCATENATE($M61,"_",$N61),stats_base!$C:$C,0))</f>
        <v>689</v>
      </c>
      <c r="M61" t="s">
        <v>924</v>
      </c>
      <c r="N61" t="s">
        <v>931</v>
      </c>
      <c r="O61" t="s">
        <v>963</v>
      </c>
      <c r="P61" t="s">
        <v>964</v>
      </c>
      <c r="Q61" t="s">
        <v>968</v>
      </c>
      <c r="R61" t="s">
        <v>970</v>
      </c>
      <c r="S61" t="s">
        <v>969</v>
      </c>
      <c r="T61" t="s">
        <v>957</v>
      </c>
      <c r="U61" t="s">
        <v>956</v>
      </c>
      <c r="V61" t="s">
        <v>956</v>
      </c>
      <c r="W61" t="s">
        <v>944</v>
      </c>
      <c r="X61" t="s">
        <v>944</v>
      </c>
      <c r="Y61" t="s">
        <v>948</v>
      </c>
    </row>
    <row r="62" spans="1:27" x14ac:dyDescent="0.25">
      <c r="A62" t="s">
        <v>1026</v>
      </c>
      <c r="B62" t="s">
        <v>908</v>
      </c>
      <c r="C62">
        <v>27</v>
      </c>
      <c r="D62" s="2">
        <v>966</v>
      </c>
      <c r="E62" s="2">
        <v>567</v>
      </c>
      <c r="F62" s="2">
        <v>239</v>
      </c>
      <c r="G62" s="2">
        <v>2526</v>
      </c>
      <c r="H62" s="2">
        <v>1407</v>
      </c>
      <c r="I62" s="2">
        <v>641</v>
      </c>
      <c r="J62" s="2">
        <v>3001</v>
      </c>
      <c r="K62" s="2">
        <v>1637</v>
      </c>
      <c r="L62" s="2">
        <v>746</v>
      </c>
      <c r="M62" t="s">
        <v>926</v>
      </c>
      <c r="N62" t="s">
        <v>929</v>
      </c>
      <c r="O62" t="s">
        <v>963</v>
      </c>
      <c r="P62" t="s">
        <v>964</v>
      </c>
      <c r="Q62" t="s">
        <v>965</v>
      </c>
      <c r="R62" t="s">
        <v>968</v>
      </c>
      <c r="S62" t="s">
        <v>966</v>
      </c>
      <c r="T62" t="s">
        <v>954</v>
      </c>
      <c r="U62" t="s">
        <v>952</v>
      </c>
      <c r="V62" t="s">
        <v>952</v>
      </c>
      <c r="W62" t="s">
        <v>954</v>
      </c>
      <c r="X62" t="s">
        <v>954</v>
      </c>
      <c r="Y62" t="s">
        <v>952</v>
      </c>
    </row>
    <row r="63" spans="1:27" x14ac:dyDescent="0.25">
      <c r="A63" t="s">
        <v>835</v>
      </c>
      <c r="B63" t="s">
        <v>908</v>
      </c>
      <c r="C63">
        <v>26</v>
      </c>
      <c r="D63" s="2">
        <v>917</v>
      </c>
      <c r="E63" s="2">
        <v>534</v>
      </c>
      <c r="F63" s="2">
        <v>216</v>
      </c>
      <c r="G63" s="2">
        <v>2417</v>
      </c>
      <c r="H63" s="2">
        <v>1338</v>
      </c>
      <c r="I63" s="2">
        <v>582</v>
      </c>
      <c r="J63" s="2">
        <v>2892</v>
      </c>
      <c r="K63" s="2">
        <v>1568</v>
      </c>
      <c r="L63" s="2">
        <v>687</v>
      </c>
      <c r="M63" t="s">
        <v>924</v>
      </c>
      <c r="N63" t="s">
        <v>929</v>
      </c>
      <c r="O63" t="s">
        <v>963</v>
      </c>
      <c r="P63" t="s">
        <v>964</v>
      </c>
      <c r="Q63" t="s">
        <v>968</v>
      </c>
      <c r="R63" t="s">
        <v>970</v>
      </c>
      <c r="S63" t="s">
        <v>969</v>
      </c>
      <c r="T63" t="s">
        <v>949</v>
      </c>
      <c r="U63" t="s">
        <v>950</v>
      </c>
      <c r="V63" t="s">
        <v>947</v>
      </c>
      <c r="W63" t="s">
        <v>950</v>
      </c>
      <c r="X63" t="s">
        <v>950</v>
      </c>
      <c r="Y63" t="s">
        <v>954</v>
      </c>
    </row>
    <row r="64" spans="1:27" x14ac:dyDescent="0.25">
      <c r="A64" t="s">
        <v>919</v>
      </c>
      <c r="B64" t="s">
        <v>909</v>
      </c>
      <c r="C64">
        <v>27</v>
      </c>
      <c r="D64" s="2">
        <v>937</v>
      </c>
      <c r="E64" s="2">
        <v>567</v>
      </c>
      <c r="F64" s="2">
        <v>253</v>
      </c>
      <c r="G64" s="2">
        <v>2437</v>
      </c>
      <c r="H64" s="2">
        <v>1407</v>
      </c>
      <c r="I64" s="2">
        <v>685</v>
      </c>
      <c r="J64" s="2">
        <v>2912</v>
      </c>
      <c r="K64" s="2">
        <v>1637</v>
      </c>
      <c r="L64" s="2">
        <v>790</v>
      </c>
      <c r="M64" t="s">
        <v>924</v>
      </c>
      <c r="N64" t="s">
        <v>930</v>
      </c>
      <c r="O64" t="s">
        <v>963</v>
      </c>
      <c r="P64" t="s">
        <v>974</v>
      </c>
      <c r="Q64" t="s">
        <v>970</v>
      </c>
      <c r="R64" t="s">
        <v>965</v>
      </c>
      <c r="S64" t="s">
        <v>967</v>
      </c>
      <c r="T64" t="s">
        <v>950</v>
      </c>
      <c r="U64" t="s">
        <v>952</v>
      </c>
      <c r="V64" t="s">
        <v>952</v>
      </c>
      <c r="W64" t="s">
        <v>950</v>
      </c>
      <c r="X64" t="s">
        <v>952</v>
      </c>
      <c r="Y64" t="s">
        <v>952</v>
      </c>
    </row>
    <row r="65" spans="1:27" hidden="1" x14ac:dyDescent="0.25">
      <c r="A65" t="s">
        <v>859</v>
      </c>
      <c r="B65" t="s">
        <v>908</v>
      </c>
      <c r="C65">
        <v>13</v>
      </c>
      <c r="D65" s="2">
        <v>386</v>
      </c>
      <c r="E65" s="2">
        <v>212</v>
      </c>
      <c r="F65" s="2">
        <v>76</v>
      </c>
      <c r="G65" s="2">
        <v>1004</v>
      </c>
      <c r="H65" s="2">
        <v>530</v>
      </c>
      <c r="I65" s="2">
        <v>196</v>
      </c>
      <c r="J65" s="2">
        <v>1219</v>
      </c>
      <c r="K65" s="2">
        <v>635</v>
      </c>
      <c r="L65" s="2">
        <v>241</v>
      </c>
      <c r="M65" t="s">
        <v>925</v>
      </c>
      <c r="N65" t="s">
        <v>929</v>
      </c>
    </row>
    <row r="66" spans="1:27" x14ac:dyDescent="0.25">
      <c r="A66" t="s">
        <v>843</v>
      </c>
      <c r="B66" t="s">
        <v>909</v>
      </c>
      <c r="C66">
        <v>16</v>
      </c>
      <c r="D66" s="2">
        <v>1258</v>
      </c>
      <c r="E66" s="2">
        <v>511</v>
      </c>
      <c r="F66" s="2">
        <v>296</v>
      </c>
      <c r="G66" s="2">
        <v>3298</v>
      </c>
      <c r="H66" s="2">
        <v>1291</v>
      </c>
      <c r="I66" s="2">
        <v>746</v>
      </c>
      <c r="J66" s="2">
        <v>3953</v>
      </c>
      <c r="K66" s="2">
        <v>1486</v>
      </c>
      <c r="L66" s="2">
        <v>881</v>
      </c>
      <c r="M66" t="s">
        <v>924</v>
      </c>
      <c r="N66" t="s">
        <v>928</v>
      </c>
      <c r="O66" t="s">
        <v>963</v>
      </c>
      <c r="P66" t="s">
        <v>974</v>
      </c>
      <c r="Q66" t="s">
        <v>965</v>
      </c>
      <c r="R66" t="s">
        <v>966</v>
      </c>
      <c r="S66" t="s">
        <v>970</v>
      </c>
      <c r="T66" t="s">
        <v>947</v>
      </c>
      <c r="U66" t="s">
        <v>954</v>
      </c>
      <c r="V66" t="s">
        <v>954</v>
      </c>
      <c r="W66" t="s">
        <v>947</v>
      </c>
      <c r="X66" t="s">
        <v>944</v>
      </c>
      <c r="Y66" t="s">
        <v>952</v>
      </c>
      <c r="AA66" t="s">
        <v>949</v>
      </c>
    </row>
    <row r="67" spans="1:27" hidden="1" x14ac:dyDescent="0.25">
      <c r="A67" t="s">
        <v>853</v>
      </c>
      <c r="B67" t="s">
        <v>909</v>
      </c>
      <c r="C67">
        <v>10</v>
      </c>
      <c r="D67" s="2">
        <v>824</v>
      </c>
      <c r="E67" s="2">
        <v>156</v>
      </c>
      <c r="F67" s="2">
        <v>144</v>
      </c>
      <c r="G67" s="2">
        <v>2132</v>
      </c>
      <c r="H67" s="2">
        <v>390</v>
      </c>
      <c r="I67" s="2">
        <v>360</v>
      </c>
      <c r="J67" s="2">
        <v>2602</v>
      </c>
      <c r="K67" s="2">
        <v>470</v>
      </c>
      <c r="L67" s="2">
        <v>445</v>
      </c>
      <c r="M67" t="s">
        <v>925</v>
      </c>
      <c r="N67" t="s">
        <v>927</v>
      </c>
    </row>
    <row r="68" spans="1:27" hidden="1" x14ac:dyDescent="0.25">
      <c r="A68" t="s">
        <v>899</v>
      </c>
      <c r="B68" t="s">
        <v>908</v>
      </c>
      <c r="C68">
        <v>12</v>
      </c>
      <c r="D68" s="2">
        <v>1126</v>
      </c>
      <c r="E68" s="2">
        <v>258</v>
      </c>
      <c r="F68" s="2">
        <v>261</v>
      </c>
      <c r="G68" s="2">
        <v>2944</v>
      </c>
      <c r="H68" s="2">
        <v>678</v>
      </c>
      <c r="I68" s="2">
        <v>657</v>
      </c>
      <c r="J68" s="2">
        <v>3554</v>
      </c>
      <c r="K68" s="2">
        <v>783</v>
      </c>
      <c r="L68" s="2">
        <v>767</v>
      </c>
      <c r="M68" t="s">
        <v>926</v>
      </c>
      <c r="N68" t="s">
        <v>927</v>
      </c>
    </row>
    <row r="69" spans="1:27" hidden="1" x14ac:dyDescent="0.25">
      <c r="A69" t="s">
        <v>854</v>
      </c>
      <c r="B69" t="s">
        <v>908</v>
      </c>
      <c r="C69">
        <v>13</v>
      </c>
      <c r="D69" s="2">
        <v>378</v>
      </c>
      <c r="E69" s="2">
        <v>201</v>
      </c>
      <c r="F69" s="2">
        <v>67</v>
      </c>
      <c r="G69" s="2">
        <v>978</v>
      </c>
      <c r="H69" s="2">
        <v>501</v>
      </c>
      <c r="I69" s="2">
        <v>169</v>
      </c>
      <c r="J69" s="2">
        <v>1193</v>
      </c>
      <c r="K69" s="2">
        <v>606</v>
      </c>
      <c r="L69" s="2">
        <v>214</v>
      </c>
      <c r="M69" t="s">
        <v>925</v>
      </c>
      <c r="N69" t="s">
        <v>929</v>
      </c>
    </row>
    <row r="70" spans="1:27" hidden="1" x14ac:dyDescent="0.25">
      <c r="A70" t="s">
        <v>850</v>
      </c>
      <c r="B70" t="s">
        <v>908</v>
      </c>
      <c r="C70">
        <v>8</v>
      </c>
      <c r="D70" s="2">
        <v>635</v>
      </c>
      <c r="E70" s="2">
        <v>120</v>
      </c>
      <c r="F70" s="2">
        <v>111</v>
      </c>
      <c r="G70" s="2">
        <v>1643</v>
      </c>
      <c r="H70" s="2">
        <v>300</v>
      </c>
      <c r="I70" s="2">
        <v>279</v>
      </c>
      <c r="J70" s="2">
        <v>2003</v>
      </c>
      <c r="K70" s="2">
        <v>360</v>
      </c>
      <c r="L70" s="2">
        <v>344</v>
      </c>
      <c r="M70" t="s">
        <v>925</v>
      </c>
      <c r="N70" t="s">
        <v>927</v>
      </c>
    </row>
    <row r="71" spans="1:27" hidden="1" x14ac:dyDescent="0.25">
      <c r="A71" t="s">
        <v>852</v>
      </c>
      <c r="B71" t="s">
        <v>909</v>
      </c>
      <c r="C71">
        <v>8</v>
      </c>
      <c r="D71" s="2">
        <v>635</v>
      </c>
      <c r="E71" s="2">
        <v>120</v>
      </c>
      <c r="F71" s="2">
        <v>111</v>
      </c>
      <c r="G71" s="2">
        <v>1643</v>
      </c>
      <c r="H71" s="2">
        <v>300</v>
      </c>
      <c r="I71" s="2">
        <v>279</v>
      </c>
      <c r="J71" s="2">
        <v>2003</v>
      </c>
      <c r="K71" s="2">
        <v>360</v>
      </c>
      <c r="L71" s="2">
        <v>344</v>
      </c>
      <c r="M71" t="s">
        <v>925</v>
      </c>
      <c r="N71" t="s">
        <v>927</v>
      </c>
    </row>
    <row r="72" spans="1:27" hidden="1" x14ac:dyDescent="0.25">
      <c r="A72" t="s">
        <v>863</v>
      </c>
      <c r="B72" t="s">
        <v>908</v>
      </c>
      <c r="C72">
        <v>12</v>
      </c>
      <c r="D72" s="2">
        <v>1097</v>
      </c>
      <c r="E72" s="2">
        <v>229</v>
      </c>
      <c r="F72" s="2">
        <v>222</v>
      </c>
      <c r="G72" s="2">
        <v>2855</v>
      </c>
      <c r="H72" s="2">
        <v>589</v>
      </c>
      <c r="I72" s="2">
        <v>558</v>
      </c>
      <c r="J72" s="2">
        <v>3465</v>
      </c>
      <c r="K72" s="2">
        <v>694</v>
      </c>
      <c r="L72" s="2">
        <v>668</v>
      </c>
      <c r="M72" t="s">
        <v>925</v>
      </c>
      <c r="N72" t="s">
        <v>927</v>
      </c>
    </row>
    <row r="73" spans="1:27" x14ac:dyDescent="0.25">
      <c r="A73" t="s">
        <v>811</v>
      </c>
      <c r="B73" t="s">
        <v>908</v>
      </c>
      <c r="C73">
        <v>21</v>
      </c>
      <c r="D73">
        <f>INDEX(stats_base!D:D,MATCH(CONCATENATE($M73,"_",$N73),stats_base!$C:$C,0))</f>
        <v>1486</v>
      </c>
      <c r="E73">
        <f>INDEX(stats_base!E:E,MATCH(CONCATENATE($M73,"_",$N73),stats_base!$C:$C,0))</f>
        <v>637</v>
      </c>
      <c r="F73">
        <f>INDEX(stats_base!F:F,MATCH(CONCATENATE($M73,"_",$N73),stats_base!$C:$C,0))</f>
        <v>415</v>
      </c>
      <c r="G73">
        <f>INDEX(stats_base!G:G,MATCH(CONCATENATE($M73,"_",$N73),stats_base!$C:$C,0))</f>
        <v>3688</v>
      </c>
      <c r="H73">
        <f>INDEX(stats_base!H:H,MATCH(CONCATENATE($M73,"_",$N73),stats_base!$C:$C,0))</f>
        <v>1555</v>
      </c>
      <c r="I73">
        <f>INDEX(stats_base!I:I,MATCH(CONCATENATE($M73,"_",$N73),stats_base!$C:$C,0))</f>
        <v>1039</v>
      </c>
      <c r="J73">
        <f>INDEX(stats_base!J:J,MATCH(CONCATENATE($M73,"_",$N73),stats_base!$C:$C,0))</f>
        <v>4343</v>
      </c>
      <c r="K73">
        <f>INDEX(stats_base!K:K,MATCH(CONCATENATE($M73,"_",$N73),stats_base!$C:$C,0))</f>
        <v>1750</v>
      </c>
      <c r="L73">
        <f>INDEX(stats_base!L:L,MATCH(CONCATENATE($M73,"_",$N73),stats_base!$C:$C,0))</f>
        <v>1174</v>
      </c>
      <c r="M73" t="s">
        <v>922</v>
      </c>
      <c r="N73" t="s">
        <v>928</v>
      </c>
      <c r="O73" t="s">
        <v>963</v>
      </c>
      <c r="P73" t="s">
        <v>964</v>
      </c>
      <c r="Q73" t="s">
        <v>967</v>
      </c>
      <c r="R73" t="s">
        <v>968</v>
      </c>
      <c r="S73" t="s">
        <v>969</v>
      </c>
      <c r="T73" t="s">
        <v>950</v>
      </c>
      <c r="U73" t="s">
        <v>947</v>
      </c>
      <c r="V73" t="s">
        <v>947</v>
      </c>
      <c r="W73" t="s">
        <v>948</v>
      </c>
      <c r="X73" t="s">
        <v>947</v>
      </c>
      <c r="Y73" t="s">
        <v>953</v>
      </c>
      <c r="Z73" t="s">
        <v>947</v>
      </c>
      <c r="AA73" t="s">
        <v>1031</v>
      </c>
    </row>
    <row r="74" spans="1:27" hidden="1" x14ac:dyDescent="0.25">
      <c r="A74" t="s">
        <v>866</v>
      </c>
      <c r="B74" t="s">
        <v>908</v>
      </c>
      <c r="C74">
        <v>13</v>
      </c>
      <c r="D74" s="2">
        <v>386</v>
      </c>
      <c r="E74" s="2">
        <v>212</v>
      </c>
      <c r="F74" s="2">
        <v>76</v>
      </c>
      <c r="G74" s="2">
        <v>1004</v>
      </c>
      <c r="H74" s="2">
        <v>530</v>
      </c>
      <c r="I74" s="2">
        <v>196</v>
      </c>
      <c r="J74" s="2">
        <v>1219</v>
      </c>
      <c r="K74" s="2">
        <v>635</v>
      </c>
      <c r="L74" s="2">
        <v>241</v>
      </c>
      <c r="M74" t="s">
        <v>925</v>
      </c>
      <c r="N74" t="s">
        <v>929</v>
      </c>
    </row>
    <row r="75" spans="1:27" hidden="1" x14ac:dyDescent="0.25">
      <c r="A75" t="s">
        <v>868</v>
      </c>
      <c r="B75" t="s">
        <v>908</v>
      </c>
      <c r="C75">
        <v>8</v>
      </c>
      <c r="D75" s="2">
        <v>652</v>
      </c>
      <c r="E75" s="2">
        <v>137</v>
      </c>
      <c r="F75" s="2">
        <v>134</v>
      </c>
      <c r="G75" s="2">
        <v>1696</v>
      </c>
      <c r="H75" s="2">
        <v>353</v>
      </c>
      <c r="I75" s="2">
        <v>338</v>
      </c>
      <c r="J75" s="2">
        <v>2056</v>
      </c>
      <c r="K75" s="2">
        <v>413</v>
      </c>
      <c r="L75" s="2">
        <v>403</v>
      </c>
      <c r="M75" t="s">
        <v>925</v>
      </c>
      <c r="N75" t="s">
        <v>927</v>
      </c>
    </row>
    <row r="76" spans="1:27" x14ac:dyDescent="0.25">
      <c r="A76" t="s">
        <v>849</v>
      </c>
      <c r="B76" t="s">
        <v>908</v>
      </c>
      <c r="C76">
        <v>26</v>
      </c>
      <c r="D76" s="2">
        <v>899</v>
      </c>
      <c r="E76" s="2">
        <v>534</v>
      </c>
      <c r="F76" s="2">
        <v>216</v>
      </c>
      <c r="G76" s="2">
        <v>2363</v>
      </c>
      <c r="H76" s="2">
        <v>1338</v>
      </c>
      <c r="I76" s="2">
        <v>582</v>
      </c>
      <c r="J76" s="2">
        <v>2838</v>
      </c>
      <c r="K76" s="2">
        <v>1568</v>
      </c>
      <c r="L76" s="2">
        <v>687</v>
      </c>
      <c r="M76" t="s">
        <v>926</v>
      </c>
      <c r="N76" t="s">
        <v>929</v>
      </c>
      <c r="O76" t="s">
        <v>976</v>
      </c>
      <c r="P76" t="s">
        <v>979</v>
      </c>
      <c r="Q76" t="s">
        <v>965</v>
      </c>
      <c r="R76" t="s">
        <v>968</v>
      </c>
      <c r="S76" t="s">
        <v>966</v>
      </c>
      <c r="T76" t="s">
        <v>947</v>
      </c>
      <c r="U76" t="s">
        <v>952</v>
      </c>
      <c r="V76" t="s">
        <v>952</v>
      </c>
      <c r="W76" t="s">
        <v>958</v>
      </c>
      <c r="X76" t="s">
        <v>952</v>
      </c>
      <c r="Y76" t="s">
        <v>952</v>
      </c>
      <c r="AA76" t="s">
        <v>958</v>
      </c>
    </row>
    <row r="77" spans="1:27" hidden="1" x14ac:dyDescent="0.25">
      <c r="A77" t="s">
        <v>864</v>
      </c>
      <c r="B77" t="s">
        <v>908</v>
      </c>
      <c r="C77">
        <v>13</v>
      </c>
      <c r="D77" s="2">
        <v>378</v>
      </c>
      <c r="E77" s="2">
        <v>201</v>
      </c>
      <c r="F77" s="2">
        <v>67</v>
      </c>
      <c r="G77" s="2">
        <v>978</v>
      </c>
      <c r="H77" s="2">
        <v>501</v>
      </c>
      <c r="I77" s="2">
        <v>169</v>
      </c>
      <c r="J77" s="2">
        <v>1193</v>
      </c>
      <c r="K77" s="2">
        <v>606</v>
      </c>
      <c r="L77" s="2">
        <v>214</v>
      </c>
      <c r="M77" t="s">
        <v>925</v>
      </c>
      <c r="N77" t="s">
        <v>929</v>
      </c>
    </row>
    <row r="78" spans="1:27" x14ac:dyDescent="0.25">
      <c r="A78" t="s">
        <v>832</v>
      </c>
      <c r="B78" t="s">
        <v>908</v>
      </c>
      <c r="C78">
        <v>14</v>
      </c>
      <c r="D78">
        <f>INDEX(stats_base!D:D,MATCH(CONCATENATE($M78,"_",$N78),stats_base!$C:$C,0))</f>
        <v>1456</v>
      </c>
      <c r="E78">
        <f>INDEX(stats_base!E:E,MATCH(CONCATENATE($M78,"_",$N78),stats_base!$C:$C,0))</f>
        <v>333</v>
      </c>
      <c r="F78">
        <f>INDEX(stats_base!F:F,MATCH(CONCATENATE($M78,"_",$N78),stats_base!$C:$C,0))</f>
        <v>347</v>
      </c>
      <c r="G78">
        <f>INDEX(stats_base!G:G,MATCH(CONCATENATE($M78,"_",$N78),stats_base!$C:$C,0))</f>
        <v>3808</v>
      </c>
      <c r="H78">
        <f>INDEX(stats_base!H:H,MATCH(CONCATENATE($M78,"_",$N78),stats_base!$C:$C,0))</f>
        <v>873</v>
      </c>
      <c r="I78">
        <f>INDEX(stats_base!I:I,MATCH(CONCATENATE($M78,"_",$N78),stats_base!$C:$C,0))</f>
        <v>881</v>
      </c>
      <c r="J78">
        <f>INDEX(stats_base!J:J,MATCH(CONCATENATE($M78,"_",$N78),stats_base!$C:$C,0))</f>
        <v>4603</v>
      </c>
      <c r="K78">
        <f>INDEX(stats_base!K:K,MATCH(CONCATENATE($M78,"_",$N78),stats_base!$C:$C,0))</f>
        <v>1008</v>
      </c>
      <c r="L78">
        <f>INDEX(stats_base!L:L,MATCH(CONCATENATE($M78,"_",$N78),stats_base!$C:$C,0))</f>
        <v>1026</v>
      </c>
      <c r="M78" t="s">
        <v>924</v>
      </c>
      <c r="N78" t="s">
        <v>927</v>
      </c>
      <c r="O78" t="s">
        <v>963</v>
      </c>
      <c r="P78" t="s">
        <v>964</v>
      </c>
      <c r="Q78" t="s">
        <v>968</v>
      </c>
      <c r="R78" t="s">
        <v>970</v>
      </c>
      <c r="S78" t="s">
        <v>969</v>
      </c>
      <c r="T78" t="s">
        <v>957</v>
      </c>
      <c r="U78" t="s">
        <v>953</v>
      </c>
      <c r="V78" t="s">
        <v>953</v>
      </c>
      <c r="W78" t="s">
        <v>952</v>
      </c>
      <c r="X78" t="s">
        <v>952</v>
      </c>
      <c r="Y78" t="s">
        <v>952</v>
      </c>
    </row>
    <row r="79" spans="1:27" hidden="1" x14ac:dyDescent="0.25">
      <c r="A79" t="s">
        <v>865</v>
      </c>
      <c r="B79" t="s">
        <v>908</v>
      </c>
      <c r="C79">
        <v>13</v>
      </c>
      <c r="D79" s="2">
        <v>386</v>
      </c>
      <c r="E79" s="2">
        <v>212</v>
      </c>
      <c r="F79" s="2">
        <v>76</v>
      </c>
      <c r="G79" s="2">
        <v>1004</v>
      </c>
      <c r="H79" s="2">
        <v>530</v>
      </c>
      <c r="I79" s="2">
        <v>196</v>
      </c>
      <c r="J79" s="2">
        <v>1219</v>
      </c>
      <c r="K79" s="2">
        <v>635</v>
      </c>
      <c r="L79" s="2">
        <v>241</v>
      </c>
      <c r="M79" t="s">
        <v>925</v>
      </c>
      <c r="N79" t="s">
        <v>929</v>
      </c>
    </row>
    <row r="80" spans="1:27" x14ac:dyDescent="0.25">
      <c r="A80" t="s">
        <v>809</v>
      </c>
      <c r="B80" t="s">
        <v>908</v>
      </c>
      <c r="C80">
        <v>19</v>
      </c>
      <c r="D80">
        <f>INDEX(stats_base!D:D,MATCH(CONCATENATE($M80,"_",$N80),stats_base!$C:$C,0))</f>
        <v>1743</v>
      </c>
      <c r="E80">
        <f>INDEX(stats_base!E:E,MATCH(CONCATENATE($M80,"_",$N80),stats_base!$C:$C,0))</f>
        <v>460</v>
      </c>
      <c r="F80">
        <f>INDEX(stats_base!F:F,MATCH(CONCATENATE($M80,"_",$N80),stats_base!$C:$C,0))</f>
        <v>475</v>
      </c>
      <c r="G80">
        <f>INDEX(stats_base!G:G,MATCH(CONCATENATE($M80,"_",$N80),stats_base!$C:$C,0))</f>
        <v>4275</v>
      </c>
      <c r="H80">
        <f>INDEX(stats_base!H:H,MATCH(CONCATENATE($M80,"_",$N80),stats_base!$C:$C,0))</f>
        <v>1180</v>
      </c>
      <c r="I80">
        <f>INDEX(stats_base!I:I,MATCH(CONCATENATE($M80,"_",$N80),stats_base!$C:$C,0))</f>
        <v>1189</v>
      </c>
      <c r="J80">
        <f>INDEX(stats_base!J:J,MATCH(CONCATENATE($M80,"_",$N80),stats_base!$C:$C,0))</f>
        <v>5070</v>
      </c>
      <c r="K80">
        <f>INDEX(stats_base!K:K,MATCH(CONCATENATE($M80,"_",$N80),stats_base!$C:$C,0))</f>
        <v>1315</v>
      </c>
      <c r="L80">
        <f>INDEX(stats_base!L:L,MATCH(CONCATENATE($M80,"_",$N80),stats_base!$C:$C,0))</f>
        <v>1334</v>
      </c>
      <c r="M80" t="s">
        <v>922</v>
      </c>
      <c r="N80" t="s">
        <v>927</v>
      </c>
      <c r="O80" t="s">
        <v>963</v>
      </c>
      <c r="P80" t="s">
        <v>964</v>
      </c>
      <c r="Q80" t="s">
        <v>970</v>
      </c>
      <c r="R80" t="s">
        <v>965</v>
      </c>
      <c r="S80" t="s">
        <v>966</v>
      </c>
      <c r="T80" t="s">
        <v>944</v>
      </c>
      <c r="U80" t="s">
        <v>945</v>
      </c>
      <c r="V80" t="s">
        <v>946</v>
      </c>
      <c r="W80" t="s">
        <v>947</v>
      </c>
      <c r="X80" t="s">
        <v>947</v>
      </c>
      <c r="Y80" t="s">
        <v>948</v>
      </c>
      <c r="Z80" t="s">
        <v>952</v>
      </c>
      <c r="AA80" t="s">
        <v>953</v>
      </c>
    </row>
    <row r="81" spans="1:27" x14ac:dyDescent="0.25">
      <c r="A81" t="s">
        <v>839</v>
      </c>
      <c r="B81" t="s">
        <v>908</v>
      </c>
      <c r="C81">
        <v>30</v>
      </c>
      <c r="D81" s="2">
        <v>899</v>
      </c>
      <c r="E81" s="2">
        <v>552</v>
      </c>
      <c r="F81" s="2">
        <v>216</v>
      </c>
      <c r="G81" s="2">
        <v>2363</v>
      </c>
      <c r="H81" s="2">
        <v>1392</v>
      </c>
      <c r="I81" s="2">
        <v>582</v>
      </c>
      <c r="J81" s="2">
        <v>2838</v>
      </c>
      <c r="K81" s="2">
        <v>1622</v>
      </c>
      <c r="L81" s="2">
        <v>687</v>
      </c>
      <c r="M81" t="s">
        <v>924</v>
      </c>
      <c r="N81" t="s">
        <v>929</v>
      </c>
      <c r="O81" t="s">
        <v>963</v>
      </c>
      <c r="P81" t="s">
        <v>975</v>
      </c>
      <c r="Q81" t="s">
        <v>970</v>
      </c>
      <c r="R81" t="s">
        <v>966</v>
      </c>
      <c r="S81" t="s">
        <v>967</v>
      </c>
      <c r="T81" t="s">
        <v>949</v>
      </c>
      <c r="U81" t="s">
        <v>954</v>
      </c>
      <c r="V81" t="s">
        <v>954</v>
      </c>
      <c r="W81" t="s">
        <v>947</v>
      </c>
      <c r="X81" t="s">
        <v>944</v>
      </c>
      <c r="Y81" t="s">
        <v>952</v>
      </c>
      <c r="AA81" t="s">
        <v>949</v>
      </c>
    </row>
    <row r="82" spans="1:27" x14ac:dyDescent="0.25">
      <c r="A82" t="s">
        <v>896</v>
      </c>
      <c r="B82" t="s">
        <v>909</v>
      </c>
      <c r="C82">
        <v>12</v>
      </c>
      <c r="D82" s="2">
        <v>1049</v>
      </c>
      <c r="E82" s="2">
        <v>360</v>
      </c>
      <c r="F82" s="2">
        <v>219</v>
      </c>
      <c r="G82" s="2">
        <v>2699</v>
      </c>
      <c r="H82" s="2">
        <v>930</v>
      </c>
      <c r="I82" s="2">
        <v>579</v>
      </c>
      <c r="J82" s="2">
        <v>3239</v>
      </c>
      <c r="K82" s="2">
        <v>1075</v>
      </c>
      <c r="L82" s="2">
        <v>689</v>
      </c>
      <c r="M82" t="s">
        <v>925</v>
      </c>
      <c r="N82" t="s">
        <v>931</v>
      </c>
      <c r="O82" t="s">
        <v>972</v>
      </c>
      <c r="P82" t="s">
        <v>980</v>
      </c>
      <c r="Q82" t="s">
        <v>970</v>
      </c>
      <c r="R82" t="s">
        <v>968</v>
      </c>
      <c r="S82" t="s">
        <v>969</v>
      </c>
      <c r="T82" t="s">
        <v>954</v>
      </c>
      <c r="U82" t="s">
        <v>950</v>
      </c>
      <c r="V82" t="s">
        <v>950</v>
      </c>
      <c r="W82" t="s">
        <v>952</v>
      </c>
      <c r="X82" t="s">
        <v>947</v>
      </c>
      <c r="Y82" t="s">
        <v>952</v>
      </c>
    </row>
    <row r="83" spans="1:27" x14ac:dyDescent="0.25">
      <c r="A83" t="s">
        <v>841</v>
      </c>
      <c r="B83" t="s">
        <v>908</v>
      </c>
      <c r="C83">
        <v>26</v>
      </c>
      <c r="D83" s="2">
        <v>917</v>
      </c>
      <c r="E83" s="2">
        <v>552</v>
      </c>
      <c r="F83" s="2">
        <v>216</v>
      </c>
      <c r="G83" s="2">
        <v>2417</v>
      </c>
      <c r="H83" s="2">
        <v>1392</v>
      </c>
      <c r="I83" s="2">
        <v>582</v>
      </c>
      <c r="J83" s="2">
        <v>2892</v>
      </c>
      <c r="K83" s="2">
        <v>1622</v>
      </c>
      <c r="L83" s="2">
        <v>687</v>
      </c>
      <c r="M83" t="s">
        <v>924</v>
      </c>
      <c r="N83" t="s">
        <v>929</v>
      </c>
      <c r="O83" t="s">
        <v>972</v>
      </c>
      <c r="P83" t="s">
        <v>974</v>
      </c>
      <c r="Q83" t="s">
        <v>967</v>
      </c>
      <c r="R83" t="s">
        <v>966</v>
      </c>
      <c r="S83" t="s">
        <v>969</v>
      </c>
      <c r="T83" t="s">
        <v>948</v>
      </c>
      <c r="U83" t="s">
        <v>947</v>
      </c>
      <c r="V83" t="s">
        <v>947</v>
      </c>
      <c r="W83" t="s">
        <v>954</v>
      </c>
      <c r="X83" t="s">
        <v>949</v>
      </c>
      <c r="Y83" t="s">
        <v>947</v>
      </c>
      <c r="AA83" t="s">
        <v>1031</v>
      </c>
    </row>
    <row r="84" spans="1:27" x14ac:dyDescent="0.25">
      <c r="A84" t="s">
        <v>842</v>
      </c>
      <c r="B84" t="s">
        <v>908</v>
      </c>
      <c r="C84">
        <v>16</v>
      </c>
      <c r="D84" s="2">
        <v>1258</v>
      </c>
      <c r="E84" s="2">
        <v>511</v>
      </c>
      <c r="F84" s="2">
        <v>296</v>
      </c>
      <c r="G84" s="2">
        <v>3298</v>
      </c>
      <c r="H84" s="2">
        <v>1291</v>
      </c>
      <c r="I84" s="2">
        <v>746</v>
      </c>
      <c r="J84" s="2">
        <v>3953</v>
      </c>
      <c r="K84" s="2">
        <v>1486</v>
      </c>
      <c r="L84" s="2">
        <v>881</v>
      </c>
      <c r="M84" t="s">
        <v>924</v>
      </c>
      <c r="N84" t="s">
        <v>928</v>
      </c>
      <c r="O84" t="s">
        <v>977</v>
      </c>
      <c r="P84" t="s">
        <v>978</v>
      </c>
      <c r="Q84" t="s">
        <v>967</v>
      </c>
      <c r="R84" t="s">
        <v>966</v>
      </c>
      <c r="S84" t="s">
        <v>969</v>
      </c>
      <c r="T84" t="s">
        <v>957</v>
      </c>
      <c r="U84" t="s">
        <v>949</v>
      </c>
      <c r="V84" t="s">
        <v>949</v>
      </c>
      <c r="W84" t="s">
        <v>957</v>
      </c>
      <c r="X84" t="s">
        <v>944</v>
      </c>
      <c r="Y84" t="s">
        <v>947</v>
      </c>
    </row>
    <row r="85" spans="1:27" hidden="1" x14ac:dyDescent="0.25">
      <c r="A85" t="s">
        <v>872</v>
      </c>
      <c r="B85" t="s">
        <v>908</v>
      </c>
      <c r="C85">
        <v>13</v>
      </c>
      <c r="D85" s="2">
        <v>395</v>
      </c>
      <c r="E85" s="2">
        <v>224</v>
      </c>
      <c r="F85" s="2">
        <v>84</v>
      </c>
      <c r="G85" s="2">
        <v>1031</v>
      </c>
      <c r="H85" s="2">
        <v>560</v>
      </c>
      <c r="I85" s="2">
        <v>222</v>
      </c>
      <c r="J85" s="2">
        <v>1246</v>
      </c>
      <c r="K85" s="2">
        <v>665</v>
      </c>
      <c r="L85" s="2">
        <v>267</v>
      </c>
      <c r="M85" t="s">
        <v>925</v>
      </c>
      <c r="N85" t="s">
        <v>929</v>
      </c>
    </row>
    <row r="86" spans="1:27" hidden="1" x14ac:dyDescent="0.25">
      <c r="A86" t="s">
        <v>933</v>
      </c>
      <c r="B86" t="s">
        <v>908</v>
      </c>
      <c r="C86">
        <v>13</v>
      </c>
      <c r="D86" s="2">
        <v>395</v>
      </c>
      <c r="E86" s="2">
        <v>224</v>
      </c>
      <c r="F86" s="2">
        <v>84</v>
      </c>
      <c r="G86" s="2">
        <v>1031</v>
      </c>
      <c r="H86" s="2">
        <v>560</v>
      </c>
      <c r="I86" s="2">
        <v>222</v>
      </c>
      <c r="J86" s="2">
        <v>1246</v>
      </c>
      <c r="K86" s="2">
        <v>665</v>
      </c>
      <c r="L86" s="2">
        <v>267</v>
      </c>
      <c r="M86" t="s">
        <v>925</v>
      </c>
      <c r="N86" t="s">
        <v>929</v>
      </c>
    </row>
    <row r="87" spans="1:27" hidden="1" x14ac:dyDescent="0.25">
      <c r="A87" t="s">
        <v>860</v>
      </c>
      <c r="B87" t="s">
        <v>908</v>
      </c>
      <c r="C87">
        <v>13</v>
      </c>
      <c r="D87" s="2">
        <v>386</v>
      </c>
      <c r="E87" s="2">
        <v>212</v>
      </c>
      <c r="F87" s="2">
        <v>76</v>
      </c>
      <c r="G87" s="2">
        <v>1004</v>
      </c>
      <c r="H87" s="2">
        <v>530</v>
      </c>
      <c r="I87" s="2">
        <v>196</v>
      </c>
      <c r="J87" s="2">
        <v>1219</v>
      </c>
      <c r="K87" s="2">
        <v>635</v>
      </c>
      <c r="L87" s="2">
        <v>241</v>
      </c>
      <c r="M87" t="s">
        <v>925</v>
      </c>
      <c r="N87" t="s">
        <v>929</v>
      </c>
    </row>
    <row r="88" spans="1:27" x14ac:dyDescent="0.25">
      <c r="A88" t="s">
        <v>825</v>
      </c>
      <c r="B88" t="s">
        <v>908</v>
      </c>
      <c r="C88">
        <v>26</v>
      </c>
      <c r="D88">
        <f>INDEX(stats_base!D:D,MATCH(CONCATENATE($M88,"_",$N88),stats_base!$C:$C,0))</f>
        <v>882</v>
      </c>
      <c r="E88">
        <f>INDEX(stats_base!E:E,MATCH(CONCATENATE($M88,"_",$N88),stats_base!$C:$C,0))</f>
        <v>511</v>
      </c>
      <c r="F88">
        <f>INDEX(stats_base!F:F,MATCH(CONCATENATE($M88,"_",$N88),stats_base!$C:$C,0))</f>
        <v>199</v>
      </c>
      <c r="G88">
        <f>INDEX(stats_base!G:G,MATCH(CONCATENATE($M88,"_",$N88),stats_base!$C:$C,0))</f>
        <v>2310</v>
      </c>
      <c r="H88">
        <f>INDEX(stats_base!H:H,MATCH(CONCATENATE($M88,"_",$N88),stats_base!$C:$C,0))</f>
        <v>1279</v>
      </c>
      <c r="I88">
        <f>INDEX(stats_base!I:I,MATCH(CONCATENATE($M88,"_",$N88),stats_base!$C:$C,0))</f>
        <v>529</v>
      </c>
      <c r="J88">
        <f>INDEX(stats_base!J:J,MATCH(CONCATENATE($M88,"_",$N88),stats_base!$C:$C,0))</f>
        <v>2785</v>
      </c>
      <c r="K88">
        <f>INDEX(stats_base!K:K,MATCH(CONCATENATE($M88,"_",$N88),stats_base!$C:$C,0))</f>
        <v>1509</v>
      </c>
      <c r="L88">
        <f>INDEX(stats_base!L:L,MATCH(CONCATENATE($M88,"_",$N88),stats_base!$C:$C,0))</f>
        <v>634</v>
      </c>
      <c r="M88" t="s">
        <v>924</v>
      </c>
      <c r="N88" t="s">
        <v>929</v>
      </c>
      <c r="O88" t="s">
        <v>963</v>
      </c>
      <c r="P88" t="s">
        <v>974</v>
      </c>
      <c r="Q88" t="s">
        <v>967</v>
      </c>
      <c r="R88" t="s">
        <v>965</v>
      </c>
      <c r="S88" t="s">
        <v>970</v>
      </c>
      <c r="T88" t="s">
        <v>953</v>
      </c>
      <c r="U88" t="s">
        <v>952</v>
      </c>
      <c r="V88" t="s">
        <v>952</v>
      </c>
      <c r="W88" t="s">
        <v>958</v>
      </c>
      <c r="X88" t="s">
        <v>953</v>
      </c>
      <c r="Y88" t="s">
        <v>952</v>
      </c>
    </row>
    <row r="89" spans="1:27" x14ac:dyDescent="0.25">
      <c r="A89" t="s">
        <v>900</v>
      </c>
      <c r="B89" t="s">
        <v>908</v>
      </c>
      <c r="C89">
        <v>27</v>
      </c>
      <c r="D89" s="2">
        <v>937</v>
      </c>
      <c r="E89" s="2">
        <v>567</v>
      </c>
      <c r="F89" s="2">
        <v>239</v>
      </c>
      <c r="G89" s="2">
        <v>2437</v>
      </c>
      <c r="H89" s="2">
        <v>1407</v>
      </c>
      <c r="I89" s="2">
        <v>641</v>
      </c>
      <c r="J89" s="2">
        <v>2912</v>
      </c>
      <c r="K89" s="2">
        <v>1637</v>
      </c>
      <c r="L89" s="2">
        <v>746</v>
      </c>
      <c r="M89" t="s">
        <v>926</v>
      </c>
      <c r="N89" t="s">
        <v>929</v>
      </c>
      <c r="O89" t="s">
        <v>963</v>
      </c>
      <c r="P89" t="s">
        <v>973</v>
      </c>
      <c r="Q89" t="s">
        <v>965</v>
      </c>
      <c r="R89" t="s">
        <v>968</v>
      </c>
      <c r="S89" t="s">
        <v>966</v>
      </c>
      <c r="T89" t="s">
        <v>944</v>
      </c>
      <c r="U89" t="s">
        <v>954</v>
      </c>
      <c r="V89" t="s">
        <v>952</v>
      </c>
      <c r="W89" t="s">
        <v>948</v>
      </c>
      <c r="X89" t="s">
        <v>956</v>
      </c>
      <c r="Y89" t="s">
        <v>950</v>
      </c>
      <c r="AA89" t="s">
        <v>958</v>
      </c>
    </row>
    <row r="90" spans="1:27" x14ac:dyDescent="0.25">
      <c r="A90" t="s">
        <v>814</v>
      </c>
      <c r="B90" t="s">
        <v>908</v>
      </c>
      <c r="C90">
        <v>21</v>
      </c>
      <c r="D90">
        <f>INDEX(stats_base!D:D,MATCH(CONCATENATE($M90,"_",$N90),stats_base!$C:$C,0))</f>
        <v>1486</v>
      </c>
      <c r="E90">
        <f>INDEX(stats_base!E:E,MATCH(CONCATENATE($M90,"_",$N90),stats_base!$C:$C,0))</f>
        <v>637</v>
      </c>
      <c r="F90">
        <f>INDEX(stats_base!F:F,MATCH(CONCATENATE($M90,"_",$N90),stats_base!$C:$C,0))</f>
        <v>415</v>
      </c>
      <c r="G90">
        <f>INDEX(stats_base!G:G,MATCH(CONCATENATE($M90,"_",$N90),stats_base!$C:$C,0))</f>
        <v>3688</v>
      </c>
      <c r="H90">
        <f>INDEX(stats_base!H:H,MATCH(CONCATENATE($M90,"_",$N90),stats_base!$C:$C,0))</f>
        <v>1555</v>
      </c>
      <c r="I90">
        <f>INDEX(stats_base!I:I,MATCH(CONCATENATE($M90,"_",$N90),stats_base!$C:$C,0))</f>
        <v>1039</v>
      </c>
      <c r="J90">
        <f>INDEX(stats_base!J:J,MATCH(CONCATENATE($M90,"_",$N90),stats_base!$C:$C,0))</f>
        <v>4343</v>
      </c>
      <c r="K90">
        <f>INDEX(stats_base!K:K,MATCH(CONCATENATE($M90,"_",$N90),stats_base!$C:$C,0))</f>
        <v>1750</v>
      </c>
      <c r="L90">
        <f>INDEX(stats_base!L:L,MATCH(CONCATENATE($M90,"_",$N90),stats_base!$C:$C,0))</f>
        <v>1174</v>
      </c>
      <c r="M90" t="s">
        <v>922</v>
      </c>
      <c r="N90" t="s">
        <v>928</v>
      </c>
      <c r="O90" t="s">
        <v>963</v>
      </c>
      <c r="P90" t="s">
        <v>964</v>
      </c>
      <c r="Q90" t="s">
        <v>967</v>
      </c>
      <c r="R90" t="s">
        <v>968</v>
      </c>
      <c r="S90" t="s">
        <v>969</v>
      </c>
      <c r="T90" t="s">
        <v>949</v>
      </c>
      <c r="U90" t="s">
        <v>949</v>
      </c>
      <c r="V90" t="s">
        <v>949</v>
      </c>
      <c r="W90" t="s">
        <v>949</v>
      </c>
      <c r="X90" t="s">
        <v>950</v>
      </c>
      <c r="Y90" t="s">
        <v>948</v>
      </c>
      <c r="Z90" t="s">
        <v>948</v>
      </c>
    </row>
    <row r="91" spans="1:27" hidden="1" x14ac:dyDescent="0.25">
      <c r="A91" t="s">
        <v>858</v>
      </c>
      <c r="B91" t="s">
        <v>908</v>
      </c>
      <c r="C91">
        <v>13</v>
      </c>
      <c r="D91" s="2">
        <v>378</v>
      </c>
      <c r="E91" s="2">
        <v>201</v>
      </c>
      <c r="F91" s="2">
        <v>67</v>
      </c>
      <c r="G91" s="2">
        <v>978</v>
      </c>
      <c r="H91" s="2">
        <v>501</v>
      </c>
      <c r="I91" s="2">
        <v>169</v>
      </c>
      <c r="J91" s="2">
        <v>1193</v>
      </c>
      <c r="K91" s="2">
        <v>606</v>
      </c>
      <c r="L91" s="2">
        <v>214</v>
      </c>
      <c r="M91" t="s">
        <v>925</v>
      </c>
      <c r="N91" t="s">
        <v>929</v>
      </c>
    </row>
    <row r="92" spans="1:27" x14ac:dyDescent="0.25">
      <c r="A92" t="s">
        <v>831</v>
      </c>
      <c r="B92" t="s">
        <v>909</v>
      </c>
      <c r="C92">
        <v>26</v>
      </c>
      <c r="D92">
        <f>INDEX(stats_base!D:D,MATCH(CONCATENATE($M92,"_",$N92),stats_base!$C:$C,0))</f>
        <v>882</v>
      </c>
      <c r="E92">
        <f>INDEX(stats_base!E:E,MATCH(CONCATENATE($M92,"_",$N92),stats_base!$C:$C,0))</f>
        <v>511</v>
      </c>
      <c r="F92">
        <f>INDEX(stats_base!F:F,MATCH(CONCATENATE($M92,"_",$N92),stats_base!$C:$C,0))</f>
        <v>199</v>
      </c>
      <c r="G92">
        <f>INDEX(stats_base!G:G,MATCH(CONCATENATE($M92,"_",$N92),stats_base!$C:$C,0))</f>
        <v>2310</v>
      </c>
      <c r="H92">
        <f>INDEX(stats_base!H:H,MATCH(CONCATENATE($M92,"_",$N92),stats_base!$C:$C,0))</f>
        <v>1279</v>
      </c>
      <c r="I92">
        <f>INDEX(stats_base!I:I,MATCH(CONCATENATE($M92,"_",$N92),stats_base!$C:$C,0))</f>
        <v>529</v>
      </c>
      <c r="J92">
        <f>INDEX(stats_base!J:J,MATCH(CONCATENATE($M92,"_",$N92),stats_base!$C:$C,0))</f>
        <v>2785</v>
      </c>
      <c r="K92">
        <f>INDEX(stats_base!K:K,MATCH(CONCATENATE($M92,"_",$N92),stats_base!$C:$C,0))</f>
        <v>1509</v>
      </c>
      <c r="L92">
        <f>INDEX(stats_base!L:L,MATCH(CONCATENATE($M92,"_",$N92),stats_base!$C:$C,0))</f>
        <v>634</v>
      </c>
      <c r="M92" t="s">
        <v>924</v>
      </c>
      <c r="N92" t="s">
        <v>930</v>
      </c>
      <c r="O92" t="s">
        <v>963</v>
      </c>
      <c r="P92" t="s">
        <v>974</v>
      </c>
      <c r="Q92" t="s">
        <v>970</v>
      </c>
      <c r="R92" t="s">
        <v>965</v>
      </c>
      <c r="S92" t="s">
        <v>967</v>
      </c>
      <c r="T92" t="s">
        <v>948</v>
      </c>
      <c r="U92" t="s">
        <v>950</v>
      </c>
      <c r="V92" t="s">
        <v>958</v>
      </c>
      <c r="W92" t="s">
        <v>953</v>
      </c>
      <c r="X92" t="s">
        <v>948</v>
      </c>
      <c r="Y92" t="s">
        <v>952</v>
      </c>
    </row>
    <row r="93" spans="1:27" hidden="1" x14ac:dyDescent="0.25">
      <c r="A93" t="s">
        <v>878</v>
      </c>
      <c r="B93" t="s">
        <v>908</v>
      </c>
      <c r="C93">
        <v>13</v>
      </c>
      <c r="D93" s="2">
        <v>395</v>
      </c>
      <c r="E93" s="2">
        <v>224</v>
      </c>
      <c r="F93" s="2">
        <v>84</v>
      </c>
      <c r="G93" s="2">
        <v>1031</v>
      </c>
      <c r="H93" s="2">
        <v>560</v>
      </c>
      <c r="I93" s="2">
        <v>222</v>
      </c>
      <c r="J93" s="2">
        <v>1246</v>
      </c>
      <c r="K93" s="2">
        <v>665</v>
      </c>
      <c r="L93" s="2">
        <v>267</v>
      </c>
      <c r="M93" t="s">
        <v>925</v>
      </c>
      <c r="N93" t="s">
        <v>929</v>
      </c>
    </row>
    <row r="94" spans="1:27" x14ac:dyDescent="0.25">
      <c r="A94" t="s">
        <v>1024</v>
      </c>
      <c r="B94" t="s">
        <v>909</v>
      </c>
      <c r="C94">
        <v>16</v>
      </c>
      <c r="D94" s="2">
        <v>1258</v>
      </c>
      <c r="E94" s="2">
        <v>525</v>
      </c>
      <c r="F94" s="2">
        <v>296</v>
      </c>
      <c r="G94" s="2">
        <v>3298</v>
      </c>
      <c r="H94" s="2">
        <v>1335</v>
      </c>
      <c r="I94" s="2">
        <v>746</v>
      </c>
      <c r="J94" s="2">
        <v>3953</v>
      </c>
      <c r="K94" s="2">
        <v>1530</v>
      </c>
      <c r="L94" s="2">
        <v>881</v>
      </c>
      <c r="M94" t="s">
        <v>926</v>
      </c>
      <c r="N94" t="s">
        <v>928</v>
      </c>
      <c r="T94" t="s">
        <v>954</v>
      </c>
      <c r="U94" t="s">
        <v>952</v>
      </c>
      <c r="V94" t="s">
        <v>952</v>
      </c>
      <c r="W94" t="s">
        <v>954</v>
      </c>
      <c r="X94" t="s">
        <v>952</v>
      </c>
      <c r="Y94" t="s">
        <v>952</v>
      </c>
    </row>
    <row r="95" spans="1:27" x14ac:dyDescent="0.25">
      <c r="A95" t="s">
        <v>830</v>
      </c>
      <c r="B95" t="s">
        <v>909</v>
      </c>
      <c r="C95">
        <v>26</v>
      </c>
      <c r="D95">
        <f>INDEX(stats_base!D:D,MATCH(CONCATENATE($M95,"_",$N95),stats_base!$C:$C,0))</f>
        <v>882</v>
      </c>
      <c r="E95">
        <f>INDEX(stats_base!E:E,MATCH(CONCATENATE($M95,"_",$N95),stats_base!$C:$C,0))</f>
        <v>511</v>
      </c>
      <c r="F95">
        <f>INDEX(stats_base!F:F,MATCH(CONCATENATE($M95,"_",$N95),stats_base!$C:$C,0))</f>
        <v>199</v>
      </c>
      <c r="G95">
        <f>INDEX(stats_base!G:G,MATCH(CONCATENATE($M95,"_",$N95),stats_base!$C:$C,0))</f>
        <v>2310</v>
      </c>
      <c r="H95">
        <f>INDEX(stats_base!H:H,MATCH(CONCATENATE($M95,"_",$N95),stats_base!$C:$C,0))</f>
        <v>1279</v>
      </c>
      <c r="I95">
        <f>INDEX(stats_base!I:I,MATCH(CONCATENATE($M95,"_",$N95),stats_base!$C:$C,0))</f>
        <v>529</v>
      </c>
      <c r="J95">
        <f>INDEX(stats_base!J:J,MATCH(CONCATENATE($M95,"_",$N95),stats_base!$C:$C,0))</f>
        <v>2785</v>
      </c>
      <c r="K95">
        <f>INDEX(stats_base!K:K,MATCH(CONCATENATE($M95,"_",$N95),stats_base!$C:$C,0))</f>
        <v>1509</v>
      </c>
      <c r="L95">
        <f>INDEX(stats_base!L:L,MATCH(CONCATENATE($M95,"_",$N95),stats_base!$C:$C,0))</f>
        <v>634</v>
      </c>
      <c r="M95" t="s">
        <v>924</v>
      </c>
      <c r="N95" t="s">
        <v>930</v>
      </c>
      <c r="O95" t="s">
        <v>963</v>
      </c>
      <c r="P95" t="s">
        <v>964</v>
      </c>
      <c r="Q95" t="s">
        <v>968</v>
      </c>
      <c r="R95" t="s">
        <v>965</v>
      </c>
      <c r="S95" t="s">
        <v>967</v>
      </c>
      <c r="T95" t="s">
        <v>947</v>
      </c>
      <c r="U95" t="s">
        <v>952</v>
      </c>
      <c r="V95" t="s">
        <v>952</v>
      </c>
      <c r="W95" t="s">
        <v>953</v>
      </c>
      <c r="X95" t="s">
        <v>952</v>
      </c>
      <c r="Y95" t="s">
        <v>947</v>
      </c>
    </row>
    <row r="96" spans="1:27" x14ac:dyDescent="0.25">
      <c r="A96" t="s">
        <v>828</v>
      </c>
      <c r="B96" t="s">
        <v>908</v>
      </c>
      <c r="C96">
        <v>16</v>
      </c>
      <c r="D96">
        <f>INDEX(stats_base!D:D,MATCH(CONCATENATE($M96,"_",$N96),stats_base!$C:$C,0))</f>
        <v>1231</v>
      </c>
      <c r="E96">
        <f>INDEX(stats_base!E:E,MATCH(CONCATENATE($M96,"_",$N96),stats_base!$C:$C,0))</f>
        <v>467</v>
      </c>
      <c r="F96">
        <f>INDEX(stats_base!F:F,MATCH(CONCATENATE($M96,"_",$N96),stats_base!$C:$C,0))</f>
        <v>270</v>
      </c>
      <c r="G96">
        <f>INDEX(stats_base!G:G,MATCH(CONCATENATE($M96,"_",$N96),stats_base!$C:$C,0))</f>
        <v>3217</v>
      </c>
      <c r="H96">
        <f>INDEX(stats_base!H:H,MATCH(CONCATENATE($M96,"_",$N96),stats_base!$C:$C,0))</f>
        <v>1169</v>
      </c>
      <c r="I96">
        <f>INDEX(stats_base!I:I,MATCH(CONCATENATE($M96,"_",$N96),stats_base!$C:$C,0))</f>
        <v>678</v>
      </c>
      <c r="J96">
        <f>INDEX(stats_base!J:J,MATCH(CONCATENATE($M96,"_",$N96),stats_base!$C:$C,0))</f>
        <v>3872</v>
      </c>
      <c r="K96">
        <f>INDEX(stats_base!K:K,MATCH(CONCATENATE($M96,"_",$N96),stats_base!$C:$C,0))</f>
        <v>1364</v>
      </c>
      <c r="L96">
        <f>INDEX(stats_base!L:L,MATCH(CONCATENATE($M96,"_",$N96),stats_base!$C:$C,0))</f>
        <v>813</v>
      </c>
      <c r="M96" t="s">
        <v>924</v>
      </c>
      <c r="N96" t="s">
        <v>928</v>
      </c>
      <c r="O96" t="s">
        <v>963</v>
      </c>
      <c r="P96" t="s">
        <v>973</v>
      </c>
      <c r="Q96" t="s">
        <v>968</v>
      </c>
      <c r="R96" t="s">
        <v>970</v>
      </c>
      <c r="S96" t="s">
        <v>969</v>
      </c>
      <c r="T96" t="s">
        <v>958</v>
      </c>
      <c r="U96" t="s">
        <v>959</v>
      </c>
      <c r="V96" t="s">
        <v>959</v>
      </c>
      <c r="W96" t="s">
        <v>952</v>
      </c>
      <c r="X96" t="s">
        <v>953</v>
      </c>
      <c r="Y96" t="s">
        <v>949</v>
      </c>
    </row>
    <row r="97" spans="1:27" hidden="1" x14ac:dyDescent="0.25">
      <c r="A97" t="s">
        <v>886</v>
      </c>
      <c r="B97" t="s">
        <v>908</v>
      </c>
      <c r="C97">
        <v>10</v>
      </c>
      <c r="D97" s="2">
        <v>859</v>
      </c>
      <c r="E97" s="2">
        <v>190</v>
      </c>
      <c r="F97" s="2">
        <v>191</v>
      </c>
      <c r="G97" s="2">
        <v>2239</v>
      </c>
      <c r="H97" s="2">
        <v>496</v>
      </c>
      <c r="I97" s="2">
        <v>479</v>
      </c>
      <c r="J97" s="2">
        <v>2709</v>
      </c>
      <c r="K97" s="2">
        <v>576</v>
      </c>
      <c r="L97" s="2">
        <v>564</v>
      </c>
      <c r="M97" t="s">
        <v>925</v>
      </c>
      <c r="N97" t="s">
        <v>927</v>
      </c>
    </row>
    <row r="98" spans="1:27" x14ac:dyDescent="0.25">
      <c r="A98" t="s">
        <v>870</v>
      </c>
      <c r="B98" t="s">
        <v>909</v>
      </c>
      <c r="C98">
        <v>20</v>
      </c>
      <c r="D98" s="2">
        <v>1451</v>
      </c>
      <c r="E98" s="2">
        <v>622</v>
      </c>
      <c r="F98" s="2">
        <v>391</v>
      </c>
      <c r="G98" s="2">
        <v>3617</v>
      </c>
      <c r="H98" s="2">
        <v>1516</v>
      </c>
      <c r="I98" s="2">
        <v>979</v>
      </c>
      <c r="J98" s="2">
        <v>4272</v>
      </c>
      <c r="K98" s="2">
        <v>1711</v>
      </c>
      <c r="L98" s="2">
        <v>1114</v>
      </c>
      <c r="M98" t="s">
        <v>923</v>
      </c>
      <c r="N98" t="s">
        <v>928</v>
      </c>
      <c r="O98" t="s">
        <v>971</v>
      </c>
      <c r="P98" t="s">
        <v>964</v>
      </c>
      <c r="Q98" t="s">
        <v>967</v>
      </c>
      <c r="R98" t="s">
        <v>965</v>
      </c>
      <c r="S98" t="s">
        <v>966</v>
      </c>
      <c r="T98" t="s">
        <v>949</v>
      </c>
      <c r="U98" t="s">
        <v>954</v>
      </c>
      <c r="V98" t="s">
        <v>952</v>
      </c>
      <c r="W98" t="s">
        <v>947</v>
      </c>
      <c r="X98" t="s">
        <v>954</v>
      </c>
      <c r="Y98" t="s">
        <v>952</v>
      </c>
      <c r="Z98" t="s">
        <v>952</v>
      </c>
      <c r="AA98" t="s">
        <v>944</v>
      </c>
    </row>
    <row r="99" spans="1:27" x14ac:dyDescent="0.25">
      <c r="A99" t="s">
        <v>821</v>
      </c>
      <c r="B99" t="s">
        <v>909</v>
      </c>
      <c r="C99">
        <v>12</v>
      </c>
      <c r="D99" s="2">
        <v>1049</v>
      </c>
      <c r="E99" s="2">
        <v>360</v>
      </c>
      <c r="F99" s="2">
        <v>219</v>
      </c>
      <c r="G99" s="2">
        <v>2699</v>
      </c>
      <c r="H99" s="2">
        <v>930</v>
      </c>
      <c r="I99" s="2">
        <v>579</v>
      </c>
      <c r="J99" s="2">
        <v>3239</v>
      </c>
      <c r="K99" s="2">
        <v>1075</v>
      </c>
      <c r="L99" s="2">
        <v>689</v>
      </c>
      <c r="M99" t="s">
        <v>924</v>
      </c>
      <c r="N99" t="s">
        <v>931</v>
      </c>
      <c r="O99" t="s">
        <v>972</v>
      </c>
      <c r="P99" t="s">
        <v>973</v>
      </c>
      <c r="Q99" t="s">
        <v>968</v>
      </c>
      <c r="R99" t="s">
        <v>970</v>
      </c>
      <c r="S99" t="s">
        <v>969</v>
      </c>
      <c r="T99" t="s">
        <v>958</v>
      </c>
      <c r="U99" t="s">
        <v>960</v>
      </c>
      <c r="V99" t="s">
        <v>960</v>
      </c>
      <c r="W99" t="s">
        <v>952</v>
      </c>
      <c r="X99" t="s">
        <v>957</v>
      </c>
      <c r="Y99" t="s">
        <v>956</v>
      </c>
    </row>
    <row r="100" spans="1:27" x14ac:dyDescent="0.25">
      <c r="A100" t="s">
        <v>819</v>
      </c>
      <c r="B100" t="s">
        <v>909</v>
      </c>
      <c r="C100">
        <v>26</v>
      </c>
      <c r="D100">
        <f>INDEX(stats_base!D:D,MATCH(CONCATENATE($M100,"_",$N100),stats_base!$C:$C,0))</f>
        <v>882</v>
      </c>
      <c r="E100">
        <f>INDEX(stats_base!E:E,MATCH(CONCATENATE($M100,"_",$N100),stats_base!$C:$C,0))</f>
        <v>511</v>
      </c>
      <c r="F100">
        <f>INDEX(stats_base!F:F,MATCH(CONCATENATE($M100,"_",$N100),stats_base!$C:$C,0))</f>
        <v>199</v>
      </c>
      <c r="G100">
        <f>INDEX(stats_base!G:G,MATCH(CONCATENATE($M100,"_",$N100),stats_base!$C:$C,0))</f>
        <v>2310</v>
      </c>
      <c r="H100">
        <f>INDEX(stats_base!H:H,MATCH(CONCATENATE($M100,"_",$N100),stats_base!$C:$C,0))</f>
        <v>1279</v>
      </c>
      <c r="I100">
        <f>INDEX(stats_base!I:I,MATCH(CONCATENATE($M100,"_",$N100),stats_base!$C:$C,0))</f>
        <v>529</v>
      </c>
      <c r="J100">
        <f>INDEX(stats_base!J:J,MATCH(CONCATENATE($M100,"_",$N100),stats_base!$C:$C,0))</f>
        <v>2785</v>
      </c>
      <c r="K100">
        <f>INDEX(stats_base!K:K,MATCH(CONCATENATE($M100,"_",$N100),stats_base!$C:$C,0))</f>
        <v>1509</v>
      </c>
      <c r="L100">
        <f>INDEX(stats_base!L:L,MATCH(CONCATENATE($M100,"_",$N100),stats_base!$C:$C,0))</f>
        <v>634</v>
      </c>
      <c r="M100" t="s">
        <v>924</v>
      </c>
      <c r="N100" t="s">
        <v>930</v>
      </c>
      <c r="O100" t="s">
        <v>963</v>
      </c>
      <c r="P100" t="s">
        <v>964</v>
      </c>
      <c r="Q100" t="s">
        <v>968</v>
      </c>
      <c r="R100" t="s">
        <v>970</v>
      </c>
      <c r="S100" t="s">
        <v>969</v>
      </c>
      <c r="T100" t="s">
        <v>950</v>
      </c>
      <c r="U100" t="s">
        <v>954</v>
      </c>
      <c r="V100" t="s">
        <v>946</v>
      </c>
      <c r="W100" t="s">
        <v>944</v>
      </c>
      <c r="X100" t="s">
        <v>948</v>
      </c>
      <c r="Y100" t="s">
        <v>952</v>
      </c>
      <c r="AA100" t="s">
        <v>1032</v>
      </c>
    </row>
  </sheetData>
  <autoFilter ref="A1:Z100">
    <filterColumn colId="19">
      <customFilters>
        <customFilter operator="notEqual" val=" "/>
      </customFilters>
    </filterColumn>
    <sortState ref="A2:Z100">
      <sortCondition ref="A1:A96"/>
    </sortState>
  </autoFilter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workbookViewId="0">
      <selection activeCell="G3" sqref="G3"/>
    </sheetView>
  </sheetViews>
  <sheetFormatPr defaultRowHeight="14.3" x14ac:dyDescent="0.25"/>
  <cols>
    <col min="3" max="3" width="13.25" bestFit="1" customWidth="1"/>
  </cols>
  <sheetData>
    <row r="1" spans="1:12" x14ac:dyDescent="0.25">
      <c r="A1" t="s">
        <v>138</v>
      </c>
      <c r="B1" t="s">
        <v>921</v>
      </c>
      <c r="C1" t="s">
        <v>932</v>
      </c>
      <c r="D1" t="s">
        <v>910</v>
      </c>
      <c r="E1" t="s">
        <v>911</v>
      </c>
      <c r="F1" t="s">
        <v>912</v>
      </c>
      <c r="G1" t="s">
        <v>913</v>
      </c>
      <c r="H1" t="s">
        <v>914</v>
      </c>
      <c r="I1" t="s">
        <v>915</v>
      </c>
      <c r="J1" t="s">
        <v>916</v>
      </c>
      <c r="K1" t="s">
        <v>917</v>
      </c>
      <c r="L1" t="s">
        <v>918</v>
      </c>
    </row>
    <row r="2" spans="1:12" x14ac:dyDescent="0.25">
      <c r="A2" t="s">
        <v>922</v>
      </c>
      <c r="B2" t="s">
        <v>927</v>
      </c>
      <c r="C2" t="str">
        <f>CONCATENATE(A2,"_",B2)</f>
        <v>7_knight_earth</v>
      </c>
      <c r="D2">
        <v>1743</v>
      </c>
      <c r="E2">
        <v>460</v>
      </c>
      <c r="F2">
        <v>475</v>
      </c>
      <c r="G2">
        <v>4275</v>
      </c>
      <c r="H2">
        <v>1180</v>
      </c>
      <c r="I2">
        <v>1189</v>
      </c>
      <c r="J2">
        <v>5070</v>
      </c>
      <c r="K2">
        <v>1315</v>
      </c>
      <c r="L2">
        <v>1334</v>
      </c>
    </row>
    <row r="3" spans="1:12" x14ac:dyDescent="0.25">
      <c r="A3" t="s">
        <v>922</v>
      </c>
      <c r="B3" t="s">
        <v>928</v>
      </c>
      <c r="C3" t="str">
        <f t="shared" ref="C3:C13" si="0">CONCATENATE(A3,"_",B3)</f>
        <v>7_knight_dark</v>
      </c>
      <c r="D3">
        <v>1486</v>
      </c>
      <c r="E3">
        <v>637</v>
      </c>
      <c r="F3">
        <v>415</v>
      </c>
      <c r="G3">
        <v>3688</v>
      </c>
      <c r="H3">
        <v>1555</v>
      </c>
      <c r="I3">
        <v>1039</v>
      </c>
      <c r="J3">
        <v>4343</v>
      </c>
      <c r="K3">
        <v>1750</v>
      </c>
      <c r="L3">
        <v>1174</v>
      </c>
    </row>
    <row r="4" spans="1:12" x14ac:dyDescent="0.25">
      <c r="A4" t="s">
        <v>922</v>
      </c>
      <c r="B4" t="s">
        <v>929</v>
      </c>
      <c r="C4" t="str">
        <f t="shared" si="0"/>
        <v>7_knight_fire</v>
      </c>
      <c r="D4">
        <v>1086</v>
      </c>
      <c r="E4">
        <v>696</v>
      </c>
      <c r="F4">
        <v>328</v>
      </c>
      <c r="G4">
        <v>2730</v>
      </c>
      <c r="H4">
        <v>1680</v>
      </c>
      <c r="I4">
        <v>874</v>
      </c>
      <c r="J4">
        <v>3205</v>
      </c>
      <c r="K4">
        <v>1910</v>
      </c>
      <c r="L4">
        <v>979</v>
      </c>
    </row>
    <row r="5" spans="1:12" x14ac:dyDescent="0.25">
      <c r="A5" t="s">
        <v>922</v>
      </c>
      <c r="B5" t="s">
        <v>930</v>
      </c>
      <c r="C5" t="str">
        <f t="shared" si="0"/>
        <v>7_knight_water</v>
      </c>
    </row>
    <row r="6" spans="1:12" x14ac:dyDescent="0.25">
      <c r="A6" t="s">
        <v>922</v>
      </c>
      <c r="B6" t="s">
        <v>931</v>
      </c>
      <c r="C6" t="str">
        <f t="shared" si="0"/>
        <v>7_knight_light</v>
      </c>
    </row>
    <row r="7" spans="1:12" x14ac:dyDescent="0.25">
      <c r="A7" t="s">
        <v>924</v>
      </c>
      <c r="B7" t="s">
        <v>927</v>
      </c>
      <c r="C7" t="str">
        <f t="shared" si="0"/>
        <v>regular_earth</v>
      </c>
      <c r="D7">
        <v>1456</v>
      </c>
      <c r="E7">
        <v>333</v>
      </c>
      <c r="F7">
        <v>347</v>
      </c>
      <c r="G7">
        <v>3808</v>
      </c>
      <c r="H7">
        <v>873</v>
      </c>
      <c r="I7">
        <v>881</v>
      </c>
      <c r="J7">
        <v>4603</v>
      </c>
      <c r="K7">
        <v>1008</v>
      </c>
      <c r="L7">
        <v>1026</v>
      </c>
    </row>
    <row r="8" spans="1:12" x14ac:dyDescent="0.25">
      <c r="A8" t="s">
        <v>924</v>
      </c>
      <c r="B8" t="s">
        <v>928</v>
      </c>
      <c r="C8" t="str">
        <f t="shared" si="0"/>
        <v>regular_dark</v>
      </c>
      <c r="D8">
        <v>1231</v>
      </c>
      <c r="E8">
        <v>467</v>
      </c>
      <c r="F8">
        <v>270</v>
      </c>
      <c r="G8">
        <v>3217</v>
      </c>
      <c r="H8">
        <v>1169</v>
      </c>
      <c r="I8">
        <v>678</v>
      </c>
      <c r="J8">
        <v>3872</v>
      </c>
      <c r="K8">
        <v>1364</v>
      </c>
      <c r="L8">
        <v>813</v>
      </c>
    </row>
    <row r="9" spans="1:12" x14ac:dyDescent="0.25">
      <c r="A9" t="s">
        <v>924</v>
      </c>
      <c r="B9" t="s">
        <v>929</v>
      </c>
      <c r="C9" t="str">
        <f t="shared" si="0"/>
        <v>regular_fire</v>
      </c>
      <c r="D9">
        <v>882</v>
      </c>
      <c r="E9">
        <v>511</v>
      </c>
      <c r="F9">
        <v>199</v>
      </c>
      <c r="G9">
        <v>2310</v>
      </c>
      <c r="H9">
        <v>1279</v>
      </c>
      <c r="I9">
        <v>529</v>
      </c>
      <c r="J9">
        <v>2785</v>
      </c>
      <c r="K9">
        <v>1509</v>
      </c>
      <c r="L9">
        <v>634</v>
      </c>
    </row>
    <row r="10" spans="1:12" x14ac:dyDescent="0.25">
      <c r="A10" t="s">
        <v>924</v>
      </c>
      <c r="B10" t="s">
        <v>930</v>
      </c>
      <c r="C10" t="str">
        <f t="shared" si="0"/>
        <v>regular_water</v>
      </c>
      <c r="D10">
        <v>882</v>
      </c>
      <c r="E10">
        <v>511</v>
      </c>
      <c r="F10">
        <v>199</v>
      </c>
      <c r="G10">
        <v>2310</v>
      </c>
      <c r="H10">
        <v>1279</v>
      </c>
      <c r="I10">
        <v>529</v>
      </c>
      <c r="J10">
        <v>2785</v>
      </c>
      <c r="K10">
        <v>1509</v>
      </c>
      <c r="L10">
        <v>634</v>
      </c>
    </row>
    <row r="11" spans="1:12" x14ac:dyDescent="0.25">
      <c r="A11" t="s">
        <v>924</v>
      </c>
      <c r="B11" t="s">
        <v>931</v>
      </c>
      <c r="C11" t="str">
        <f t="shared" si="0"/>
        <v>regular_light</v>
      </c>
      <c r="D11">
        <v>1049</v>
      </c>
      <c r="E11">
        <v>360</v>
      </c>
      <c r="F11">
        <v>219</v>
      </c>
      <c r="G11">
        <v>2699</v>
      </c>
      <c r="H11">
        <v>930</v>
      </c>
      <c r="I11">
        <v>579</v>
      </c>
      <c r="J11">
        <v>3239</v>
      </c>
      <c r="K11">
        <v>1075</v>
      </c>
      <c r="L11">
        <v>689</v>
      </c>
    </row>
    <row r="12" spans="1:12" x14ac:dyDescent="0.25">
      <c r="A12" t="s">
        <v>925</v>
      </c>
      <c r="C12" t="str">
        <f t="shared" si="0"/>
        <v>asgar_</v>
      </c>
    </row>
    <row r="13" spans="1:12" x14ac:dyDescent="0.25">
      <c r="A13" t="s">
        <v>926</v>
      </c>
      <c r="B13" t="s">
        <v>927</v>
      </c>
      <c r="C13" t="str">
        <f t="shared" si="0"/>
        <v>aisha_earth</v>
      </c>
    </row>
    <row r="14" spans="1:12" x14ac:dyDescent="0.25">
      <c r="A14" t="s">
        <v>926</v>
      </c>
      <c r="B14" t="s">
        <v>928</v>
      </c>
      <c r="C14" t="str">
        <f t="shared" ref="C14:C17" si="1">CONCATENATE(A14,"_",B14)</f>
        <v>aisha_dark</v>
      </c>
    </row>
    <row r="15" spans="1:12" x14ac:dyDescent="0.25">
      <c r="A15" t="s">
        <v>926</v>
      </c>
      <c r="B15" t="s">
        <v>929</v>
      </c>
      <c r="C15" t="str">
        <f t="shared" si="1"/>
        <v>aisha_fire</v>
      </c>
    </row>
    <row r="16" spans="1:12" x14ac:dyDescent="0.25">
      <c r="A16" t="s">
        <v>926</v>
      </c>
      <c r="B16" t="s">
        <v>930</v>
      </c>
      <c r="C16" t="str">
        <f t="shared" si="1"/>
        <v>aisha_water</v>
      </c>
    </row>
    <row r="17" spans="1:3" x14ac:dyDescent="0.25">
      <c r="A17" t="s">
        <v>926</v>
      </c>
      <c r="B17" t="s">
        <v>931</v>
      </c>
      <c r="C17" t="str">
        <f t="shared" si="1"/>
        <v>aisha_light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8"/>
  <sheetViews>
    <sheetView workbookViewId="0">
      <pane ySplit="1" topLeftCell="A11" activePane="bottomLeft" state="frozen"/>
      <selection pane="bottomLeft" activeCell="B15" sqref="B15"/>
    </sheetView>
  </sheetViews>
  <sheetFormatPr defaultRowHeight="14.3" x14ac:dyDescent="0.25"/>
  <cols>
    <col min="1" max="1" width="58.5" customWidth="1"/>
    <col min="2" max="2" width="12.625" bestFit="1" customWidth="1"/>
  </cols>
  <sheetData>
    <row r="1" spans="1:2" ht="14.3" customHeight="1" x14ac:dyDescent="0.25">
      <c r="A1" t="s">
        <v>0</v>
      </c>
      <c r="B1" t="s">
        <v>138</v>
      </c>
    </row>
    <row r="2" spans="1:2" ht="14.3" customHeight="1" x14ac:dyDescent="0.25">
      <c r="A2" t="s">
        <v>118</v>
      </c>
      <c r="B2" t="s">
        <v>134</v>
      </c>
    </row>
    <row r="3" spans="1:2" x14ac:dyDescent="0.25">
      <c r="A3" t="s">
        <v>564</v>
      </c>
      <c r="B3" t="s">
        <v>134</v>
      </c>
    </row>
    <row r="4" spans="1:2" x14ac:dyDescent="0.25">
      <c r="A4" t="s">
        <v>21</v>
      </c>
      <c r="B4" t="s">
        <v>134</v>
      </c>
    </row>
    <row r="5" spans="1:2" x14ac:dyDescent="0.25">
      <c r="A5" t="s">
        <v>571</v>
      </c>
      <c r="B5" t="s">
        <v>134</v>
      </c>
    </row>
    <row r="6" spans="1:2" x14ac:dyDescent="0.25">
      <c r="A6" t="s">
        <v>405</v>
      </c>
      <c r="B6" t="s">
        <v>134</v>
      </c>
    </row>
    <row r="7" spans="1:2" x14ac:dyDescent="0.25">
      <c r="A7" t="s">
        <v>9</v>
      </c>
      <c r="B7" t="s">
        <v>134</v>
      </c>
    </row>
    <row r="8" spans="1:2" x14ac:dyDescent="0.25">
      <c r="A8" t="s">
        <v>10</v>
      </c>
      <c r="B8" t="s">
        <v>134</v>
      </c>
    </row>
    <row r="9" spans="1:2" x14ac:dyDescent="0.25">
      <c r="A9" t="s">
        <v>117</v>
      </c>
      <c r="B9" t="s">
        <v>134</v>
      </c>
    </row>
    <row r="10" spans="1:2" x14ac:dyDescent="0.25">
      <c r="A10" t="s">
        <v>563</v>
      </c>
      <c r="B10" t="s">
        <v>134</v>
      </c>
    </row>
    <row r="11" spans="1:2" x14ac:dyDescent="0.25">
      <c r="A11" t="s">
        <v>19</v>
      </c>
      <c r="B11" t="s">
        <v>134</v>
      </c>
    </row>
    <row r="12" spans="1:2" x14ac:dyDescent="0.25">
      <c r="A12" t="s">
        <v>774</v>
      </c>
      <c r="B12" t="s">
        <v>134</v>
      </c>
    </row>
    <row r="13" spans="1:2" x14ac:dyDescent="0.25">
      <c r="A13" t="s">
        <v>1015</v>
      </c>
      <c r="B13" t="s">
        <v>173</v>
      </c>
    </row>
    <row r="14" spans="1:2" x14ac:dyDescent="0.25">
      <c r="A14" t="s">
        <v>1014</v>
      </c>
      <c r="B14" t="s">
        <v>173</v>
      </c>
    </row>
    <row r="15" spans="1:2" x14ac:dyDescent="0.25">
      <c r="A15" t="s">
        <v>1013</v>
      </c>
      <c r="B15" t="s">
        <v>173</v>
      </c>
    </row>
    <row r="16" spans="1:2" ht="14.3" customHeight="1" x14ac:dyDescent="0.25">
      <c r="A16" t="s">
        <v>6</v>
      </c>
      <c r="B16" t="s">
        <v>173</v>
      </c>
    </row>
    <row r="17" spans="1:2" x14ac:dyDescent="0.25">
      <c r="A17" t="s">
        <v>201</v>
      </c>
      <c r="B17" t="s">
        <v>173</v>
      </c>
    </row>
    <row r="18" spans="1:2" x14ac:dyDescent="0.25">
      <c r="A18" t="s">
        <v>208</v>
      </c>
      <c r="B18" t="s">
        <v>173</v>
      </c>
    </row>
    <row r="19" spans="1:2" x14ac:dyDescent="0.25">
      <c r="A19" t="s">
        <v>207</v>
      </c>
      <c r="B19" t="s">
        <v>173</v>
      </c>
    </row>
    <row r="20" spans="1:2" x14ac:dyDescent="0.25">
      <c r="A20" t="s">
        <v>209</v>
      </c>
      <c r="B20" t="s">
        <v>173</v>
      </c>
    </row>
    <row r="21" spans="1:2" x14ac:dyDescent="0.25">
      <c r="A21" t="s">
        <v>707</v>
      </c>
      <c r="B21" t="s">
        <v>135</v>
      </c>
    </row>
    <row r="22" spans="1:2" x14ac:dyDescent="0.25">
      <c r="A22" t="s">
        <v>719</v>
      </c>
      <c r="B22" t="s">
        <v>135</v>
      </c>
    </row>
    <row r="23" spans="1:2" x14ac:dyDescent="0.25">
      <c r="A23" t="s">
        <v>566</v>
      </c>
      <c r="B23" t="s">
        <v>135</v>
      </c>
    </row>
    <row r="24" spans="1:2" x14ac:dyDescent="0.25">
      <c r="A24" t="s">
        <v>406</v>
      </c>
      <c r="B24" t="s">
        <v>135</v>
      </c>
    </row>
    <row r="25" spans="1:2" x14ac:dyDescent="0.25">
      <c r="A25" t="s">
        <v>567</v>
      </c>
      <c r="B25" t="s">
        <v>135</v>
      </c>
    </row>
    <row r="26" spans="1:2" ht="14.3" customHeight="1" x14ac:dyDescent="0.25">
      <c r="A26" t="s">
        <v>565</v>
      </c>
      <c r="B26" t="s">
        <v>135</v>
      </c>
    </row>
    <row r="27" spans="1:2" x14ac:dyDescent="0.25">
      <c r="A27" t="s">
        <v>708</v>
      </c>
      <c r="B27" t="s">
        <v>135</v>
      </c>
    </row>
    <row r="28" spans="1:2" x14ac:dyDescent="0.25">
      <c r="A28" t="s">
        <v>718</v>
      </c>
      <c r="B28" t="s">
        <v>135</v>
      </c>
    </row>
    <row r="29" spans="1:2" x14ac:dyDescent="0.25">
      <c r="A29" t="s">
        <v>170</v>
      </c>
      <c r="B29" t="s">
        <v>173</v>
      </c>
    </row>
    <row r="30" spans="1:2" x14ac:dyDescent="0.25">
      <c r="A30" t="s">
        <v>20</v>
      </c>
      <c r="B30" t="s">
        <v>132</v>
      </c>
    </row>
    <row r="31" spans="1:2" x14ac:dyDescent="0.25">
      <c r="A31" t="s">
        <v>15</v>
      </c>
      <c r="B31" t="s">
        <v>132</v>
      </c>
    </row>
    <row r="32" spans="1:2" x14ac:dyDescent="0.25">
      <c r="A32" t="s">
        <v>1002</v>
      </c>
      <c r="B32" t="s">
        <v>132</v>
      </c>
    </row>
    <row r="33" spans="1:2" x14ac:dyDescent="0.25">
      <c r="A33" t="s">
        <v>171</v>
      </c>
      <c r="B33" t="s">
        <v>132</v>
      </c>
    </row>
    <row r="34" spans="1:2" x14ac:dyDescent="0.25">
      <c r="A34" t="s">
        <v>801</v>
      </c>
      <c r="B34" t="s">
        <v>132</v>
      </c>
    </row>
    <row r="35" spans="1:2" x14ac:dyDescent="0.25">
      <c r="A35" t="s">
        <v>18</v>
      </c>
      <c r="B35" t="s">
        <v>132</v>
      </c>
    </row>
    <row r="36" spans="1:2" x14ac:dyDescent="0.25">
      <c r="A36" t="s">
        <v>34</v>
      </c>
      <c r="B36" t="s">
        <v>132</v>
      </c>
    </row>
    <row r="37" spans="1:2" x14ac:dyDescent="0.25">
      <c r="A37" t="s">
        <v>8</v>
      </c>
      <c r="B37" t="s">
        <v>132</v>
      </c>
    </row>
    <row r="38" spans="1:2" x14ac:dyDescent="0.25">
      <c r="A38" t="s">
        <v>12</v>
      </c>
      <c r="B38" t="s">
        <v>132</v>
      </c>
    </row>
    <row r="39" spans="1:2" x14ac:dyDescent="0.25">
      <c r="A39" t="s">
        <v>16</v>
      </c>
      <c r="B39" t="s">
        <v>132</v>
      </c>
    </row>
    <row r="40" spans="1:2" ht="14.3" customHeight="1" x14ac:dyDescent="0.25">
      <c r="A40" t="s">
        <v>17</v>
      </c>
      <c r="B40" t="s">
        <v>132</v>
      </c>
    </row>
    <row r="41" spans="1:2" x14ac:dyDescent="0.25">
      <c r="A41" t="s">
        <v>13</v>
      </c>
      <c r="B41" t="s">
        <v>132</v>
      </c>
    </row>
    <row r="42" spans="1:2" x14ac:dyDescent="0.25">
      <c r="A42" t="s">
        <v>5</v>
      </c>
      <c r="B42" t="s">
        <v>132</v>
      </c>
    </row>
    <row r="43" spans="1:2" x14ac:dyDescent="0.25">
      <c r="A43" t="s">
        <v>7</v>
      </c>
      <c r="B43" t="s">
        <v>132</v>
      </c>
    </row>
    <row r="44" spans="1:2" x14ac:dyDescent="0.25">
      <c r="A44" t="s">
        <v>407</v>
      </c>
      <c r="B44" t="s">
        <v>133</v>
      </c>
    </row>
    <row r="45" spans="1:2" x14ac:dyDescent="0.25">
      <c r="A45" t="s">
        <v>22</v>
      </c>
      <c r="B45" t="s">
        <v>133</v>
      </c>
    </row>
    <row r="46" spans="1:2" x14ac:dyDescent="0.25">
      <c r="A46" t="s">
        <v>31</v>
      </c>
      <c r="B46" t="s">
        <v>133</v>
      </c>
    </row>
    <row r="47" spans="1:2" x14ac:dyDescent="0.25">
      <c r="A47" t="s">
        <v>32</v>
      </c>
      <c r="B47" t="s">
        <v>133</v>
      </c>
    </row>
    <row r="48" spans="1:2" x14ac:dyDescent="0.25">
      <c r="A48" t="s">
        <v>23</v>
      </c>
      <c r="B48" t="s">
        <v>133</v>
      </c>
    </row>
    <row r="49" spans="1:2" x14ac:dyDescent="0.25">
      <c r="A49" t="s">
        <v>24</v>
      </c>
      <c r="B49" t="s">
        <v>133</v>
      </c>
    </row>
    <row r="50" spans="1:2" x14ac:dyDescent="0.25">
      <c r="A50" t="s">
        <v>25</v>
      </c>
      <c r="B50" t="s">
        <v>133</v>
      </c>
    </row>
    <row r="51" spans="1:2" x14ac:dyDescent="0.25">
      <c r="A51" t="s">
        <v>284</v>
      </c>
      <c r="B51" t="s">
        <v>133</v>
      </c>
    </row>
    <row r="52" spans="1:2" x14ac:dyDescent="0.25">
      <c r="A52" t="s">
        <v>283</v>
      </c>
      <c r="B52" t="s">
        <v>133</v>
      </c>
    </row>
    <row r="53" spans="1:2" x14ac:dyDescent="0.25">
      <c r="A53" t="s">
        <v>26</v>
      </c>
      <c r="B53" t="s">
        <v>133</v>
      </c>
    </row>
    <row r="54" spans="1:2" x14ac:dyDescent="0.25">
      <c r="A54" t="s">
        <v>27</v>
      </c>
      <c r="B54" t="s">
        <v>133</v>
      </c>
    </row>
    <row r="55" spans="1:2" x14ac:dyDescent="0.25">
      <c r="A55" t="s">
        <v>286</v>
      </c>
      <c r="B55" t="s">
        <v>133</v>
      </c>
    </row>
    <row r="56" spans="1:2" x14ac:dyDescent="0.25">
      <c r="A56" t="s">
        <v>285</v>
      </c>
      <c r="B56" t="s">
        <v>133</v>
      </c>
    </row>
    <row r="57" spans="1:2" x14ac:dyDescent="0.25">
      <c r="A57" t="s">
        <v>28</v>
      </c>
      <c r="B57" t="s">
        <v>133</v>
      </c>
    </row>
    <row r="58" spans="1:2" x14ac:dyDescent="0.25">
      <c r="A58" t="s">
        <v>29</v>
      </c>
      <c r="B58" t="s">
        <v>133</v>
      </c>
    </row>
    <row r="59" spans="1:2" x14ac:dyDescent="0.25">
      <c r="A59" t="s">
        <v>33</v>
      </c>
      <c r="B59" t="s">
        <v>133</v>
      </c>
    </row>
    <row r="60" spans="1:2" x14ac:dyDescent="0.25">
      <c r="A60" t="s">
        <v>30</v>
      </c>
      <c r="B60" t="s">
        <v>133</v>
      </c>
    </row>
    <row r="61" spans="1:2" x14ac:dyDescent="0.25">
      <c r="A61" t="s">
        <v>35</v>
      </c>
      <c r="B61" t="s">
        <v>133</v>
      </c>
    </row>
    <row r="62" spans="1:2" x14ac:dyDescent="0.25">
      <c r="A62" t="s">
        <v>1029</v>
      </c>
      <c r="B62" t="s">
        <v>133</v>
      </c>
    </row>
    <row r="63" spans="1:2" x14ac:dyDescent="0.25">
      <c r="A63" t="s">
        <v>56</v>
      </c>
      <c r="B63" t="s">
        <v>133</v>
      </c>
    </row>
    <row r="64" spans="1:2" x14ac:dyDescent="0.25">
      <c r="A64" t="s">
        <v>55</v>
      </c>
      <c r="B64" t="s">
        <v>133</v>
      </c>
    </row>
    <row r="65" spans="1:2" x14ac:dyDescent="0.25">
      <c r="A65" t="s">
        <v>57</v>
      </c>
      <c r="B65" t="s">
        <v>133</v>
      </c>
    </row>
    <row r="66" spans="1:2" x14ac:dyDescent="0.25">
      <c r="A66" t="s">
        <v>58</v>
      </c>
      <c r="B66" t="s">
        <v>133</v>
      </c>
    </row>
    <row r="67" spans="1:2" x14ac:dyDescent="0.25">
      <c r="A67" t="s">
        <v>72</v>
      </c>
      <c r="B67" t="s">
        <v>133</v>
      </c>
    </row>
    <row r="68" spans="1:2" x14ac:dyDescent="0.25">
      <c r="A68" t="s">
        <v>73</v>
      </c>
      <c r="B68" t="s">
        <v>133</v>
      </c>
    </row>
    <row r="69" spans="1:2" x14ac:dyDescent="0.25">
      <c r="A69" t="s">
        <v>74</v>
      </c>
      <c r="B69" t="s">
        <v>133</v>
      </c>
    </row>
    <row r="70" spans="1:2" x14ac:dyDescent="0.25">
      <c r="A70" t="s">
        <v>75</v>
      </c>
      <c r="B70" t="s">
        <v>133</v>
      </c>
    </row>
    <row r="71" spans="1:2" x14ac:dyDescent="0.25">
      <c r="A71" t="s">
        <v>76</v>
      </c>
      <c r="B71" t="s">
        <v>133</v>
      </c>
    </row>
    <row r="72" spans="1:2" x14ac:dyDescent="0.25">
      <c r="A72" t="s">
        <v>408</v>
      </c>
      <c r="B72" t="s">
        <v>133</v>
      </c>
    </row>
    <row r="73" spans="1:2" x14ac:dyDescent="0.25">
      <c r="A73" t="s">
        <v>77</v>
      </c>
      <c r="B73" t="s">
        <v>133</v>
      </c>
    </row>
    <row r="74" spans="1:2" x14ac:dyDescent="0.25">
      <c r="A74" t="s">
        <v>78</v>
      </c>
      <c r="B74" t="s">
        <v>133</v>
      </c>
    </row>
    <row r="75" spans="1:2" x14ac:dyDescent="0.25">
      <c r="A75" t="s">
        <v>79</v>
      </c>
      <c r="B75" t="s">
        <v>133</v>
      </c>
    </row>
    <row r="76" spans="1:2" x14ac:dyDescent="0.25">
      <c r="A76" t="s">
        <v>80</v>
      </c>
      <c r="B76" t="s">
        <v>133</v>
      </c>
    </row>
    <row r="77" spans="1:2" x14ac:dyDescent="0.25">
      <c r="A77" t="s">
        <v>990</v>
      </c>
      <c r="B77" t="s">
        <v>133</v>
      </c>
    </row>
    <row r="78" spans="1:2" x14ac:dyDescent="0.25">
      <c r="A78" t="s">
        <v>991</v>
      </c>
      <c r="B78" t="s">
        <v>133</v>
      </c>
    </row>
    <row r="79" spans="1:2" x14ac:dyDescent="0.25">
      <c r="A79" t="s">
        <v>301</v>
      </c>
      <c r="B79" t="s">
        <v>133</v>
      </c>
    </row>
    <row r="80" spans="1:2" x14ac:dyDescent="0.25">
      <c r="A80" t="s">
        <v>300</v>
      </c>
      <c r="B80" t="s">
        <v>133</v>
      </c>
    </row>
    <row r="81" spans="1:2" x14ac:dyDescent="0.25">
      <c r="A81" t="s">
        <v>992</v>
      </c>
      <c r="B81" t="s">
        <v>133</v>
      </c>
    </row>
    <row r="82" spans="1:2" x14ac:dyDescent="0.25">
      <c r="A82" t="s">
        <v>993</v>
      </c>
      <c r="B82" t="s">
        <v>133</v>
      </c>
    </row>
    <row r="83" spans="1:2" x14ac:dyDescent="0.25">
      <c r="A83" t="s">
        <v>81</v>
      </c>
      <c r="B83" t="s">
        <v>133</v>
      </c>
    </row>
    <row r="84" spans="1:2" x14ac:dyDescent="0.25">
      <c r="A84" t="s">
        <v>82</v>
      </c>
      <c r="B84" t="s">
        <v>133</v>
      </c>
    </row>
    <row r="85" spans="1:2" x14ac:dyDescent="0.25">
      <c r="A85" t="s">
        <v>2</v>
      </c>
      <c r="B85" t="s">
        <v>173</v>
      </c>
    </row>
    <row r="86" spans="1:2" x14ac:dyDescent="0.25">
      <c r="A86" t="s">
        <v>172</v>
      </c>
      <c r="B86" t="s">
        <v>173</v>
      </c>
    </row>
    <row r="87" spans="1:2" x14ac:dyDescent="0.25">
      <c r="A87" t="s">
        <v>205</v>
      </c>
      <c r="B87" t="s">
        <v>173</v>
      </c>
    </row>
    <row r="88" spans="1:2" x14ac:dyDescent="0.25">
      <c r="A88" t="s">
        <v>206</v>
      </c>
      <c r="B88" t="s">
        <v>173</v>
      </c>
    </row>
    <row r="89" spans="1:2" x14ac:dyDescent="0.25">
      <c r="A89" t="s">
        <v>355</v>
      </c>
      <c r="B89" t="s">
        <v>1028</v>
      </c>
    </row>
    <row r="90" spans="1:2" x14ac:dyDescent="0.25">
      <c r="A90" t="s">
        <v>354</v>
      </c>
      <c r="B90" t="s">
        <v>1028</v>
      </c>
    </row>
    <row r="91" spans="1:2" x14ac:dyDescent="0.25">
      <c r="A91" t="s">
        <v>137</v>
      </c>
      <c r="B91" t="s">
        <v>1028</v>
      </c>
    </row>
    <row r="92" spans="1:2" x14ac:dyDescent="0.25">
      <c r="A92" t="s">
        <v>562</v>
      </c>
      <c r="B92" t="s">
        <v>1028</v>
      </c>
    </row>
    <row r="93" spans="1:2" x14ac:dyDescent="0.25">
      <c r="A93" t="s">
        <v>4</v>
      </c>
      <c r="B93" t="s">
        <v>1028</v>
      </c>
    </row>
    <row r="94" spans="1:2" x14ac:dyDescent="0.25">
      <c r="A94" t="s">
        <v>3</v>
      </c>
      <c r="B94" t="s">
        <v>1028</v>
      </c>
    </row>
    <row r="95" spans="1:2" x14ac:dyDescent="0.25">
      <c r="A95" t="s">
        <v>149</v>
      </c>
      <c r="B95" t="s">
        <v>173</v>
      </c>
    </row>
    <row r="96" spans="1:2" x14ac:dyDescent="0.25">
      <c r="A96" t="s">
        <v>40</v>
      </c>
      <c r="B96" t="s">
        <v>136</v>
      </c>
    </row>
    <row r="97" spans="1:2" x14ac:dyDescent="0.25">
      <c r="A97" t="s">
        <v>366</v>
      </c>
      <c r="B97" t="s">
        <v>136</v>
      </c>
    </row>
    <row r="98" spans="1:2" x14ac:dyDescent="0.25">
      <c r="A98" t="s">
        <v>245</v>
      </c>
      <c r="B98" t="s">
        <v>136</v>
      </c>
    </row>
    <row r="99" spans="1:2" x14ac:dyDescent="0.25">
      <c r="A99" t="s">
        <v>37</v>
      </c>
      <c r="B99" t="s">
        <v>136</v>
      </c>
    </row>
    <row r="100" spans="1:2" x14ac:dyDescent="0.25">
      <c r="A100" t="s">
        <v>246</v>
      </c>
      <c r="B100" t="s">
        <v>136</v>
      </c>
    </row>
    <row r="101" spans="1:2" x14ac:dyDescent="0.25">
      <c r="A101" t="s">
        <v>38</v>
      </c>
      <c r="B101" t="s">
        <v>136</v>
      </c>
    </row>
    <row r="102" spans="1:2" x14ac:dyDescent="0.25">
      <c r="A102" t="s">
        <v>330</v>
      </c>
      <c r="B102" t="s">
        <v>136</v>
      </c>
    </row>
    <row r="103" spans="1:2" x14ac:dyDescent="0.25">
      <c r="A103" t="s">
        <v>332</v>
      </c>
      <c r="B103" t="s">
        <v>136</v>
      </c>
    </row>
    <row r="104" spans="1:2" x14ac:dyDescent="0.25">
      <c r="A104" t="s">
        <v>36</v>
      </c>
      <c r="B104" t="s">
        <v>136</v>
      </c>
    </row>
    <row r="105" spans="1:2" x14ac:dyDescent="0.25">
      <c r="A105" t="s">
        <v>331</v>
      </c>
      <c r="B105" t="s">
        <v>136</v>
      </c>
    </row>
    <row r="106" spans="1:2" x14ac:dyDescent="0.25">
      <c r="A106" t="s">
        <v>41</v>
      </c>
      <c r="B106" t="s">
        <v>136</v>
      </c>
    </row>
    <row r="107" spans="1:2" x14ac:dyDescent="0.25">
      <c r="A107" t="s">
        <v>42</v>
      </c>
      <c r="B107" t="s">
        <v>136</v>
      </c>
    </row>
    <row r="108" spans="1:2" x14ac:dyDescent="0.25">
      <c r="A108" t="s">
        <v>43</v>
      </c>
      <c r="B108" t="s">
        <v>136</v>
      </c>
    </row>
    <row r="109" spans="1:2" x14ac:dyDescent="0.25">
      <c r="A109" t="s">
        <v>39</v>
      </c>
      <c r="B109" t="s">
        <v>136</v>
      </c>
    </row>
    <row r="110" spans="1:2" x14ac:dyDescent="0.25">
      <c r="A110" t="s">
        <v>59</v>
      </c>
      <c r="B110" t="s">
        <v>136</v>
      </c>
    </row>
    <row r="111" spans="1:2" x14ac:dyDescent="0.25">
      <c r="A111" t="s">
        <v>44</v>
      </c>
      <c r="B111" t="s">
        <v>136</v>
      </c>
    </row>
    <row r="112" spans="1:2" x14ac:dyDescent="0.25">
      <c r="A112" t="s">
        <v>45</v>
      </c>
      <c r="B112" t="s">
        <v>136</v>
      </c>
    </row>
    <row r="113" spans="1:2" x14ac:dyDescent="0.25">
      <c r="A113" t="s">
        <v>46</v>
      </c>
      <c r="B113" t="s">
        <v>136</v>
      </c>
    </row>
    <row r="114" spans="1:2" x14ac:dyDescent="0.25">
      <c r="A114" t="s">
        <v>60</v>
      </c>
      <c r="B114" t="s">
        <v>136</v>
      </c>
    </row>
    <row r="115" spans="1:2" x14ac:dyDescent="0.25">
      <c r="A115" t="s">
        <v>224</v>
      </c>
      <c r="B115" t="s">
        <v>136</v>
      </c>
    </row>
    <row r="116" spans="1:2" x14ac:dyDescent="0.25">
      <c r="A116" t="s">
        <v>47</v>
      </c>
      <c r="B116" t="s">
        <v>136</v>
      </c>
    </row>
    <row r="117" spans="1:2" x14ac:dyDescent="0.25">
      <c r="A117" t="s">
        <v>48</v>
      </c>
      <c r="B117" t="s">
        <v>136</v>
      </c>
    </row>
    <row r="118" spans="1:2" x14ac:dyDescent="0.25">
      <c r="A118" t="s">
        <v>49</v>
      </c>
      <c r="B118" t="s">
        <v>136</v>
      </c>
    </row>
    <row r="119" spans="1:2" x14ac:dyDescent="0.25">
      <c r="A119" t="s">
        <v>61</v>
      </c>
      <c r="B119" t="s">
        <v>136</v>
      </c>
    </row>
    <row r="120" spans="1:2" x14ac:dyDescent="0.25">
      <c r="A120" t="s">
        <v>62</v>
      </c>
      <c r="B120" t="s">
        <v>136</v>
      </c>
    </row>
    <row r="121" spans="1:2" x14ac:dyDescent="0.25">
      <c r="A121" t="s">
        <v>50</v>
      </c>
      <c r="B121" t="s">
        <v>136</v>
      </c>
    </row>
    <row r="122" spans="1:2" x14ac:dyDescent="0.25">
      <c r="A122" t="s">
        <v>51</v>
      </c>
      <c r="B122" t="s">
        <v>136</v>
      </c>
    </row>
    <row r="123" spans="1:2" x14ac:dyDescent="0.25">
      <c r="A123" t="s">
        <v>139</v>
      </c>
      <c r="B123" t="s">
        <v>173</v>
      </c>
    </row>
    <row r="124" spans="1:2" x14ac:dyDescent="0.25">
      <c r="A124" t="s">
        <v>83</v>
      </c>
      <c r="B124" t="s">
        <v>136</v>
      </c>
    </row>
    <row r="125" spans="1:2" x14ac:dyDescent="0.25">
      <c r="A125" t="s">
        <v>445</v>
      </c>
      <c r="B125" t="s">
        <v>136</v>
      </c>
    </row>
    <row r="126" spans="1:2" x14ac:dyDescent="0.25">
      <c r="A126" t="s">
        <v>84</v>
      </c>
      <c r="B126" t="s">
        <v>136</v>
      </c>
    </row>
    <row r="127" spans="1:2" x14ac:dyDescent="0.25">
      <c r="A127" t="s">
        <v>85</v>
      </c>
      <c r="B127" t="s">
        <v>136</v>
      </c>
    </row>
    <row r="128" spans="1:2" x14ac:dyDescent="0.25">
      <c r="A128" t="s">
        <v>141</v>
      </c>
      <c r="B128" t="s">
        <v>136</v>
      </c>
    </row>
    <row r="129" spans="1:2" x14ac:dyDescent="0.25">
      <c r="A129" t="s">
        <v>356</v>
      </c>
      <c r="B129" t="s">
        <v>136</v>
      </c>
    </row>
    <row r="130" spans="1:2" x14ac:dyDescent="0.25">
      <c r="A130" t="s">
        <v>140</v>
      </c>
      <c r="B130" t="s">
        <v>136</v>
      </c>
    </row>
    <row r="131" spans="1:2" x14ac:dyDescent="0.25">
      <c r="A131" t="s">
        <v>86</v>
      </c>
      <c r="B131" t="s">
        <v>136</v>
      </c>
    </row>
    <row r="132" spans="1:2" x14ac:dyDescent="0.25">
      <c r="A132" t="s">
        <v>87</v>
      </c>
      <c r="B132" t="s">
        <v>136</v>
      </c>
    </row>
    <row r="133" spans="1:2" x14ac:dyDescent="0.25">
      <c r="A133" t="s">
        <v>88</v>
      </c>
      <c r="B133" t="s">
        <v>136</v>
      </c>
    </row>
    <row r="134" spans="1:2" x14ac:dyDescent="0.25">
      <c r="A134" t="s">
        <v>89</v>
      </c>
      <c r="B134" t="s">
        <v>136</v>
      </c>
    </row>
    <row r="135" spans="1:2" x14ac:dyDescent="0.25">
      <c r="A135" t="s">
        <v>63</v>
      </c>
      <c r="B135" t="s">
        <v>136</v>
      </c>
    </row>
    <row r="136" spans="1:2" x14ac:dyDescent="0.25">
      <c r="A136" t="s">
        <v>64</v>
      </c>
      <c r="B136" t="s">
        <v>136</v>
      </c>
    </row>
    <row r="137" spans="1:2" x14ac:dyDescent="0.25">
      <c r="A137" t="s">
        <v>998</v>
      </c>
      <c r="B137" t="s">
        <v>136</v>
      </c>
    </row>
    <row r="138" spans="1:2" x14ac:dyDescent="0.25">
      <c r="A138" t="s">
        <v>1000</v>
      </c>
      <c r="B138" t="s">
        <v>136</v>
      </c>
    </row>
    <row r="139" spans="1:2" x14ac:dyDescent="0.25">
      <c r="A139" t="s">
        <v>999</v>
      </c>
      <c r="B139" t="s">
        <v>136</v>
      </c>
    </row>
    <row r="140" spans="1:2" x14ac:dyDescent="0.25">
      <c r="A140" t="s">
        <v>65</v>
      </c>
      <c r="B140" t="s">
        <v>136</v>
      </c>
    </row>
    <row r="141" spans="1:2" x14ac:dyDescent="0.25">
      <c r="A141" t="s">
        <v>66</v>
      </c>
      <c r="B141" t="s">
        <v>136</v>
      </c>
    </row>
    <row r="142" spans="1:2" x14ac:dyDescent="0.25">
      <c r="A142" t="s">
        <v>67</v>
      </c>
      <c r="B142" t="s">
        <v>136</v>
      </c>
    </row>
    <row r="143" spans="1:2" x14ac:dyDescent="0.25">
      <c r="A143" t="s">
        <v>68</v>
      </c>
      <c r="B143" t="s">
        <v>136</v>
      </c>
    </row>
    <row r="144" spans="1:2" x14ac:dyDescent="0.25">
      <c r="A144" t="s">
        <v>52</v>
      </c>
      <c r="B144" t="s">
        <v>136</v>
      </c>
    </row>
    <row r="145" spans="1:2" x14ac:dyDescent="0.25">
      <c r="A145" t="s">
        <v>53</v>
      </c>
      <c r="B145" t="s">
        <v>136</v>
      </c>
    </row>
    <row r="146" spans="1:2" x14ac:dyDescent="0.25">
      <c r="A146" t="s">
        <v>54</v>
      </c>
      <c r="B146" t="s">
        <v>136</v>
      </c>
    </row>
    <row r="147" spans="1:2" x14ac:dyDescent="0.25">
      <c r="A147" t="s">
        <v>69</v>
      </c>
      <c r="B147" t="s">
        <v>136</v>
      </c>
    </row>
    <row r="148" spans="1:2" x14ac:dyDescent="0.25">
      <c r="A148" t="s">
        <v>430</v>
      </c>
      <c r="B148" t="s">
        <v>136</v>
      </c>
    </row>
    <row r="149" spans="1:2" x14ac:dyDescent="0.25">
      <c r="A149" t="s">
        <v>70</v>
      </c>
      <c r="B149" t="s">
        <v>136</v>
      </c>
    </row>
    <row r="150" spans="1:2" x14ac:dyDescent="0.25">
      <c r="A150" t="s">
        <v>71</v>
      </c>
      <c r="B150" t="s">
        <v>136</v>
      </c>
    </row>
    <row r="151" spans="1:2" x14ac:dyDescent="0.25">
      <c r="A151" t="s">
        <v>762</v>
      </c>
      <c r="B151" t="s">
        <v>136</v>
      </c>
    </row>
    <row r="152" spans="1:2" x14ac:dyDescent="0.25">
      <c r="A152" t="s">
        <v>763</v>
      </c>
      <c r="B152" t="s">
        <v>136</v>
      </c>
    </row>
    <row r="153" spans="1:2" x14ac:dyDescent="0.25">
      <c r="A153" t="s">
        <v>764</v>
      </c>
      <c r="B153" t="s">
        <v>136</v>
      </c>
    </row>
    <row r="154" spans="1:2" x14ac:dyDescent="0.25">
      <c r="A154" t="s">
        <v>574</v>
      </c>
      <c r="B154" t="s">
        <v>173</v>
      </c>
    </row>
    <row r="155" spans="1:2" x14ac:dyDescent="0.25">
      <c r="A155" t="s">
        <v>576</v>
      </c>
      <c r="B155" t="s">
        <v>173</v>
      </c>
    </row>
    <row r="156" spans="1:2" x14ac:dyDescent="0.25">
      <c r="A156" t="s">
        <v>575</v>
      </c>
      <c r="B156" t="s">
        <v>173</v>
      </c>
    </row>
    <row r="157" spans="1:2" x14ac:dyDescent="0.25">
      <c r="A157" t="s">
        <v>14</v>
      </c>
      <c r="B157" t="s">
        <v>173</v>
      </c>
    </row>
    <row r="158" spans="1:2" x14ac:dyDescent="0.25">
      <c r="A158" t="s">
        <v>11</v>
      </c>
      <c r="B158" t="s">
        <v>173</v>
      </c>
    </row>
  </sheetData>
  <autoFilter ref="A1:B158">
    <sortState ref="A2:B157">
      <sortCondition ref="A1:A148"/>
    </sortState>
  </autoFilter>
  <sortState ref="A2:B121">
    <sortCondition ref="A2:A12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B8" sqref="B8"/>
    </sheetView>
  </sheetViews>
  <sheetFormatPr defaultRowHeight="14.3" x14ac:dyDescent="0.25"/>
  <sheetData>
    <row r="1" spans="1:3" x14ac:dyDescent="0.25">
      <c r="A1" t="s">
        <v>92</v>
      </c>
      <c r="C1" t="s">
        <v>1</v>
      </c>
    </row>
    <row r="2" spans="1:3" x14ac:dyDescent="0.25">
      <c r="A2" t="s">
        <v>203</v>
      </c>
      <c r="C2" t="s">
        <v>95</v>
      </c>
    </row>
    <row r="3" spans="1:3" x14ac:dyDescent="0.25">
      <c r="A3" t="s">
        <v>202</v>
      </c>
      <c r="C3" t="s">
        <v>96</v>
      </c>
    </row>
    <row r="4" spans="1:3" x14ac:dyDescent="0.25">
      <c r="A4" t="s">
        <v>93</v>
      </c>
      <c r="C4" t="s">
        <v>97</v>
      </c>
    </row>
    <row r="5" spans="1:3" x14ac:dyDescent="0.25">
      <c r="A5" t="s">
        <v>94</v>
      </c>
      <c r="C5" t="s">
        <v>98</v>
      </c>
    </row>
    <row r="6" spans="1:3" x14ac:dyDescent="0.25">
      <c r="C6" t="s">
        <v>199</v>
      </c>
    </row>
    <row r="7" spans="1:3" x14ac:dyDescent="0.25">
      <c r="C7" t="s">
        <v>99</v>
      </c>
    </row>
    <row r="8" spans="1:3" x14ac:dyDescent="0.25">
      <c r="C8" t="s">
        <v>100</v>
      </c>
    </row>
    <row r="9" spans="1:3" x14ac:dyDescent="0.25">
      <c r="C9" t="s">
        <v>200</v>
      </c>
    </row>
    <row r="10" spans="1:3" x14ac:dyDescent="0.25">
      <c r="C10" t="s">
        <v>144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skills</vt:lpstr>
      <vt:lpstr>stats</vt:lpstr>
      <vt:lpstr>stats_base</vt:lpstr>
      <vt:lpstr>attributes</vt:lpstr>
      <vt:lpstr>LUT</vt:lpstr>
    </vt:vector>
  </TitlesOfParts>
  <Company>Cummins 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Gloria Budiman</dc:creator>
  <cp:lastModifiedBy>Gloria Budiman</cp:lastModifiedBy>
  <dcterms:created xsi:type="dcterms:W3CDTF">2016-01-05T17:31:41Z</dcterms:created>
  <dcterms:modified xsi:type="dcterms:W3CDTF">2016-03-21T13:30:12Z</dcterms:modified>
</cp:coreProperties>
</file>