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9015"/>
  </bookViews>
  <sheets>
    <sheet name="Sheet1" sheetId="1" r:id="rId1"/>
    <sheet name="Sheet2" sheetId="2" r:id="rId2"/>
    <sheet name="Sheet3" sheetId="3" r:id="rId3"/>
  </sheets>
  <definedNames>
    <definedName name="page23" localSheetId="0">Sheet1!$A$45</definedName>
    <definedName name="page24" localSheetId="0">Sheet1!$A$95</definedName>
  </definedNames>
  <calcPr calcId="145621"/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0" i="1"/>
  <c r="C9" i="1"/>
  <c r="C8" i="1"/>
  <c r="C7" i="1"/>
  <c r="C6" i="1"/>
  <c r="C5" i="1"/>
  <c r="C4" i="1"/>
  <c r="C3" i="1"/>
  <c r="C2" i="1"/>
  <c r="O25" i="1" l="1"/>
  <c r="G25" i="1"/>
  <c r="F25" i="1"/>
  <c r="C25" i="1" s="1"/>
  <c r="F11" i="1"/>
  <c r="G11" i="1"/>
  <c r="H11" i="1"/>
  <c r="I11" i="1"/>
  <c r="J11" i="1"/>
  <c r="K11" i="1"/>
  <c r="L11" i="1"/>
  <c r="M11" i="1"/>
  <c r="N11" i="1"/>
  <c r="O11" i="1"/>
  <c r="C11" i="1" l="1"/>
</calcChain>
</file>

<file path=xl/sharedStrings.xml><?xml version="1.0" encoding="utf-8"?>
<sst xmlns="http://schemas.openxmlformats.org/spreadsheetml/2006/main" count="139" uniqueCount="49">
  <si>
    <t>City of Charlottesville</t>
  </si>
  <si>
    <t>GENERAL FUND BUDGET TRENDS BY MAJOR CATEGORY</t>
  </si>
  <si>
    <t>Fiscal Year 2005 - 2014</t>
  </si>
  <si>
    <t>Local Taxes</t>
  </si>
  <si>
    <t>Licenses &amp; Permits</t>
  </si>
  <si>
    <t>Intergov't Revenue</t>
  </si>
  <si>
    <t>Charges for Services</t>
  </si>
  <si>
    <t>Fines</t>
  </si>
  <si>
    <t>Misc. Revenue</t>
  </si>
  <si>
    <t>City/County Rev. Sharing</t>
  </si>
  <si>
    <t>Management</t>
  </si>
  <si>
    <t>Employee Compensation/Training</t>
  </si>
  <si>
    <t>Debt Service</t>
  </si>
  <si>
    <t>Fund Balance Target Adj.</t>
  </si>
  <si>
    <t>Internal Services</t>
  </si>
  <si>
    <t>-</t>
  </si>
  <si>
    <t>Financial Services</t>
  </si>
  <si>
    <t>Business Services/Technology</t>
  </si>
  <si>
    <t>Healthy Families/Community</t>
  </si>
  <si>
    <t>Infrastructure/Transportation</t>
  </si>
  <si>
    <t>Public Safety/Justice</t>
  </si>
  <si>
    <t>School Operations (local funds)</t>
  </si>
  <si>
    <t>Designated Expenditures</t>
  </si>
  <si>
    <t>Economic Downturn Fund</t>
  </si>
  <si>
    <t>Source: City of Charlottesville Budget Office</t>
  </si>
  <si>
    <t>Carryover Funds</t>
  </si>
  <si>
    <t>Transfers from Other Funds</t>
  </si>
  <si>
    <t>Total revenue:</t>
  </si>
  <si>
    <t>Total expenditures</t>
  </si>
  <si>
    <t>year2005</t>
  </si>
  <si>
    <t>year2006</t>
  </si>
  <si>
    <t>year2007</t>
  </si>
  <si>
    <t>year2008</t>
  </si>
  <si>
    <t>year2009</t>
  </si>
  <si>
    <t>year2010</t>
  </si>
  <si>
    <t>year2011</t>
  </si>
  <si>
    <t>year2012</t>
  </si>
  <si>
    <t>year2013</t>
  </si>
  <si>
    <t>year2014</t>
  </si>
  <si>
    <t>focus area</t>
  </si>
  <si>
    <t>entity</t>
  </si>
  <si>
    <t>City</t>
  </si>
  <si>
    <t>Total</t>
  </si>
  <si>
    <t>Category</t>
  </si>
  <si>
    <t>Revenue</t>
  </si>
  <si>
    <t>#2DF7AA</t>
  </si>
  <si>
    <t>hexcolor</t>
  </si>
  <si>
    <t>Expenditure</t>
  </si>
  <si>
    <t>#4FC6C6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</si>
</sst>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Times New Roman"/>
      <family val="1"/>
    </font>
    <font>
      <b/>
      <u/>
      <sz val="7.5"/>
      <color theme="1"/>
      <name val="Arial"/>
      <family val="2"/>
    </font>
    <font>
      <b/>
      <sz val="7.5"/>
      <color theme="1"/>
      <name val="Arial"/>
      <family val="2"/>
    </font>
    <font>
      <sz val="7.5"/>
      <color theme="1"/>
      <name val="Arial"/>
      <family val="2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2DEF7A"/>
        <bgColor indexed="64"/>
      </patternFill>
    </fill>
    <fill>
      <patternFill patternType="solid">
        <fgColor rgb="FF4FC6C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6" fillId="0" borderId="0" xfId="0" applyFont="1" applyFill="1" applyBorder="1" applyAlignment="1">
      <alignment vertical="center" wrapText="1"/>
    </xf>
    <xf numFmtId="3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 wrapText="1"/>
    </xf>
    <xf numFmtId="3" fontId="5" fillId="0" borderId="0" xfId="0" applyNumberFormat="1" applyFont="1" applyFill="1" applyBorder="1" applyAlignment="1">
      <alignment horizontal="right" vertical="center" wrapText="1"/>
    </xf>
    <xf numFmtId="3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indent="15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3" fontId="5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wrapText="1" readingOrder="1"/>
    </xf>
    <xf numFmtId="0" fontId="7" fillId="2" borderId="2" xfId="0" applyFont="1" applyFill="1" applyBorder="1" applyAlignment="1">
      <alignment horizontal="center" wrapText="1" readingOrder="1"/>
    </xf>
    <xf numFmtId="0" fontId="7" fillId="3" borderId="1" xfId="0" applyFont="1" applyFill="1" applyBorder="1" applyAlignment="1">
      <alignment horizontal="center" wrapText="1" readingOrder="1"/>
    </xf>
    <xf numFmtId="0" fontId="7" fillId="3" borderId="2" xfId="0" applyFont="1" applyFill="1" applyBorder="1" applyAlignment="1">
      <alignment horizontal="center" wrapText="1" readingOrder="1"/>
    </xf>
    <xf numFmtId="3" fontId="6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workbookViewId="0">
      <selection activeCell="A12" sqref="A12:XFD12"/>
    </sheetView>
  </sheetViews>
  <sheetFormatPr defaultColWidth="30.42578125" defaultRowHeight="15" x14ac:dyDescent="0.25"/>
  <cols>
    <col min="1" max="5" width="30.42578125" style="2"/>
    <col min="6" max="7" width="10.5703125" style="2" bestFit="1" customWidth="1"/>
    <col min="8" max="8" width="10.85546875" style="2" bestFit="1" customWidth="1"/>
    <col min="9" max="9" width="11.140625" style="2" bestFit="1" customWidth="1"/>
    <col min="10" max="10" width="10.85546875" style="2" bestFit="1" customWidth="1"/>
    <col min="11" max="11" width="11.140625" style="2" bestFit="1" customWidth="1"/>
    <col min="12" max="12" width="10.85546875" style="2" bestFit="1" customWidth="1"/>
    <col min="13" max="13" width="11.140625" style="2" bestFit="1" customWidth="1"/>
    <col min="14" max="15" width="10.85546875" style="2" bestFit="1" customWidth="1"/>
    <col min="16" max="16384" width="30.42578125" style="2"/>
  </cols>
  <sheetData>
    <row r="1" spans="1:15" ht="15.75" thickBot="1" x14ac:dyDescent="0.3">
      <c r="A1" s="6" t="s">
        <v>39</v>
      </c>
      <c r="B1" s="6" t="s">
        <v>40</v>
      </c>
      <c r="C1" s="6" t="s">
        <v>42</v>
      </c>
      <c r="D1" s="6" t="s">
        <v>43</v>
      </c>
      <c r="E1" s="6" t="s">
        <v>46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ht="15.75" thickBot="1" x14ac:dyDescent="0.3">
      <c r="A2" s="3" t="s">
        <v>3</v>
      </c>
      <c r="B2" s="3" t="s">
        <v>41</v>
      </c>
      <c r="C2" s="21">
        <f>SUM(F2:O2)</f>
        <v>826476357</v>
      </c>
      <c r="D2" s="3" t="s">
        <v>44</v>
      </c>
      <c r="E2" s="17" t="s">
        <v>45</v>
      </c>
      <c r="F2" s="4">
        <v>66630057</v>
      </c>
      <c r="G2" s="4">
        <v>70460607</v>
      </c>
      <c r="H2" s="4">
        <v>76003607</v>
      </c>
      <c r="I2" s="4">
        <v>83959949</v>
      </c>
      <c r="J2" s="4">
        <v>89056610</v>
      </c>
      <c r="K2" s="4">
        <v>87539844</v>
      </c>
      <c r="L2" s="4">
        <v>85790966</v>
      </c>
      <c r="M2" s="4">
        <v>87957960</v>
      </c>
      <c r="N2" s="4">
        <v>88997921</v>
      </c>
      <c r="O2" s="4">
        <v>90078836</v>
      </c>
    </row>
    <row r="3" spans="1:15" ht="15.75" thickBot="1" x14ac:dyDescent="0.3">
      <c r="A3" s="3" t="s">
        <v>4</v>
      </c>
      <c r="B3" s="3" t="s">
        <v>41</v>
      </c>
      <c r="C3" s="21">
        <f>SUM(F3:O3)</f>
        <v>72133727</v>
      </c>
      <c r="D3" s="3" t="s">
        <v>44</v>
      </c>
      <c r="E3" s="18" t="s">
        <v>45</v>
      </c>
      <c r="F3" s="4">
        <v>5570000</v>
      </c>
      <c r="G3" s="4">
        <v>5949682</v>
      </c>
      <c r="H3" s="4">
        <v>6225130</v>
      </c>
      <c r="I3" s="4">
        <v>7401130</v>
      </c>
      <c r="J3" s="4">
        <v>7425630</v>
      </c>
      <c r="K3" s="4">
        <v>7162430</v>
      </c>
      <c r="L3" s="4">
        <v>7622375</v>
      </c>
      <c r="M3" s="4">
        <v>7908668</v>
      </c>
      <c r="N3" s="4">
        <v>8044000</v>
      </c>
      <c r="O3" s="4">
        <v>8824682</v>
      </c>
    </row>
    <row r="4" spans="1:15" ht="15.75" thickBot="1" x14ac:dyDescent="0.3">
      <c r="A4" s="3" t="s">
        <v>5</v>
      </c>
      <c r="B4" s="3" t="s">
        <v>41</v>
      </c>
      <c r="C4" s="21">
        <f>SUM(F4:O4)</f>
        <v>133848549</v>
      </c>
      <c r="D4" s="3" t="s">
        <v>44</v>
      </c>
      <c r="E4" s="18" t="s">
        <v>45</v>
      </c>
      <c r="F4" s="4">
        <v>12215138</v>
      </c>
      <c r="G4" s="4">
        <v>12273414</v>
      </c>
      <c r="H4" s="4">
        <v>13260465</v>
      </c>
      <c r="I4" s="4">
        <v>14138433</v>
      </c>
      <c r="J4" s="4">
        <v>14143827</v>
      </c>
      <c r="K4" s="4">
        <v>13905983</v>
      </c>
      <c r="L4" s="4">
        <v>13124744</v>
      </c>
      <c r="M4" s="4">
        <v>13018946</v>
      </c>
      <c r="N4" s="4">
        <v>13408252</v>
      </c>
      <c r="O4" s="4">
        <v>14359347</v>
      </c>
    </row>
    <row r="5" spans="1:15" ht="15.75" thickBot="1" x14ac:dyDescent="0.3">
      <c r="A5" s="3" t="s">
        <v>6</v>
      </c>
      <c r="B5" s="3" t="s">
        <v>41</v>
      </c>
      <c r="C5" s="21">
        <f>SUM(F5:O5)</f>
        <v>135608425</v>
      </c>
      <c r="D5" s="3" t="s">
        <v>44</v>
      </c>
      <c r="E5" s="18" t="s">
        <v>45</v>
      </c>
      <c r="F5" s="4">
        <v>12026694</v>
      </c>
      <c r="G5" s="4">
        <v>11863750</v>
      </c>
      <c r="H5" s="4">
        <v>12491797</v>
      </c>
      <c r="I5" s="4">
        <v>13399086</v>
      </c>
      <c r="J5" s="4">
        <v>14213253</v>
      </c>
      <c r="K5" s="4">
        <v>13596826</v>
      </c>
      <c r="L5" s="4">
        <v>13619121</v>
      </c>
      <c r="M5" s="4">
        <v>14081330</v>
      </c>
      <c r="N5" s="4">
        <v>14893637</v>
      </c>
      <c r="O5" s="4">
        <v>15422931</v>
      </c>
    </row>
    <row r="6" spans="1:15" ht="15.75" thickBot="1" x14ac:dyDescent="0.3">
      <c r="A6" s="3" t="s">
        <v>7</v>
      </c>
      <c r="B6" s="3" t="s">
        <v>41</v>
      </c>
      <c r="C6" s="21">
        <f>SUM(F6:O6)</f>
        <v>4500000</v>
      </c>
      <c r="D6" s="3" t="s">
        <v>44</v>
      </c>
      <c r="E6" s="18" t="s">
        <v>45</v>
      </c>
      <c r="F6" s="4">
        <v>405000</v>
      </c>
      <c r="G6" s="4">
        <v>405000</v>
      </c>
      <c r="H6" s="4">
        <v>405000</v>
      </c>
      <c r="I6" s="4">
        <v>405000</v>
      </c>
      <c r="J6" s="4">
        <v>405000</v>
      </c>
      <c r="K6" s="4">
        <v>405000</v>
      </c>
      <c r="L6" s="4">
        <v>500000</v>
      </c>
      <c r="M6" s="4">
        <v>500000</v>
      </c>
      <c r="N6" s="4">
        <v>500000</v>
      </c>
      <c r="O6" s="4">
        <v>570000</v>
      </c>
    </row>
    <row r="7" spans="1:15" ht="15.75" thickBot="1" x14ac:dyDescent="0.3">
      <c r="A7" s="3" t="s">
        <v>8</v>
      </c>
      <c r="B7" s="3" t="s">
        <v>41</v>
      </c>
      <c r="C7" s="21">
        <f>SUM(F7:O7)</f>
        <v>15761003</v>
      </c>
      <c r="D7" s="3" t="s">
        <v>44</v>
      </c>
      <c r="E7" s="18" t="s">
        <v>45</v>
      </c>
      <c r="F7" s="4">
        <v>660000</v>
      </c>
      <c r="G7" s="4">
        <v>1052571</v>
      </c>
      <c r="H7" s="4">
        <v>1624391</v>
      </c>
      <c r="I7" s="4">
        <v>2146801</v>
      </c>
      <c r="J7" s="4">
        <v>2114251</v>
      </c>
      <c r="K7" s="4">
        <v>1794519</v>
      </c>
      <c r="L7" s="4">
        <v>1639864</v>
      </c>
      <c r="M7" s="4">
        <v>1749822</v>
      </c>
      <c r="N7" s="4">
        <v>1593051</v>
      </c>
      <c r="O7" s="4">
        <v>1385733</v>
      </c>
    </row>
    <row r="8" spans="1:15" ht="15.75" thickBot="1" x14ac:dyDescent="0.3">
      <c r="A8" s="3" t="s">
        <v>9</v>
      </c>
      <c r="B8" s="3" t="s">
        <v>41</v>
      </c>
      <c r="C8" s="21">
        <f>SUM(F8:O8)</f>
        <v>143764005</v>
      </c>
      <c r="D8" s="3" t="s">
        <v>44</v>
      </c>
      <c r="E8" s="18" t="s">
        <v>45</v>
      </c>
      <c r="F8" s="4">
        <v>8004461</v>
      </c>
      <c r="G8" s="4">
        <v>9742748</v>
      </c>
      <c r="H8" s="4">
        <v>10134816</v>
      </c>
      <c r="I8" s="4">
        <v>13212401</v>
      </c>
      <c r="J8" s="4">
        <v>13633950</v>
      </c>
      <c r="K8" s="4">
        <v>18038878</v>
      </c>
      <c r="L8" s="4">
        <v>18454658</v>
      </c>
      <c r="M8" s="4">
        <v>18089812</v>
      </c>
      <c r="N8" s="4">
        <v>17520948</v>
      </c>
      <c r="O8" s="4">
        <v>16931333</v>
      </c>
    </row>
    <row r="9" spans="1:15" ht="15.75" thickBot="1" x14ac:dyDescent="0.3">
      <c r="A9" s="3" t="s">
        <v>25</v>
      </c>
      <c r="B9" s="3" t="s">
        <v>41</v>
      </c>
      <c r="C9" s="21">
        <f>SUM(F9:O9)</f>
        <v>905778</v>
      </c>
      <c r="D9" s="3" t="s">
        <v>44</v>
      </c>
      <c r="E9" s="18" t="s">
        <v>45</v>
      </c>
      <c r="F9" s="4"/>
      <c r="G9" s="4"/>
      <c r="H9" s="4"/>
      <c r="I9" s="4"/>
      <c r="J9" s="5" t="s">
        <v>15</v>
      </c>
      <c r="K9" s="5" t="s">
        <v>15</v>
      </c>
      <c r="L9" s="5" t="s">
        <v>15</v>
      </c>
      <c r="M9" s="5" t="s">
        <v>15</v>
      </c>
      <c r="N9" s="4">
        <v>790778</v>
      </c>
      <c r="O9" s="4">
        <v>115000</v>
      </c>
    </row>
    <row r="10" spans="1:15" ht="15.75" thickBot="1" x14ac:dyDescent="0.3">
      <c r="A10" s="3" t="s">
        <v>26</v>
      </c>
      <c r="B10" s="3" t="s">
        <v>41</v>
      </c>
      <c r="C10" s="21">
        <f>SUM(F10:O10)</f>
        <v>1001323</v>
      </c>
      <c r="D10" s="3" t="s">
        <v>44</v>
      </c>
      <c r="E10" s="18" t="s">
        <v>45</v>
      </c>
      <c r="F10" s="4"/>
      <c r="G10" s="4"/>
      <c r="H10" s="4"/>
      <c r="I10" s="4"/>
      <c r="J10" s="5" t="s">
        <v>15</v>
      </c>
      <c r="K10" s="5" t="s">
        <v>15</v>
      </c>
      <c r="L10" s="5" t="s">
        <v>15</v>
      </c>
      <c r="M10" s="5" t="s">
        <v>15</v>
      </c>
      <c r="N10" s="4">
        <v>521323</v>
      </c>
      <c r="O10" s="4">
        <v>480000</v>
      </c>
    </row>
    <row r="11" spans="1:15" s="13" customFormat="1" ht="15.75" thickBot="1" x14ac:dyDescent="0.3">
      <c r="A11" s="12" t="s">
        <v>27</v>
      </c>
      <c r="B11" s="3" t="s">
        <v>41</v>
      </c>
      <c r="C11" s="21">
        <f>SUM(F11:O11)</f>
        <v>1333999167</v>
      </c>
      <c r="D11" s="3" t="s">
        <v>44</v>
      </c>
      <c r="E11" s="18" t="s">
        <v>45</v>
      </c>
      <c r="F11" s="7">
        <f t="shared" ref="F11:O11" si="0">SUM(F2:F10)</f>
        <v>105511350</v>
      </c>
      <c r="G11" s="7">
        <f t="shared" si="0"/>
        <v>111747772</v>
      </c>
      <c r="H11" s="7">
        <f t="shared" si="0"/>
        <v>120145206</v>
      </c>
      <c r="I11" s="7">
        <f t="shared" si="0"/>
        <v>134662800</v>
      </c>
      <c r="J11" s="7">
        <f t="shared" si="0"/>
        <v>140992521</v>
      </c>
      <c r="K11" s="7">
        <f t="shared" si="0"/>
        <v>142443480</v>
      </c>
      <c r="L11" s="7">
        <f t="shared" si="0"/>
        <v>140751728</v>
      </c>
      <c r="M11" s="7">
        <f t="shared" si="0"/>
        <v>143306538</v>
      </c>
      <c r="N11" s="7">
        <f t="shared" si="0"/>
        <v>146269910</v>
      </c>
      <c r="O11" s="7">
        <f t="shared" si="0"/>
        <v>148167862</v>
      </c>
    </row>
    <row r="12" spans="1:15" ht="15.75" thickBot="1" x14ac:dyDescent="0.3">
      <c r="A12" s="3" t="s">
        <v>10</v>
      </c>
      <c r="B12" s="3" t="s">
        <v>41</v>
      </c>
      <c r="C12" s="21">
        <f>SUM(F12:O12)</f>
        <v>34397839</v>
      </c>
      <c r="D12" s="3" t="s">
        <v>47</v>
      </c>
      <c r="E12" s="19" t="s">
        <v>48</v>
      </c>
      <c r="F12" s="4">
        <v>4793310</v>
      </c>
      <c r="G12" s="4">
        <v>2727899</v>
      </c>
      <c r="H12" s="4">
        <v>2864790</v>
      </c>
      <c r="I12" s="4">
        <v>3077641</v>
      </c>
      <c r="J12" s="4">
        <v>3227844</v>
      </c>
      <c r="K12" s="4">
        <v>3421192</v>
      </c>
      <c r="L12" s="4">
        <v>3479972</v>
      </c>
      <c r="M12" s="4">
        <v>3453169</v>
      </c>
      <c r="N12" s="4">
        <v>3515905</v>
      </c>
      <c r="O12" s="4">
        <v>3836117</v>
      </c>
    </row>
    <row r="13" spans="1:15" ht="15.75" thickBot="1" x14ac:dyDescent="0.3">
      <c r="A13" s="3" t="s">
        <v>11</v>
      </c>
      <c r="B13" s="3" t="s">
        <v>41</v>
      </c>
      <c r="C13" s="21">
        <f>SUM(F13:O13)</f>
        <v>7504007</v>
      </c>
      <c r="D13" s="3" t="s">
        <v>47</v>
      </c>
      <c r="E13" s="20" t="s">
        <v>48</v>
      </c>
      <c r="F13" s="4">
        <v>1648578</v>
      </c>
      <c r="G13" s="4">
        <v>1564225</v>
      </c>
      <c r="H13" s="4">
        <v>1364980</v>
      </c>
      <c r="I13" s="4">
        <v>1817064</v>
      </c>
      <c r="J13" s="4">
        <v>80000</v>
      </c>
      <c r="K13" s="4">
        <v>146000</v>
      </c>
      <c r="L13" s="4">
        <v>180915</v>
      </c>
      <c r="M13" s="4">
        <v>271415</v>
      </c>
      <c r="N13" s="4">
        <v>260415</v>
      </c>
      <c r="O13" s="4">
        <v>170415</v>
      </c>
    </row>
    <row r="14" spans="1:15" ht="15.75" thickBot="1" x14ac:dyDescent="0.3">
      <c r="A14" s="3" t="s">
        <v>12</v>
      </c>
      <c r="B14" s="3" t="s">
        <v>41</v>
      </c>
      <c r="C14" s="21">
        <f>SUM(F14:O14)</f>
        <v>27973487</v>
      </c>
      <c r="D14" s="3" t="s">
        <v>47</v>
      </c>
      <c r="E14" s="20" t="s">
        <v>48</v>
      </c>
      <c r="F14" s="4">
        <v>5350000</v>
      </c>
      <c r="G14" s="4">
        <v>5775000</v>
      </c>
      <c r="H14" s="4">
        <v>5714000</v>
      </c>
      <c r="I14" s="4">
        <v>5932000</v>
      </c>
      <c r="J14" s="4">
        <v>1791960</v>
      </c>
      <c r="K14" s="4">
        <v>445000</v>
      </c>
      <c r="L14" s="4">
        <v>495000</v>
      </c>
      <c r="M14" s="4">
        <v>1140527</v>
      </c>
      <c r="N14" s="4">
        <v>695000</v>
      </c>
      <c r="O14" s="4">
        <v>635000</v>
      </c>
    </row>
    <row r="15" spans="1:15" ht="15.75" thickBot="1" x14ac:dyDescent="0.3">
      <c r="A15" s="3" t="s">
        <v>13</v>
      </c>
      <c r="B15" s="3" t="s">
        <v>41</v>
      </c>
      <c r="C15" s="21">
        <f>SUM(F15:O15)</f>
        <v>40787896</v>
      </c>
      <c r="D15" s="3" t="s">
        <v>47</v>
      </c>
      <c r="E15" s="20" t="s">
        <v>48</v>
      </c>
      <c r="F15" s="4">
        <v>200000</v>
      </c>
      <c r="G15" s="4">
        <v>400000</v>
      </c>
      <c r="H15" s="4">
        <v>323702</v>
      </c>
      <c r="I15" s="4">
        <v>330194</v>
      </c>
      <c r="J15" s="4">
        <v>6150000</v>
      </c>
      <c r="K15" s="4">
        <v>6692000</v>
      </c>
      <c r="L15" s="4">
        <v>6392000</v>
      </c>
      <c r="M15" s="4">
        <v>6700000</v>
      </c>
      <c r="N15" s="4">
        <v>7050000</v>
      </c>
      <c r="O15" s="4">
        <v>6550000</v>
      </c>
    </row>
    <row r="16" spans="1:15" ht="15.75" thickBot="1" x14ac:dyDescent="0.3">
      <c r="A16" s="3" t="s">
        <v>14</v>
      </c>
      <c r="B16" s="3" t="s">
        <v>41</v>
      </c>
      <c r="C16" s="21">
        <f>SUM(F16:O16)</f>
        <v>6369906</v>
      </c>
      <c r="D16" s="3" t="s">
        <v>47</v>
      </c>
      <c r="E16" s="20" t="s">
        <v>48</v>
      </c>
      <c r="F16" s="5" t="s">
        <v>15</v>
      </c>
      <c r="G16" s="4">
        <v>1158717</v>
      </c>
      <c r="H16" s="4">
        <v>1206785</v>
      </c>
      <c r="I16" s="4">
        <v>1204404</v>
      </c>
      <c r="J16" s="4">
        <v>500000</v>
      </c>
      <c r="K16" s="4">
        <v>500000</v>
      </c>
      <c r="L16" s="4">
        <v>500000</v>
      </c>
      <c r="M16" s="4">
        <v>500000</v>
      </c>
      <c r="N16" s="4">
        <v>500000</v>
      </c>
      <c r="O16" s="4">
        <v>300000</v>
      </c>
    </row>
    <row r="17" spans="1:15" ht="15.75" thickBot="1" x14ac:dyDescent="0.3">
      <c r="A17" s="3" t="s">
        <v>16</v>
      </c>
      <c r="B17" s="3" t="s">
        <v>41</v>
      </c>
      <c r="C17" s="21">
        <f>SUM(F17:O17)</f>
        <v>18888613</v>
      </c>
      <c r="D17" s="3" t="s">
        <v>47</v>
      </c>
      <c r="E17" s="19" t="s">
        <v>48</v>
      </c>
      <c r="F17" s="5" t="s">
        <v>15</v>
      </c>
      <c r="G17" s="4">
        <v>3378875</v>
      </c>
      <c r="H17" s="4">
        <v>3591651</v>
      </c>
      <c r="I17" s="4">
        <v>3934675</v>
      </c>
      <c r="J17" s="4">
        <v>1305324</v>
      </c>
      <c r="K17" s="4">
        <v>1304478</v>
      </c>
      <c r="L17" s="4">
        <v>1313247</v>
      </c>
      <c r="M17" s="4">
        <v>1305265</v>
      </c>
      <c r="N17" s="4">
        <v>1376182</v>
      </c>
      <c r="O17" s="4">
        <v>1378916</v>
      </c>
    </row>
    <row r="18" spans="1:15" ht="15.75" thickBot="1" x14ac:dyDescent="0.3">
      <c r="A18" s="3" t="s">
        <v>17</v>
      </c>
      <c r="B18" s="3" t="s">
        <v>41</v>
      </c>
      <c r="C18" s="21">
        <f>SUM(F18:O18)</f>
        <v>28968632</v>
      </c>
      <c r="D18" s="3" t="s">
        <v>47</v>
      </c>
      <c r="E18" s="20" t="s">
        <v>48</v>
      </c>
      <c r="F18" s="4">
        <v>3455799</v>
      </c>
      <c r="G18" s="5" t="s">
        <v>15</v>
      </c>
      <c r="H18" s="5" t="s">
        <v>15</v>
      </c>
      <c r="I18" s="5" t="s">
        <v>15</v>
      </c>
      <c r="J18" s="4">
        <v>4095991</v>
      </c>
      <c r="K18" s="4">
        <v>4168059</v>
      </c>
      <c r="L18" s="4">
        <v>4209841</v>
      </c>
      <c r="M18" s="4">
        <v>4236608</v>
      </c>
      <c r="N18" s="4">
        <v>4405325</v>
      </c>
      <c r="O18" s="4">
        <v>4397009</v>
      </c>
    </row>
    <row r="19" spans="1:15" ht="15.75" thickBot="1" x14ac:dyDescent="0.3">
      <c r="A19" s="3" t="s">
        <v>18</v>
      </c>
      <c r="B19" s="3" t="s">
        <v>41</v>
      </c>
      <c r="C19" s="21">
        <f>SUM(F19:O19)</f>
        <v>223818375</v>
      </c>
      <c r="D19" s="3" t="s">
        <v>47</v>
      </c>
      <c r="E19" s="20" t="s">
        <v>48</v>
      </c>
      <c r="F19" s="4">
        <v>14889745</v>
      </c>
      <c r="G19" s="4">
        <v>17952419</v>
      </c>
      <c r="H19" s="4">
        <v>19968390</v>
      </c>
      <c r="I19" s="4">
        <v>22774985</v>
      </c>
      <c r="J19" s="4">
        <v>24088316</v>
      </c>
      <c r="K19" s="4">
        <v>24373529</v>
      </c>
      <c r="L19" s="4">
        <v>23991343</v>
      </c>
      <c r="M19" s="4">
        <v>24760367</v>
      </c>
      <c r="N19" s="4">
        <v>25178973</v>
      </c>
      <c r="O19" s="4">
        <v>25840308</v>
      </c>
    </row>
    <row r="20" spans="1:15" ht="15.75" thickBot="1" x14ac:dyDescent="0.3">
      <c r="A20" s="3" t="s">
        <v>19</v>
      </c>
      <c r="B20" s="3" t="s">
        <v>41</v>
      </c>
      <c r="C20" s="21">
        <f>SUM(F20:O20)</f>
        <v>135703474</v>
      </c>
      <c r="D20" s="3" t="s">
        <v>47</v>
      </c>
      <c r="E20" s="19" t="s">
        <v>48</v>
      </c>
      <c r="F20" s="4">
        <v>15069686</v>
      </c>
      <c r="G20" s="4">
        <v>14828209</v>
      </c>
      <c r="H20" s="4">
        <v>12004928</v>
      </c>
      <c r="I20" s="4">
        <v>13423256</v>
      </c>
      <c r="J20" s="4">
        <v>14466193</v>
      </c>
      <c r="K20" s="4">
        <v>13468761</v>
      </c>
      <c r="L20" s="4">
        <v>12867252</v>
      </c>
      <c r="M20" s="4">
        <v>12751780</v>
      </c>
      <c r="N20" s="4">
        <v>13363570</v>
      </c>
      <c r="O20" s="4">
        <v>13459839</v>
      </c>
    </row>
    <row r="21" spans="1:15" ht="15.75" thickBot="1" x14ac:dyDescent="0.3">
      <c r="A21" s="3" t="s">
        <v>20</v>
      </c>
      <c r="B21" s="3" t="s">
        <v>41</v>
      </c>
      <c r="C21" s="21">
        <f>SUM(F21:O21)</f>
        <v>309684193</v>
      </c>
      <c r="D21" s="3" t="s">
        <v>47</v>
      </c>
      <c r="E21" s="20" t="s">
        <v>48</v>
      </c>
      <c r="F21" s="4">
        <v>24400207</v>
      </c>
      <c r="G21" s="4">
        <v>26099903</v>
      </c>
      <c r="H21" s="4">
        <v>28661073</v>
      </c>
      <c r="I21" s="4">
        <v>31319936</v>
      </c>
      <c r="J21" s="4">
        <v>31887986</v>
      </c>
      <c r="K21" s="4">
        <v>32244160</v>
      </c>
      <c r="L21" s="4">
        <v>32491252</v>
      </c>
      <c r="M21" s="4">
        <v>33324127</v>
      </c>
      <c r="N21" s="4">
        <v>34358885</v>
      </c>
      <c r="O21" s="4">
        <v>34896664</v>
      </c>
    </row>
    <row r="22" spans="1:15" ht="15.75" thickBot="1" x14ac:dyDescent="0.3">
      <c r="A22" s="3" t="s">
        <v>21</v>
      </c>
      <c r="B22" s="3" t="s">
        <v>41</v>
      </c>
      <c r="C22" s="21">
        <f>SUM(F22:O22)</f>
        <v>384138849</v>
      </c>
      <c r="D22" s="3" t="s">
        <v>47</v>
      </c>
      <c r="E22" s="20" t="s">
        <v>48</v>
      </c>
      <c r="F22" s="4">
        <v>30620025</v>
      </c>
      <c r="G22" s="4">
        <v>32100025</v>
      </c>
      <c r="H22" s="4">
        <v>34012025</v>
      </c>
      <c r="I22" s="4">
        <v>38340609</v>
      </c>
      <c r="J22" s="4">
        <v>39781531</v>
      </c>
      <c r="K22" s="4">
        <v>40209612</v>
      </c>
      <c r="L22" s="4">
        <v>40080523</v>
      </c>
      <c r="M22" s="4">
        <v>41820475</v>
      </c>
      <c r="N22" s="4">
        <v>43106198</v>
      </c>
      <c r="O22" s="4">
        <v>44067826</v>
      </c>
    </row>
    <row r="23" spans="1:15" ht="15.75" thickBot="1" x14ac:dyDescent="0.3">
      <c r="A23" s="3" t="s">
        <v>22</v>
      </c>
      <c r="B23" s="3" t="s">
        <v>41</v>
      </c>
      <c r="C23" s="21">
        <f>SUM(F23:O23)</f>
        <v>109687016</v>
      </c>
      <c r="D23" s="3" t="s">
        <v>47</v>
      </c>
      <c r="E23" s="20" t="s">
        <v>48</v>
      </c>
      <c r="F23" s="4">
        <v>5084000</v>
      </c>
      <c r="G23" s="4">
        <v>5762500</v>
      </c>
      <c r="H23" s="4">
        <v>10432882</v>
      </c>
      <c r="I23" s="4">
        <v>12508036</v>
      </c>
      <c r="J23" s="4">
        <v>13617376</v>
      </c>
      <c r="K23" s="4">
        <v>12674884</v>
      </c>
      <c r="L23" s="4">
        <v>11954578</v>
      </c>
      <c r="M23" s="4">
        <v>12557535</v>
      </c>
      <c r="N23" s="4">
        <v>12459457</v>
      </c>
      <c r="O23" s="4">
        <v>12635768</v>
      </c>
    </row>
    <row r="24" spans="1:15" ht="15.75" thickBot="1" x14ac:dyDescent="0.3">
      <c r="A24" s="3" t="s">
        <v>23</v>
      </c>
      <c r="B24" s="3" t="s">
        <v>41</v>
      </c>
      <c r="C24" s="21">
        <f>SUM(F24:O24)</f>
        <v>6076880</v>
      </c>
      <c r="D24" s="3" t="s">
        <v>47</v>
      </c>
      <c r="E24" s="20" t="s">
        <v>48</v>
      </c>
      <c r="F24" s="5" t="s">
        <v>15</v>
      </c>
      <c r="G24" s="5" t="s">
        <v>15</v>
      </c>
      <c r="H24" s="5" t="s">
        <v>15</v>
      </c>
      <c r="I24" s="5" t="s">
        <v>15</v>
      </c>
      <c r="J24" s="5" t="s">
        <v>15</v>
      </c>
      <c r="K24" s="4">
        <v>2795805</v>
      </c>
      <c r="L24" s="4">
        <v>2795805</v>
      </c>
      <c r="M24" s="4">
        <v>485270</v>
      </c>
      <c r="N24" s="5" t="s">
        <v>15</v>
      </c>
      <c r="O24" s="5" t="s">
        <v>15</v>
      </c>
    </row>
    <row r="25" spans="1:15" s="15" customFormat="1" ht="15.75" thickBot="1" x14ac:dyDescent="0.3">
      <c r="A25" s="16" t="s">
        <v>28</v>
      </c>
      <c r="B25" s="3" t="s">
        <v>41</v>
      </c>
      <c r="C25" s="21">
        <f>SUM(F25:O25)</f>
        <v>1333999167</v>
      </c>
      <c r="D25" s="3" t="s">
        <v>47</v>
      </c>
      <c r="E25" s="20" t="s">
        <v>48</v>
      </c>
      <c r="F25" s="14">
        <f>SUM(F12:F24)</f>
        <v>105511350</v>
      </c>
      <c r="G25" s="14">
        <f>SUM(G12:G24)</f>
        <v>111747772</v>
      </c>
      <c r="H25" s="14">
        <v>120145206</v>
      </c>
      <c r="I25" s="14">
        <v>134662800</v>
      </c>
      <c r="J25" s="14">
        <v>140992521</v>
      </c>
      <c r="K25" s="14">
        <v>142443480</v>
      </c>
      <c r="L25" s="14">
        <v>140751728</v>
      </c>
      <c r="M25" s="14">
        <v>143306538</v>
      </c>
      <c r="N25" s="14">
        <v>146269910</v>
      </c>
      <c r="O25" s="14">
        <f>SUM(O12:O24)</f>
        <v>148167862</v>
      </c>
    </row>
    <row r="26" spans="1:15" x14ac:dyDescent="0.25">
      <c r="G26" s="8"/>
    </row>
    <row r="27" spans="1:15" ht="15.75" x14ac:dyDescent="0.25">
      <c r="A27" s="9"/>
      <c r="B27" s="9"/>
      <c r="C27" s="9"/>
      <c r="D27" s="9"/>
      <c r="E27" s="9"/>
    </row>
    <row r="28" spans="1:15" ht="15.75" x14ac:dyDescent="0.25">
      <c r="A28" s="9"/>
      <c r="B28" s="9"/>
      <c r="C28" s="9"/>
      <c r="D28" s="9"/>
      <c r="E28" s="9"/>
    </row>
    <row r="29" spans="1:15" ht="15.75" x14ac:dyDescent="0.25">
      <c r="A29" s="9"/>
      <c r="B29" s="9"/>
      <c r="C29" s="9"/>
      <c r="D29" s="9"/>
      <c r="E29" s="9"/>
    </row>
    <row r="30" spans="1:15" ht="15.75" x14ac:dyDescent="0.25">
      <c r="A30" s="9"/>
      <c r="B30" s="9"/>
      <c r="C30" s="9"/>
      <c r="D30" s="9"/>
      <c r="E30" s="9"/>
    </row>
    <row r="31" spans="1:15" ht="15.75" x14ac:dyDescent="0.25">
      <c r="A31" s="9"/>
      <c r="B31" s="9"/>
      <c r="C31" s="9"/>
      <c r="D31" s="9"/>
      <c r="E31" s="9"/>
    </row>
    <row r="32" spans="1:15" ht="15.75" x14ac:dyDescent="0.25">
      <c r="A32" s="9"/>
      <c r="B32" s="9"/>
      <c r="C32" s="9"/>
      <c r="D32" s="9"/>
      <c r="E32" s="9"/>
    </row>
    <row r="33" spans="1:5" ht="15.75" x14ac:dyDescent="0.25">
      <c r="A33" s="9"/>
      <c r="B33" s="9"/>
      <c r="C33" s="9"/>
      <c r="D33" s="9"/>
      <c r="E33" s="9"/>
    </row>
    <row r="34" spans="1:5" ht="15.75" x14ac:dyDescent="0.25">
      <c r="A34" s="9"/>
      <c r="B34" s="9"/>
      <c r="C34" s="9"/>
      <c r="D34" s="9"/>
      <c r="E34" s="9"/>
    </row>
    <row r="35" spans="1:5" ht="15.75" x14ac:dyDescent="0.25">
      <c r="A35" s="9"/>
      <c r="B35" s="9"/>
      <c r="C35" s="9"/>
      <c r="D35" s="9"/>
      <c r="E35" s="9"/>
    </row>
    <row r="36" spans="1:5" ht="15.75" x14ac:dyDescent="0.25">
      <c r="A36" s="9"/>
      <c r="B36" s="9"/>
      <c r="C36" s="9"/>
      <c r="D36" s="9"/>
      <c r="E36" s="9"/>
    </row>
    <row r="37" spans="1:5" ht="15.75" x14ac:dyDescent="0.25">
      <c r="A37" s="9"/>
      <c r="B37" s="9"/>
      <c r="C37" s="9"/>
      <c r="D37" s="9"/>
      <c r="E37" s="9"/>
    </row>
    <row r="38" spans="1:5" ht="15.75" x14ac:dyDescent="0.25">
      <c r="A38" s="9"/>
      <c r="B38" s="9"/>
      <c r="C38" s="9"/>
      <c r="D38" s="9"/>
      <c r="E38" s="9"/>
    </row>
    <row r="39" spans="1:5" ht="15.75" x14ac:dyDescent="0.25">
      <c r="A39" s="9"/>
      <c r="B39" s="9"/>
      <c r="C39" s="9"/>
      <c r="D39" s="9"/>
      <c r="E39" s="9"/>
    </row>
    <row r="40" spans="1:5" ht="15.75" x14ac:dyDescent="0.25">
      <c r="A40" s="9"/>
      <c r="B40" s="9"/>
      <c r="C40" s="9"/>
      <c r="D40" s="9"/>
      <c r="E40" s="9"/>
    </row>
    <row r="41" spans="1:5" ht="15.75" x14ac:dyDescent="0.25">
      <c r="A41" s="9"/>
      <c r="B41" s="9"/>
      <c r="C41" s="9"/>
      <c r="D41" s="9"/>
      <c r="E41" s="9"/>
    </row>
    <row r="42" spans="1:5" ht="15.75" x14ac:dyDescent="0.25">
      <c r="A42" s="9"/>
      <c r="B42" s="9"/>
      <c r="C42" s="9"/>
      <c r="D42" s="9"/>
      <c r="E42" s="9"/>
    </row>
    <row r="43" spans="1:5" x14ac:dyDescent="0.25">
      <c r="A43" s="10" t="s">
        <v>24</v>
      </c>
      <c r="B43" s="10"/>
      <c r="C43" s="10"/>
      <c r="D43" s="10"/>
      <c r="E43" s="10"/>
    </row>
    <row r="45" spans="1:5" x14ac:dyDescent="0.25">
      <c r="A45" s="11" t="s">
        <v>0</v>
      </c>
      <c r="B45" s="11"/>
      <c r="C45" s="11"/>
      <c r="D45" s="11"/>
      <c r="E45" s="11"/>
    </row>
    <row r="46" spans="1:5" ht="15.75" x14ac:dyDescent="0.25">
      <c r="A46" s="9"/>
      <c r="B46" s="9"/>
      <c r="C46" s="9"/>
      <c r="D46" s="9"/>
      <c r="E46" s="9"/>
    </row>
    <row r="47" spans="1:5" x14ac:dyDescent="0.25">
      <c r="A47" s="11" t="s">
        <v>1</v>
      </c>
      <c r="B47" s="11"/>
      <c r="C47" s="11"/>
      <c r="D47" s="11"/>
      <c r="E47" s="11"/>
    </row>
    <row r="48" spans="1:5" ht="15.75" x14ac:dyDescent="0.25">
      <c r="A48" s="9"/>
      <c r="B48" s="9"/>
      <c r="C48" s="9"/>
      <c r="D48" s="9"/>
      <c r="E48" s="9"/>
    </row>
    <row r="49" spans="1:5" x14ac:dyDescent="0.25">
      <c r="A49" s="11" t="s">
        <v>2</v>
      </c>
      <c r="B49" s="11"/>
      <c r="C49" s="11"/>
      <c r="D49" s="11"/>
      <c r="E49" s="11"/>
    </row>
    <row r="50" spans="1:5" ht="15.75" x14ac:dyDescent="0.25">
      <c r="A50" s="9"/>
      <c r="B50" s="9"/>
      <c r="C50" s="9"/>
      <c r="D50" s="9"/>
      <c r="E50" s="9"/>
    </row>
    <row r="51" spans="1:5" ht="15.75" x14ac:dyDescent="0.25">
      <c r="A51" s="9"/>
      <c r="B51" s="9"/>
      <c r="C51" s="9"/>
      <c r="D51" s="9"/>
      <c r="E51" s="9"/>
    </row>
    <row r="80" spans="1:5" ht="15.75" x14ac:dyDescent="0.25">
      <c r="A80" s="9"/>
      <c r="B80" s="9"/>
      <c r="C80" s="9"/>
      <c r="D80" s="9"/>
      <c r="E80" s="9"/>
    </row>
    <row r="81" spans="1:5" ht="15.75" x14ac:dyDescent="0.25">
      <c r="A81" s="9"/>
      <c r="B81" s="9"/>
      <c r="C81" s="9"/>
      <c r="D81" s="9"/>
      <c r="E81" s="9"/>
    </row>
    <row r="82" spans="1:5" ht="15.75" x14ac:dyDescent="0.25">
      <c r="A82" s="9"/>
      <c r="B82" s="9"/>
      <c r="C82" s="9"/>
      <c r="D82" s="9"/>
      <c r="E82" s="9"/>
    </row>
    <row r="83" spans="1:5" ht="15.75" x14ac:dyDescent="0.25">
      <c r="A83" s="9"/>
      <c r="B83" s="9"/>
      <c r="C83" s="9"/>
      <c r="D83" s="9"/>
      <c r="E83" s="9"/>
    </row>
    <row r="84" spans="1:5" ht="15.75" x14ac:dyDescent="0.25">
      <c r="A84" s="9"/>
      <c r="B84" s="9"/>
      <c r="C84" s="9"/>
      <c r="D84" s="9"/>
      <c r="E84" s="9"/>
    </row>
    <row r="85" spans="1:5" ht="15.75" x14ac:dyDescent="0.25">
      <c r="A85" s="9"/>
      <c r="B85" s="9"/>
      <c r="C85" s="9"/>
      <c r="D85" s="9"/>
      <c r="E85" s="9"/>
    </row>
    <row r="86" spans="1:5" ht="15.75" x14ac:dyDescent="0.25">
      <c r="A86" s="9"/>
      <c r="B86" s="9"/>
      <c r="C86" s="9"/>
      <c r="D86" s="9"/>
      <c r="E86" s="9"/>
    </row>
    <row r="87" spans="1:5" ht="15.75" x14ac:dyDescent="0.25">
      <c r="A87" s="9"/>
      <c r="B87" s="9"/>
      <c r="C87" s="9"/>
      <c r="D87" s="9"/>
      <c r="E87" s="9"/>
    </row>
    <row r="88" spans="1:5" ht="15.75" x14ac:dyDescent="0.25">
      <c r="A88" s="9"/>
      <c r="B88" s="9"/>
      <c r="C88" s="9"/>
      <c r="D88" s="9"/>
      <c r="E88" s="9"/>
    </row>
    <row r="89" spans="1:5" ht="15.75" x14ac:dyDescent="0.25">
      <c r="A89" s="9"/>
      <c r="B89" s="9"/>
      <c r="C89" s="9"/>
      <c r="D89" s="9"/>
      <c r="E89" s="9"/>
    </row>
    <row r="90" spans="1:5" ht="15.75" x14ac:dyDescent="0.25">
      <c r="A90" s="9"/>
      <c r="B90" s="9"/>
      <c r="C90" s="9"/>
      <c r="D90" s="9"/>
      <c r="E90" s="9"/>
    </row>
    <row r="91" spans="1:5" ht="15.75" x14ac:dyDescent="0.25">
      <c r="A91" s="9"/>
      <c r="B91" s="9"/>
      <c r="C91" s="9"/>
      <c r="D91" s="9"/>
      <c r="E91" s="9"/>
    </row>
    <row r="92" spans="1:5" ht="15.75" x14ac:dyDescent="0.25">
      <c r="A92" s="9"/>
      <c r="B92" s="9"/>
      <c r="C92" s="9"/>
      <c r="D92" s="9"/>
      <c r="E92" s="9"/>
    </row>
    <row r="93" spans="1:5" x14ac:dyDescent="0.25">
      <c r="A93" s="10" t="s">
        <v>24</v>
      </c>
      <c r="B93" s="10"/>
      <c r="C93" s="10"/>
      <c r="D93" s="10"/>
      <c r="E93" s="10"/>
    </row>
    <row r="95" spans="1:5" x14ac:dyDescent="0.25">
      <c r="A95" s="11" t="s">
        <v>0</v>
      </c>
      <c r="B95" s="11"/>
      <c r="C95" s="11"/>
      <c r="D95" s="11"/>
      <c r="E95" s="11"/>
    </row>
    <row r="96" spans="1:5" ht="15.75" x14ac:dyDescent="0.25">
      <c r="A96" s="9"/>
      <c r="B96" s="9"/>
      <c r="C96" s="9"/>
      <c r="D96" s="9"/>
      <c r="E96" s="9"/>
    </row>
    <row r="97" spans="1:5" x14ac:dyDescent="0.25">
      <c r="A97" s="11" t="s">
        <v>1</v>
      </c>
      <c r="B97" s="11"/>
      <c r="C97" s="11"/>
      <c r="D97" s="11"/>
      <c r="E97" s="11"/>
    </row>
    <row r="98" spans="1:5" ht="15.75" x14ac:dyDescent="0.25">
      <c r="A98" s="9"/>
      <c r="B98" s="9"/>
      <c r="C98" s="9"/>
      <c r="D98" s="9"/>
      <c r="E98" s="9"/>
    </row>
    <row r="99" spans="1:5" x14ac:dyDescent="0.25">
      <c r="A99" s="11" t="s">
        <v>2</v>
      </c>
      <c r="B99" s="11"/>
      <c r="C99" s="11"/>
      <c r="D99" s="11"/>
      <c r="E99" s="11"/>
    </row>
    <row r="100" spans="1:5" ht="15.75" x14ac:dyDescent="0.25">
      <c r="A100" s="9"/>
      <c r="B100" s="9"/>
      <c r="C100" s="9"/>
      <c r="D100" s="9"/>
      <c r="E100" s="9"/>
    </row>
    <row r="101" spans="1:5" ht="15.75" x14ac:dyDescent="0.25">
      <c r="A101" s="9"/>
      <c r="B101" s="9"/>
      <c r="C101" s="9"/>
      <c r="D101" s="9"/>
      <c r="E101" s="9"/>
    </row>
    <row r="102" spans="1:5" ht="15.75" x14ac:dyDescent="0.25">
      <c r="A102" s="9"/>
      <c r="B102" s="9"/>
      <c r="C102" s="9"/>
      <c r="D102" s="9"/>
      <c r="E10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Sheet1!page23</vt:lpstr>
      <vt:lpstr>Sheet1!page24</vt:lpstr>
    </vt:vector>
  </TitlesOfParts>
  <Company>Crutchfield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Burnett</dc:creator>
  <cp:lastModifiedBy>Greg Burnett</cp:lastModifiedBy>
  <dcterms:created xsi:type="dcterms:W3CDTF">2013-11-29T21:41:28Z</dcterms:created>
  <dcterms:modified xsi:type="dcterms:W3CDTF">2013-12-05T01:44:43Z</dcterms:modified>
</cp:coreProperties>
</file>