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1" sheetId="2" r:id="rId5"/>
    <sheet name="archive" sheetId="3" r:id="rId6"/>
  </sheets>
</workbook>
</file>

<file path=xl/sharedStrings.xml><?xml version="1.0" encoding="utf-8"?>
<sst xmlns="http://schemas.openxmlformats.org/spreadsheetml/2006/main" uniqueCount="15">
  <si>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</si>
  <si>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</si>
  <si>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</si>
  <si>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</si>
  <si>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1-1</t>
  </si>
  <si>
    <t>Table 1</t>
  </si>
  <si>
    <t>SCENARIO</t>
  </si>
  <si>
    <t>BASELINE</t>
  </si>
  <si>
    <t>SIMULATION</t>
  </si>
  <si>
    <t>PERCENTAGE CHANGE</t>
  </si>
  <si>
    <t>PARCELS</t>
  </si>
  <si>
    <t>ACREAGE</t>
  </si>
  <si>
    <t>MAX_DU</t>
  </si>
  <si>
    <t>AVG_DUA</t>
  </si>
  <si>
    <t>archive</t>
  </si>
</sst>
</file>

<file path=xl/styles.xml><?xml version="1.0" encoding="utf-8"?>
<styleSheet xmlns="http://schemas.openxmlformats.org/spreadsheetml/2006/main">
  <numFmts count="3">
    <numFmt numFmtId="0" formatCode="General"/>
    <numFmt numFmtId="59" formatCode="#,##0%"/>
    <numFmt numFmtId="60" formatCode="0E+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3" fontId="0" borderId="3" applyNumberFormat="1" applyFont="1" applyFill="0" applyBorder="1" applyAlignment="1" applyProtection="0">
      <alignment vertical="top" wrapText="1"/>
    </xf>
    <xf numFmtId="3"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3" fontId="0" borderId="6" applyNumberFormat="1" applyFont="1" applyFill="0" applyBorder="1" applyAlignment="1" applyProtection="0">
      <alignment vertical="top" wrapText="1"/>
    </xf>
    <xf numFmtId="3"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59" fontId="0" borderId="7"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0" fontId="0" borderId="6"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v>
      </c>
      <c r="C11" s="3"/>
      <c r="D11" s="3"/>
    </row>
    <row r="12">
      <c r="B12" s="4"/>
      <c r="C12" t="s" s="4">
        <v>5</v>
      </c>
      <c r="D12" t="s" s="5">
        <v>14</v>
      </c>
    </row>
  </sheetData>
  <mergeCells count="1">
    <mergeCell ref="B3:D3"/>
  </mergeCells>
  <hyperlinks>
    <hyperlink ref="D10" location="'Sheet 1-1'!R2C1" tooltip="" display="Sheet 1-1"/>
    <hyperlink ref="D12" location="'archive'!R2C1" tooltip="" display="archive"/>
  </hyperlinks>
</worksheet>
</file>

<file path=xl/worksheets/sheet2.xml><?xml version="1.0" encoding="utf-8"?>
<worksheet xmlns:r="http://schemas.openxmlformats.org/officeDocument/2006/relationships" xmlns="http://schemas.openxmlformats.org/spreadsheetml/2006/main">
  <dimension ref="A2:G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6" customWidth="1"/>
    <col min="8" max="16384" width="16.3516" style="6" customWidth="1"/>
  </cols>
  <sheetData>
    <row r="1" ht="27.65" customHeight="1">
      <c r="A1" t="s" s="7">
        <v>5</v>
      </c>
      <c r="B1" s="7"/>
      <c r="C1" s="7"/>
      <c r="D1" s="7"/>
      <c r="E1" s="7"/>
      <c r="F1" s="7"/>
      <c r="G1" s="7"/>
    </row>
    <row r="2" ht="32.25" customHeight="1">
      <c r="A2" t="s" s="8">
        <v>6</v>
      </c>
      <c r="B2" t="s" s="8">
        <v>7</v>
      </c>
      <c r="C2" t="s" s="8">
        <v>8</v>
      </c>
      <c r="D2" t="s" s="8">
        <v>9</v>
      </c>
      <c r="E2" s="9"/>
      <c r="F2" s="9"/>
      <c r="G2" s="9"/>
    </row>
    <row r="3" ht="20.25" customHeight="1">
      <c r="A3" t="s" s="10">
        <v>10</v>
      </c>
      <c r="B3" s="11">
        <v>208512</v>
      </c>
      <c r="C3" s="12">
        <v>208512</v>
      </c>
      <c r="D3" s="13"/>
      <c r="E3" s="13"/>
      <c r="F3" s="13"/>
      <c r="G3" s="13"/>
    </row>
    <row r="4" ht="20.05" customHeight="1">
      <c r="A4" t="s" s="14">
        <v>11</v>
      </c>
      <c r="B4" s="15">
        <v>95430.28</v>
      </c>
      <c r="C4" s="16">
        <v>95430.28</v>
      </c>
      <c r="D4" s="17"/>
      <c r="E4" s="17"/>
      <c r="F4" s="17"/>
      <c r="G4" s="17"/>
    </row>
    <row r="5" ht="20.05" customHeight="1">
      <c r="A5" t="s" s="14">
        <v>12</v>
      </c>
      <c r="B5" s="15">
        <v>559412</v>
      </c>
      <c r="C5" s="16">
        <v>1137335</v>
      </c>
      <c r="D5" s="18">
        <f>C5/B5-1</f>
        <v>1.03309010174969</v>
      </c>
      <c r="E5" s="17"/>
      <c r="F5" s="17"/>
      <c r="G5" s="17"/>
    </row>
    <row r="6" ht="20.05" customHeight="1">
      <c r="A6" s="19"/>
      <c r="B6" s="20"/>
      <c r="C6" s="17"/>
      <c r="D6" s="17"/>
      <c r="E6" s="17"/>
      <c r="F6" s="17"/>
      <c r="G6" s="17"/>
    </row>
    <row r="7" ht="20.05" customHeight="1">
      <c r="A7" t="s" s="14">
        <v>13</v>
      </c>
      <c r="B7" s="21">
        <f>B5/B4</f>
        <v>5.86199684209247</v>
      </c>
      <c r="C7" s="22">
        <f>C5/C4</f>
        <v>11.9179677561462</v>
      </c>
      <c r="D7" s="17"/>
      <c r="E7" s="17"/>
      <c r="F7" s="17"/>
      <c r="G7" s="17"/>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G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3" customWidth="1"/>
    <col min="8" max="16384" width="16.3516" style="23" customWidth="1"/>
  </cols>
  <sheetData>
    <row r="1" ht="27.65" customHeight="1">
      <c r="A1" t="s" s="7">
        <v>5</v>
      </c>
      <c r="B1" s="7"/>
      <c r="C1" s="7"/>
      <c r="D1" s="7"/>
      <c r="E1" s="7"/>
      <c r="F1" s="7"/>
      <c r="G1" s="7"/>
    </row>
    <row r="2" ht="32.25" customHeight="1">
      <c r="A2" t="s" s="8">
        <v>6</v>
      </c>
      <c r="B2" t="s" s="8">
        <v>7</v>
      </c>
      <c r="C2" t="s" s="8">
        <v>8</v>
      </c>
      <c r="D2" t="s" s="8">
        <v>9</v>
      </c>
      <c r="E2" s="9"/>
      <c r="F2" s="9"/>
      <c r="G2" s="9"/>
    </row>
    <row r="3" ht="20.25" customHeight="1">
      <c r="A3" t="s" s="10">
        <v>10</v>
      </c>
      <c r="B3" s="11">
        <v>208512</v>
      </c>
      <c r="C3" s="12">
        <v>208512</v>
      </c>
      <c r="D3" s="13"/>
      <c r="E3" s="13"/>
      <c r="F3" s="13"/>
      <c r="G3" s="13"/>
    </row>
    <row r="4" ht="20.05" customHeight="1">
      <c r="A4" t="s" s="14">
        <v>11</v>
      </c>
      <c r="B4" s="15">
        <v>95430.28</v>
      </c>
      <c r="C4" s="16">
        <v>95430.28</v>
      </c>
      <c r="D4" s="17"/>
      <c r="E4" s="17"/>
      <c r="F4" s="17"/>
      <c r="G4" s="17"/>
    </row>
    <row r="5" ht="20.05" customHeight="1">
      <c r="A5" t="s" s="14">
        <v>12</v>
      </c>
      <c r="B5" s="15">
        <v>302006468253</v>
      </c>
      <c r="C5" s="16">
        <v>432261072319</v>
      </c>
      <c r="D5" s="18">
        <f>C5/B5-1</f>
        <v>0.431297398428175</v>
      </c>
      <c r="E5" s="17"/>
      <c r="F5" s="17"/>
      <c r="G5" s="17"/>
    </row>
    <row r="6" ht="20.05" customHeight="1">
      <c r="A6" s="19"/>
      <c r="B6" s="20"/>
      <c r="C6" s="17"/>
      <c r="D6" s="17"/>
      <c r="E6" s="17"/>
      <c r="F6" s="17"/>
      <c r="G6" s="17"/>
    </row>
    <row r="7" ht="20.05" customHeight="1">
      <c r="A7" t="s" s="14">
        <v>13</v>
      </c>
      <c r="B7" s="15">
        <f>B5/B4</f>
        <v>3164681.77870797</v>
      </c>
      <c r="C7" s="16">
        <f>C5/C4</f>
        <v>4529600.79671777</v>
      </c>
      <c r="D7" s="17"/>
      <c r="E7" s="17"/>
      <c r="F7" s="17"/>
      <c r="G7" s="17"/>
    </row>
    <row r="8" ht="20.05" customHeight="1">
      <c r="A8" s="19"/>
      <c r="B8" s="20"/>
      <c r="C8" s="17"/>
      <c r="D8" s="17"/>
      <c r="E8" s="17"/>
      <c r="F8" s="17"/>
      <c r="G8" s="17"/>
    </row>
    <row r="9" ht="20.05" customHeight="1">
      <c r="A9" s="19"/>
      <c r="B9" s="24"/>
      <c r="C9" s="17"/>
      <c r="D9" s="17"/>
      <c r="E9" s="17"/>
      <c r="F9" s="17"/>
      <c r="G9" s="17"/>
    </row>
    <row r="10" ht="32.05" customHeight="1">
      <c r="A10" t="s" s="14">
        <v>6</v>
      </c>
      <c r="B10" t="s" s="25">
        <v>7</v>
      </c>
      <c r="C10" t="s" s="26">
        <v>8</v>
      </c>
      <c r="D10" t="s" s="26">
        <v>9</v>
      </c>
      <c r="E10" s="17"/>
      <c r="F10" s="17"/>
      <c r="G10" s="17"/>
    </row>
    <row r="11" ht="20.05" customHeight="1">
      <c r="A11" t="s" s="14">
        <v>10</v>
      </c>
      <c r="B11" s="15">
        <v>208512</v>
      </c>
      <c r="C11" s="16">
        <v>208512</v>
      </c>
      <c r="D11" s="17"/>
      <c r="E11" s="17"/>
      <c r="F11" s="17"/>
      <c r="G11" s="17"/>
    </row>
    <row r="12" ht="20.05" customHeight="1">
      <c r="A12" t="s" s="14">
        <v>11</v>
      </c>
      <c r="B12" s="15">
        <v>95430.28</v>
      </c>
      <c r="C12" s="16">
        <v>95430.28</v>
      </c>
      <c r="D12" s="17"/>
      <c r="E12" s="17"/>
      <c r="F12" s="17"/>
      <c r="G12" s="17"/>
    </row>
    <row r="13" ht="20.05" customHeight="1">
      <c r="A13" t="s" s="14">
        <v>12</v>
      </c>
      <c r="B13" s="15">
        <v>231450212941</v>
      </c>
      <c r="C13" s="16">
        <v>382894345253</v>
      </c>
      <c r="D13" s="18">
        <f>C13/B13-1</f>
        <v>0.6543270381462351</v>
      </c>
      <c r="E13" s="17"/>
      <c r="F13" s="17"/>
      <c r="G13" s="17"/>
    </row>
    <row r="14" ht="20.05" customHeight="1">
      <c r="A14" s="19"/>
      <c r="B14" s="20"/>
      <c r="C14" s="17"/>
      <c r="D14" s="17"/>
      <c r="E14" s="17"/>
      <c r="F14" s="17"/>
      <c r="G14" s="17"/>
    </row>
    <row r="15" ht="20.05" customHeight="1">
      <c r="A15" t="s" s="14">
        <v>13</v>
      </c>
      <c r="B15" s="15">
        <f>B13/B12</f>
        <v>2425333.05928684</v>
      </c>
      <c r="C15" s="16">
        <f>C13/C12</f>
        <v>4012294.05648815</v>
      </c>
      <c r="D15" s="17"/>
      <c r="E15" s="17"/>
      <c r="F15" s="17"/>
      <c r="G15" s="17"/>
    </row>
    <row r="16" ht="20.05" customHeight="1">
      <c r="A16" s="19"/>
      <c r="B16" s="20"/>
      <c r="C16" s="17"/>
      <c r="D16" s="17"/>
      <c r="E16" s="17"/>
      <c r="F16" s="17"/>
      <c r="G16" s="17"/>
    </row>
    <row r="17" ht="20.05" customHeight="1">
      <c r="A17" s="19"/>
      <c r="B17" s="20"/>
      <c r="C17" s="17"/>
      <c r="D17" s="17"/>
      <c r="E17" s="17"/>
      <c r="F17" s="17"/>
      <c r="G17" s="17"/>
    </row>
    <row r="18" ht="32.05" customHeight="1">
      <c r="A18" t="s" s="14">
        <v>6</v>
      </c>
      <c r="B18" t="s" s="25">
        <v>7</v>
      </c>
      <c r="C18" t="s" s="26">
        <v>8</v>
      </c>
      <c r="D18" t="s" s="26">
        <v>9</v>
      </c>
      <c r="E18" s="17"/>
      <c r="F18" s="17"/>
      <c r="G18" s="17"/>
    </row>
    <row r="19" ht="20.05" customHeight="1">
      <c r="A19" t="s" s="14">
        <v>10</v>
      </c>
      <c r="B19" s="15">
        <v>208512</v>
      </c>
      <c r="C19" s="16">
        <v>208512</v>
      </c>
      <c r="D19" s="17"/>
      <c r="E19" s="17"/>
      <c r="F19" s="17"/>
      <c r="G19" s="17"/>
    </row>
    <row r="20" ht="20.05" customHeight="1">
      <c r="A20" t="s" s="14">
        <v>11</v>
      </c>
      <c r="B20" s="15">
        <v>95430.28</v>
      </c>
      <c r="C20" s="16">
        <v>95430.28</v>
      </c>
      <c r="D20" s="17"/>
      <c r="E20" s="17"/>
      <c r="F20" s="17"/>
      <c r="G20" s="17"/>
    </row>
    <row r="21" ht="20.05" customHeight="1">
      <c r="A21" t="s" s="14">
        <v>12</v>
      </c>
      <c r="B21" s="15">
        <v>231450212941</v>
      </c>
      <c r="C21" s="16">
        <v>382894344844</v>
      </c>
      <c r="D21" s="18">
        <f>C21/B21-1</f>
        <v>0.654327036379117</v>
      </c>
      <c r="E21" s="17"/>
      <c r="F21" s="17"/>
      <c r="G21" s="17"/>
    </row>
    <row r="22" ht="20.05" customHeight="1">
      <c r="A22" s="19"/>
      <c r="B22" s="20"/>
      <c r="C22" s="17"/>
      <c r="D22" s="17"/>
      <c r="E22" s="17"/>
      <c r="F22" s="17"/>
      <c r="G22" s="17"/>
    </row>
    <row r="23" ht="20.05" customHeight="1">
      <c r="A23" t="s" s="14">
        <v>13</v>
      </c>
      <c r="B23" s="15">
        <f>B21/B20</f>
        <v>2425333.05928684</v>
      </c>
      <c r="C23" s="16">
        <f>C21/C20</f>
        <v>4012294.0522023</v>
      </c>
      <c r="D23" s="17"/>
      <c r="E23" s="17"/>
      <c r="F23" s="17"/>
      <c r="G23" s="17"/>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