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caglion\Documents\dev\Forecaster\"/>
    </mc:Choice>
  </mc:AlternateContent>
  <bookViews>
    <workbookView minimized="1" xWindow="0" yWindow="0" windowWidth="28800" windowHeight="13725" activeTab="2"/>
  </bookViews>
  <sheets>
    <sheet name="Sheet3" sheetId="5" r:id="rId1"/>
    <sheet name="Sheet2" sheetId="6" r:id="rId2"/>
    <sheet name="ddd" sheetId="1" r:id="rId3"/>
    <sheet name="Sheet1" sheetId="2" r:id="rId4"/>
  </sheets>
  <definedNames>
    <definedName name="Query_from_Algo" localSheetId="2" hidden="1">ddd!$A$1:$D$6303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L5" i="6" l="1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H9" i="6" s="1"/>
  <c r="H10" i="6" s="1"/>
  <c r="H11" i="6" s="1"/>
  <c r="H12" i="6" s="1"/>
  <c r="E8" i="6"/>
  <c r="E7" i="6"/>
  <c r="E6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I15" i="6" l="1"/>
  <c r="I23" i="6"/>
  <c r="H13" i="6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K41" i="6"/>
  <c r="K17" i="6"/>
  <c r="K36" i="6"/>
  <c r="K40" i="6"/>
  <c r="K25" i="6"/>
  <c r="K33" i="6"/>
  <c r="K10" i="6"/>
  <c r="K18" i="6"/>
  <c r="K26" i="6"/>
  <c r="K34" i="6"/>
  <c r="K42" i="6"/>
  <c r="K11" i="6"/>
  <c r="K19" i="6"/>
  <c r="K27" i="6"/>
  <c r="K35" i="6"/>
  <c r="K28" i="6"/>
  <c r="K16" i="6"/>
  <c r="K21" i="6"/>
  <c r="K29" i="6"/>
  <c r="K37" i="6"/>
  <c r="K20" i="6"/>
  <c r="K30" i="6"/>
  <c r="K38" i="6"/>
  <c r="K12" i="6"/>
  <c r="K15" i="6"/>
  <c r="K23" i="6"/>
  <c r="K31" i="6"/>
  <c r="K39" i="6"/>
  <c r="K24" i="6"/>
  <c r="K22" i="6"/>
  <c r="K14" i="6"/>
  <c r="K32" i="6"/>
  <c r="K13" i="6"/>
  <c r="K9" i="6"/>
  <c r="J10" i="6"/>
  <c r="J18" i="6"/>
  <c r="J26" i="6"/>
  <c r="J34" i="6"/>
  <c r="J42" i="6"/>
  <c r="I17" i="6"/>
  <c r="I31" i="6"/>
  <c r="J35" i="6"/>
  <c r="J11" i="6"/>
  <c r="J19" i="6"/>
  <c r="J27" i="6"/>
  <c r="I13" i="6"/>
  <c r="J20" i="6"/>
  <c r="J28" i="6"/>
  <c r="J36" i="6"/>
  <c r="J14" i="6"/>
  <c r="J22" i="6"/>
  <c r="J30" i="6"/>
  <c r="I38" i="6"/>
  <c r="J23" i="6"/>
  <c r="J24" i="6"/>
  <c r="J32" i="6"/>
  <c r="J40" i="6"/>
  <c r="J15" i="6"/>
  <c r="J31" i="6"/>
  <c r="J8" i="6"/>
  <c r="J17" i="6"/>
  <c r="J25" i="6"/>
  <c r="J33" i="6"/>
  <c r="J39" i="6"/>
  <c r="J9" i="6"/>
  <c r="J12" i="6"/>
  <c r="J13" i="6"/>
  <c r="J21" i="6"/>
  <c r="J29" i="6"/>
  <c r="J37" i="6"/>
  <c r="J38" i="6"/>
  <c r="I41" i="6"/>
  <c r="J16" i="6"/>
  <c r="J41" i="6"/>
  <c r="I26" i="6"/>
  <c r="I9" i="6"/>
  <c r="I8" i="6"/>
  <c r="I16" i="6"/>
  <c r="I24" i="6"/>
  <c r="I32" i="6"/>
  <c r="I40" i="6"/>
  <c r="I25" i="6"/>
  <c r="I33" i="6"/>
  <c r="I11" i="6"/>
  <c r="I35" i="6"/>
  <c r="I21" i="6"/>
  <c r="I29" i="6"/>
  <c r="I19" i="6"/>
  <c r="I28" i="6"/>
  <c r="I34" i="6"/>
  <c r="I36" i="6"/>
  <c r="I37" i="6"/>
  <c r="I10" i="6"/>
  <c r="I42" i="6"/>
  <c r="I12" i="6"/>
  <c r="I39" i="6"/>
  <c r="I18" i="6"/>
  <c r="I20" i="6"/>
  <c r="I27" i="6"/>
  <c r="I14" i="6"/>
  <c r="I22" i="6"/>
  <c r="I30" i="6"/>
  <c r="I7" i="6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L2" i="1" l="1"/>
  <c r="K2" i="1"/>
  <c r="L6" i="1"/>
  <c r="L5" i="1"/>
  <c r="L4" i="1"/>
  <c r="L3" i="1"/>
  <c r="J2" i="1"/>
  <c r="H4" i="1"/>
  <c r="H3" i="1"/>
  <c r="K6" i="1"/>
  <c r="K5" i="1"/>
  <c r="K4" i="1"/>
  <c r="K3" i="1"/>
  <c r="J6" i="1"/>
  <c r="J5" i="1"/>
  <c r="J4" i="1"/>
  <c r="J3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History;PWD=HistoryPwd;DBQ=ALGO;DBA=W;APA=T;EXC=F;FEN=T;QTO=T;FRC=10;FDL=10;LOB=T;RST=T;BTD=F;BNF=F;BAM=IfAllSuccessful;NUM=NLS;DPM=F;MTS=T;MDI=F;CSR=F;FWC=F;FBS=64000;TLO=O;MLD=0;ODA=F;STE=F;TSZ=8192;AST=FLOAT;" command="select newdatetime, close, close-lag(close,1) over (order by newdatetime) as delta, _x000d__x000a_log(10, (1+close-lag(close,1) over (order by newdatetime))) as deltalog  from eurusd_h1 where newdatetime between to_date(?,'YYYYMMDDHH24MI') and to_date(?,'YYYYMMDDHH24MI')"/>
    <parameters count="2">
      <parameter name="Parameter1" parameterType="cell" refreshOnChange="1" cell="ddd!$H$3"/>
      <parameter name="Parameter2" parameterType="cell" refreshOnChange="1" cell="ddd!$H$4"/>
    </parameters>
  </connection>
</connections>
</file>

<file path=xl/sharedStrings.xml><?xml version="1.0" encoding="utf-8"?>
<sst xmlns="http://schemas.openxmlformats.org/spreadsheetml/2006/main" count="40" uniqueCount="34">
  <si>
    <t>NEWDATETIME</t>
  </si>
  <si>
    <t>CLOSE</t>
  </si>
  <si>
    <t>Avg:</t>
  </si>
  <si>
    <t>StDev:</t>
  </si>
  <si>
    <t>Min:</t>
  </si>
  <si>
    <t>Max:</t>
  </si>
  <si>
    <t>From:</t>
  </si>
  <si>
    <t>To:</t>
  </si>
  <si>
    <t>DELTA</t>
  </si>
  <si>
    <t>DELTALOG</t>
  </si>
  <si>
    <t>Count:</t>
  </si>
  <si>
    <t>Row Labels</t>
  </si>
  <si>
    <t>Grand Total</t>
  </si>
  <si>
    <t>Average of DELTA</t>
  </si>
  <si>
    <t>Average of DELTALOG</t>
  </si>
  <si>
    <t>y0:</t>
  </si>
  <si>
    <t>AR(1)</t>
  </si>
  <si>
    <t>AR(2)</t>
  </si>
  <si>
    <t>c:</t>
  </si>
  <si>
    <t>t</t>
  </si>
  <si>
    <t>e(t)</t>
  </si>
  <si>
    <t>Φ1</t>
  </si>
  <si>
    <t>Φ3</t>
  </si>
  <si>
    <t>Φ2</t>
  </si>
  <si>
    <t>MA(1)</t>
  </si>
  <si>
    <t>MA(2)</t>
  </si>
  <si>
    <t>θ1</t>
  </si>
  <si>
    <t>θ2</t>
  </si>
  <si>
    <t>AR(3)</t>
  </si>
  <si>
    <t>MA(3)</t>
  </si>
  <si>
    <t>θ3</t>
  </si>
  <si>
    <t>p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</si>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</sst>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dd/mm/yyyy\ hh:mm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16" fillId="0" borderId="0" xfId="0" applyNumberFormat="1" applyFont="1"/>
    <xf numFmtId="165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0" fontId="18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00000"/>
    </dxf>
    <dxf>
      <numFmt numFmtId="164" formatCode="0.000000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[Arima.xlsx]Sheet3!PivotTable3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Sheet3!$A$2:$A$163</c:f>
              <c:strCache>
                <c:ptCount val="161"/>
                <c:pt idx="0">
                  <c:v>01/12/2016 0:00</c:v>
                </c:pt>
                <c:pt idx="1">
                  <c:v>01/12/2016 1:00</c:v>
                </c:pt>
                <c:pt idx="2">
                  <c:v>01/12/2016 2:00</c:v>
                </c:pt>
                <c:pt idx="3">
                  <c:v>01/12/2016 3:00</c:v>
                </c:pt>
                <c:pt idx="4">
                  <c:v>01/12/2016 4:00</c:v>
                </c:pt>
                <c:pt idx="5">
                  <c:v>01/12/2016 5:00</c:v>
                </c:pt>
                <c:pt idx="6">
                  <c:v>01/12/2016 6:00</c:v>
                </c:pt>
                <c:pt idx="7">
                  <c:v>01/12/2016 7:00</c:v>
                </c:pt>
                <c:pt idx="8">
                  <c:v>01/12/2016 8:00</c:v>
                </c:pt>
                <c:pt idx="9">
                  <c:v>01/12/2016 9:00</c:v>
                </c:pt>
                <c:pt idx="10">
                  <c:v>01/12/2016 10:00</c:v>
                </c:pt>
                <c:pt idx="11">
                  <c:v>01/12/2016 11:00</c:v>
                </c:pt>
                <c:pt idx="12">
                  <c:v>01/12/2016 12:00</c:v>
                </c:pt>
                <c:pt idx="13">
                  <c:v>01/12/2016 13:00</c:v>
                </c:pt>
                <c:pt idx="14">
                  <c:v>01/12/2016 14:00</c:v>
                </c:pt>
                <c:pt idx="15">
                  <c:v>01/12/2016 15:00</c:v>
                </c:pt>
                <c:pt idx="16">
                  <c:v>01/12/2016 16:00</c:v>
                </c:pt>
                <c:pt idx="17">
                  <c:v>01/12/2016 17:00</c:v>
                </c:pt>
                <c:pt idx="18">
                  <c:v>01/12/2016 18:00</c:v>
                </c:pt>
                <c:pt idx="19">
                  <c:v>01/12/2016 19:00</c:v>
                </c:pt>
                <c:pt idx="20">
                  <c:v>01/12/2016 20:00</c:v>
                </c:pt>
                <c:pt idx="21">
                  <c:v>01/12/2016 21:00</c:v>
                </c:pt>
                <c:pt idx="22">
                  <c:v>01/12/2016 22:00</c:v>
                </c:pt>
                <c:pt idx="23">
                  <c:v>01/12/2016 23:00</c:v>
                </c:pt>
                <c:pt idx="24">
                  <c:v>02/12/2016 0:00</c:v>
                </c:pt>
                <c:pt idx="25">
                  <c:v>02/12/2016 1:00</c:v>
                </c:pt>
                <c:pt idx="26">
                  <c:v>02/12/2016 2:00</c:v>
                </c:pt>
                <c:pt idx="27">
                  <c:v>02/12/2016 3:00</c:v>
                </c:pt>
                <c:pt idx="28">
                  <c:v>02/12/2016 4:00</c:v>
                </c:pt>
                <c:pt idx="29">
                  <c:v>02/12/2016 5:00</c:v>
                </c:pt>
                <c:pt idx="30">
                  <c:v>02/12/2016 6:00</c:v>
                </c:pt>
                <c:pt idx="31">
                  <c:v>02/12/2016 7:00</c:v>
                </c:pt>
                <c:pt idx="32">
                  <c:v>02/12/2016 8:00</c:v>
                </c:pt>
                <c:pt idx="33">
                  <c:v>02/12/2016 9:00</c:v>
                </c:pt>
                <c:pt idx="34">
                  <c:v>02/12/2016 10:00</c:v>
                </c:pt>
                <c:pt idx="35">
                  <c:v>02/12/2016 11:00</c:v>
                </c:pt>
                <c:pt idx="36">
                  <c:v>02/12/2016 12:00</c:v>
                </c:pt>
                <c:pt idx="37">
                  <c:v>02/12/2016 13:00</c:v>
                </c:pt>
                <c:pt idx="38">
                  <c:v>02/12/2016 14:00</c:v>
                </c:pt>
                <c:pt idx="39">
                  <c:v>02/12/2016 15:00</c:v>
                </c:pt>
                <c:pt idx="40">
                  <c:v>02/12/2016 16:00</c:v>
                </c:pt>
                <c:pt idx="41">
                  <c:v>04/12/2016 17:00</c:v>
                </c:pt>
                <c:pt idx="42">
                  <c:v>04/12/2016 18:00</c:v>
                </c:pt>
                <c:pt idx="43">
                  <c:v>04/12/2016 19:00</c:v>
                </c:pt>
                <c:pt idx="44">
                  <c:v>04/12/2016 20:00</c:v>
                </c:pt>
                <c:pt idx="45">
                  <c:v>04/12/2016 21:00</c:v>
                </c:pt>
                <c:pt idx="46">
                  <c:v>04/12/2016 22:00</c:v>
                </c:pt>
                <c:pt idx="47">
                  <c:v>04/12/2016 23:00</c:v>
                </c:pt>
                <c:pt idx="48">
                  <c:v>05/12/2016 0:00</c:v>
                </c:pt>
                <c:pt idx="49">
                  <c:v>05/12/2016 1:00</c:v>
                </c:pt>
                <c:pt idx="50">
                  <c:v>05/12/2016 2:00</c:v>
                </c:pt>
                <c:pt idx="51">
                  <c:v>05/12/2016 3:00</c:v>
                </c:pt>
                <c:pt idx="52">
                  <c:v>05/12/2016 4:00</c:v>
                </c:pt>
                <c:pt idx="53">
                  <c:v>05/12/2016 5:00</c:v>
                </c:pt>
                <c:pt idx="54">
                  <c:v>05/12/2016 6:00</c:v>
                </c:pt>
                <c:pt idx="55">
                  <c:v>05/12/2016 7:00</c:v>
                </c:pt>
                <c:pt idx="56">
                  <c:v>05/12/2016 8:00</c:v>
                </c:pt>
                <c:pt idx="57">
                  <c:v>05/12/2016 9:00</c:v>
                </c:pt>
                <c:pt idx="58">
                  <c:v>05/12/2016 10:00</c:v>
                </c:pt>
                <c:pt idx="59">
                  <c:v>05/12/2016 11:00</c:v>
                </c:pt>
                <c:pt idx="60">
                  <c:v>05/12/2016 12:00</c:v>
                </c:pt>
                <c:pt idx="61">
                  <c:v>05/12/2016 13:00</c:v>
                </c:pt>
                <c:pt idx="62">
                  <c:v>05/12/2016 14:00</c:v>
                </c:pt>
                <c:pt idx="63">
                  <c:v>05/12/2016 15:00</c:v>
                </c:pt>
                <c:pt idx="64">
                  <c:v>05/12/2016 16:00</c:v>
                </c:pt>
                <c:pt idx="65">
                  <c:v>05/12/2016 17:00</c:v>
                </c:pt>
                <c:pt idx="66">
                  <c:v>05/12/2016 18:00</c:v>
                </c:pt>
                <c:pt idx="67">
                  <c:v>05/12/2016 19:00</c:v>
                </c:pt>
                <c:pt idx="68">
                  <c:v>05/12/2016 20:00</c:v>
                </c:pt>
                <c:pt idx="69">
                  <c:v>05/12/2016 21:00</c:v>
                </c:pt>
                <c:pt idx="70">
                  <c:v>05/12/2016 22:00</c:v>
                </c:pt>
                <c:pt idx="71">
                  <c:v>05/12/2016 23:00</c:v>
                </c:pt>
                <c:pt idx="72">
                  <c:v>06/12/2016 0:00</c:v>
                </c:pt>
                <c:pt idx="73">
                  <c:v>06/12/2016 1:00</c:v>
                </c:pt>
                <c:pt idx="74">
                  <c:v>06/12/2016 2:00</c:v>
                </c:pt>
                <c:pt idx="75">
                  <c:v>06/12/2016 3:00</c:v>
                </c:pt>
                <c:pt idx="76">
                  <c:v>06/12/2016 4:00</c:v>
                </c:pt>
                <c:pt idx="77">
                  <c:v>06/12/2016 5:00</c:v>
                </c:pt>
                <c:pt idx="78">
                  <c:v>06/12/2016 6:00</c:v>
                </c:pt>
                <c:pt idx="79">
                  <c:v>06/12/2016 7:00</c:v>
                </c:pt>
                <c:pt idx="80">
                  <c:v>06/12/2016 8:00</c:v>
                </c:pt>
                <c:pt idx="81">
                  <c:v>06/12/2016 9:00</c:v>
                </c:pt>
                <c:pt idx="82">
                  <c:v>06/12/2016 10:00</c:v>
                </c:pt>
                <c:pt idx="83">
                  <c:v>06/12/2016 11:00</c:v>
                </c:pt>
                <c:pt idx="84">
                  <c:v>06/12/2016 12:00</c:v>
                </c:pt>
                <c:pt idx="85">
                  <c:v>06/12/2016 13:00</c:v>
                </c:pt>
                <c:pt idx="86">
                  <c:v>06/12/2016 14:00</c:v>
                </c:pt>
                <c:pt idx="87">
                  <c:v>06/12/2016 15:00</c:v>
                </c:pt>
                <c:pt idx="88">
                  <c:v>06/12/2016 16:00</c:v>
                </c:pt>
                <c:pt idx="89">
                  <c:v>06/12/2016 17:00</c:v>
                </c:pt>
                <c:pt idx="90">
                  <c:v>06/12/2016 18:00</c:v>
                </c:pt>
                <c:pt idx="91">
                  <c:v>06/12/2016 19:00</c:v>
                </c:pt>
                <c:pt idx="92">
                  <c:v>06/12/2016 20:00</c:v>
                </c:pt>
                <c:pt idx="93">
                  <c:v>06/12/2016 21:00</c:v>
                </c:pt>
                <c:pt idx="94">
                  <c:v>06/12/2016 22:00</c:v>
                </c:pt>
                <c:pt idx="95">
                  <c:v>06/12/2016 23:00</c:v>
                </c:pt>
                <c:pt idx="96">
                  <c:v>07/12/2016 0:00</c:v>
                </c:pt>
                <c:pt idx="97">
                  <c:v>07/12/2016 1:00</c:v>
                </c:pt>
                <c:pt idx="98">
                  <c:v>07/12/2016 2:00</c:v>
                </c:pt>
                <c:pt idx="99">
                  <c:v>07/12/2016 3:00</c:v>
                </c:pt>
                <c:pt idx="100">
                  <c:v>07/12/2016 4:00</c:v>
                </c:pt>
                <c:pt idx="101">
                  <c:v>07/12/2016 5:00</c:v>
                </c:pt>
                <c:pt idx="102">
                  <c:v>07/12/2016 6:00</c:v>
                </c:pt>
                <c:pt idx="103">
                  <c:v>07/12/2016 7:00</c:v>
                </c:pt>
                <c:pt idx="104">
                  <c:v>07/12/2016 8:00</c:v>
                </c:pt>
                <c:pt idx="105">
                  <c:v>07/12/2016 9:00</c:v>
                </c:pt>
                <c:pt idx="106">
                  <c:v>07/12/2016 10:00</c:v>
                </c:pt>
                <c:pt idx="107">
                  <c:v>07/12/2016 11:00</c:v>
                </c:pt>
                <c:pt idx="108">
                  <c:v>07/12/2016 12:00</c:v>
                </c:pt>
                <c:pt idx="109">
                  <c:v>07/12/2016 13:00</c:v>
                </c:pt>
                <c:pt idx="110">
                  <c:v>07/12/2016 14:00</c:v>
                </c:pt>
                <c:pt idx="111">
                  <c:v>07/12/2016 15:00</c:v>
                </c:pt>
                <c:pt idx="112">
                  <c:v>07/12/2016 16:00</c:v>
                </c:pt>
                <c:pt idx="113">
                  <c:v>07/12/2016 17:00</c:v>
                </c:pt>
                <c:pt idx="114">
                  <c:v>07/12/2016 18:00</c:v>
                </c:pt>
                <c:pt idx="115">
                  <c:v>07/12/2016 19:00</c:v>
                </c:pt>
                <c:pt idx="116">
                  <c:v>07/12/2016 20:00</c:v>
                </c:pt>
                <c:pt idx="117">
                  <c:v>07/12/2016 21:00</c:v>
                </c:pt>
                <c:pt idx="118">
                  <c:v>07/12/2016 22:00</c:v>
                </c:pt>
                <c:pt idx="119">
                  <c:v>07/12/2016 23:00</c:v>
                </c:pt>
                <c:pt idx="120">
                  <c:v>08/12/2016 0:00</c:v>
                </c:pt>
                <c:pt idx="121">
                  <c:v>08/12/2016 1:00</c:v>
                </c:pt>
                <c:pt idx="122">
                  <c:v>08/12/2016 2:00</c:v>
                </c:pt>
                <c:pt idx="123">
                  <c:v>08/12/2016 3:00</c:v>
                </c:pt>
                <c:pt idx="124">
                  <c:v>08/12/2016 4:00</c:v>
                </c:pt>
                <c:pt idx="125">
                  <c:v>08/12/2016 5:00</c:v>
                </c:pt>
                <c:pt idx="126">
                  <c:v>08/12/2016 6:00</c:v>
                </c:pt>
                <c:pt idx="127">
                  <c:v>08/12/2016 7:00</c:v>
                </c:pt>
                <c:pt idx="128">
                  <c:v>08/12/2016 8:00</c:v>
                </c:pt>
                <c:pt idx="129">
                  <c:v>08/12/2016 9:00</c:v>
                </c:pt>
                <c:pt idx="130">
                  <c:v>08/12/2016 10:00</c:v>
                </c:pt>
                <c:pt idx="131">
                  <c:v>08/12/2016 11:00</c:v>
                </c:pt>
                <c:pt idx="132">
                  <c:v>08/12/2016 12:00</c:v>
                </c:pt>
                <c:pt idx="133">
                  <c:v>08/12/2016 13:00</c:v>
                </c:pt>
                <c:pt idx="134">
                  <c:v>08/12/2016 14:00</c:v>
                </c:pt>
                <c:pt idx="135">
                  <c:v>08/12/2016 15:00</c:v>
                </c:pt>
                <c:pt idx="136">
                  <c:v>08/12/2016 16:00</c:v>
                </c:pt>
                <c:pt idx="137">
                  <c:v>08/12/2016 17:00</c:v>
                </c:pt>
                <c:pt idx="138">
                  <c:v>08/12/2016 18:00</c:v>
                </c:pt>
                <c:pt idx="139">
                  <c:v>08/12/2016 19:00</c:v>
                </c:pt>
                <c:pt idx="140">
                  <c:v>08/12/2016 20:00</c:v>
                </c:pt>
                <c:pt idx="141">
                  <c:v>08/12/2016 21:00</c:v>
                </c:pt>
                <c:pt idx="142">
                  <c:v>08/12/2016 22:00</c:v>
                </c:pt>
                <c:pt idx="143">
                  <c:v>08/12/2016 23:00</c:v>
                </c:pt>
                <c:pt idx="144">
                  <c:v>09/12/2016 0:00</c:v>
                </c:pt>
                <c:pt idx="145">
                  <c:v>09/12/2016 1:00</c:v>
                </c:pt>
                <c:pt idx="146">
                  <c:v>09/12/2016 2:00</c:v>
                </c:pt>
                <c:pt idx="147">
                  <c:v>09/12/2016 3:00</c:v>
                </c:pt>
                <c:pt idx="148">
                  <c:v>09/12/2016 4:00</c:v>
                </c:pt>
                <c:pt idx="149">
                  <c:v>09/12/2016 5:00</c:v>
                </c:pt>
                <c:pt idx="150">
                  <c:v>09/12/2016 6:00</c:v>
                </c:pt>
                <c:pt idx="151">
                  <c:v>09/12/2016 7:00</c:v>
                </c:pt>
                <c:pt idx="152">
                  <c:v>09/12/2016 8:00</c:v>
                </c:pt>
                <c:pt idx="153">
                  <c:v>09/12/2016 9:00</c:v>
                </c:pt>
                <c:pt idx="154">
                  <c:v>09/12/2016 10:00</c:v>
                </c:pt>
                <c:pt idx="155">
                  <c:v>09/12/2016 11:00</c:v>
                </c:pt>
                <c:pt idx="156">
                  <c:v>09/12/2016 12:00</c:v>
                </c:pt>
                <c:pt idx="157">
                  <c:v>09/12/2016 13:00</c:v>
                </c:pt>
                <c:pt idx="158">
                  <c:v>09/12/2016 14:00</c:v>
                </c:pt>
                <c:pt idx="159">
                  <c:v>09/12/2016 15:00</c:v>
                </c:pt>
                <c:pt idx="160">
                  <c:v>09/12/2016 16:00</c:v>
                </c:pt>
              </c:strCache>
            </c:strRef>
          </c:cat>
          <c:val>
            <c:numRef>
              <c:f>Sheet3!$B$2:$B$163</c:f>
              <c:numCache>
                <c:formatCode>General</c:formatCode>
                <c:ptCount val="161"/>
                <c:pt idx="1">
                  <c:v>1.0200000000000001E-3</c:v>
                </c:pt>
                <c:pt idx="2">
                  <c:v>-9.7999999999999997E-4</c:v>
                </c:pt>
                <c:pt idx="3">
                  <c:v>-5.0000000000000001E-4</c:v>
                </c:pt>
                <c:pt idx="4">
                  <c:v>2.2899999999999999E-3</c:v>
                </c:pt>
                <c:pt idx="5">
                  <c:v>-1.6999999999999999E-3</c:v>
                </c:pt>
                <c:pt idx="6">
                  <c:v>7.5000000000000002E-4</c:v>
                </c:pt>
                <c:pt idx="7">
                  <c:v>-7.6999999999999996E-4</c:v>
                </c:pt>
                <c:pt idx="8">
                  <c:v>1.2899999999999999E-3</c:v>
                </c:pt>
                <c:pt idx="9">
                  <c:v>-3.13E-3</c:v>
                </c:pt>
                <c:pt idx="10">
                  <c:v>1.56E-3</c:v>
                </c:pt>
                <c:pt idx="11">
                  <c:v>2.2300000000000002E-3</c:v>
                </c:pt>
                <c:pt idx="12">
                  <c:v>-9.3000000000000005E-4</c:v>
                </c:pt>
                <c:pt idx="13">
                  <c:v>2.0100000000000001E-3</c:v>
                </c:pt>
                <c:pt idx="14">
                  <c:v>6.0000000000000002E-5</c:v>
                </c:pt>
                <c:pt idx="15">
                  <c:v>1.41E-3</c:v>
                </c:pt>
                <c:pt idx="16">
                  <c:v>-6.9999999999999994E-5</c:v>
                </c:pt>
                <c:pt idx="17">
                  <c:v>-8.0000000000000007E-5</c:v>
                </c:pt>
                <c:pt idx="18">
                  <c:v>3.4000000000000002E-4</c:v>
                </c:pt>
                <c:pt idx="19">
                  <c:v>2.3000000000000001E-4</c:v>
                </c:pt>
                <c:pt idx="20">
                  <c:v>5.8E-4</c:v>
                </c:pt>
                <c:pt idx="21">
                  <c:v>1.4999999999999999E-4</c:v>
                </c:pt>
                <c:pt idx="22">
                  <c:v>9.3999999999999997E-4</c:v>
                </c:pt>
                <c:pt idx="23">
                  <c:v>-2.1000000000000001E-4</c:v>
                </c:pt>
                <c:pt idx="24">
                  <c:v>4.8999999999999998E-4</c:v>
                </c:pt>
                <c:pt idx="25">
                  <c:v>-4.2000000000000002E-4</c:v>
                </c:pt>
                <c:pt idx="26">
                  <c:v>-8.4999999999999995E-4</c:v>
                </c:pt>
                <c:pt idx="27">
                  <c:v>-7.7999999999999999E-4</c:v>
                </c:pt>
                <c:pt idx="28">
                  <c:v>-1.6900000000000001E-3</c:v>
                </c:pt>
                <c:pt idx="29">
                  <c:v>-1.6000000000000001E-4</c:v>
                </c:pt>
                <c:pt idx="30">
                  <c:v>2.1000000000000001E-4</c:v>
                </c:pt>
                <c:pt idx="31">
                  <c:v>-1.6299999999999999E-3</c:v>
                </c:pt>
                <c:pt idx="32">
                  <c:v>4.0999999999999999E-4</c:v>
                </c:pt>
                <c:pt idx="33">
                  <c:v>1.5299999999999999E-3</c:v>
                </c:pt>
                <c:pt idx="34">
                  <c:v>1.0399999999999999E-3</c:v>
                </c:pt>
                <c:pt idx="35">
                  <c:v>5.6999999999999998E-4</c:v>
                </c:pt>
                <c:pt idx="36">
                  <c:v>8.5999999999999998E-4</c:v>
                </c:pt>
                <c:pt idx="37">
                  <c:v>-1.6999999999999999E-3</c:v>
                </c:pt>
                <c:pt idx="38">
                  <c:v>6.9999999999999994E-5</c:v>
                </c:pt>
                <c:pt idx="39">
                  <c:v>4.6999999999999999E-4</c:v>
                </c:pt>
                <c:pt idx="40">
                  <c:v>-2.7999999999999998E-4</c:v>
                </c:pt>
                <c:pt idx="41">
                  <c:v>-1.2800000000000001E-2</c:v>
                </c:pt>
                <c:pt idx="42">
                  <c:v>3.5000000000000001E-3</c:v>
                </c:pt>
                <c:pt idx="43">
                  <c:v>-8.0000000000000007E-5</c:v>
                </c:pt>
                <c:pt idx="44">
                  <c:v>-6.0999999999999997E-4</c:v>
                </c:pt>
                <c:pt idx="45">
                  <c:v>-4.8999999999999998E-4</c:v>
                </c:pt>
                <c:pt idx="46">
                  <c:v>-6.4999999999999997E-4</c:v>
                </c:pt>
                <c:pt idx="47">
                  <c:v>2.3000000000000001E-4</c:v>
                </c:pt>
                <c:pt idx="48">
                  <c:v>1.49E-3</c:v>
                </c:pt>
                <c:pt idx="49">
                  <c:v>1.3999999999999999E-4</c:v>
                </c:pt>
                <c:pt idx="50">
                  <c:v>3.5599999999999998E-3</c:v>
                </c:pt>
                <c:pt idx="51">
                  <c:v>3.4399999999999999E-3</c:v>
                </c:pt>
                <c:pt idx="52">
                  <c:v>-4.4999999999999999E-4</c:v>
                </c:pt>
                <c:pt idx="53">
                  <c:v>2.1099999999999999E-3</c:v>
                </c:pt>
                <c:pt idx="54">
                  <c:v>4.3E-3</c:v>
                </c:pt>
                <c:pt idx="55">
                  <c:v>-5.0000000000000001E-4</c:v>
                </c:pt>
                <c:pt idx="56">
                  <c:v>-5.4000000000000001E-4</c:v>
                </c:pt>
                <c:pt idx="57">
                  <c:v>4.4999999999999997E-3</c:v>
                </c:pt>
                <c:pt idx="58">
                  <c:v>-7.2999999999999996E-4</c:v>
                </c:pt>
                <c:pt idx="59">
                  <c:v>-1.9000000000000001E-4</c:v>
                </c:pt>
                <c:pt idx="60">
                  <c:v>4.4600000000000004E-3</c:v>
                </c:pt>
                <c:pt idx="61">
                  <c:v>1.1999999999999999E-3</c:v>
                </c:pt>
                <c:pt idx="62">
                  <c:v>-1.07E-3</c:v>
                </c:pt>
                <c:pt idx="63">
                  <c:v>-6.2E-4</c:v>
                </c:pt>
                <c:pt idx="64">
                  <c:v>9.0000000000000006E-5</c:v>
                </c:pt>
                <c:pt idx="65">
                  <c:v>-5.8E-4</c:v>
                </c:pt>
                <c:pt idx="66">
                  <c:v>-9.0000000000000006E-5</c:v>
                </c:pt>
                <c:pt idx="67">
                  <c:v>-1.1E-4</c:v>
                </c:pt>
                <c:pt idx="68">
                  <c:v>6.2E-4</c:v>
                </c:pt>
                <c:pt idx="69">
                  <c:v>1.9000000000000001E-4</c:v>
                </c:pt>
                <c:pt idx="70">
                  <c:v>-8.4999999999999995E-4</c:v>
                </c:pt>
                <c:pt idx="71">
                  <c:v>5.0000000000000002E-5</c:v>
                </c:pt>
                <c:pt idx="72">
                  <c:v>-6.0000000000000002E-5</c:v>
                </c:pt>
                <c:pt idx="73">
                  <c:v>-1.3799999999999999E-3</c:v>
                </c:pt>
                <c:pt idx="74">
                  <c:v>2.1299999999999999E-3</c:v>
                </c:pt>
                <c:pt idx="75">
                  <c:v>7.9000000000000001E-4</c:v>
                </c:pt>
                <c:pt idx="76">
                  <c:v>-3.6000000000000002E-4</c:v>
                </c:pt>
                <c:pt idx="77">
                  <c:v>3.2000000000000003E-4</c:v>
                </c:pt>
                <c:pt idx="78">
                  <c:v>-3.2399999999999998E-3</c:v>
                </c:pt>
                <c:pt idx="79">
                  <c:v>-4.0000000000000002E-4</c:v>
                </c:pt>
                <c:pt idx="80">
                  <c:v>-5.0000000000000002E-5</c:v>
                </c:pt>
                <c:pt idx="81">
                  <c:v>1.0000000000000001E-5</c:v>
                </c:pt>
                <c:pt idx="82">
                  <c:v>-1.1E-4</c:v>
                </c:pt>
                <c:pt idx="83">
                  <c:v>-1.5399999999999999E-3</c:v>
                </c:pt>
                <c:pt idx="84">
                  <c:v>-5.1000000000000004E-4</c:v>
                </c:pt>
                <c:pt idx="85">
                  <c:v>-2.9999999999999997E-4</c:v>
                </c:pt>
                <c:pt idx="86">
                  <c:v>7.9000000000000001E-4</c:v>
                </c:pt>
                <c:pt idx="87">
                  <c:v>5.0000000000000001E-4</c:v>
                </c:pt>
                <c:pt idx="88">
                  <c:v>-5.4000000000000001E-4</c:v>
                </c:pt>
                <c:pt idx="89">
                  <c:v>1.1E-4</c:v>
                </c:pt>
                <c:pt idx="90">
                  <c:v>1.3999999999999999E-4</c:v>
                </c:pt>
                <c:pt idx="91">
                  <c:v>-3.3E-4</c:v>
                </c:pt>
                <c:pt idx="92">
                  <c:v>4.6000000000000001E-4</c:v>
                </c:pt>
                <c:pt idx="93">
                  <c:v>6.0000000000000002E-5</c:v>
                </c:pt>
                <c:pt idx="94">
                  <c:v>2.2000000000000001E-4</c:v>
                </c:pt>
                <c:pt idx="95">
                  <c:v>-2.0000000000000002E-5</c:v>
                </c:pt>
                <c:pt idx="96">
                  <c:v>-4.0000000000000002E-4</c:v>
                </c:pt>
                <c:pt idx="97">
                  <c:v>-1.1E-4</c:v>
                </c:pt>
                <c:pt idx="98">
                  <c:v>-4.2999999999999999E-4</c:v>
                </c:pt>
                <c:pt idx="99">
                  <c:v>1.2600000000000001E-3</c:v>
                </c:pt>
                <c:pt idx="100">
                  <c:v>-5.9000000000000003E-4</c:v>
                </c:pt>
                <c:pt idx="101">
                  <c:v>-4.4999999999999999E-4</c:v>
                </c:pt>
                <c:pt idx="102">
                  <c:v>8.8000000000000003E-4</c:v>
                </c:pt>
                <c:pt idx="103">
                  <c:v>7.6000000000000004E-4</c:v>
                </c:pt>
                <c:pt idx="104">
                  <c:v>4.0000000000000002E-4</c:v>
                </c:pt>
                <c:pt idx="105">
                  <c:v>6.9999999999999999E-4</c:v>
                </c:pt>
                <c:pt idx="106">
                  <c:v>2.3999999999999998E-3</c:v>
                </c:pt>
                <c:pt idx="107">
                  <c:v>-8.7000000000000001E-4</c:v>
                </c:pt>
                <c:pt idx="108">
                  <c:v>-1.4E-3</c:v>
                </c:pt>
                <c:pt idx="109">
                  <c:v>9.3000000000000005E-4</c:v>
                </c:pt>
                <c:pt idx="110">
                  <c:v>4.6999999999999999E-4</c:v>
                </c:pt>
                <c:pt idx="111">
                  <c:v>4.8000000000000001E-4</c:v>
                </c:pt>
                <c:pt idx="112">
                  <c:v>-1.08E-3</c:v>
                </c:pt>
                <c:pt idx="113">
                  <c:v>5.1999999999999995E-4</c:v>
                </c:pt>
                <c:pt idx="114">
                  <c:v>1.8000000000000001E-4</c:v>
                </c:pt>
                <c:pt idx="115">
                  <c:v>-4.4999999999999999E-4</c:v>
                </c:pt>
                <c:pt idx="116">
                  <c:v>1.17E-3</c:v>
                </c:pt>
                <c:pt idx="117">
                  <c:v>4.6999999999999999E-4</c:v>
                </c:pt>
                <c:pt idx="118">
                  <c:v>5.5999999999999995E-4</c:v>
                </c:pt>
                <c:pt idx="119">
                  <c:v>-2.7999999999999998E-4</c:v>
                </c:pt>
                <c:pt idx="120">
                  <c:v>-6.0000000000000002E-5</c:v>
                </c:pt>
                <c:pt idx="121">
                  <c:v>-8.8000000000000003E-4</c:v>
                </c:pt>
                <c:pt idx="122">
                  <c:v>1.0000000000000001E-5</c:v>
                </c:pt>
                <c:pt idx="123">
                  <c:v>2.3700000000000001E-3</c:v>
                </c:pt>
                <c:pt idx="124">
                  <c:v>1.41E-3</c:v>
                </c:pt>
                <c:pt idx="125">
                  <c:v>-8.9999999999999998E-4</c:v>
                </c:pt>
                <c:pt idx="126">
                  <c:v>-8.8000000000000003E-4</c:v>
                </c:pt>
                <c:pt idx="127">
                  <c:v>-3.2399999999999998E-3</c:v>
                </c:pt>
                <c:pt idx="128">
                  <c:v>-8.4399999999999996E-3</c:v>
                </c:pt>
                <c:pt idx="129">
                  <c:v>-3.7699999999999999E-3</c:v>
                </c:pt>
                <c:pt idx="130">
                  <c:v>-1.49E-3</c:v>
                </c:pt>
                <c:pt idx="131">
                  <c:v>1.1100000000000001E-3</c:v>
                </c:pt>
                <c:pt idx="132">
                  <c:v>-1.6800000000000001E-3</c:v>
                </c:pt>
                <c:pt idx="133">
                  <c:v>-5.2999999999999998E-4</c:v>
                </c:pt>
                <c:pt idx="134">
                  <c:v>8.9999999999999998E-4</c:v>
                </c:pt>
                <c:pt idx="135">
                  <c:v>2.5999999999999998E-4</c:v>
                </c:pt>
                <c:pt idx="136">
                  <c:v>-3.3E-4</c:v>
                </c:pt>
                <c:pt idx="137">
                  <c:v>1E-4</c:v>
                </c:pt>
                <c:pt idx="138">
                  <c:v>7.9000000000000001E-4</c:v>
                </c:pt>
                <c:pt idx="139">
                  <c:v>-4.6000000000000001E-4</c:v>
                </c:pt>
                <c:pt idx="140">
                  <c:v>-2.6199999999999999E-3</c:v>
                </c:pt>
                <c:pt idx="141">
                  <c:v>8.8999999999999995E-4</c:v>
                </c:pt>
                <c:pt idx="142">
                  <c:v>6.8000000000000005E-4</c:v>
                </c:pt>
                <c:pt idx="143">
                  <c:v>1.2999999999999999E-4</c:v>
                </c:pt>
                <c:pt idx="144">
                  <c:v>8.7000000000000001E-4</c:v>
                </c:pt>
                <c:pt idx="145">
                  <c:v>-2.0000000000000001E-4</c:v>
                </c:pt>
                <c:pt idx="146">
                  <c:v>6.8999999999999997E-4</c:v>
                </c:pt>
                <c:pt idx="147">
                  <c:v>-2.4000000000000001E-4</c:v>
                </c:pt>
                <c:pt idx="148">
                  <c:v>7.2999999999999996E-4</c:v>
                </c:pt>
                <c:pt idx="149">
                  <c:v>-1.5200000000000001E-3</c:v>
                </c:pt>
                <c:pt idx="150">
                  <c:v>-3.5000000000000001E-3</c:v>
                </c:pt>
                <c:pt idx="151">
                  <c:v>-2.3800000000000002E-3</c:v>
                </c:pt>
                <c:pt idx="152">
                  <c:v>2.33E-3</c:v>
                </c:pt>
                <c:pt idx="153">
                  <c:v>-2.16E-3</c:v>
                </c:pt>
                <c:pt idx="154">
                  <c:v>-1.8600000000000001E-3</c:v>
                </c:pt>
                <c:pt idx="155">
                  <c:v>5.1000000000000004E-4</c:v>
                </c:pt>
                <c:pt idx="156">
                  <c:v>-1.0000000000000001E-5</c:v>
                </c:pt>
                <c:pt idx="157">
                  <c:v>6.4999999999999997E-4</c:v>
                </c:pt>
                <c:pt idx="158">
                  <c:v>7.1000000000000002E-4</c:v>
                </c:pt>
                <c:pt idx="159">
                  <c:v>5.9999999999999995E-4</c:v>
                </c:pt>
                <c:pt idx="160">
                  <c:v>-5.0000000000000002E-5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85280"/>
        <c:axId val="1277682016"/>
      </c:lineChart>
      <c:catAx>
        <c:axId val="12776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82016"/>
        <c:crosses val="autoZero"/>
        <c:auto val="1"/>
        <c:lblAlgn val="ctr"/>
        <c:lblOffset val="100"/>
        <c:noMultiLvlLbl val="0"/>
      </c:catAx>
      <c:valAx>
        <c:axId val="12776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AR(1)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Sheet2!$F$6:$F$42</c:f>
              <c:numCache>
                <c:formatCode>General</c:formatCode>
                <c:ptCount val="37"/>
                <c:pt idx="1">
                  <c:v>20.05348714051555</c:v>
                </c:pt>
                <c:pt idx="2">
                  <c:v>22.847485498605991</c:v>
                </c:pt>
                <c:pt idx="3">
                  <c:v>22.019342285013931</c:v>
                </c:pt>
                <c:pt idx="4">
                  <c:v>21.407122701770056</c:v>
                </c:pt>
                <c:pt idx="5">
                  <c:v>21.898610240479016</c:v>
                </c:pt>
                <c:pt idx="6">
                  <c:v>21.464344633963336</c:v>
                </c:pt>
                <c:pt idx="7">
                  <c:v>21.981122019788582</c:v>
                </c:pt>
                <c:pt idx="8">
                  <c:v>22.367080088549965</c:v>
                </c:pt>
                <c:pt idx="9">
                  <c:v>22.214688530490907</c:v>
                </c:pt>
                <c:pt idx="10">
                  <c:v>22.486585706368352</c:v>
                </c:pt>
                <c:pt idx="11">
                  <c:v>21.820336575815414</c:v>
                </c:pt>
                <c:pt idx="12">
                  <c:v>22.797108854950842</c:v>
                </c:pt>
                <c:pt idx="13">
                  <c:v>22.872325009614212</c:v>
                </c:pt>
                <c:pt idx="14">
                  <c:v>21.596675054939897</c:v>
                </c:pt>
                <c:pt idx="15">
                  <c:v>22.363863273583345</c:v>
                </c:pt>
                <c:pt idx="16">
                  <c:v>21.260621749665791</c:v>
                </c:pt>
                <c:pt idx="17">
                  <c:v>22.892568840919825</c:v>
                </c:pt>
                <c:pt idx="18">
                  <c:v>21.834479299802716</c:v>
                </c:pt>
                <c:pt idx="19">
                  <c:v>21.860047455764295</c:v>
                </c:pt>
                <c:pt idx="20">
                  <c:v>21.947992871814535</c:v>
                </c:pt>
                <c:pt idx="21">
                  <c:v>22.648121088754863</c:v>
                </c:pt>
                <c:pt idx="22">
                  <c:v>21.281658795399576</c:v>
                </c:pt>
                <c:pt idx="23">
                  <c:v>22.479713050841752</c:v>
                </c:pt>
                <c:pt idx="24">
                  <c:v>21.620469261177949</c:v>
                </c:pt>
                <c:pt idx="25">
                  <c:v>22.971955322801016</c:v>
                </c:pt>
                <c:pt idx="26">
                  <c:v>21.440111059652896</c:v>
                </c:pt>
                <c:pt idx="27">
                  <c:v>21.677174844667213</c:v>
                </c:pt>
                <c:pt idx="28">
                  <c:v>21.348287909137113</c:v>
                </c:pt>
                <c:pt idx="29">
                  <c:v>22.000392601870349</c:v>
                </c:pt>
                <c:pt idx="30">
                  <c:v>21.801532015541753</c:v>
                </c:pt>
                <c:pt idx="31">
                  <c:v>22.789914401086726</c:v>
                </c:pt>
                <c:pt idx="32">
                  <c:v>22.04754393706774</c:v>
                </c:pt>
                <c:pt idx="33">
                  <c:v>22.908068369367118</c:v>
                </c:pt>
                <c:pt idx="34">
                  <c:v>22.664965615179803</c:v>
                </c:pt>
                <c:pt idx="35">
                  <c:v>21.967039955767433</c:v>
                </c:pt>
                <c:pt idx="36">
                  <c:v>21.612478192683923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Sheet2!$G$5</c:f>
              <c:strCache>
                <c:ptCount val="1"/>
                <c:pt idx="0">
                  <c:v>AR(2)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Sheet2!$G$6:$G$42</c:f>
              <c:numCache>
                <c:formatCode>General</c:formatCode>
                <c:ptCount val="37"/>
                <c:pt idx="2">
                  <c:v>20.842136784554437</c:v>
                </c:pt>
                <c:pt idx="3">
                  <c:v>21.818807413608777</c:v>
                </c:pt>
                <c:pt idx="4">
                  <c:v>15.134428179263208</c:v>
                </c:pt>
                <c:pt idx="5">
                  <c:v>14.725698564145699</c:v>
                </c:pt>
                <c:pt idx="6">
                  <c:v>16.206725012551043</c:v>
                </c:pt>
                <c:pt idx="7">
                  <c:v>17.037650488403646</c:v>
                </c:pt>
                <c:pt idx="8">
                  <c:v>17.010715431646158</c:v>
                </c:pt>
                <c:pt idx="9">
                  <c:v>16.567756918279432</c:v>
                </c:pt>
                <c:pt idx="10">
                  <c:v>16.818677915653357</c:v>
                </c:pt>
                <c:pt idx="11">
                  <c:v>16.283218721260084</c:v>
                </c:pt>
                <c:pt idx="12">
                  <c:v>17.197793694799302</c:v>
                </c:pt>
                <c:pt idx="13">
                  <c:v>17.427427877221032</c:v>
                </c:pt>
                <c:pt idx="14">
                  <c:v>15.89284723326079</c:v>
                </c:pt>
                <c:pt idx="15">
                  <c:v>16.565252128249128</c:v>
                </c:pt>
                <c:pt idx="16">
                  <c:v>15.912906465154133</c:v>
                </c:pt>
                <c:pt idx="17">
                  <c:v>17.388221673993925</c:v>
                </c:pt>
                <c:pt idx="18">
                  <c:v>16.510172643563884</c:v>
                </c:pt>
                <c:pt idx="19">
                  <c:v>16.111150287942234</c:v>
                </c:pt>
                <c:pt idx="20">
                  <c:v>16.420051361963164</c:v>
                </c:pt>
                <c:pt idx="21">
                  <c:v>17.261981851387056</c:v>
                </c:pt>
                <c:pt idx="22">
                  <c:v>15.817029463073849</c:v>
                </c:pt>
                <c:pt idx="23">
                  <c:v>16.754655562193065</c:v>
                </c:pt>
                <c:pt idx="24">
                  <c:v>16.302854673390925</c:v>
                </c:pt>
                <c:pt idx="25">
                  <c:v>17.413797195364392</c:v>
                </c:pt>
                <c:pt idx="26">
                  <c:v>15.993438844891953</c:v>
                </c:pt>
                <c:pt idx="27">
                  <c:v>15.9083684645818</c:v>
                </c:pt>
                <c:pt idx="28">
                  <c:v>15.973375617660988</c:v>
                </c:pt>
                <c:pt idx="29">
                  <c:v>16.690390833348197</c:v>
                </c:pt>
                <c:pt idx="30">
                  <c:v>16.478519153391243</c:v>
                </c:pt>
                <c:pt idx="31">
                  <c:v>17.250495864867215</c:v>
                </c:pt>
                <c:pt idx="32">
                  <c:v>16.550046337428416</c:v>
                </c:pt>
                <c:pt idx="33">
                  <c:v>17.18316984994302</c:v>
                </c:pt>
                <c:pt idx="34">
                  <c:v>17.127461862008872</c:v>
                </c:pt>
                <c:pt idx="35">
                  <c:v>16.258338625467438</c:v>
                </c:pt>
                <c:pt idx="36">
                  <c:v>15.903369501051264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Sheet2!$H$5</c:f>
              <c:strCache>
                <c:ptCount val="1"/>
                <c:pt idx="0">
                  <c:v>AR(3)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Sheet2!$H$6:$H$42</c:f>
              <c:numCache>
                <c:formatCode>General</c:formatCode>
                <c:ptCount val="37"/>
                <c:pt idx="3">
                  <c:v>19.734593735153332</c:v>
                </c:pt>
                <c:pt idx="4">
                  <c:v>21.178647846783996</c:v>
                </c:pt>
                <c:pt idx="5">
                  <c:v>15.955384634434409</c:v>
                </c:pt>
                <c:pt idx="6">
                  <c:v>24.383724586900343</c:v>
                </c:pt>
                <c:pt idx="7">
                  <c:v>28.075768548143959</c:v>
                </c:pt>
                <c:pt idx="8">
                  <c:v>23.639119682532606</c:v>
                </c:pt>
                <c:pt idx="9">
                  <c:v>26.111024218896159</c:v>
                </c:pt>
                <c:pt idx="10">
                  <c:v>29.822367644521076</c:v>
                </c:pt>
                <c:pt idx="11">
                  <c:v>26.540167345228145</c:v>
                </c:pt>
                <c:pt idx="12">
                  <c:v>27.377893747983869</c:v>
                </c:pt>
                <c:pt idx="13">
                  <c:v>30.27953711760961</c:v>
                </c:pt>
                <c:pt idx="14">
                  <c:v>27.39411181395835</c:v>
                </c:pt>
                <c:pt idx="15">
                  <c:v>27.548692688194244</c:v>
                </c:pt>
                <c:pt idx="16">
                  <c:v>28.70063970574418</c:v>
                </c:pt>
                <c:pt idx="17">
                  <c:v>29.06901873704857</c:v>
                </c:pt>
                <c:pt idx="18">
                  <c:v>27.616278721789456</c:v>
                </c:pt>
                <c:pt idx="19">
                  <c:v>28.067841629720487</c:v>
                </c:pt>
                <c:pt idx="20">
                  <c:v>28.818398041197604</c:v>
                </c:pt>
                <c:pt idx="21">
                  <c:v>28.72294847767175</c:v>
                </c:pt>
                <c:pt idx="22">
                  <c:v>27.27754293679223</c:v>
                </c:pt>
                <c:pt idx="23">
                  <c:v>28.871615942278297</c:v>
                </c:pt>
                <c:pt idx="24">
                  <c:v>28.437870908119812</c:v>
                </c:pt>
                <c:pt idx="25">
                  <c:v>28.630982173207826</c:v>
                </c:pt>
                <c:pt idx="26">
                  <c:v>27.910460443396779</c:v>
                </c:pt>
                <c:pt idx="27">
                  <c:v>27.953850585139161</c:v>
                </c:pt>
                <c:pt idx="28">
                  <c:v>27.918308436769188</c:v>
                </c:pt>
                <c:pt idx="29">
                  <c:v>28.226469700790197</c:v>
                </c:pt>
                <c:pt idx="30">
                  <c:v>28.025572486972564</c:v>
                </c:pt>
                <c:pt idx="31">
                  <c:v>28.90353175637734</c:v>
                </c:pt>
                <c:pt idx="32">
                  <c:v>28.364468776900132</c:v>
                </c:pt>
                <c:pt idx="33">
                  <c:v>28.881487569923436</c:v>
                </c:pt>
                <c:pt idx="34">
                  <c:v>29.204732780354068</c:v>
                </c:pt>
                <c:pt idx="35">
                  <c:v>28.138804789757895</c:v>
                </c:pt>
                <c:pt idx="36">
                  <c:v>27.908978626938467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Sheet2!$I$5</c:f>
              <c:strCache>
                <c:ptCount val="1"/>
                <c:pt idx="0">
                  <c:v>MA(1)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Sheet2!$I$6:$I$42</c:f>
              <c:numCache>
                <c:formatCode>General</c:formatCode>
                <c:ptCount val="37"/>
                <c:pt idx="1">
                  <c:v>20.58175336863577</c:v>
                </c:pt>
                <c:pt idx="2">
                  <c:v>20.884926496966877</c:v>
                </c:pt>
                <c:pt idx="3">
                  <c:v>20.408303162796884</c:v>
                </c:pt>
                <c:pt idx="4">
                  <c:v>18.992863461391327</c:v>
                </c:pt>
                <c:pt idx="5">
                  <c:v>19.122048748916939</c:v>
                </c:pt>
                <c:pt idx="6">
                  <c:v>19.080801986157045</c:v>
                </c:pt>
                <c:pt idx="7">
                  <c:v>19.254274444324597</c:v>
                </c:pt>
                <c:pt idx="8">
                  <c:v>20.036717931684905</c:v>
                </c:pt>
                <c:pt idx="9">
                  <c:v>20.113154830892796</c:v>
                </c:pt>
                <c:pt idx="10">
                  <c:v>20.247501270627989</c:v>
                </c:pt>
                <c:pt idx="11">
                  <c:v>19.783771487833992</c:v>
                </c:pt>
                <c:pt idx="12">
                  <c:v>20.272417601512164</c:v>
                </c:pt>
                <c:pt idx="13">
                  <c:v>21.084674282014568</c:v>
                </c:pt>
                <c:pt idx="14">
                  <c:v>19.783533853273777</c:v>
                </c:pt>
                <c:pt idx="15">
                  <c:v>19.651749811272136</c:v>
                </c:pt>
                <c:pt idx="16">
                  <c:v>19.187592036778941</c:v>
                </c:pt>
                <c:pt idx="17">
                  <c:v>19.985895003799214</c:v>
                </c:pt>
                <c:pt idx="18">
                  <c:v>20.158427748473333</c:v>
                </c:pt>
                <c:pt idx="19">
                  <c:v>19.31277745835261</c:v>
                </c:pt>
                <c:pt idx="20">
                  <c:v>19.503267746865323</c:v>
                </c:pt>
                <c:pt idx="21">
                  <c:v>20.26291230256389</c:v>
                </c:pt>
                <c:pt idx="22">
                  <c:v>19.379504127782816</c:v>
                </c:pt>
                <c:pt idx="23">
                  <c:v>19.565024520521067</c:v>
                </c:pt>
                <c:pt idx="24">
                  <c:v>19.653735693135211</c:v>
                </c:pt>
                <c:pt idx="25">
                  <c:v>20.30790676155824</c:v>
                </c:pt>
                <c:pt idx="26">
                  <c:v>19.790842244719368</c:v>
                </c:pt>
                <c:pt idx="27">
                  <c:v>18.847496160600155</c:v>
                </c:pt>
                <c:pt idx="28">
                  <c:v>18.80710141563193</c:v>
                </c:pt>
                <c:pt idx="29">
                  <c:v>19.210020150692952</c:v>
                </c:pt>
                <c:pt idx="30">
                  <c:v>19.493943804120029</c:v>
                </c:pt>
                <c:pt idx="31">
                  <c:v>20.290955403816326</c:v>
                </c:pt>
                <c:pt idx="32">
                  <c:v>20.256361456585108</c:v>
                </c:pt>
                <c:pt idx="33">
                  <c:v>20.518155973227596</c:v>
                </c:pt>
                <c:pt idx="34">
                  <c:v>20.936809958771367</c:v>
                </c:pt>
                <c:pt idx="35">
                  <c:v>19.99987041684393</c:v>
                </c:pt>
                <c:pt idx="36">
                  <c:v>19.176208912506741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Sheet2!$J$5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Sheet2!$J$6:$J$42</c:f>
              <c:numCache>
                <c:formatCode>General</c:formatCode>
                <c:ptCount val="37"/>
                <c:pt idx="2">
                  <c:v>20.55476010439174</c:v>
                </c:pt>
                <c:pt idx="3">
                  <c:v>20.381559592539109</c:v>
                </c:pt>
                <c:pt idx="4">
                  <c:v>18.571795069114106</c:v>
                </c:pt>
                <c:pt idx="5">
                  <c:v>19.254751881340272</c:v>
                </c:pt>
                <c:pt idx="6">
                  <c:v>19.478207749522713</c:v>
                </c:pt>
                <c:pt idx="7">
                  <c:v>19.375325459173592</c:v>
                </c:pt>
                <c:pt idx="8">
                  <c:v>20.399476126727187</c:v>
                </c:pt>
                <c:pt idx="9">
                  <c:v>20.195811052696673</c:v>
                </c:pt>
                <c:pt idx="10">
                  <c:v>20.163017327342434</c:v>
                </c:pt>
                <c:pt idx="11">
                  <c:v>19.794781227016038</c:v>
                </c:pt>
                <c:pt idx="12">
                  <c:v>20.139859174852532</c:v>
                </c:pt>
                <c:pt idx="13">
                  <c:v>21.29883527942528</c:v>
                </c:pt>
                <c:pt idx="14">
                  <c:v>19.475996254589127</c:v>
                </c:pt>
                <c:pt idx="15">
                  <c:v>19.355442749212575</c:v>
                </c:pt>
                <c:pt idx="16">
                  <c:v>19.532870759789702</c:v>
                </c:pt>
                <c:pt idx="17">
                  <c:v>19.883797119754536</c:v>
                </c:pt>
                <c:pt idx="18">
                  <c:v>20.646310037319605</c:v>
                </c:pt>
                <c:pt idx="19">
                  <c:v>18.929524125375984</c:v>
                </c:pt>
                <c:pt idx="20">
                  <c:v>19.730656539009956</c:v>
                </c:pt>
                <c:pt idx="21">
                  <c:v>20.42461253967188</c:v>
                </c:pt>
                <c:pt idx="22">
                  <c:v>19.498510064663765</c:v>
                </c:pt>
                <c:pt idx="23">
                  <c:v>19.338363619734363</c:v>
                </c:pt>
                <c:pt idx="24">
                  <c:v>20.145312349873166</c:v>
                </c:pt>
                <c:pt idx="25">
                  <c:v>20.132133175907342</c:v>
                </c:pt>
                <c:pt idx="26">
                  <c:v>20.104593266672481</c:v>
                </c:pt>
                <c:pt idx="27">
                  <c:v>18.442541962258545</c:v>
                </c:pt>
                <c:pt idx="28">
                  <c:v>19.235643651945534</c:v>
                </c:pt>
                <c:pt idx="29">
                  <c:v>19.44343828134199</c:v>
                </c:pt>
                <c:pt idx="30">
                  <c:v>19.903658591784833</c:v>
                </c:pt>
                <c:pt idx="31">
                  <c:v>20.358173498338008</c:v>
                </c:pt>
                <c:pt idx="32">
                  <c:v>20.455615078907748</c:v>
                </c:pt>
                <c:pt idx="33">
                  <c:v>20.213275373461322</c:v>
                </c:pt>
                <c:pt idx="34">
                  <c:v>21.052533710291833</c:v>
                </c:pt>
                <c:pt idx="35">
                  <c:v>19.648213429013758</c:v>
                </c:pt>
                <c:pt idx="36">
                  <c:v>18.989129523385195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Sheet2!$K$5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Sheet2!$K$6:$K$42</c:f>
              <c:numCache>
                <c:formatCode>General</c:formatCode>
                <c:ptCount val="37"/>
                <c:pt idx="3">
                  <c:v>20.8437925421443</c:v>
                </c:pt>
                <c:pt idx="4">
                  <c:v>18.609236067474992</c:v>
                </c:pt>
                <c:pt idx="5">
                  <c:v>19.844247630528379</c:v>
                </c:pt>
                <c:pt idx="6">
                  <c:v>19.292423364130045</c:v>
                </c:pt>
                <c:pt idx="7">
                  <c:v>18.818957390461655</c:v>
                </c:pt>
                <c:pt idx="8">
                  <c:v>20.230004705938594</c:v>
                </c:pt>
                <c:pt idx="9">
                  <c:v>19.687949579637475</c:v>
                </c:pt>
                <c:pt idx="10">
                  <c:v>20.04729861681701</c:v>
                </c:pt>
                <c:pt idx="11">
                  <c:v>19.913058747615814</c:v>
                </c:pt>
                <c:pt idx="12">
                  <c:v>20.124445539997669</c:v>
                </c:pt>
                <c:pt idx="13">
                  <c:v>21.484417076748763</c:v>
                </c:pt>
                <c:pt idx="14">
                  <c:v>19.176170858214132</c:v>
                </c:pt>
                <c:pt idx="15">
                  <c:v>19.785995387371084</c:v>
                </c:pt>
                <c:pt idx="16">
                  <c:v>19.947700646673091</c:v>
                </c:pt>
                <c:pt idx="17">
                  <c:v>19.40040690753947</c:v>
                </c:pt>
                <c:pt idx="18">
                  <c:v>20.789247074982153</c:v>
                </c:pt>
                <c:pt idx="19">
                  <c:v>18.246488920991204</c:v>
                </c:pt>
                <c:pt idx="20">
                  <c:v>20.26721120517723</c:v>
                </c:pt>
                <c:pt idx="21">
                  <c:v>20.106268230669393</c:v>
                </c:pt>
                <c:pt idx="22">
                  <c:v>19.272129732712582</c:v>
                </c:pt>
                <c:pt idx="23">
                  <c:v>19.171755308101034</c:v>
                </c:pt>
                <c:pt idx="24">
                  <c:v>20.462637610974554</c:v>
                </c:pt>
                <c:pt idx="25">
                  <c:v>19.443925856474205</c:v>
                </c:pt>
                <c:pt idx="26">
                  <c:v>20.350676286583738</c:v>
                </c:pt>
                <c:pt idx="27">
                  <c:v>18.003290531524186</c:v>
                </c:pt>
                <c:pt idx="28">
                  <c:v>19.802579529623788</c:v>
                </c:pt>
                <c:pt idx="29">
                  <c:v>18.843479150502944</c:v>
                </c:pt>
                <c:pt idx="30">
                  <c:v>19.576873208876179</c:v>
                </c:pt>
                <c:pt idx="31">
                  <c:v>19.784572795607282</c:v>
                </c:pt>
                <c:pt idx="32">
                  <c:v>20.361509746577394</c:v>
                </c:pt>
                <c:pt idx="33">
                  <c:v>19.934320302209628</c:v>
                </c:pt>
                <c:pt idx="34">
                  <c:v>21.479366549964617</c:v>
                </c:pt>
                <c:pt idx="35">
                  <c:v>19.486200176885106</c:v>
                </c:pt>
                <c:pt idx="36">
                  <c:v>19.481449306347436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91808"/>
        <c:axId val="1277687456"/>
      </c:lineChart>
      <c:catAx>
        <c:axId val="127769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87456"/>
        <c:crosses val="autoZero"/>
        <c:auto val="1"/>
        <c:lblAlgn val="ctr"/>
        <c:lblOffset val="100"/>
        <c:noMultiLvlLbl val="0"/>
      </c:catAx>
      <c:valAx>
        <c:axId val="12776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[Arima.xlsx]Sheet1!PivotTable2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Sheet1!$A$2:$A$163</c:f>
              <c:strCache>
                <c:ptCount val="161"/>
                <c:pt idx="0">
                  <c:v>01/12/2016 0:00</c:v>
                </c:pt>
                <c:pt idx="1">
                  <c:v>01/12/2016 1:00</c:v>
                </c:pt>
                <c:pt idx="2">
                  <c:v>01/12/2016 2:00</c:v>
                </c:pt>
                <c:pt idx="3">
                  <c:v>01/12/2016 3:00</c:v>
                </c:pt>
                <c:pt idx="4">
                  <c:v>01/12/2016 4:00</c:v>
                </c:pt>
                <c:pt idx="5">
                  <c:v>01/12/2016 5:00</c:v>
                </c:pt>
                <c:pt idx="6">
                  <c:v>01/12/2016 6:00</c:v>
                </c:pt>
                <c:pt idx="7">
                  <c:v>01/12/2016 7:00</c:v>
                </c:pt>
                <c:pt idx="8">
                  <c:v>01/12/2016 8:00</c:v>
                </c:pt>
                <c:pt idx="9">
                  <c:v>01/12/2016 9:00</c:v>
                </c:pt>
                <c:pt idx="10">
                  <c:v>01/12/2016 10:00</c:v>
                </c:pt>
                <c:pt idx="11">
                  <c:v>01/12/2016 11:00</c:v>
                </c:pt>
                <c:pt idx="12">
                  <c:v>01/12/2016 12:00</c:v>
                </c:pt>
                <c:pt idx="13">
                  <c:v>01/12/2016 13:00</c:v>
                </c:pt>
                <c:pt idx="14">
                  <c:v>01/12/2016 14:00</c:v>
                </c:pt>
                <c:pt idx="15">
                  <c:v>01/12/2016 15:00</c:v>
                </c:pt>
                <c:pt idx="16">
                  <c:v>01/12/2016 16:00</c:v>
                </c:pt>
                <c:pt idx="17">
                  <c:v>01/12/2016 17:00</c:v>
                </c:pt>
                <c:pt idx="18">
                  <c:v>01/12/2016 18:00</c:v>
                </c:pt>
                <c:pt idx="19">
                  <c:v>01/12/2016 19:00</c:v>
                </c:pt>
                <c:pt idx="20">
                  <c:v>01/12/2016 20:00</c:v>
                </c:pt>
                <c:pt idx="21">
                  <c:v>01/12/2016 21:00</c:v>
                </c:pt>
                <c:pt idx="22">
                  <c:v>01/12/2016 22:00</c:v>
                </c:pt>
                <c:pt idx="23">
                  <c:v>01/12/2016 23:00</c:v>
                </c:pt>
                <c:pt idx="24">
                  <c:v>02/12/2016 0:00</c:v>
                </c:pt>
                <c:pt idx="25">
                  <c:v>02/12/2016 1:00</c:v>
                </c:pt>
                <c:pt idx="26">
                  <c:v>02/12/2016 2:00</c:v>
                </c:pt>
                <c:pt idx="27">
                  <c:v>02/12/2016 3:00</c:v>
                </c:pt>
                <c:pt idx="28">
                  <c:v>02/12/2016 4:00</c:v>
                </c:pt>
                <c:pt idx="29">
                  <c:v>02/12/2016 5:00</c:v>
                </c:pt>
                <c:pt idx="30">
                  <c:v>02/12/2016 6:00</c:v>
                </c:pt>
                <c:pt idx="31">
                  <c:v>02/12/2016 7:00</c:v>
                </c:pt>
                <c:pt idx="32">
                  <c:v>02/12/2016 8:00</c:v>
                </c:pt>
                <c:pt idx="33">
                  <c:v>02/12/2016 9:00</c:v>
                </c:pt>
                <c:pt idx="34">
                  <c:v>02/12/2016 10:00</c:v>
                </c:pt>
                <c:pt idx="35">
                  <c:v>02/12/2016 11:00</c:v>
                </c:pt>
                <c:pt idx="36">
                  <c:v>02/12/2016 12:00</c:v>
                </c:pt>
                <c:pt idx="37">
                  <c:v>02/12/2016 13:00</c:v>
                </c:pt>
                <c:pt idx="38">
                  <c:v>02/12/2016 14:00</c:v>
                </c:pt>
                <c:pt idx="39">
                  <c:v>02/12/2016 15:00</c:v>
                </c:pt>
                <c:pt idx="40">
                  <c:v>02/12/2016 16:00</c:v>
                </c:pt>
                <c:pt idx="41">
                  <c:v>04/12/2016 17:00</c:v>
                </c:pt>
                <c:pt idx="42">
                  <c:v>04/12/2016 18:00</c:v>
                </c:pt>
                <c:pt idx="43">
                  <c:v>04/12/2016 19:00</c:v>
                </c:pt>
                <c:pt idx="44">
                  <c:v>04/12/2016 20:00</c:v>
                </c:pt>
                <c:pt idx="45">
                  <c:v>04/12/2016 21:00</c:v>
                </c:pt>
                <c:pt idx="46">
                  <c:v>04/12/2016 22:00</c:v>
                </c:pt>
                <c:pt idx="47">
                  <c:v>04/12/2016 23:00</c:v>
                </c:pt>
                <c:pt idx="48">
                  <c:v>05/12/2016 0:00</c:v>
                </c:pt>
                <c:pt idx="49">
                  <c:v>05/12/2016 1:00</c:v>
                </c:pt>
                <c:pt idx="50">
                  <c:v>05/12/2016 2:00</c:v>
                </c:pt>
                <c:pt idx="51">
                  <c:v>05/12/2016 3:00</c:v>
                </c:pt>
                <c:pt idx="52">
                  <c:v>05/12/2016 4:00</c:v>
                </c:pt>
                <c:pt idx="53">
                  <c:v>05/12/2016 5:00</c:v>
                </c:pt>
                <c:pt idx="54">
                  <c:v>05/12/2016 6:00</c:v>
                </c:pt>
                <c:pt idx="55">
                  <c:v>05/12/2016 7:00</c:v>
                </c:pt>
                <c:pt idx="56">
                  <c:v>05/12/2016 8:00</c:v>
                </c:pt>
                <c:pt idx="57">
                  <c:v>05/12/2016 9:00</c:v>
                </c:pt>
                <c:pt idx="58">
                  <c:v>05/12/2016 10:00</c:v>
                </c:pt>
                <c:pt idx="59">
                  <c:v>05/12/2016 11:00</c:v>
                </c:pt>
                <c:pt idx="60">
                  <c:v>05/12/2016 12:00</c:v>
                </c:pt>
                <c:pt idx="61">
                  <c:v>05/12/2016 13:00</c:v>
                </c:pt>
                <c:pt idx="62">
                  <c:v>05/12/2016 14:00</c:v>
                </c:pt>
                <c:pt idx="63">
                  <c:v>05/12/2016 15:00</c:v>
                </c:pt>
                <c:pt idx="64">
                  <c:v>05/12/2016 16:00</c:v>
                </c:pt>
                <c:pt idx="65">
                  <c:v>05/12/2016 17:00</c:v>
                </c:pt>
                <c:pt idx="66">
                  <c:v>05/12/2016 18:00</c:v>
                </c:pt>
                <c:pt idx="67">
                  <c:v>05/12/2016 19:00</c:v>
                </c:pt>
                <c:pt idx="68">
                  <c:v>05/12/2016 20:00</c:v>
                </c:pt>
                <c:pt idx="69">
                  <c:v>05/12/2016 21:00</c:v>
                </c:pt>
                <c:pt idx="70">
                  <c:v>05/12/2016 22:00</c:v>
                </c:pt>
                <c:pt idx="71">
                  <c:v>05/12/2016 23:00</c:v>
                </c:pt>
                <c:pt idx="72">
                  <c:v>06/12/2016 0:00</c:v>
                </c:pt>
                <c:pt idx="73">
                  <c:v>06/12/2016 1:00</c:v>
                </c:pt>
                <c:pt idx="74">
                  <c:v>06/12/2016 2:00</c:v>
                </c:pt>
                <c:pt idx="75">
                  <c:v>06/12/2016 3:00</c:v>
                </c:pt>
                <c:pt idx="76">
                  <c:v>06/12/2016 4:00</c:v>
                </c:pt>
                <c:pt idx="77">
                  <c:v>06/12/2016 5:00</c:v>
                </c:pt>
                <c:pt idx="78">
                  <c:v>06/12/2016 6:00</c:v>
                </c:pt>
                <c:pt idx="79">
                  <c:v>06/12/2016 7:00</c:v>
                </c:pt>
                <c:pt idx="80">
                  <c:v>06/12/2016 8:00</c:v>
                </c:pt>
                <c:pt idx="81">
                  <c:v>06/12/2016 9:00</c:v>
                </c:pt>
                <c:pt idx="82">
                  <c:v>06/12/2016 10:00</c:v>
                </c:pt>
                <c:pt idx="83">
                  <c:v>06/12/2016 11:00</c:v>
                </c:pt>
                <c:pt idx="84">
                  <c:v>06/12/2016 12:00</c:v>
                </c:pt>
                <c:pt idx="85">
                  <c:v>06/12/2016 13:00</c:v>
                </c:pt>
                <c:pt idx="86">
                  <c:v>06/12/2016 14:00</c:v>
                </c:pt>
                <c:pt idx="87">
                  <c:v>06/12/2016 15:00</c:v>
                </c:pt>
                <c:pt idx="88">
                  <c:v>06/12/2016 16:00</c:v>
                </c:pt>
                <c:pt idx="89">
                  <c:v>06/12/2016 17:00</c:v>
                </c:pt>
                <c:pt idx="90">
                  <c:v>06/12/2016 18:00</c:v>
                </c:pt>
                <c:pt idx="91">
                  <c:v>06/12/2016 19:00</c:v>
                </c:pt>
                <c:pt idx="92">
                  <c:v>06/12/2016 20:00</c:v>
                </c:pt>
                <c:pt idx="93">
                  <c:v>06/12/2016 21:00</c:v>
                </c:pt>
                <c:pt idx="94">
                  <c:v>06/12/2016 22:00</c:v>
                </c:pt>
                <c:pt idx="95">
                  <c:v>06/12/2016 23:00</c:v>
                </c:pt>
                <c:pt idx="96">
                  <c:v>07/12/2016 0:00</c:v>
                </c:pt>
                <c:pt idx="97">
                  <c:v>07/12/2016 1:00</c:v>
                </c:pt>
                <c:pt idx="98">
                  <c:v>07/12/2016 2:00</c:v>
                </c:pt>
                <c:pt idx="99">
                  <c:v>07/12/2016 3:00</c:v>
                </c:pt>
                <c:pt idx="100">
                  <c:v>07/12/2016 4:00</c:v>
                </c:pt>
                <c:pt idx="101">
                  <c:v>07/12/2016 5:00</c:v>
                </c:pt>
                <c:pt idx="102">
                  <c:v>07/12/2016 6:00</c:v>
                </c:pt>
                <c:pt idx="103">
                  <c:v>07/12/2016 7:00</c:v>
                </c:pt>
                <c:pt idx="104">
                  <c:v>07/12/2016 8:00</c:v>
                </c:pt>
                <c:pt idx="105">
                  <c:v>07/12/2016 9:00</c:v>
                </c:pt>
                <c:pt idx="106">
                  <c:v>07/12/2016 10:00</c:v>
                </c:pt>
                <c:pt idx="107">
                  <c:v>07/12/2016 11:00</c:v>
                </c:pt>
                <c:pt idx="108">
                  <c:v>07/12/2016 12:00</c:v>
                </c:pt>
                <c:pt idx="109">
                  <c:v>07/12/2016 13:00</c:v>
                </c:pt>
                <c:pt idx="110">
                  <c:v>07/12/2016 14:00</c:v>
                </c:pt>
                <c:pt idx="111">
                  <c:v>07/12/2016 15:00</c:v>
                </c:pt>
                <c:pt idx="112">
                  <c:v>07/12/2016 16:00</c:v>
                </c:pt>
                <c:pt idx="113">
                  <c:v>07/12/2016 17:00</c:v>
                </c:pt>
                <c:pt idx="114">
                  <c:v>07/12/2016 18:00</c:v>
                </c:pt>
                <c:pt idx="115">
                  <c:v>07/12/2016 19:00</c:v>
                </c:pt>
                <c:pt idx="116">
                  <c:v>07/12/2016 20:00</c:v>
                </c:pt>
                <c:pt idx="117">
                  <c:v>07/12/2016 21:00</c:v>
                </c:pt>
                <c:pt idx="118">
                  <c:v>07/12/2016 22:00</c:v>
                </c:pt>
                <c:pt idx="119">
                  <c:v>07/12/2016 23:00</c:v>
                </c:pt>
                <c:pt idx="120">
                  <c:v>08/12/2016 0:00</c:v>
                </c:pt>
                <c:pt idx="121">
                  <c:v>08/12/2016 1:00</c:v>
                </c:pt>
                <c:pt idx="122">
                  <c:v>08/12/2016 2:00</c:v>
                </c:pt>
                <c:pt idx="123">
                  <c:v>08/12/2016 3:00</c:v>
                </c:pt>
                <c:pt idx="124">
                  <c:v>08/12/2016 4:00</c:v>
                </c:pt>
                <c:pt idx="125">
                  <c:v>08/12/2016 5:00</c:v>
                </c:pt>
                <c:pt idx="126">
                  <c:v>08/12/2016 6:00</c:v>
                </c:pt>
                <c:pt idx="127">
                  <c:v>08/12/2016 7:00</c:v>
                </c:pt>
                <c:pt idx="128">
                  <c:v>08/12/2016 8:00</c:v>
                </c:pt>
                <c:pt idx="129">
                  <c:v>08/12/2016 9:00</c:v>
                </c:pt>
                <c:pt idx="130">
                  <c:v>08/12/2016 10:00</c:v>
                </c:pt>
                <c:pt idx="131">
                  <c:v>08/12/2016 11:00</c:v>
                </c:pt>
                <c:pt idx="132">
                  <c:v>08/12/2016 12:00</c:v>
                </c:pt>
                <c:pt idx="133">
                  <c:v>08/12/2016 13:00</c:v>
                </c:pt>
                <c:pt idx="134">
                  <c:v>08/12/2016 14:00</c:v>
                </c:pt>
                <c:pt idx="135">
                  <c:v>08/12/2016 15:00</c:v>
                </c:pt>
                <c:pt idx="136">
                  <c:v>08/12/2016 16:00</c:v>
                </c:pt>
                <c:pt idx="137">
                  <c:v>08/12/2016 17:00</c:v>
                </c:pt>
                <c:pt idx="138">
                  <c:v>08/12/2016 18:00</c:v>
                </c:pt>
                <c:pt idx="139">
                  <c:v>08/12/2016 19:00</c:v>
                </c:pt>
                <c:pt idx="140">
                  <c:v>08/12/2016 20:00</c:v>
                </c:pt>
                <c:pt idx="141">
                  <c:v>08/12/2016 21:00</c:v>
                </c:pt>
                <c:pt idx="142">
                  <c:v>08/12/2016 22:00</c:v>
                </c:pt>
                <c:pt idx="143">
                  <c:v>08/12/2016 23:00</c:v>
                </c:pt>
                <c:pt idx="144">
                  <c:v>09/12/2016 0:00</c:v>
                </c:pt>
                <c:pt idx="145">
                  <c:v>09/12/2016 1:00</c:v>
                </c:pt>
                <c:pt idx="146">
                  <c:v>09/12/2016 2:00</c:v>
                </c:pt>
                <c:pt idx="147">
                  <c:v>09/12/2016 3:00</c:v>
                </c:pt>
                <c:pt idx="148">
                  <c:v>09/12/2016 4:00</c:v>
                </c:pt>
                <c:pt idx="149">
                  <c:v>09/12/2016 5:00</c:v>
                </c:pt>
                <c:pt idx="150">
                  <c:v>09/12/2016 6:00</c:v>
                </c:pt>
                <c:pt idx="151">
                  <c:v>09/12/2016 7:00</c:v>
                </c:pt>
                <c:pt idx="152">
                  <c:v>09/12/2016 8:00</c:v>
                </c:pt>
                <c:pt idx="153">
                  <c:v>09/12/2016 9:00</c:v>
                </c:pt>
                <c:pt idx="154">
                  <c:v>09/12/2016 10:00</c:v>
                </c:pt>
                <c:pt idx="155">
                  <c:v>09/12/2016 11:00</c:v>
                </c:pt>
                <c:pt idx="156">
                  <c:v>09/12/2016 12:00</c:v>
                </c:pt>
                <c:pt idx="157">
                  <c:v>09/12/2016 13:00</c:v>
                </c:pt>
                <c:pt idx="158">
                  <c:v>09/12/2016 14:00</c:v>
                </c:pt>
                <c:pt idx="159">
                  <c:v>09/12/2016 15:00</c:v>
                </c:pt>
                <c:pt idx="160">
                  <c:v>09/12/2016 16:00</c:v>
                </c:pt>
              </c:strCache>
            </c:strRef>
          </c:cat>
          <c:val>
            <c:numRef>
              <c:f>Sheet1!$B$2:$B$163</c:f>
              <c:numCache>
                <c:formatCode>General</c:formatCode>
                <c:ptCount val="161"/>
                <c:pt idx="1">
                  <c:v>1.0200000000000001E-3</c:v>
                </c:pt>
                <c:pt idx="2">
                  <c:v>-9.7999999999999997E-4</c:v>
                </c:pt>
                <c:pt idx="3">
                  <c:v>-5.0000000000000001E-4</c:v>
                </c:pt>
                <c:pt idx="4">
                  <c:v>2.2899999999999999E-3</c:v>
                </c:pt>
                <c:pt idx="5">
                  <c:v>-1.6999999999999999E-3</c:v>
                </c:pt>
                <c:pt idx="6">
                  <c:v>7.5000000000000002E-4</c:v>
                </c:pt>
                <c:pt idx="7">
                  <c:v>-7.6999999999999996E-4</c:v>
                </c:pt>
                <c:pt idx="8">
                  <c:v>1.2899999999999999E-3</c:v>
                </c:pt>
                <c:pt idx="9">
                  <c:v>-3.13E-3</c:v>
                </c:pt>
                <c:pt idx="10">
                  <c:v>1.56E-3</c:v>
                </c:pt>
                <c:pt idx="11">
                  <c:v>2.2300000000000002E-3</c:v>
                </c:pt>
                <c:pt idx="12">
                  <c:v>-9.3000000000000005E-4</c:v>
                </c:pt>
                <c:pt idx="13">
                  <c:v>2.0100000000000001E-3</c:v>
                </c:pt>
                <c:pt idx="14">
                  <c:v>6.0000000000000002E-5</c:v>
                </c:pt>
                <c:pt idx="15">
                  <c:v>1.41E-3</c:v>
                </c:pt>
                <c:pt idx="16">
                  <c:v>-6.9999999999999994E-5</c:v>
                </c:pt>
                <c:pt idx="17">
                  <c:v>-8.0000000000000007E-5</c:v>
                </c:pt>
                <c:pt idx="18">
                  <c:v>3.4000000000000002E-4</c:v>
                </c:pt>
                <c:pt idx="19">
                  <c:v>2.3000000000000001E-4</c:v>
                </c:pt>
                <c:pt idx="20">
                  <c:v>5.8E-4</c:v>
                </c:pt>
                <c:pt idx="21">
                  <c:v>1.4999999999999999E-4</c:v>
                </c:pt>
                <c:pt idx="22">
                  <c:v>9.3999999999999997E-4</c:v>
                </c:pt>
                <c:pt idx="23">
                  <c:v>-2.1000000000000001E-4</c:v>
                </c:pt>
                <c:pt idx="24">
                  <c:v>4.8999999999999998E-4</c:v>
                </c:pt>
                <c:pt idx="25">
                  <c:v>-4.2000000000000002E-4</c:v>
                </c:pt>
                <c:pt idx="26">
                  <c:v>-8.4999999999999995E-4</c:v>
                </c:pt>
                <c:pt idx="27">
                  <c:v>-7.7999999999999999E-4</c:v>
                </c:pt>
                <c:pt idx="28">
                  <c:v>-1.6900000000000001E-3</c:v>
                </c:pt>
                <c:pt idx="29">
                  <c:v>-1.6000000000000001E-4</c:v>
                </c:pt>
                <c:pt idx="30">
                  <c:v>2.1000000000000001E-4</c:v>
                </c:pt>
                <c:pt idx="31">
                  <c:v>-1.6299999999999999E-3</c:v>
                </c:pt>
                <c:pt idx="32">
                  <c:v>4.0999999999999999E-4</c:v>
                </c:pt>
                <c:pt idx="33">
                  <c:v>1.5299999999999999E-3</c:v>
                </c:pt>
                <c:pt idx="34">
                  <c:v>1.0399999999999999E-3</c:v>
                </c:pt>
                <c:pt idx="35">
                  <c:v>5.6999999999999998E-4</c:v>
                </c:pt>
                <c:pt idx="36">
                  <c:v>8.5999999999999998E-4</c:v>
                </c:pt>
                <c:pt idx="37">
                  <c:v>-1.6999999999999999E-3</c:v>
                </c:pt>
                <c:pt idx="38">
                  <c:v>6.9999999999999994E-5</c:v>
                </c:pt>
                <c:pt idx="39">
                  <c:v>4.6999999999999999E-4</c:v>
                </c:pt>
                <c:pt idx="40">
                  <c:v>-2.7999999999999998E-4</c:v>
                </c:pt>
                <c:pt idx="41">
                  <c:v>-1.2800000000000001E-2</c:v>
                </c:pt>
                <c:pt idx="42">
                  <c:v>3.5000000000000001E-3</c:v>
                </c:pt>
                <c:pt idx="43">
                  <c:v>-8.0000000000000007E-5</c:v>
                </c:pt>
                <c:pt idx="44">
                  <c:v>-6.0999999999999997E-4</c:v>
                </c:pt>
                <c:pt idx="45">
                  <c:v>-4.8999999999999998E-4</c:v>
                </c:pt>
                <c:pt idx="46">
                  <c:v>-6.4999999999999997E-4</c:v>
                </c:pt>
                <c:pt idx="47">
                  <c:v>2.3000000000000001E-4</c:v>
                </c:pt>
                <c:pt idx="48">
                  <c:v>1.49E-3</c:v>
                </c:pt>
                <c:pt idx="49">
                  <c:v>1.3999999999999999E-4</c:v>
                </c:pt>
                <c:pt idx="50">
                  <c:v>3.5599999999999998E-3</c:v>
                </c:pt>
                <c:pt idx="51">
                  <c:v>3.4399999999999999E-3</c:v>
                </c:pt>
                <c:pt idx="52">
                  <c:v>-4.4999999999999999E-4</c:v>
                </c:pt>
                <c:pt idx="53">
                  <c:v>2.1099999999999999E-3</c:v>
                </c:pt>
                <c:pt idx="54">
                  <c:v>4.3E-3</c:v>
                </c:pt>
                <c:pt idx="55">
                  <c:v>-5.0000000000000001E-4</c:v>
                </c:pt>
                <c:pt idx="56">
                  <c:v>-5.4000000000000001E-4</c:v>
                </c:pt>
                <c:pt idx="57">
                  <c:v>4.4999999999999997E-3</c:v>
                </c:pt>
                <c:pt idx="58">
                  <c:v>-7.2999999999999996E-4</c:v>
                </c:pt>
                <c:pt idx="59">
                  <c:v>-1.9000000000000001E-4</c:v>
                </c:pt>
                <c:pt idx="60">
                  <c:v>4.4600000000000004E-3</c:v>
                </c:pt>
                <c:pt idx="61">
                  <c:v>1.1999999999999999E-3</c:v>
                </c:pt>
                <c:pt idx="62">
                  <c:v>-1.07E-3</c:v>
                </c:pt>
                <c:pt idx="63">
                  <c:v>-6.2E-4</c:v>
                </c:pt>
                <c:pt idx="64">
                  <c:v>9.0000000000000006E-5</c:v>
                </c:pt>
                <c:pt idx="65">
                  <c:v>-5.8E-4</c:v>
                </c:pt>
                <c:pt idx="66">
                  <c:v>-9.0000000000000006E-5</c:v>
                </c:pt>
                <c:pt idx="67">
                  <c:v>-1.1E-4</c:v>
                </c:pt>
                <c:pt idx="68">
                  <c:v>6.2E-4</c:v>
                </c:pt>
                <c:pt idx="69">
                  <c:v>1.9000000000000001E-4</c:v>
                </c:pt>
                <c:pt idx="70">
                  <c:v>-8.4999999999999995E-4</c:v>
                </c:pt>
                <c:pt idx="71">
                  <c:v>5.0000000000000002E-5</c:v>
                </c:pt>
                <c:pt idx="72">
                  <c:v>-6.0000000000000002E-5</c:v>
                </c:pt>
                <c:pt idx="73">
                  <c:v>-1.3799999999999999E-3</c:v>
                </c:pt>
                <c:pt idx="74">
                  <c:v>2.1299999999999999E-3</c:v>
                </c:pt>
                <c:pt idx="75">
                  <c:v>7.9000000000000001E-4</c:v>
                </c:pt>
                <c:pt idx="76">
                  <c:v>-3.6000000000000002E-4</c:v>
                </c:pt>
                <c:pt idx="77">
                  <c:v>3.2000000000000003E-4</c:v>
                </c:pt>
                <c:pt idx="78">
                  <c:v>-3.2399999999999998E-3</c:v>
                </c:pt>
                <c:pt idx="79">
                  <c:v>-4.0000000000000002E-4</c:v>
                </c:pt>
                <c:pt idx="80">
                  <c:v>-5.0000000000000002E-5</c:v>
                </c:pt>
                <c:pt idx="81">
                  <c:v>1.0000000000000001E-5</c:v>
                </c:pt>
                <c:pt idx="82">
                  <c:v>-1.1E-4</c:v>
                </c:pt>
                <c:pt idx="83">
                  <c:v>-1.5399999999999999E-3</c:v>
                </c:pt>
                <c:pt idx="84">
                  <c:v>-5.1000000000000004E-4</c:v>
                </c:pt>
                <c:pt idx="85">
                  <c:v>-2.9999999999999997E-4</c:v>
                </c:pt>
                <c:pt idx="86">
                  <c:v>7.9000000000000001E-4</c:v>
                </c:pt>
                <c:pt idx="87">
                  <c:v>5.0000000000000001E-4</c:v>
                </c:pt>
                <c:pt idx="88">
                  <c:v>-5.4000000000000001E-4</c:v>
                </c:pt>
                <c:pt idx="89">
                  <c:v>1.1E-4</c:v>
                </c:pt>
                <c:pt idx="90">
                  <c:v>1.3999999999999999E-4</c:v>
                </c:pt>
                <c:pt idx="91">
                  <c:v>-3.3E-4</c:v>
                </c:pt>
                <c:pt idx="92">
                  <c:v>4.6000000000000001E-4</c:v>
                </c:pt>
                <c:pt idx="93">
                  <c:v>6.0000000000000002E-5</c:v>
                </c:pt>
                <c:pt idx="94">
                  <c:v>2.2000000000000001E-4</c:v>
                </c:pt>
                <c:pt idx="95">
                  <c:v>-2.0000000000000002E-5</c:v>
                </c:pt>
                <c:pt idx="96">
                  <c:v>-4.0000000000000002E-4</c:v>
                </c:pt>
                <c:pt idx="97">
                  <c:v>-1.1E-4</c:v>
                </c:pt>
                <c:pt idx="98">
                  <c:v>-4.2999999999999999E-4</c:v>
                </c:pt>
                <c:pt idx="99">
                  <c:v>1.2600000000000001E-3</c:v>
                </c:pt>
                <c:pt idx="100">
                  <c:v>-5.9000000000000003E-4</c:v>
                </c:pt>
                <c:pt idx="101">
                  <c:v>-4.4999999999999999E-4</c:v>
                </c:pt>
                <c:pt idx="102">
                  <c:v>8.8000000000000003E-4</c:v>
                </c:pt>
                <c:pt idx="103">
                  <c:v>7.6000000000000004E-4</c:v>
                </c:pt>
                <c:pt idx="104">
                  <c:v>4.0000000000000002E-4</c:v>
                </c:pt>
                <c:pt idx="105">
                  <c:v>6.9999999999999999E-4</c:v>
                </c:pt>
                <c:pt idx="106">
                  <c:v>2.3999999999999998E-3</c:v>
                </c:pt>
                <c:pt idx="107">
                  <c:v>-8.7000000000000001E-4</c:v>
                </c:pt>
                <c:pt idx="108">
                  <c:v>-1.4E-3</c:v>
                </c:pt>
                <c:pt idx="109">
                  <c:v>9.3000000000000005E-4</c:v>
                </c:pt>
                <c:pt idx="110">
                  <c:v>4.6999999999999999E-4</c:v>
                </c:pt>
                <c:pt idx="111">
                  <c:v>4.8000000000000001E-4</c:v>
                </c:pt>
                <c:pt idx="112">
                  <c:v>-1.08E-3</c:v>
                </c:pt>
                <c:pt idx="113">
                  <c:v>5.1999999999999995E-4</c:v>
                </c:pt>
                <c:pt idx="114">
                  <c:v>1.8000000000000001E-4</c:v>
                </c:pt>
                <c:pt idx="115">
                  <c:v>-4.4999999999999999E-4</c:v>
                </c:pt>
                <c:pt idx="116">
                  <c:v>1.17E-3</c:v>
                </c:pt>
                <c:pt idx="117">
                  <c:v>4.6999999999999999E-4</c:v>
                </c:pt>
                <c:pt idx="118">
                  <c:v>5.5999999999999995E-4</c:v>
                </c:pt>
                <c:pt idx="119">
                  <c:v>-2.7999999999999998E-4</c:v>
                </c:pt>
                <c:pt idx="120">
                  <c:v>-6.0000000000000002E-5</c:v>
                </c:pt>
                <c:pt idx="121">
                  <c:v>-8.8000000000000003E-4</c:v>
                </c:pt>
                <c:pt idx="122">
                  <c:v>1.0000000000000001E-5</c:v>
                </c:pt>
                <c:pt idx="123">
                  <c:v>2.3700000000000001E-3</c:v>
                </c:pt>
                <c:pt idx="124">
                  <c:v>1.41E-3</c:v>
                </c:pt>
                <c:pt idx="125">
                  <c:v>-8.9999999999999998E-4</c:v>
                </c:pt>
                <c:pt idx="126">
                  <c:v>-8.8000000000000003E-4</c:v>
                </c:pt>
                <c:pt idx="127">
                  <c:v>-3.2399999999999998E-3</c:v>
                </c:pt>
                <c:pt idx="128">
                  <c:v>-8.4399999999999996E-3</c:v>
                </c:pt>
                <c:pt idx="129">
                  <c:v>-3.7699999999999999E-3</c:v>
                </c:pt>
                <c:pt idx="130">
                  <c:v>-1.49E-3</c:v>
                </c:pt>
                <c:pt idx="131">
                  <c:v>1.1100000000000001E-3</c:v>
                </c:pt>
                <c:pt idx="132">
                  <c:v>-1.6800000000000001E-3</c:v>
                </c:pt>
                <c:pt idx="133">
                  <c:v>-5.2999999999999998E-4</c:v>
                </c:pt>
                <c:pt idx="134">
                  <c:v>8.9999999999999998E-4</c:v>
                </c:pt>
                <c:pt idx="135">
                  <c:v>2.5999999999999998E-4</c:v>
                </c:pt>
                <c:pt idx="136">
                  <c:v>-3.3E-4</c:v>
                </c:pt>
                <c:pt idx="137">
                  <c:v>1E-4</c:v>
                </c:pt>
                <c:pt idx="138">
                  <c:v>7.9000000000000001E-4</c:v>
                </c:pt>
                <c:pt idx="139">
                  <c:v>-4.6000000000000001E-4</c:v>
                </c:pt>
                <c:pt idx="140">
                  <c:v>-2.6199999999999999E-3</c:v>
                </c:pt>
                <c:pt idx="141">
                  <c:v>8.8999999999999995E-4</c:v>
                </c:pt>
                <c:pt idx="142">
                  <c:v>6.8000000000000005E-4</c:v>
                </c:pt>
                <c:pt idx="143">
                  <c:v>1.2999999999999999E-4</c:v>
                </c:pt>
                <c:pt idx="144">
                  <c:v>8.7000000000000001E-4</c:v>
                </c:pt>
                <c:pt idx="145">
                  <c:v>-2.0000000000000001E-4</c:v>
                </c:pt>
                <c:pt idx="146">
                  <c:v>6.8999999999999997E-4</c:v>
                </c:pt>
                <c:pt idx="147">
                  <c:v>-2.4000000000000001E-4</c:v>
                </c:pt>
                <c:pt idx="148">
                  <c:v>7.2999999999999996E-4</c:v>
                </c:pt>
                <c:pt idx="149">
                  <c:v>-1.5200000000000001E-3</c:v>
                </c:pt>
                <c:pt idx="150">
                  <c:v>-3.5000000000000001E-3</c:v>
                </c:pt>
                <c:pt idx="151">
                  <c:v>-2.3800000000000002E-3</c:v>
                </c:pt>
                <c:pt idx="152">
                  <c:v>2.33E-3</c:v>
                </c:pt>
                <c:pt idx="153">
                  <c:v>-2.16E-3</c:v>
                </c:pt>
                <c:pt idx="154">
                  <c:v>-1.8600000000000001E-3</c:v>
                </c:pt>
                <c:pt idx="155">
                  <c:v>5.1000000000000004E-4</c:v>
                </c:pt>
                <c:pt idx="156">
                  <c:v>-1.0000000000000001E-5</c:v>
                </c:pt>
                <c:pt idx="157">
                  <c:v>6.4999999999999997E-4</c:v>
                </c:pt>
                <c:pt idx="158">
                  <c:v>7.1000000000000002E-4</c:v>
                </c:pt>
                <c:pt idx="159">
                  <c:v>5.9999999999999995E-4</c:v>
                </c:pt>
                <c:pt idx="160">
                  <c:v>-5.0000000000000002E-5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DELTALOG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Sheet1!$A$2:$A$163</c:f>
              <c:strCache>
                <c:ptCount val="161"/>
                <c:pt idx="0">
                  <c:v>01/12/2016 0:00</c:v>
                </c:pt>
                <c:pt idx="1">
                  <c:v>01/12/2016 1:00</c:v>
                </c:pt>
                <c:pt idx="2">
                  <c:v>01/12/2016 2:00</c:v>
                </c:pt>
                <c:pt idx="3">
                  <c:v>01/12/2016 3:00</c:v>
                </c:pt>
                <c:pt idx="4">
                  <c:v>01/12/2016 4:00</c:v>
                </c:pt>
                <c:pt idx="5">
                  <c:v>01/12/2016 5:00</c:v>
                </c:pt>
                <c:pt idx="6">
                  <c:v>01/12/2016 6:00</c:v>
                </c:pt>
                <c:pt idx="7">
                  <c:v>01/12/2016 7:00</c:v>
                </c:pt>
                <c:pt idx="8">
                  <c:v>01/12/2016 8:00</c:v>
                </c:pt>
                <c:pt idx="9">
                  <c:v>01/12/2016 9:00</c:v>
                </c:pt>
                <c:pt idx="10">
                  <c:v>01/12/2016 10:00</c:v>
                </c:pt>
                <c:pt idx="11">
                  <c:v>01/12/2016 11:00</c:v>
                </c:pt>
                <c:pt idx="12">
                  <c:v>01/12/2016 12:00</c:v>
                </c:pt>
                <c:pt idx="13">
                  <c:v>01/12/2016 13:00</c:v>
                </c:pt>
                <c:pt idx="14">
                  <c:v>01/12/2016 14:00</c:v>
                </c:pt>
                <c:pt idx="15">
                  <c:v>01/12/2016 15:00</c:v>
                </c:pt>
                <c:pt idx="16">
                  <c:v>01/12/2016 16:00</c:v>
                </c:pt>
                <c:pt idx="17">
                  <c:v>01/12/2016 17:00</c:v>
                </c:pt>
                <c:pt idx="18">
                  <c:v>01/12/2016 18:00</c:v>
                </c:pt>
                <c:pt idx="19">
                  <c:v>01/12/2016 19:00</c:v>
                </c:pt>
                <c:pt idx="20">
                  <c:v>01/12/2016 20:00</c:v>
                </c:pt>
                <c:pt idx="21">
                  <c:v>01/12/2016 21:00</c:v>
                </c:pt>
                <c:pt idx="22">
                  <c:v>01/12/2016 22:00</c:v>
                </c:pt>
                <c:pt idx="23">
                  <c:v>01/12/2016 23:00</c:v>
                </c:pt>
                <c:pt idx="24">
                  <c:v>02/12/2016 0:00</c:v>
                </c:pt>
                <c:pt idx="25">
                  <c:v>02/12/2016 1:00</c:v>
                </c:pt>
                <c:pt idx="26">
                  <c:v>02/12/2016 2:00</c:v>
                </c:pt>
                <c:pt idx="27">
                  <c:v>02/12/2016 3:00</c:v>
                </c:pt>
                <c:pt idx="28">
                  <c:v>02/12/2016 4:00</c:v>
                </c:pt>
                <c:pt idx="29">
                  <c:v>02/12/2016 5:00</c:v>
                </c:pt>
                <c:pt idx="30">
                  <c:v>02/12/2016 6:00</c:v>
                </c:pt>
                <c:pt idx="31">
                  <c:v>02/12/2016 7:00</c:v>
                </c:pt>
                <c:pt idx="32">
                  <c:v>02/12/2016 8:00</c:v>
                </c:pt>
                <c:pt idx="33">
                  <c:v>02/12/2016 9:00</c:v>
                </c:pt>
                <c:pt idx="34">
                  <c:v>02/12/2016 10:00</c:v>
                </c:pt>
                <c:pt idx="35">
                  <c:v>02/12/2016 11:00</c:v>
                </c:pt>
                <c:pt idx="36">
                  <c:v>02/12/2016 12:00</c:v>
                </c:pt>
                <c:pt idx="37">
                  <c:v>02/12/2016 13:00</c:v>
                </c:pt>
                <c:pt idx="38">
                  <c:v>02/12/2016 14:00</c:v>
                </c:pt>
                <c:pt idx="39">
                  <c:v>02/12/2016 15:00</c:v>
                </c:pt>
                <c:pt idx="40">
                  <c:v>02/12/2016 16:00</c:v>
                </c:pt>
                <c:pt idx="41">
                  <c:v>04/12/2016 17:00</c:v>
                </c:pt>
                <c:pt idx="42">
                  <c:v>04/12/2016 18:00</c:v>
                </c:pt>
                <c:pt idx="43">
                  <c:v>04/12/2016 19:00</c:v>
                </c:pt>
                <c:pt idx="44">
                  <c:v>04/12/2016 20:00</c:v>
                </c:pt>
                <c:pt idx="45">
                  <c:v>04/12/2016 21:00</c:v>
                </c:pt>
                <c:pt idx="46">
                  <c:v>04/12/2016 22:00</c:v>
                </c:pt>
                <c:pt idx="47">
                  <c:v>04/12/2016 23:00</c:v>
                </c:pt>
                <c:pt idx="48">
                  <c:v>05/12/2016 0:00</c:v>
                </c:pt>
                <c:pt idx="49">
                  <c:v>05/12/2016 1:00</c:v>
                </c:pt>
                <c:pt idx="50">
                  <c:v>05/12/2016 2:00</c:v>
                </c:pt>
                <c:pt idx="51">
                  <c:v>05/12/2016 3:00</c:v>
                </c:pt>
                <c:pt idx="52">
                  <c:v>05/12/2016 4:00</c:v>
                </c:pt>
                <c:pt idx="53">
                  <c:v>05/12/2016 5:00</c:v>
                </c:pt>
                <c:pt idx="54">
                  <c:v>05/12/2016 6:00</c:v>
                </c:pt>
                <c:pt idx="55">
                  <c:v>05/12/2016 7:00</c:v>
                </c:pt>
                <c:pt idx="56">
                  <c:v>05/12/2016 8:00</c:v>
                </c:pt>
                <c:pt idx="57">
                  <c:v>05/12/2016 9:00</c:v>
                </c:pt>
                <c:pt idx="58">
                  <c:v>05/12/2016 10:00</c:v>
                </c:pt>
                <c:pt idx="59">
                  <c:v>05/12/2016 11:00</c:v>
                </c:pt>
                <c:pt idx="60">
                  <c:v>05/12/2016 12:00</c:v>
                </c:pt>
                <c:pt idx="61">
                  <c:v>05/12/2016 13:00</c:v>
                </c:pt>
                <c:pt idx="62">
                  <c:v>05/12/2016 14:00</c:v>
                </c:pt>
                <c:pt idx="63">
                  <c:v>05/12/2016 15:00</c:v>
                </c:pt>
                <c:pt idx="64">
                  <c:v>05/12/2016 16:00</c:v>
                </c:pt>
                <c:pt idx="65">
                  <c:v>05/12/2016 17:00</c:v>
                </c:pt>
                <c:pt idx="66">
                  <c:v>05/12/2016 18:00</c:v>
                </c:pt>
                <c:pt idx="67">
                  <c:v>05/12/2016 19:00</c:v>
                </c:pt>
                <c:pt idx="68">
                  <c:v>05/12/2016 20:00</c:v>
                </c:pt>
                <c:pt idx="69">
                  <c:v>05/12/2016 21:00</c:v>
                </c:pt>
                <c:pt idx="70">
                  <c:v>05/12/2016 22:00</c:v>
                </c:pt>
                <c:pt idx="71">
                  <c:v>05/12/2016 23:00</c:v>
                </c:pt>
                <c:pt idx="72">
                  <c:v>06/12/2016 0:00</c:v>
                </c:pt>
                <c:pt idx="73">
                  <c:v>06/12/2016 1:00</c:v>
                </c:pt>
                <c:pt idx="74">
                  <c:v>06/12/2016 2:00</c:v>
                </c:pt>
                <c:pt idx="75">
                  <c:v>06/12/2016 3:00</c:v>
                </c:pt>
                <c:pt idx="76">
                  <c:v>06/12/2016 4:00</c:v>
                </c:pt>
                <c:pt idx="77">
                  <c:v>06/12/2016 5:00</c:v>
                </c:pt>
                <c:pt idx="78">
                  <c:v>06/12/2016 6:00</c:v>
                </c:pt>
                <c:pt idx="79">
                  <c:v>06/12/2016 7:00</c:v>
                </c:pt>
                <c:pt idx="80">
                  <c:v>06/12/2016 8:00</c:v>
                </c:pt>
                <c:pt idx="81">
                  <c:v>06/12/2016 9:00</c:v>
                </c:pt>
                <c:pt idx="82">
                  <c:v>06/12/2016 10:00</c:v>
                </c:pt>
                <c:pt idx="83">
                  <c:v>06/12/2016 11:00</c:v>
                </c:pt>
                <c:pt idx="84">
                  <c:v>06/12/2016 12:00</c:v>
                </c:pt>
                <c:pt idx="85">
                  <c:v>06/12/2016 13:00</c:v>
                </c:pt>
                <c:pt idx="86">
                  <c:v>06/12/2016 14:00</c:v>
                </c:pt>
                <c:pt idx="87">
                  <c:v>06/12/2016 15:00</c:v>
                </c:pt>
                <c:pt idx="88">
                  <c:v>06/12/2016 16:00</c:v>
                </c:pt>
                <c:pt idx="89">
                  <c:v>06/12/2016 17:00</c:v>
                </c:pt>
                <c:pt idx="90">
                  <c:v>06/12/2016 18:00</c:v>
                </c:pt>
                <c:pt idx="91">
                  <c:v>06/12/2016 19:00</c:v>
                </c:pt>
                <c:pt idx="92">
                  <c:v>06/12/2016 20:00</c:v>
                </c:pt>
                <c:pt idx="93">
                  <c:v>06/12/2016 21:00</c:v>
                </c:pt>
                <c:pt idx="94">
                  <c:v>06/12/2016 22:00</c:v>
                </c:pt>
                <c:pt idx="95">
                  <c:v>06/12/2016 23:00</c:v>
                </c:pt>
                <c:pt idx="96">
                  <c:v>07/12/2016 0:00</c:v>
                </c:pt>
                <c:pt idx="97">
                  <c:v>07/12/2016 1:00</c:v>
                </c:pt>
                <c:pt idx="98">
                  <c:v>07/12/2016 2:00</c:v>
                </c:pt>
                <c:pt idx="99">
                  <c:v>07/12/2016 3:00</c:v>
                </c:pt>
                <c:pt idx="100">
                  <c:v>07/12/2016 4:00</c:v>
                </c:pt>
                <c:pt idx="101">
                  <c:v>07/12/2016 5:00</c:v>
                </c:pt>
                <c:pt idx="102">
                  <c:v>07/12/2016 6:00</c:v>
                </c:pt>
                <c:pt idx="103">
                  <c:v>07/12/2016 7:00</c:v>
                </c:pt>
                <c:pt idx="104">
                  <c:v>07/12/2016 8:00</c:v>
                </c:pt>
                <c:pt idx="105">
                  <c:v>07/12/2016 9:00</c:v>
                </c:pt>
                <c:pt idx="106">
                  <c:v>07/12/2016 10:00</c:v>
                </c:pt>
                <c:pt idx="107">
                  <c:v>07/12/2016 11:00</c:v>
                </c:pt>
                <c:pt idx="108">
                  <c:v>07/12/2016 12:00</c:v>
                </c:pt>
                <c:pt idx="109">
                  <c:v>07/12/2016 13:00</c:v>
                </c:pt>
                <c:pt idx="110">
                  <c:v>07/12/2016 14:00</c:v>
                </c:pt>
                <c:pt idx="111">
                  <c:v>07/12/2016 15:00</c:v>
                </c:pt>
                <c:pt idx="112">
                  <c:v>07/12/2016 16:00</c:v>
                </c:pt>
                <c:pt idx="113">
                  <c:v>07/12/2016 17:00</c:v>
                </c:pt>
                <c:pt idx="114">
                  <c:v>07/12/2016 18:00</c:v>
                </c:pt>
                <c:pt idx="115">
                  <c:v>07/12/2016 19:00</c:v>
                </c:pt>
                <c:pt idx="116">
                  <c:v>07/12/2016 20:00</c:v>
                </c:pt>
                <c:pt idx="117">
                  <c:v>07/12/2016 21:00</c:v>
                </c:pt>
                <c:pt idx="118">
                  <c:v>07/12/2016 22:00</c:v>
                </c:pt>
                <c:pt idx="119">
                  <c:v>07/12/2016 23:00</c:v>
                </c:pt>
                <c:pt idx="120">
                  <c:v>08/12/2016 0:00</c:v>
                </c:pt>
                <c:pt idx="121">
                  <c:v>08/12/2016 1:00</c:v>
                </c:pt>
                <c:pt idx="122">
                  <c:v>08/12/2016 2:00</c:v>
                </c:pt>
                <c:pt idx="123">
                  <c:v>08/12/2016 3:00</c:v>
                </c:pt>
                <c:pt idx="124">
                  <c:v>08/12/2016 4:00</c:v>
                </c:pt>
                <c:pt idx="125">
                  <c:v>08/12/2016 5:00</c:v>
                </c:pt>
                <c:pt idx="126">
                  <c:v>08/12/2016 6:00</c:v>
                </c:pt>
                <c:pt idx="127">
                  <c:v>08/12/2016 7:00</c:v>
                </c:pt>
                <c:pt idx="128">
                  <c:v>08/12/2016 8:00</c:v>
                </c:pt>
                <c:pt idx="129">
                  <c:v>08/12/2016 9:00</c:v>
                </c:pt>
                <c:pt idx="130">
                  <c:v>08/12/2016 10:00</c:v>
                </c:pt>
                <c:pt idx="131">
                  <c:v>08/12/2016 11:00</c:v>
                </c:pt>
                <c:pt idx="132">
                  <c:v>08/12/2016 12:00</c:v>
                </c:pt>
                <c:pt idx="133">
                  <c:v>08/12/2016 13:00</c:v>
                </c:pt>
                <c:pt idx="134">
                  <c:v>08/12/2016 14:00</c:v>
                </c:pt>
                <c:pt idx="135">
                  <c:v>08/12/2016 15:00</c:v>
                </c:pt>
                <c:pt idx="136">
                  <c:v>08/12/2016 16:00</c:v>
                </c:pt>
                <c:pt idx="137">
                  <c:v>08/12/2016 17:00</c:v>
                </c:pt>
                <c:pt idx="138">
                  <c:v>08/12/2016 18:00</c:v>
                </c:pt>
                <c:pt idx="139">
                  <c:v>08/12/2016 19:00</c:v>
                </c:pt>
                <c:pt idx="140">
                  <c:v>08/12/2016 20:00</c:v>
                </c:pt>
                <c:pt idx="141">
                  <c:v>08/12/2016 21:00</c:v>
                </c:pt>
                <c:pt idx="142">
                  <c:v>08/12/2016 22:00</c:v>
                </c:pt>
                <c:pt idx="143">
                  <c:v>08/12/2016 23:00</c:v>
                </c:pt>
                <c:pt idx="144">
                  <c:v>09/12/2016 0:00</c:v>
                </c:pt>
                <c:pt idx="145">
                  <c:v>09/12/2016 1:00</c:v>
                </c:pt>
                <c:pt idx="146">
                  <c:v>09/12/2016 2:00</c:v>
                </c:pt>
                <c:pt idx="147">
                  <c:v>09/12/2016 3:00</c:v>
                </c:pt>
                <c:pt idx="148">
                  <c:v>09/12/2016 4:00</c:v>
                </c:pt>
                <c:pt idx="149">
                  <c:v>09/12/2016 5:00</c:v>
                </c:pt>
                <c:pt idx="150">
                  <c:v>09/12/2016 6:00</c:v>
                </c:pt>
                <c:pt idx="151">
                  <c:v>09/12/2016 7:00</c:v>
                </c:pt>
                <c:pt idx="152">
                  <c:v>09/12/2016 8:00</c:v>
                </c:pt>
                <c:pt idx="153">
                  <c:v>09/12/2016 9:00</c:v>
                </c:pt>
                <c:pt idx="154">
                  <c:v>09/12/2016 10:00</c:v>
                </c:pt>
                <c:pt idx="155">
                  <c:v>09/12/2016 11:00</c:v>
                </c:pt>
                <c:pt idx="156">
                  <c:v>09/12/2016 12:00</c:v>
                </c:pt>
                <c:pt idx="157">
                  <c:v>09/12/2016 13:00</c:v>
                </c:pt>
                <c:pt idx="158">
                  <c:v>09/12/2016 14:00</c:v>
                </c:pt>
                <c:pt idx="159">
                  <c:v>09/12/2016 15:00</c:v>
                </c:pt>
                <c:pt idx="160">
                  <c:v>09/12/2016 16:00</c:v>
                </c:pt>
              </c:strCache>
            </c:strRef>
          </c:cat>
          <c:val>
            <c:numRef>
              <c:f>Sheet1!$C$2:$C$163</c:f>
              <c:numCache>
                <c:formatCode>General</c:formatCode>
                <c:ptCount val="161"/>
                <c:pt idx="1">
                  <c:v>4.4275460505999588E-4</c:v>
                </c:pt>
                <c:pt idx="2">
                  <c:v>-4.2581727682711748E-4</c:v>
                </c:pt>
                <c:pt idx="3">
                  <c:v>-2.172015458642558E-4</c:v>
                </c:pt>
                <c:pt idx="4">
                  <c:v>9.9339735721101254E-4</c:v>
                </c:pt>
                <c:pt idx="5">
                  <c:v>-7.3892888689952758E-4</c:v>
                </c:pt>
                <c:pt idx="6">
                  <c:v>3.2559877714273235E-4</c:v>
                </c:pt>
                <c:pt idx="7">
                  <c:v>-3.3453556379277549E-4</c:v>
                </c:pt>
                <c:pt idx="8">
                  <c:v>5.5987883739623437E-4</c:v>
                </c:pt>
                <c:pt idx="9">
                  <c:v>-1.3614735477206932E-3</c:v>
                </c:pt>
                <c:pt idx="10">
                  <c:v>6.7697149118878361E-4</c:v>
                </c:pt>
                <c:pt idx="11">
                  <c:v>9.6739844582875917E-4</c:v>
                </c:pt>
                <c:pt idx="12">
                  <c:v>-4.0408179534260464E-4</c:v>
                </c:pt>
                <c:pt idx="13">
                  <c:v>8.7205578586543083E-4</c:v>
                </c:pt>
                <c:pt idx="14">
                  <c:v>2.605688721539548E-5</c:v>
                </c:pt>
                <c:pt idx="15">
                  <c:v>6.1192391443299482E-4</c:v>
                </c:pt>
                <c:pt idx="16">
                  <c:v>-3.0401677804365232E-5</c:v>
                </c:pt>
                <c:pt idx="17">
                  <c:v>-3.4744948368726274E-5</c:v>
                </c:pt>
                <c:pt idx="18">
                  <c:v>1.4763502731443787E-4</c:v>
                </c:pt>
                <c:pt idx="19">
                  <c:v>9.9876245509751462E-5</c:v>
                </c:pt>
                <c:pt idx="20">
                  <c:v>2.5181777940510387E-4</c:v>
                </c:pt>
                <c:pt idx="21">
                  <c:v>6.5139286961092693E-5</c:v>
                </c:pt>
                <c:pt idx="22">
                  <c:v>4.0804506184159613E-4</c:v>
                </c:pt>
                <c:pt idx="23">
                  <c:v>-9.1211418733887101E-5</c:v>
                </c:pt>
                <c:pt idx="24">
                  <c:v>2.1275217610522147E-4</c:v>
                </c:pt>
                <c:pt idx="25">
                  <c:v>-1.8244199790138578E-4</c:v>
                </c:pt>
                <c:pt idx="26">
                  <c:v>-3.6930728745976582E-4</c:v>
                </c:pt>
                <c:pt idx="27">
                  <c:v>-3.388818770045834E-4</c:v>
                </c:pt>
                <c:pt idx="28">
                  <c:v>-7.345785682904163E-4</c:v>
                </c:pt>
                <c:pt idx="29">
                  <c:v>-6.9492676666916555E-5</c:v>
                </c:pt>
                <c:pt idx="30">
                  <c:v>9.1192266346812868E-5</c:v>
                </c:pt>
                <c:pt idx="31">
                  <c:v>-7.0847757171406118E-4</c:v>
                </c:pt>
                <c:pt idx="32">
                  <c:v>1.7802424510339891E-4</c:v>
                </c:pt>
                <c:pt idx="33">
                  <c:v>6.6396275522777174E-4</c:v>
                </c:pt>
                <c:pt idx="34">
                  <c:v>4.5143155743740111E-4</c:v>
                </c:pt>
                <c:pt idx="35">
                  <c:v>2.4747733034424519E-4</c:v>
                </c:pt>
                <c:pt idx="36">
                  <c:v>3.7333274435657593E-4</c:v>
                </c:pt>
                <c:pt idx="37">
                  <c:v>-7.3892888689952758E-4</c:v>
                </c:pt>
                <c:pt idx="38">
                  <c:v>3.0399549761398695E-5</c:v>
                </c:pt>
                <c:pt idx="39">
                  <c:v>2.0407045369362476E-4</c:v>
                </c:pt>
                <c:pt idx="40">
                  <c:v>-1.2161948245514611E-4</c:v>
                </c:pt>
                <c:pt idx="41">
                  <c:v>-5.5948533108335372E-3</c:v>
                </c:pt>
                <c:pt idx="42">
                  <c:v>1.5173768235043528E-3</c:v>
                </c:pt>
                <c:pt idx="43">
                  <c:v>-3.4744948368726274E-5</c:v>
                </c:pt>
                <c:pt idx="44">
                  <c:v>-2.6500046732324726E-4</c:v>
                </c:pt>
                <c:pt idx="45">
                  <c:v>-2.1285645022284456E-4</c:v>
                </c:pt>
                <c:pt idx="46">
                  <c:v>-2.8238319772184761E-4</c:v>
                </c:pt>
                <c:pt idx="47">
                  <c:v>9.9876245509751462E-5</c:v>
                </c:pt>
                <c:pt idx="48">
                  <c:v>6.4661716778636883E-4</c:v>
                </c:pt>
                <c:pt idx="49">
                  <c:v>6.0796971777725582E-5</c:v>
                </c:pt>
                <c:pt idx="50">
                  <c:v>1.5433428324148563E-3</c:v>
                </c:pt>
                <c:pt idx="51">
                  <c:v>1.4914092620207425E-3</c:v>
                </c:pt>
                <c:pt idx="52">
                  <c:v>-1.9547650236890471E-4</c:v>
                </c:pt>
                <c:pt idx="53">
                  <c:v>9.1539595334678698E-4</c:v>
                </c:pt>
                <c:pt idx="54">
                  <c:v>1.8634626925239854E-3</c:v>
                </c:pt>
                <c:pt idx="55">
                  <c:v>-2.172015458642558E-4</c:v>
                </c:pt>
                <c:pt idx="56">
                  <c:v>-2.3458236316770232E-4</c:v>
                </c:pt>
                <c:pt idx="57">
                  <c:v>1.9499410842679606E-3</c:v>
                </c:pt>
                <c:pt idx="58">
                  <c:v>-3.1715074590090678E-4</c:v>
                </c:pt>
                <c:pt idx="59">
                  <c:v>-8.2523791570099665E-5</c:v>
                </c:pt>
                <c:pt idx="60">
                  <c:v>1.9326467834571673E-3</c:v>
                </c:pt>
                <c:pt idx="61">
                  <c:v>5.2084093618563103E-4</c:v>
                </c:pt>
                <c:pt idx="62">
                  <c:v>-4.6494388499822309E-4</c:v>
                </c:pt>
                <c:pt idx="63">
                  <c:v>-2.6934608469700088E-4</c:v>
                </c:pt>
                <c:pt idx="64">
                  <c:v>3.9084744584167394E-5</c:v>
                </c:pt>
                <c:pt idx="65">
                  <c:v>-2.5196387609338958E-4</c:v>
                </c:pt>
                <c:pt idx="66">
                  <c:v>-3.9088262369485054E-5</c:v>
                </c:pt>
                <c:pt idx="67">
                  <c:v>-4.7775020683671101E-5</c:v>
                </c:pt>
                <c:pt idx="68">
                  <c:v>2.6917914186607084E-4</c:v>
                </c:pt>
                <c:pt idx="69">
                  <c:v>8.2508113539019973E-5</c:v>
                </c:pt>
                <c:pt idx="70">
                  <c:v>-3.6930728745976582E-4</c:v>
                </c:pt>
                <c:pt idx="71">
                  <c:v>2.1714181245155137E-5</c:v>
                </c:pt>
                <c:pt idx="72">
                  <c:v>-2.6058450675533144E-5</c:v>
                </c:pt>
                <c:pt idx="73">
                  <c:v>-5.9974030107874849E-4</c:v>
                </c:pt>
                <c:pt idx="74">
                  <c:v>9.2406346785438417E-4</c:v>
                </c:pt>
                <c:pt idx="75">
                  <c:v>3.429571904429339E-4</c:v>
                </c:pt>
                <c:pt idx="76">
                  <c:v>-1.5637416252356991E-4</c:v>
                </c:pt>
                <c:pt idx="77">
                  <c:v>1.3895200307408281E-4</c:v>
                </c:pt>
                <c:pt idx="78">
                  <c:v>-1.4093985820127499E-3</c:v>
                </c:pt>
                <c:pt idx="79">
                  <c:v>-1.737525455875823E-4</c:v>
                </c:pt>
                <c:pt idx="80">
                  <c:v>-2.1715266981361252E-5</c:v>
                </c:pt>
                <c:pt idx="81">
                  <c:v>4.3429231044531867E-6</c:v>
                </c:pt>
                <c:pt idx="82">
                  <c:v>-4.7775020683671101E-5</c:v>
                </c:pt>
                <c:pt idx="83">
                  <c:v>-6.6932901785844007E-4</c:v>
                </c:pt>
                <c:pt idx="84">
                  <c:v>-2.2154668497857729E-4</c:v>
                </c:pt>
                <c:pt idx="85">
                  <c:v>-1.3030789173219118E-4</c:v>
                </c:pt>
                <c:pt idx="86">
                  <c:v>3.429571904429339E-4</c:v>
                </c:pt>
                <c:pt idx="87">
                  <c:v>2.1709297223020829E-4</c:v>
                </c:pt>
                <c:pt idx="88">
                  <c:v>-2.3458236316770232E-4</c:v>
                </c:pt>
                <c:pt idx="89">
                  <c:v>4.776976572040828E-5</c:v>
                </c:pt>
                <c:pt idx="90">
                  <c:v>6.0796971777725582E-5</c:v>
                </c:pt>
                <c:pt idx="91">
                  <c:v>-1.4334083156631428E-4</c:v>
                </c:pt>
                <c:pt idx="92">
                  <c:v>1.9972952740528017E-4</c:v>
                </c:pt>
                <c:pt idx="93">
                  <c:v>2.605688721539548E-5</c:v>
                </c:pt>
                <c:pt idx="94">
                  <c:v>9.5534277633454933E-5</c:v>
                </c:pt>
                <c:pt idx="95">
                  <c:v>-8.6859764981195532E-6</c:v>
                </c:pt>
                <c:pt idx="96">
                  <c:v>-1.737525455875823E-4</c:v>
                </c:pt>
                <c:pt idx="97">
                  <c:v>-4.7775020683671101E-5</c:v>
                </c:pt>
                <c:pt idx="98">
                  <c:v>-1.8678678925678055E-4</c:v>
                </c:pt>
                <c:pt idx="99">
                  <c:v>5.4686659354906723E-4</c:v>
                </c:pt>
                <c:pt idx="100">
                  <c:v>-2.5630936302231178E-4</c:v>
                </c:pt>
                <c:pt idx="101">
                  <c:v>-1.9547650236890471E-4</c:v>
                </c:pt>
                <c:pt idx="102">
                  <c:v>3.8201108383957978E-4</c:v>
                </c:pt>
                <c:pt idx="103">
                  <c:v>3.2993844551218205E-4</c:v>
                </c:pt>
                <c:pt idx="104">
                  <c:v>1.7368305846491883E-4</c:v>
                </c:pt>
                <c:pt idx="105">
                  <c:v>3.0389978481249179E-4</c:v>
                </c:pt>
                <c:pt idx="106">
                  <c:v>1.0410579860935859E-3</c:v>
                </c:pt>
                <c:pt idx="107">
                  <c:v>-3.7800065339282333E-4</c:v>
                </c:pt>
                <c:pt idx="108">
                  <c:v>-6.0843828090906802E-4</c:v>
                </c:pt>
                <c:pt idx="109">
                  <c:v>4.0370617388276901E-4</c:v>
                </c:pt>
                <c:pt idx="110">
                  <c:v>2.0407045369362476E-4</c:v>
                </c:pt>
                <c:pt idx="111">
                  <c:v>2.0841133659331608E-4</c:v>
                </c:pt>
                <c:pt idx="112">
                  <c:v>-4.6929150350718906E-4</c:v>
                </c:pt>
                <c:pt idx="113">
                  <c:v>2.2577443432289529E-4</c:v>
                </c:pt>
                <c:pt idx="114">
                  <c:v>7.816597201613301E-5</c:v>
                </c:pt>
                <c:pt idx="115">
                  <c:v>-1.9547650236890471E-4</c:v>
                </c:pt>
                <c:pt idx="116">
                  <c:v>5.078275226226308E-4</c:v>
                </c:pt>
                <c:pt idx="117">
                  <c:v>2.0407045369362476E-4</c:v>
                </c:pt>
                <c:pt idx="118">
                  <c:v>2.4313683790340562E-4</c:v>
                </c:pt>
                <c:pt idx="119">
                  <c:v>-1.2161948245514611E-4</c:v>
                </c:pt>
                <c:pt idx="120">
                  <c:v>-2.6058450675533144E-5</c:v>
                </c:pt>
                <c:pt idx="121">
                  <c:v>-3.8234740161658792E-4</c:v>
                </c:pt>
                <c:pt idx="122">
                  <c:v>4.3429231044531867E-6</c:v>
                </c:pt>
                <c:pt idx="123">
                  <c:v>1.0280601514710906E-3</c:v>
                </c:pt>
                <c:pt idx="124">
                  <c:v>6.1192391443299482E-4</c:v>
                </c:pt>
                <c:pt idx="125">
                  <c:v>-3.9104102858294305E-4</c:v>
                </c:pt>
                <c:pt idx="126">
                  <c:v>-3.8234740161658792E-4</c:v>
                </c:pt>
                <c:pt idx="127">
                  <c:v>-1.4093985820127499E-3</c:v>
                </c:pt>
                <c:pt idx="128">
                  <c:v>-3.6810011959309023E-3</c:v>
                </c:pt>
                <c:pt idx="129">
                  <c:v>-1.6403842676757305E-3</c:v>
                </c:pt>
                <c:pt idx="130">
                  <c:v>-6.475813460359288E-4</c:v>
                </c:pt>
                <c:pt idx="131">
                  <c:v>4.8179952561722237E-4</c:v>
                </c:pt>
                <c:pt idx="132">
                  <c:v>-7.3022829325791771E-4</c:v>
                </c:pt>
                <c:pt idx="133">
                  <c:v>-2.302370936294306E-4</c:v>
                </c:pt>
                <c:pt idx="134">
                  <c:v>3.9068924991013105E-4</c:v>
                </c:pt>
                <c:pt idx="135">
                  <c:v>1.129018886852477E-4</c:v>
                </c:pt>
                <c:pt idx="136">
                  <c:v>-1.4334083156631428E-4</c:v>
                </c:pt>
                <c:pt idx="137">
                  <c:v>4.3427276862669634E-5</c:v>
                </c:pt>
                <c:pt idx="138">
                  <c:v>3.429571904429339E-4</c:v>
                </c:pt>
                <c:pt idx="139">
                  <c:v>-1.9982142412737356E-4</c:v>
                </c:pt>
                <c:pt idx="140">
                  <c:v>-1.1393447367900854E-3</c:v>
                </c:pt>
                <c:pt idx="141">
                  <c:v>3.8635018855097885E-4</c:v>
                </c:pt>
                <c:pt idx="142">
                  <c:v>2.952198843054875E-4</c:v>
                </c:pt>
                <c:pt idx="143">
                  <c:v>5.6454613177067977E-5</c:v>
                </c:pt>
                <c:pt idx="144">
                  <c:v>3.7767193577506757E-4</c:v>
                </c:pt>
                <c:pt idx="145">
                  <c:v>-8.686758342858079E-5</c:v>
                </c:pt>
                <c:pt idx="146">
                  <c:v>2.9955985624377843E-4</c:v>
                </c:pt>
                <c:pt idx="147">
                  <c:v>-1.0424318533944851E-4</c:v>
                </c:pt>
                <c:pt idx="148">
                  <c:v>3.1691931030983456E-4</c:v>
                </c:pt>
                <c:pt idx="149">
                  <c:v>-6.6062981844498207E-4</c:v>
                </c:pt>
                <c:pt idx="150">
                  <c:v>-1.5226969634935916E-3</c:v>
                </c:pt>
                <c:pt idx="151">
                  <c:v>-1.0348528308656757E-3</c:v>
                </c:pt>
                <c:pt idx="152">
                  <c:v>1.0107291001632285E-3</c:v>
                </c:pt>
                <c:pt idx="153">
                  <c:v>-9.3909066434183161E-4</c:v>
                </c:pt>
                <c:pt idx="154">
                  <c:v>-8.0853991177709831E-4</c:v>
                </c:pt>
                <c:pt idx="155">
                  <c:v>2.2143372496914379E-4</c:v>
                </c:pt>
                <c:pt idx="156">
                  <c:v>-4.3429665339013796E-6</c:v>
                </c:pt>
                <c:pt idx="157">
                  <c:v>2.8219970826448131E-4</c:v>
                </c:pt>
                <c:pt idx="158">
                  <c:v>3.0823967001249446E-4</c:v>
                </c:pt>
                <c:pt idx="159">
                  <c:v>2.6049854739034682E-4</c:v>
                </c:pt>
                <c:pt idx="160">
                  <c:v>-2.1715266981361252E-5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688000"/>
        <c:axId val="1277696704"/>
      </c:lineChart>
      <c:catAx>
        <c:axId val="127768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96704"/>
        <c:crosses val="autoZero"/>
        <c:auto val="1"/>
        <c:lblAlgn val="ctr"/>
        <c:lblOffset val="100"/>
        <c:noMultiLvlLbl val="0"/>
      </c:catAx>
      <c:valAx>
        <c:axId val="12776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133350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38100</xdr:rowOff>
    </xdr:from>
    <xdr:to>
      <xdr:col>23</xdr:col>
      <xdr:colOff>342900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6</xdr:row>
      <xdr:rowOff>76200</xdr:rowOff>
    </xdr:from>
    <xdr:to>
      <xdr:col>25</xdr:col>
      <xdr:colOff>333375</xdr:colOff>
      <xdr:row>33</xdr:row>
      <xdr:rowOff>66675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caglion" refreshedDate="42816.454237731479" createdVersion="5" refreshedVersion="5" minRefreshableVersion="3" recordCount="161">
  <cacheSource type="worksheet">
    <worksheetSource name="Table_Query_from_Algo"/>
  </cacheSource>
  <cacheFields count="4">
    <cacheField name="NEWDATETIME" numFmtId="22">
      <sharedItems containsSemiMixedTypes="0" containsNonDate="0" containsDate="1" containsString="0" minDate="2010-03-10T00:00:00" maxDate="2016-12-31T00:00:00" count="6584">
        <d v="2016-12-01T00:00:00"/>
        <d v="2016-12-01T01:00:00"/>
        <d v="2016-12-01T02:00:00"/>
        <d v="2016-12-01T03:00:00"/>
        <d v="2016-12-01T04:00:00"/>
        <d v="2016-12-01T05:00:00"/>
        <d v="2016-12-01T06:00:00"/>
        <d v="2016-12-01T07:00:00"/>
        <d v="2016-12-01T08:00:00"/>
        <d v="2016-12-01T09:00:00"/>
        <d v="2016-12-01T10:00:00"/>
        <d v="2016-12-01T11:00:00"/>
        <d v="2016-12-01T12:00:00"/>
        <d v="2016-12-01T13:00:00"/>
        <d v="2016-12-01T14:00:00"/>
        <d v="2016-12-01T15:00:00"/>
        <d v="2016-12-01T16:00:00"/>
        <d v="2016-12-01T17:00:00"/>
        <d v="2016-12-01T18:00:00"/>
        <d v="2016-12-01T19:00:00"/>
        <d v="2016-12-01T20:00:00"/>
        <d v="2016-12-01T21:00:00"/>
        <d v="2016-12-01T22:00:00"/>
        <d v="2016-12-01T23:00:00"/>
        <d v="2016-12-02T00:00:00"/>
        <d v="2016-12-02T01:00:00"/>
        <d v="2016-12-02T02:00:00"/>
        <d v="2016-12-02T03:00:00"/>
        <d v="2016-12-02T04:00:00"/>
        <d v="2016-12-02T05:00:00"/>
        <d v="2016-12-02T06:00:00"/>
        <d v="2016-12-02T07:00:00"/>
        <d v="2016-12-02T08:00:00"/>
        <d v="2016-12-02T09:00:00"/>
        <d v="2016-12-02T10:00:00"/>
        <d v="2016-12-02T11:00:00"/>
        <d v="2016-12-02T12:00:00"/>
        <d v="2016-12-02T13:00:00"/>
        <d v="2016-12-02T14:00:00"/>
        <d v="2016-12-02T15:00:00"/>
        <d v="2016-12-02T16:00:00"/>
        <d v="2016-12-04T17:00:00"/>
        <d v="2016-12-04T18:00:00"/>
        <d v="2016-12-04T19:00:00"/>
        <d v="2016-12-04T20:00:00"/>
        <d v="2016-12-04T21:00:00"/>
        <d v="2016-12-04T22:00:00"/>
        <d v="2016-12-04T23:00:00"/>
        <d v="2016-12-05T00:00:00"/>
        <d v="2016-12-05T01:00:00"/>
        <d v="2016-12-05T02:00:00"/>
        <d v="2016-12-05T03:00:00"/>
        <d v="2016-12-05T04:00:00"/>
        <d v="2016-12-05T05:00:00"/>
        <d v="2016-12-05T06:00:00"/>
        <d v="2016-12-05T07:00:00"/>
        <d v="2016-12-05T08:00:00"/>
        <d v="2016-12-05T09:00:00"/>
        <d v="2016-12-05T10:00:00"/>
        <d v="2016-12-05T11:00:00"/>
        <d v="2016-12-05T12:00:00"/>
        <d v="2016-12-05T13:00:00"/>
        <d v="2016-12-05T14:00:00"/>
        <d v="2016-12-05T15:00:00"/>
        <d v="2016-12-05T16:00:00"/>
        <d v="2016-12-05T17:00:00"/>
        <d v="2016-12-05T18:00:00"/>
        <d v="2016-12-05T19:00:00"/>
        <d v="2016-12-05T20:00:00"/>
        <d v="2016-12-05T21:00:00"/>
        <d v="2016-12-05T22:00:00"/>
        <d v="2016-12-05T23:00:00"/>
        <d v="2016-12-06T00:00:00"/>
        <d v="2016-12-06T01:00:00"/>
        <d v="2016-12-06T02:00:00"/>
        <d v="2016-12-06T03:00:00"/>
        <d v="2016-12-06T04:00:00"/>
        <d v="2016-12-06T05:00:00"/>
        <d v="2016-12-06T06:00:00"/>
        <d v="2016-12-06T07:00:00"/>
        <d v="2016-12-06T08:00:00"/>
        <d v="2016-12-06T09:00:00"/>
        <d v="2016-12-06T10:00:00"/>
        <d v="2016-12-06T11:00:00"/>
        <d v="2016-12-06T12:00:00"/>
        <d v="2016-12-06T13:00:00"/>
        <d v="2016-12-06T14:00:00"/>
        <d v="2016-12-06T15:00:00"/>
        <d v="2016-12-06T16:00:00"/>
        <d v="2016-12-06T17:00:00"/>
        <d v="2016-12-06T18:00:00"/>
        <d v="2016-12-06T19:00:00"/>
        <d v="2016-12-06T20:00:00"/>
        <d v="2016-12-06T21:00:00"/>
        <d v="2016-12-06T22:00:00"/>
        <d v="2016-12-06T23:00:00"/>
        <d v="2016-12-07T00:00:00"/>
        <d v="2016-12-07T01:00:00"/>
        <d v="2016-12-07T02:00:00"/>
        <d v="2016-12-07T03:00:00"/>
        <d v="2016-12-07T04:00:00"/>
        <d v="2016-12-07T05:00:00"/>
        <d v="2016-12-07T06:00:00"/>
        <d v="2016-12-07T07:00:00"/>
        <d v="2016-12-07T08:00:00"/>
        <d v="2016-12-07T09:00:00"/>
        <d v="2016-12-07T10:00:00"/>
        <d v="2016-12-07T11:00:00"/>
        <d v="2016-12-07T12:00:00"/>
        <d v="2016-12-07T13:00:00"/>
        <d v="2016-12-07T14:00:00"/>
        <d v="2016-12-07T15:00:00"/>
        <d v="2016-12-07T16:00:00"/>
        <d v="2016-12-07T17:00:00"/>
        <d v="2016-12-07T18:00:00"/>
        <d v="2016-12-07T19:00:00"/>
        <d v="2016-12-07T20:00:00"/>
        <d v="2016-12-07T21:00:00"/>
        <d v="2016-12-07T22:00:00"/>
        <d v="2016-12-07T23:00:00"/>
        <d v="2016-12-08T00:00:00"/>
        <d v="2016-12-08T01:00:00"/>
        <d v="2016-12-08T02:00:00"/>
        <d v="2016-12-08T03:00:00"/>
        <d v="2016-12-08T04:00:00"/>
        <d v="2016-12-08T05:00:00"/>
        <d v="2016-12-08T06:00:00"/>
        <d v="2016-12-08T07:00:00"/>
        <d v="2016-12-08T08:00:00"/>
        <d v="2016-12-08T09:00:00"/>
        <d v="2016-12-08T10:00:00"/>
        <d v="2016-12-08T11:00:00"/>
        <d v="2016-12-08T12:00:00"/>
        <d v="2016-12-08T13:00:00"/>
        <d v="2016-12-08T14:00:00"/>
        <d v="2016-12-08T15:00:00"/>
        <d v="2016-12-08T16:00:00"/>
        <d v="2016-12-08T17:00:00"/>
        <d v="2016-12-08T18:00:00"/>
        <d v="2016-12-08T19:00:00"/>
        <d v="2016-12-08T20:00:00"/>
        <d v="2016-12-08T21:00:00"/>
        <d v="2016-12-08T22:00:00"/>
        <d v="2016-12-08T23:00:00"/>
        <d v="2016-12-09T00:00:00"/>
        <d v="2016-12-09T01:00:00"/>
        <d v="2016-12-09T02:00:00"/>
        <d v="2016-12-09T03:00:00"/>
        <d v="2016-12-09T04:00:00"/>
        <d v="2016-12-09T05:00:00"/>
        <d v="2016-12-09T06:00:00"/>
        <d v="2016-12-09T07:00:00"/>
        <d v="2016-12-09T08:00:00"/>
        <d v="2016-12-09T09:00:00"/>
        <d v="2016-12-09T10:00:00"/>
        <d v="2016-12-09T11:00:00"/>
        <d v="2016-12-09T12:00:00"/>
        <d v="2016-12-09T13:00:00"/>
        <d v="2016-12-09T14:00:00"/>
        <d v="2016-12-09T15:00:00"/>
        <d v="2016-12-09T16:00:00"/>
        <d v="2016-09-19T00:00:00" u="1"/>
        <d v="2016-09-19T01:00:00" u="1"/>
        <d v="2016-09-19T02:00:00" u="1"/>
        <d v="2016-09-19T03:00:00" u="1"/>
        <d v="2016-09-19T04:00:00" u="1"/>
        <d v="2016-05-30T00:00:00" u="1"/>
        <d v="2016-09-19T05:00:00" u="1"/>
        <d v="2016-05-30T01:00:00" u="1"/>
        <d v="2016-09-19T06:00:00" u="1"/>
        <d v="2016-05-30T02:00:00" u="1"/>
        <d v="2016-09-19T07:00:00" u="1"/>
        <d v="2016-05-30T03:00:00" u="1"/>
        <d v="2016-09-19T08:00:00" u="1"/>
        <d v="2016-05-30T04:00:00" u="1"/>
        <d v="2016-09-19T09:00:00" u="1"/>
        <d v="2016-05-30T05:00:00" u="1"/>
        <d v="2016-09-19T10:00:00" u="1"/>
        <d v="2016-05-30T06:00:00" u="1"/>
        <d v="2016-09-19T11:00:00" u="1"/>
        <d v="2016-05-30T07:00:00" u="1"/>
        <d v="2016-09-19T12:00:00" u="1"/>
        <d v="2016-05-30T08:00:00" u="1"/>
        <d v="2016-09-19T13:00:00" u="1"/>
        <d v="2016-05-30T09:00:00" u="1"/>
        <d v="2016-09-19T14:00:00" u="1"/>
        <d v="2016-05-30T10:00:00" u="1"/>
        <d v="2016-09-19T15:00:00" u="1"/>
        <d v="2016-05-30T11:00:00" u="1"/>
        <d v="2016-09-19T16:00:00" u="1"/>
        <d v="2016-05-30T12:00:00" u="1"/>
        <d v="2016-09-19T17:00:00" u="1"/>
        <d v="2016-05-30T13:00:00" u="1"/>
        <d v="2016-09-19T18:00:00" u="1"/>
        <d v="2016-05-30T14:00:00" u="1"/>
        <d v="2016-09-19T19:00:00" u="1"/>
        <d v="2016-05-30T15:00:00" u="1"/>
        <d v="2016-09-19T20:00:00" u="1"/>
        <d v="2016-05-30T16:00:00" u="1"/>
        <d v="2016-09-19T21:00:00" u="1"/>
        <d v="2016-05-30T17:00:00" u="1"/>
        <d v="2016-09-19T22:00:00" u="1"/>
        <d v="2016-05-30T18:00:00" u="1"/>
        <d v="2016-09-19T23:00:00" u="1"/>
        <d v="2016-05-30T19:00:00" u="1"/>
        <d v="2016-05-30T20:00:00" u="1"/>
        <d v="2016-05-30T21:00:00" u="1"/>
        <d v="2016-05-30T22:00:00" u="1"/>
        <d v="2016-05-30T23:00:00" u="1"/>
        <d v="2016-10-19T00:00:00" u="1"/>
        <d v="2016-10-19T01:00:00" u="1"/>
        <d v="2016-10-19T02:00:00" u="1"/>
        <d v="2016-10-19T03:00:00" u="1"/>
        <d v="2016-10-19T04:00:00" u="1"/>
        <d v="2016-06-30T00:00:00" u="1"/>
        <d v="2016-10-19T05:00:00" u="1"/>
        <d v="2016-06-30T01:00:00" u="1"/>
        <d v="2016-10-19T06:00:00" u="1"/>
        <d v="2016-06-30T02:00:00" u="1"/>
        <d v="2016-10-19T07:00:00" u="1"/>
        <d v="2016-06-30T03:00:00" u="1"/>
        <d v="2016-10-19T08:00:00" u="1"/>
        <d v="2016-06-30T04:00:00" u="1"/>
        <d v="2016-10-19T09:00:00" u="1"/>
        <d v="2016-06-30T05:00:00" u="1"/>
        <d v="2016-10-19T10:00:00" u="1"/>
        <d v="2016-06-30T06:00:00" u="1"/>
        <d v="2016-10-19T11:00:00" u="1"/>
        <d v="2016-06-30T07:00:00" u="1"/>
        <d v="2016-10-19T12:00:00" u="1"/>
        <d v="2016-06-30T08:00:00" u="1"/>
        <d v="2016-10-19T13:00:00" u="1"/>
        <d v="2016-06-30T09:00:00" u="1"/>
        <d v="2016-10-19T14:00:00" u="1"/>
        <d v="2016-06-30T10:00:00" u="1"/>
        <d v="2016-10-19T15:00:00" u="1"/>
        <d v="2016-06-30T11:00:00" u="1"/>
        <d v="2016-10-19T16:00:00" u="1"/>
        <d v="2016-06-30T12:00:00" u="1"/>
        <d v="2016-10-19T17:00:00" u="1"/>
        <d v="2016-06-30T13:00:00" u="1"/>
        <d v="2016-10-19T18:00:00" u="1"/>
        <d v="2016-06-30T14:00:00" u="1"/>
        <d v="2016-10-19T19:00:00" u="1"/>
        <d v="2016-06-30T15:00:00" u="1"/>
        <d v="2016-10-19T20:00:00" u="1"/>
        <d v="2016-06-30T16:00:00" u="1"/>
        <d v="2016-10-19T21:00:00" u="1"/>
        <d v="2016-06-30T17:00:00" u="1"/>
        <d v="2016-10-19T22:00:00" u="1"/>
        <d v="2016-06-30T18:00:00" u="1"/>
        <d v="2016-10-19T23:00:00" u="1"/>
        <d v="2016-06-30T19:00:00" u="1"/>
        <d v="2016-06-30T20:00:00" u="1"/>
        <d v="2016-06-30T21:00:00" u="1"/>
        <d v="2016-06-30T22:00:00" u="1"/>
        <d v="2016-06-30T23:00:00" u="1"/>
        <d v="2016-12-19T00:00:00" u="1"/>
        <d v="2016-12-19T01:00:00" u="1"/>
        <d v="2016-12-19T02:00:00" u="1"/>
        <d v="2016-12-19T03:00:00" u="1"/>
        <d v="2016-12-19T04:00:00" u="1"/>
        <d v="2016-08-30T00:00:00" u="1"/>
        <d v="2016-12-19T05:00:00" u="1"/>
        <d v="2016-08-30T01:00:00" u="1"/>
        <d v="2016-12-19T06:00:00" u="1"/>
        <d v="2016-08-30T02:00:00" u="1"/>
        <d v="2016-12-19T07:00:00" u="1"/>
        <d v="2016-08-30T03:00:00" u="1"/>
        <d v="2016-12-19T08:00:00" u="1"/>
        <d v="2016-08-30T04:00:00" u="1"/>
        <d v="2016-12-19T09:00:00" u="1"/>
        <d v="2016-08-30T05:00:00" u="1"/>
        <d v="2016-12-19T10:00:00" u="1"/>
        <d v="2016-08-30T06:00:00" u="1"/>
        <d v="2016-12-19T11:00:00" u="1"/>
        <d v="2016-08-30T07:00:00" u="1"/>
        <d v="2016-12-19T12:00:00" u="1"/>
        <d v="2016-08-30T08:00:00" u="1"/>
        <d v="2016-12-19T13:00:00" u="1"/>
        <d v="2016-08-30T09:00:00" u="1"/>
        <d v="2016-12-19T14:00:00" u="1"/>
        <d v="2016-08-30T10:00:00" u="1"/>
        <d v="2016-12-19T15:00:00" u="1"/>
        <d v="2016-08-30T11:00:00" u="1"/>
        <d v="2016-12-19T16:00:00" u="1"/>
        <d v="2016-08-30T12:00:00" u="1"/>
        <d v="2016-12-19T17:00:00" u="1"/>
        <d v="2016-08-30T13:00:00" u="1"/>
        <d v="2016-12-19T18:00:00" u="1"/>
        <d v="2016-08-30T14:00:00" u="1"/>
        <d v="2016-12-19T19:00:00" u="1"/>
        <d v="2016-08-30T15:00:00" u="1"/>
        <d v="2016-12-19T20:00:00" u="1"/>
        <d v="2016-08-30T16:00:00" u="1"/>
        <d v="2016-12-19T21:00:00" u="1"/>
        <d v="2016-08-30T17:00:00" u="1"/>
        <d v="2016-12-19T22:00:00" u="1"/>
        <d v="2016-08-30T18:00:00" u="1"/>
        <d v="2016-12-19T23:00:00" u="1"/>
        <d v="2016-08-30T19:00:00" u="1"/>
        <d v="2016-08-30T20:00:00" u="1"/>
        <d v="2016-08-30T21:00:00" u="1"/>
        <d v="2016-08-30T22:00:00" u="1"/>
        <d v="2016-08-30T23:00:00" u="1"/>
        <d v="2016-09-30T00:00:00" u="1"/>
        <d v="2016-09-30T01:00:00" u="1"/>
        <d v="2016-09-30T02:00:00" u="1"/>
        <d v="2016-09-30T03:00:00" u="1"/>
        <d v="2016-09-30T04:00:00" u="1"/>
        <d v="2016-09-30T05:00:00" u="1"/>
        <d v="2016-09-30T06:00:00" u="1"/>
        <d v="2016-09-30T07:00:00" u="1"/>
        <d v="2016-09-30T08:00:00" u="1"/>
        <d v="2016-09-30T09:00:00" u="1"/>
        <d v="2016-09-30T10:00:00" u="1"/>
        <d v="2016-09-30T11:00:00" u="1"/>
        <d v="2016-09-30T12:00:00" u="1"/>
        <d v="2016-09-30T13:00:00" u="1"/>
        <d v="2016-09-30T14:00:00" u="1"/>
        <d v="2016-09-30T15:00:00" u="1"/>
        <d v="2016-09-30T16:00:00" u="1"/>
        <d v="2016-02-09T00:00:00" u="1"/>
        <d v="2016-02-09T01:00:00" u="1"/>
        <d v="2016-02-09T02:00:00" u="1"/>
        <d v="2016-02-09T03:00:00" u="1"/>
        <d v="2016-02-09T04:00:00" u="1"/>
        <d v="2016-02-09T05:00:00" u="1"/>
        <d v="2016-02-09T06:00:00" u="1"/>
        <d v="2016-02-09T07:00:00" u="1"/>
        <d v="2016-02-09T08:00:00" u="1"/>
        <d v="2016-02-09T09:00:00" u="1"/>
        <d v="2016-02-09T10:00:00" u="1"/>
        <d v="2016-02-09T11:00:00" u="1"/>
        <d v="2016-02-09T12:00:00" u="1"/>
        <d v="2016-02-09T13:00:00" u="1"/>
        <d v="2016-02-09T14:00:00" u="1"/>
        <d v="2016-02-09T15:00:00" u="1"/>
        <d v="2016-02-09T16:00:00" u="1"/>
        <d v="2016-02-09T17:00:00" u="1"/>
        <d v="2016-02-09T18:00:00" u="1"/>
        <d v="2016-02-09T19:00:00" u="1"/>
        <d v="2016-02-09T20:00:00" u="1"/>
        <d v="2016-02-09T21:00:00" u="1"/>
        <d v="2016-02-09T22:00:00" u="1"/>
        <d v="2016-02-09T23:00:00" u="1"/>
        <d v="2016-10-30T17:00:00" u="1"/>
        <d v="2016-10-30T18:00:00" u="1"/>
        <d v="2016-10-30T19:00:00" u="1"/>
        <d v="2016-10-30T20:00:00" u="1"/>
        <d v="2016-10-30T21:00:00" u="1"/>
        <d v="2016-10-30T22:00:00" u="1"/>
        <d v="2016-10-30T23:00:00" u="1"/>
        <d v="2016-03-09T00:00:00" u="1"/>
        <d v="2016-03-09T01:00:00" u="1"/>
        <d v="2016-03-09T02:00:00" u="1"/>
        <d v="2016-03-09T03:00:00" u="1"/>
        <d v="2016-03-09T04:00:00" u="1"/>
        <d v="2016-03-09T05:00:00" u="1"/>
        <d v="2016-03-09T06:00:00" u="1"/>
        <d v="2016-03-09T07:00:00" u="1"/>
        <d v="2016-03-09T08:00:00" u="1"/>
        <d v="2016-03-09T09:00:00" u="1"/>
        <d v="2016-03-09T10:00:00" u="1"/>
        <d v="2016-11-30T00:00:00" u="1"/>
        <d v="2016-03-09T11:00:00" u="1"/>
        <d v="2016-11-30T01:00:00" u="1"/>
        <d v="2016-03-09T12:00:00" u="1"/>
        <d v="2016-11-30T02:00:00" u="1"/>
        <d v="2016-03-09T13:00:00" u="1"/>
        <d v="2016-11-30T03:00:00" u="1"/>
        <d v="2016-03-09T14:00:00" u="1"/>
        <d v="2016-11-30T04:00:00" u="1"/>
        <d v="2016-03-09T15:00:00" u="1"/>
        <d v="2016-11-30T05:00:00" u="1"/>
        <d v="2016-03-09T16:00:00" u="1"/>
        <d v="2016-11-30T06:00:00" u="1"/>
        <d v="2016-03-09T17:00:00" u="1"/>
        <d v="2016-11-30T07:00:00" u="1"/>
        <d v="2016-03-09T18:00:00" u="1"/>
        <d v="2016-11-30T08:00:00" u="1"/>
        <d v="2016-03-09T19:00:00" u="1"/>
        <d v="2016-11-30T09:00:00" u="1"/>
        <d v="2016-03-09T20:00:00" u="1"/>
        <d v="2016-11-30T10:00:00" u="1"/>
        <d v="2016-03-09T21:00:00" u="1"/>
        <d v="2016-11-30T11:00:00" u="1"/>
        <d v="2016-03-09T22:00:00" u="1"/>
        <d v="2016-11-30T12:00:00" u="1"/>
        <d v="2016-03-09T23:00:00" u="1"/>
        <d v="2016-11-30T13:00:00" u="1"/>
        <d v="2016-11-30T14:00:00" u="1"/>
        <d v="2016-11-30T15:00:00" u="1"/>
        <d v="2016-11-30T16:00:00" u="1"/>
        <d v="2016-11-30T17:00:00" u="1"/>
        <d v="2016-11-30T18:00:00" u="1"/>
        <d v="2016-11-30T19:00:00" u="1"/>
        <d v="2016-11-30T20:00:00" u="1"/>
        <d v="2016-11-30T21:00:00" u="1"/>
        <d v="2016-11-30T22:00:00" u="1"/>
        <d v="2016-11-30T23:00:00" u="1"/>
        <d v="2016-12-30T00:00:00" u="1"/>
        <d v="2016-12-30T01:00:00" u="1"/>
        <d v="2016-12-30T02:00:00" u="1"/>
        <d v="2016-12-30T03:00:00" u="1"/>
        <d v="2016-12-30T04:00:00" u="1"/>
        <d v="2016-12-30T05:00:00" u="1"/>
        <d v="2016-12-30T06:00:00" u="1"/>
        <d v="2016-12-30T07:00:00" u="1"/>
        <d v="2016-12-30T08:00:00" u="1"/>
        <d v="2016-12-30T09:00:00" u="1"/>
        <d v="2016-12-30T10:00:00" u="1"/>
        <d v="2016-12-30T11:00:00" u="1"/>
        <d v="2016-12-30T12:00:00" u="1"/>
        <d v="2016-12-30T13:00:00" u="1"/>
        <d v="2016-12-30T14:00:00" u="1"/>
        <d v="2016-12-30T15:00:00" u="1"/>
        <d v="2016-05-09T00:00:00" u="1"/>
        <d v="2016-05-09T01:00:00" u="1"/>
        <d v="2016-05-09T02:00:00" u="1"/>
        <d v="2016-05-09T03:00:00" u="1"/>
        <d v="2016-05-09T04:00:00" u="1"/>
        <d v="2016-01-20T00:00:00" u="1"/>
        <d v="2016-05-09T05:00:00" u="1"/>
        <d v="2016-01-20T01:00:00" u="1"/>
        <d v="2016-05-09T06:00:00" u="1"/>
        <d v="2016-01-20T02:00:00" u="1"/>
        <d v="2016-05-09T07:00:00" u="1"/>
        <d v="2016-01-20T03:00:00" u="1"/>
        <d v="2016-05-09T08:00:00" u="1"/>
        <d v="2016-01-20T04:00:00" u="1"/>
        <d v="2016-05-09T09:00:00" u="1"/>
        <d v="2016-01-20T05:00:00" u="1"/>
        <d v="2016-05-09T10:00:00" u="1"/>
        <d v="2016-01-20T06:00:00" u="1"/>
        <d v="2016-05-09T11:00:00" u="1"/>
        <d v="2016-01-20T07:00:00" u="1"/>
        <d v="2016-05-09T12:00:00" u="1"/>
        <d v="2016-01-20T08:00:00" u="1"/>
        <d v="2016-05-09T13:00:00" u="1"/>
        <d v="2016-01-20T09:00:00" u="1"/>
        <d v="2016-05-09T14:00:00" u="1"/>
        <d v="2016-01-20T10:00:00" u="1"/>
        <d v="2016-05-09T15:00:00" u="1"/>
        <d v="2016-01-20T11:00:00" u="1"/>
        <d v="2016-05-09T16:00:00" u="1"/>
        <d v="2016-01-20T12:00:00" u="1"/>
        <d v="2016-05-09T17:00:00" u="1"/>
        <d v="2016-01-20T13:00:00" u="1"/>
        <d v="2016-05-09T18:00:00" u="1"/>
        <d v="2016-01-20T14:00:00" u="1"/>
        <d v="2016-05-09T19:00:00" u="1"/>
        <d v="2016-01-20T15:00:00" u="1"/>
        <d v="2016-05-09T20:00:00" u="1"/>
        <d v="2016-01-20T16:00:00" u="1"/>
        <d v="2016-05-09T21:00:00" u="1"/>
        <d v="2016-01-20T17:00:00" u="1"/>
        <d v="2016-05-09T22:00:00" u="1"/>
        <d v="2016-01-20T18:00:00" u="1"/>
        <d v="2016-05-09T23:00:00" u="1"/>
        <d v="2016-01-20T19:00:00" u="1"/>
        <d v="2016-01-20T20:00:00" u="1"/>
        <d v="2016-01-20T21:00:00" u="1"/>
        <d v="2016-01-20T22:00:00" u="1"/>
        <d v="2016-01-20T23:00:00" u="1"/>
        <d v="2016-06-09T00:00:00" u="1"/>
        <d v="2016-06-09T01:00:00" u="1"/>
        <d v="2016-06-09T02:00:00" u="1"/>
        <d v="2016-06-09T03:00:00" u="1"/>
        <d v="2016-06-09T04:00:00" u="1"/>
        <d v="2016-06-09T05:00:00" u="1"/>
        <d v="2016-06-09T06:00:00" u="1"/>
        <d v="2016-06-09T07:00:00" u="1"/>
        <d v="2016-06-09T08:00:00" u="1"/>
        <d v="2016-06-09T09:00:00" u="1"/>
        <d v="2016-06-09T10:00:00" u="1"/>
        <d v="2016-06-09T11:00:00" u="1"/>
        <d v="2016-06-09T12:00:00" u="1"/>
        <d v="2016-06-09T13:00:00" u="1"/>
        <d v="2016-06-09T14:00:00" u="1"/>
        <d v="2016-06-09T15:00:00" u="1"/>
        <d v="2016-06-09T16:00:00" u="1"/>
        <d v="2016-06-09T17:00:00" u="1"/>
        <d v="2016-06-09T18:00:00" u="1"/>
        <d v="2016-06-09T19:00:00" u="1"/>
        <d v="2016-06-09T20:00:00" u="1"/>
        <d v="2016-06-09T21:00:00" u="1"/>
        <d v="2016-06-09T22:00:00" u="1"/>
        <d v="2016-06-09T23:00:00" u="1"/>
        <d v="2016-03-20T17:00:00" u="1"/>
        <d v="2016-03-20T18:00:00" u="1"/>
        <d v="2016-03-20T19:00:00" u="1"/>
        <d v="2016-03-20T20:00:00" u="1"/>
        <d v="2016-03-20T21:00:00" u="1"/>
        <d v="2016-03-20T22:00:00" u="1"/>
        <d v="2016-03-20T23:00:00" u="1"/>
        <d v="2016-08-09T00:00:00" u="1"/>
        <d v="2016-08-09T01:00:00" u="1"/>
        <d v="2016-08-09T02:00:00" u="1"/>
        <d v="2016-08-09T03:00:00" u="1"/>
        <d v="2016-08-09T04:00:00" u="1"/>
        <d v="2016-04-20T00:00:00" u="1"/>
        <d v="2016-08-09T05:00:00" u="1"/>
        <d v="2016-04-20T01:00:00" u="1"/>
        <d v="2016-08-09T06:00:00" u="1"/>
        <d v="2016-04-20T02:00:00" u="1"/>
        <d v="2016-08-09T07:00:00" u="1"/>
        <d v="2016-04-20T03:00:00" u="1"/>
        <d v="2016-08-09T08:00:00" u="1"/>
        <d v="2016-04-20T04:00:00" u="1"/>
        <d v="2016-08-09T09:00:00" u="1"/>
        <d v="2016-04-20T05:00:00" u="1"/>
        <d v="2016-08-09T10:00:00" u="1"/>
        <d v="2016-04-20T06:00:00" u="1"/>
        <d v="2016-08-09T11:00:00" u="1"/>
        <d v="2016-04-20T07:00:00" u="1"/>
        <d v="2016-08-09T12:00:00" u="1"/>
        <d v="2016-04-20T08:00:00" u="1"/>
        <d v="2016-08-09T13:00:00" u="1"/>
        <d v="2016-04-20T09:00:00" u="1"/>
        <d v="2016-08-09T14:00:00" u="1"/>
        <d v="2016-04-20T10:00:00" u="1"/>
        <d v="2016-08-09T15:00:00" u="1"/>
        <d v="2016-04-20T11:00:00" u="1"/>
        <d v="2016-08-09T16:00:00" u="1"/>
        <d v="2016-04-20T12:00:00" u="1"/>
        <d v="2016-08-09T17:00:00" u="1"/>
        <d v="2016-04-20T13:00:00" u="1"/>
        <d v="2016-08-09T18:00:00" u="1"/>
        <d v="2016-04-20T14:00:00" u="1"/>
        <d v="2016-08-09T19:00:00" u="1"/>
        <d v="2016-04-20T15:00:00" u="1"/>
        <d v="2016-08-09T20:00:00" u="1"/>
        <d v="2016-04-20T16:00:00" u="1"/>
        <d v="2016-08-09T21:00:00" u="1"/>
        <d v="2016-04-20T17:00:00" u="1"/>
        <d v="2016-08-09T22:00:00" u="1"/>
        <d v="2016-04-20T18:00:00" u="1"/>
        <d v="2016-08-09T23:00:00" u="1"/>
        <d v="2016-04-20T19:00:00" u="1"/>
        <d v="2016-04-20T20:00:00" u="1"/>
        <d v="2016-04-20T21:00:00" u="1"/>
        <d v="2016-04-20T22:00:00" u="1"/>
        <d v="2016-04-20T23:00:00" u="1"/>
        <d v="2016-09-09T00:00:00" u="1"/>
        <d v="2016-09-09T01:00:00" u="1"/>
        <d v="2016-09-09T02:00:00" u="1"/>
        <d v="2016-09-09T03:00:00" u="1"/>
        <d v="2016-09-09T04:00:00" u="1"/>
        <d v="2016-05-20T00:00:00" u="1"/>
        <d v="2016-09-09T05:00:00" u="1"/>
        <d v="2016-05-20T01:00:00" u="1"/>
        <d v="2016-09-09T06:00:00" u="1"/>
        <d v="2016-05-20T02:00:00" u="1"/>
        <d v="2016-09-09T07:00:00" u="1"/>
        <d v="2016-05-20T03:00:00" u="1"/>
        <d v="2016-09-09T08:00:00" u="1"/>
        <d v="2016-05-20T04:00:00" u="1"/>
        <d v="2016-09-09T09:00:00" u="1"/>
        <d v="2016-05-20T05:00:00" u="1"/>
        <d v="2016-09-09T10:00:00" u="1"/>
        <d v="2016-05-20T06:00:00" u="1"/>
        <d v="2016-09-09T11:00:00" u="1"/>
        <d v="2016-05-20T07:00:00" u="1"/>
        <d v="2016-09-09T12:00:00" u="1"/>
        <d v="2016-05-20T08:00:00" u="1"/>
        <d v="2016-09-09T13:00:00" u="1"/>
        <d v="2016-05-20T09:00:00" u="1"/>
        <d v="2016-09-09T14:00:00" u="1"/>
        <d v="2016-05-20T10:00:00" u="1"/>
        <d v="2016-09-09T15:00:00" u="1"/>
        <d v="2016-05-20T11:00:00" u="1"/>
        <d v="2016-09-09T16:00:00" u="1"/>
        <d v="2016-05-20T12:00:00" u="1"/>
        <d v="2016-05-20T13:00:00" u="1"/>
        <d v="2016-05-20T14:00:00" u="1"/>
        <d v="2016-05-20T15:00:00" u="1"/>
        <d v="2016-05-20T16:00:00" u="1"/>
        <d v="2016-01-31T17:00:00" u="1"/>
        <d v="2016-01-31T18:00:00" u="1"/>
        <d v="2016-01-31T19:00:00" u="1"/>
        <d v="2016-01-31T20:00:00" u="1"/>
        <d v="2016-01-31T21:00:00" u="1"/>
        <d v="2016-01-31T22:00:00" u="1"/>
        <d v="2016-01-31T23:00:00" u="1"/>
        <d v="2016-06-20T00:00:00" u="1"/>
        <d v="2016-06-20T01:00:00" u="1"/>
        <d v="2016-06-20T02:00:00" u="1"/>
        <d v="2016-06-20T03:00:00" u="1"/>
        <d v="2016-06-20T04:00:00" u="1"/>
        <d v="2016-06-20T05:00:00" u="1"/>
        <d v="2016-06-20T06:00:00" u="1"/>
        <d v="2016-06-20T07:00:00" u="1"/>
        <d v="2016-06-20T08:00:00" u="1"/>
        <d v="2016-06-20T09:00:00" u="1"/>
        <d v="2016-06-20T10:00:00" u="1"/>
        <d v="2016-06-20T11:00:00" u="1"/>
        <d v="2016-06-20T12:00:00" u="1"/>
        <d v="2016-10-09T17:00:00" u="1"/>
        <d v="2016-06-20T13:00:00" u="1"/>
        <d v="2016-10-09T18:00:00" u="1"/>
        <d v="2016-06-20T14:00:00" u="1"/>
        <d v="2016-10-09T19:00:00" u="1"/>
        <d v="2016-06-20T15:00:00" u="1"/>
        <d v="2016-10-09T20:00:00" u="1"/>
        <d v="2016-06-20T16:00:00" u="1"/>
        <d v="2016-10-09T21:00:00" u="1"/>
        <d v="2016-06-20T17:00:00" u="1"/>
        <d v="2016-10-09T22:00:00" u="1"/>
        <d v="2016-06-20T18:00:00" u="1"/>
        <d v="2016-10-09T23:00:00" u="1"/>
        <d v="2016-06-20T19:00:00" u="1"/>
        <d v="2016-06-20T20:00:00" u="1"/>
        <d v="2016-06-20T21:00:00" u="1"/>
        <d v="2016-06-20T22:00:00" u="1"/>
        <d v="2016-06-20T23:00:00" u="1"/>
        <d v="2016-11-09T00:00:00" u="1"/>
        <d v="2016-11-09T01:00:00" u="1"/>
        <d v="2016-11-09T02:00:00" u="1"/>
        <d v="2016-11-09T03:00:00" u="1"/>
        <d v="2010-03-31T00:00:00" u="1"/>
        <d v="2016-11-09T04:00:00" u="1"/>
        <d v="2016-07-20T00:00:00" u="1"/>
        <d v="2016-11-09T05:00:00" u="1"/>
        <d v="2016-07-20T01:00:00" u="1"/>
        <d v="2016-11-09T06:00:00" u="1"/>
        <d v="2016-07-20T02:00:00" u="1"/>
        <d v="2016-11-09T07:00:00" u="1"/>
        <d v="2016-07-20T03:00:00" u="1"/>
        <d v="2016-11-09T08:00:00" u="1"/>
        <d v="2016-07-20T04:00:00" u="1"/>
        <d v="2016-11-09T09:00:00" u="1"/>
        <d v="2016-03-31T00:00:00" u="1"/>
        <d v="2016-07-20T05:00:00" u="1"/>
        <d v="2016-11-09T10:00:00" u="1"/>
        <d v="2016-03-31T01:00:00" u="1"/>
        <d v="2016-07-20T06:00:00" u="1"/>
        <d v="2016-11-09T11:00:00" u="1"/>
        <d v="2016-03-31T02:00:00" u="1"/>
        <d v="2016-07-20T07:00:00" u="1"/>
        <d v="2016-11-09T12:00:00" u="1"/>
        <d v="2016-03-31T03:00:00" u="1"/>
        <d v="2016-07-20T08:00:00" u="1"/>
        <d v="2016-11-09T13:00:00" u="1"/>
        <d v="2016-03-31T04:00:00" u="1"/>
        <d v="2016-07-20T09:00:00" u="1"/>
        <d v="2016-11-09T14:00:00" u="1"/>
        <d v="2016-03-31T05:00:00" u="1"/>
        <d v="2016-07-20T10:00:00" u="1"/>
        <d v="2016-11-09T15:00:00" u="1"/>
        <d v="2016-03-31T06:00:00" u="1"/>
        <d v="2016-07-20T11:00:00" u="1"/>
        <d v="2016-11-09T16:00:00" u="1"/>
        <d v="2016-03-31T07:00:00" u="1"/>
        <d v="2016-07-20T12:00:00" u="1"/>
        <d v="2016-11-09T17:00:00" u="1"/>
        <d v="2016-03-31T08:00:00" u="1"/>
        <d v="2016-07-20T13:00:00" u="1"/>
        <d v="2016-11-09T18:00:00" u="1"/>
        <d v="2016-03-31T09:00:00" u="1"/>
        <d v="2016-07-20T14:00:00" u="1"/>
        <d v="2016-11-09T19:00:00" u="1"/>
        <d v="2016-03-31T10:00:00" u="1"/>
        <d v="2016-07-20T15:00:00" u="1"/>
        <d v="2016-11-09T20:00:00" u="1"/>
        <d v="2016-03-31T11:00:00" u="1"/>
        <d v="2016-07-20T16:00:00" u="1"/>
        <d v="2016-11-09T21:00:00" u="1"/>
        <d v="2016-03-31T12:00:00" u="1"/>
        <d v="2016-07-20T17:00:00" u="1"/>
        <d v="2016-11-09T22:00:00" u="1"/>
        <d v="2016-03-31T13:00:00" u="1"/>
        <d v="2016-07-20T18:00:00" u="1"/>
        <d v="2016-11-09T23:00:00" u="1"/>
        <d v="2016-03-31T14:00:00" u="1"/>
        <d v="2016-07-20T19:00:00" u="1"/>
        <d v="2016-03-31T15:00:00" u="1"/>
        <d v="2016-07-20T20:00:00" u="1"/>
        <d v="2016-03-31T16:00:00" u="1"/>
        <d v="2016-07-20T21:00:00" u="1"/>
        <d v="2016-03-31T17:00:00" u="1"/>
        <d v="2016-07-20T22:00:00" u="1"/>
        <d v="2016-03-31T18:00:00" u="1"/>
        <d v="2016-07-20T23:00:00" u="1"/>
        <d v="2016-03-31T19:00:00" u="1"/>
        <d v="2016-03-31T20:00:00" u="1"/>
        <d v="2016-03-31T21:00:00" u="1"/>
        <d v="2016-03-31T22:00:00" u="1"/>
        <d v="2016-03-31T23:00:00" u="1"/>
        <d v="2016-09-20T00:00:00" u="1"/>
        <d v="2016-09-20T01:00:00" u="1"/>
        <d v="2016-09-20T02:00:00" u="1"/>
        <d v="2016-09-20T03:00:00" u="1"/>
        <d v="2016-09-20T04:00:00" u="1"/>
        <d v="2016-05-31T00:00:00" u="1"/>
        <d v="2016-09-20T05:00:00" u="1"/>
        <d v="2016-05-31T01:00:00" u="1"/>
        <d v="2016-09-20T06:00:00" u="1"/>
        <d v="2016-05-31T02:00:00" u="1"/>
        <d v="2016-09-20T07:00:00" u="1"/>
        <d v="2016-05-31T03:00:00" u="1"/>
        <d v="2016-09-20T08:00:00" u="1"/>
        <d v="2016-05-31T04:00:00" u="1"/>
        <d v="2016-09-20T09:00:00" u="1"/>
        <d v="2016-05-31T05:00:00" u="1"/>
        <d v="2016-09-20T10:00:00" u="1"/>
        <d v="2016-05-31T06:00:00" u="1"/>
        <d v="2016-09-20T11:00:00" u="1"/>
        <d v="2016-05-31T07:00:00" u="1"/>
        <d v="2016-09-20T12:00:00" u="1"/>
        <d v="2016-05-31T08:00:00" u="1"/>
        <d v="2016-09-20T13:00:00" u="1"/>
        <d v="2016-05-31T09:00:00" u="1"/>
        <d v="2016-09-20T14:00:00" u="1"/>
        <d v="2016-05-31T10:00:00" u="1"/>
        <d v="2016-09-20T15:00:00" u="1"/>
        <d v="2016-05-31T11:00:00" u="1"/>
        <d v="2016-09-20T16:00:00" u="1"/>
        <d v="2016-05-31T12:00:00" u="1"/>
        <d v="2016-09-20T17:00:00" u="1"/>
        <d v="2016-05-31T13:00:00" u="1"/>
        <d v="2016-09-20T18:00:00" u="1"/>
        <d v="2016-05-31T14:00:00" u="1"/>
        <d v="2016-09-20T19:00:00" u="1"/>
        <d v="2016-05-31T15:00:00" u="1"/>
        <d v="2016-09-20T20:00:00" u="1"/>
        <d v="2016-05-31T16:00:00" u="1"/>
        <d v="2016-09-20T21:00:00" u="1"/>
        <d v="2016-05-31T17:00:00" u="1"/>
        <d v="2016-09-20T22:00:00" u="1"/>
        <d v="2016-05-31T18:00:00" u="1"/>
        <d v="2016-09-20T23:00:00" u="1"/>
        <d v="2016-05-31T19:00:00" u="1"/>
        <d v="2016-05-31T20:00:00" u="1"/>
        <d v="2016-05-31T21:00:00" u="1"/>
        <d v="2016-05-31T22:00:00" u="1"/>
        <d v="2016-05-31T23:00:00" u="1"/>
        <d v="2016-10-20T00:00:00" u="1"/>
        <d v="2016-10-20T01:00:00" u="1"/>
        <d v="2016-10-20T02:00:00" u="1"/>
        <d v="2016-10-20T03:00:00" u="1"/>
        <d v="2016-10-20T04:00:00" u="1"/>
        <d v="2016-10-20T05:00:00" u="1"/>
        <d v="2016-10-20T06:00:00" u="1"/>
        <d v="2016-10-20T07:00:00" u="1"/>
        <d v="2016-10-20T08:00:00" u="1"/>
        <d v="2016-10-20T09:00:00" u="1"/>
        <d v="2016-10-20T10:00:00" u="1"/>
        <d v="2016-10-20T11:00:00" u="1"/>
        <d v="2016-10-20T12:00:00" u="1"/>
        <d v="2016-10-20T13:00:00" u="1"/>
        <d v="2016-10-20T14:00:00" u="1"/>
        <d v="2016-10-20T15:00:00" u="1"/>
        <d v="2016-10-20T16:00:00" u="1"/>
        <d v="2016-10-20T17:00:00" u="1"/>
        <d v="2016-10-20T18:00:00" u="1"/>
        <d v="2016-10-20T19:00:00" u="1"/>
        <d v="2016-10-20T20:00:00" u="1"/>
        <d v="2016-10-20T21:00:00" u="1"/>
        <d v="2016-10-20T22:00:00" u="1"/>
        <d v="2016-10-20T23:00:00" u="1"/>
        <d v="2016-11-20T17:00:00" u="1"/>
        <d v="2016-11-20T18:00:00" u="1"/>
        <d v="2016-11-20T19:00:00" u="1"/>
        <d v="2016-11-20T20:00:00" u="1"/>
        <d v="2016-11-20T21:00:00" u="1"/>
        <d v="2016-07-31T17:00:00" u="1"/>
        <d v="2016-11-20T22:00:00" u="1"/>
        <d v="2016-07-31T18:00:00" u="1"/>
        <d v="2016-11-20T23:00:00" u="1"/>
        <d v="2016-07-31T19:00:00" u="1"/>
        <d v="2016-07-31T20:00:00" u="1"/>
        <d v="2016-07-31T21:00:00" u="1"/>
        <d v="2016-07-31T22:00:00" u="1"/>
        <d v="2016-07-31T23:00:00" u="1"/>
        <d v="2016-12-20T00:00:00" u="1"/>
        <d v="2016-12-20T01:00:00" u="1"/>
        <d v="2016-12-20T02:00:00" u="1"/>
        <d v="2016-12-20T03:00:00" u="1"/>
        <d v="2016-12-20T04:00:00" u="1"/>
        <d v="2016-08-31T00:00:00" u="1"/>
        <d v="2016-12-20T05:00:00" u="1"/>
        <d v="2016-08-31T01:00:00" u="1"/>
        <d v="2016-12-20T06:00:00" u="1"/>
        <d v="2016-08-31T02:00:00" u="1"/>
        <d v="2016-12-20T07:00:00" u="1"/>
        <d v="2016-08-31T03:00:00" u="1"/>
        <d v="2016-12-20T08:00:00" u="1"/>
        <d v="2016-08-31T04:00:00" u="1"/>
        <d v="2016-12-20T09:00:00" u="1"/>
        <d v="2016-08-31T05:00:00" u="1"/>
        <d v="2016-12-20T10:00:00" u="1"/>
        <d v="2016-08-31T06:00:00" u="1"/>
        <d v="2016-12-20T11:00:00" u="1"/>
        <d v="2016-08-31T07:00:00" u="1"/>
        <d v="2016-12-20T12:00:00" u="1"/>
        <d v="2016-08-31T08:00:00" u="1"/>
        <d v="2016-12-20T13:00:00" u="1"/>
        <d v="2016-08-31T09:00:00" u="1"/>
        <d v="2016-12-20T14:00:00" u="1"/>
        <d v="2016-08-31T10:00:00" u="1"/>
        <d v="2016-12-20T15:00:00" u="1"/>
        <d v="2016-08-31T11:00:00" u="1"/>
        <d v="2016-12-20T16:00:00" u="1"/>
        <d v="2016-08-31T12:00:00" u="1"/>
        <d v="2016-12-20T17:00:00" u="1"/>
        <d v="2016-08-31T13:00:00" u="1"/>
        <d v="2016-12-20T18:00:00" u="1"/>
        <d v="2016-08-31T14:00:00" u="1"/>
        <d v="2016-12-20T19:00:00" u="1"/>
        <d v="2016-08-31T15:00:00" u="1"/>
        <d v="2016-12-20T20:00:00" u="1"/>
        <d v="2016-08-31T16:00:00" u="1"/>
        <d v="2016-12-20T21:00:00" u="1"/>
        <d v="2016-08-31T17:00:00" u="1"/>
        <d v="2016-12-20T22:00:00" u="1"/>
        <d v="2016-08-31T18:00:00" u="1"/>
        <d v="2016-12-20T23:00:00" u="1"/>
        <d v="2016-08-31T19:00:00" u="1"/>
        <d v="2016-08-31T20:00:00" u="1"/>
        <d v="2016-08-31T21:00:00" u="1"/>
        <d v="2016-08-31T22:00:00" u="1"/>
        <d v="2016-08-31T23:00:00" u="1"/>
        <d v="2016-01-10T17:00:00" u="1"/>
        <d v="2016-01-10T18:00:00" u="1"/>
        <d v="2016-01-10T19:00:00" u="1"/>
        <d v="2016-01-10T20:00:00" u="1"/>
        <d v="2016-01-10T21:00:00" u="1"/>
        <d v="2016-01-10T22:00:00" u="1"/>
        <d v="2016-01-10T23:00:00" u="1"/>
        <d v="2016-02-10T00:00:00" u="1"/>
        <d v="2016-02-10T01:00:00" u="1"/>
        <d v="2016-02-10T02:00:00" u="1"/>
        <d v="2016-02-10T03:00:00" u="1"/>
        <d v="2016-02-10T04:00:00" u="1"/>
        <d v="2016-02-10T05:00:00" u="1"/>
        <d v="2016-02-10T06:00:00" u="1"/>
        <d v="2016-02-10T07:00:00" u="1"/>
        <d v="2016-02-10T08:00:00" u="1"/>
        <d v="2016-02-10T09:00:00" u="1"/>
        <d v="2016-02-10T10:00:00" u="1"/>
        <d v="2016-10-31T00:00:00" u="1"/>
        <d v="2016-02-10T11:00:00" u="1"/>
        <d v="2016-10-31T01:00:00" u="1"/>
        <d v="2016-02-10T12:00:00" u="1"/>
        <d v="2016-10-31T02:00:00" u="1"/>
        <d v="2016-02-10T13:00:00" u="1"/>
        <d v="2016-10-31T03:00:00" u="1"/>
        <d v="2016-02-10T14:00:00" u="1"/>
        <d v="2016-10-31T04:00:00" u="1"/>
        <d v="2016-02-10T15:00:00" u="1"/>
        <d v="2016-10-31T05:00:00" u="1"/>
        <d v="2016-02-10T16:00:00" u="1"/>
        <d v="2016-10-31T06:00:00" u="1"/>
        <d v="2016-02-10T17:00:00" u="1"/>
        <d v="2016-10-31T07:00:00" u="1"/>
        <d v="2016-02-10T18:00:00" u="1"/>
        <d v="2016-10-31T08:00:00" u="1"/>
        <d v="2016-02-10T19:00:00" u="1"/>
        <d v="2016-10-31T09:00:00" u="1"/>
        <d v="2016-02-10T20:00:00" u="1"/>
        <d v="2016-10-31T10:00:00" u="1"/>
        <d v="2016-02-10T21:00:00" u="1"/>
        <d v="2016-10-31T11:00:00" u="1"/>
        <d v="2016-02-10T22:00:00" u="1"/>
        <d v="2016-10-31T12:00:00" u="1"/>
        <d v="2016-02-10T23:00:00" u="1"/>
        <d v="2016-10-31T13:00:00" u="1"/>
        <d v="2016-10-31T14:00:00" u="1"/>
        <d v="2016-10-31T15:00:00" u="1"/>
        <d v="2016-10-31T16:00:00" u="1"/>
        <d v="2016-10-31T17:00:00" u="1"/>
        <d v="2016-10-31T18:00:00" u="1"/>
        <d v="2016-10-31T19:00:00" u="1"/>
        <d v="2016-10-31T20:00:00" u="1"/>
        <d v="2016-10-31T21:00:00" u="1"/>
        <d v="2016-10-31T22:00:00" u="1"/>
        <d v="2016-10-31T23:00:00" u="1"/>
        <d v="2010-03-10T00:00:00" u="1"/>
        <d v="2010-03-10T01:00:00" u="1"/>
        <d v="2010-03-10T02:00:00" u="1"/>
        <d v="2010-03-10T03:00:00" u="1"/>
        <d v="2010-03-10T04:00:00" u="1"/>
        <d v="2010-03-10T05:00:00" u="1"/>
        <d v="2010-03-10T06:00:00" u="1"/>
        <d v="2016-03-10T00:00:00" u="1"/>
        <d v="2010-03-10T07:00:00" u="1"/>
        <d v="2016-03-10T01:00:00" u="1"/>
        <d v="2010-03-10T08:00:00" u="1"/>
        <d v="2016-03-10T02:00:00" u="1"/>
        <d v="2010-03-10T09:00:00" u="1"/>
        <d v="2016-03-10T03:00:00" u="1"/>
        <d v="2010-03-10T10:00:00" u="1"/>
        <d v="2016-03-10T04:00:00" u="1"/>
        <d v="2010-03-10T11:00:00" u="1"/>
        <d v="2016-03-10T05:00:00" u="1"/>
        <d v="2010-03-10T12:00:00" u="1"/>
        <d v="2016-03-10T06:00:00" u="1"/>
        <d v="2010-03-10T13:00:00" u="1"/>
        <d v="2016-03-10T07:00:00" u="1"/>
        <d v="2010-03-10T14:00:00" u="1"/>
        <d v="2016-03-10T08:00:00" u="1"/>
        <d v="2010-03-10T15:00:00" u="1"/>
        <d v="2016-03-10T09:00:00" u="1"/>
        <d v="2010-03-10T16:00:00" u="1"/>
        <d v="2016-03-10T10:00:00" u="1"/>
        <d v="2010-03-10T17:00:00" u="1"/>
        <d v="2016-03-10T11:00:00" u="1"/>
        <d v="2010-03-10T18:00:00" u="1"/>
        <d v="2016-03-10T12:00:00" u="1"/>
        <d v="2010-03-10T19:00:00" u="1"/>
        <d v="2016-03-10T13:00:00" u="1"/>
        <d v="2010-03-10T20:00:00" u="1"/>
        <d v="2016-03-10T14:00:00" u="1"/>
        <d v="2010-03-10T21:00:00" u="1"/>
        <d v="2016-03-10T15:00:00" u="1"/>
        <d v="2010-03-10T22:00:00" u="1"/>
        <d v="2016-03-10T16:00:00" u="1"/>
        <d v="2010-03-10T23:00:00" u="1"/>
        <d v="2016-03-10T17:00:00" u="1"/>
        <d v="2016-03-10T18:00:00" u="1"/>
        <d v="2016-03-10T19:00:00" u="1"/>
        <d v="2016-03-10T20:00:00" u="1"/>
        <d v="2016-03-10T21:00:00" u="1"/>
        <d v="2016-03-10T22:00:00" u="1"/>
        <d v="2016-03-10T23:00:00" u="1"/>
        <d v="2016-04-10T17:00:00" u="1"/>
        <d v="2016-04-10T18:00:00" u="1"/>
        <d v="2016-04-10T19:00:00" u="1"/>
        <d v="2016-04-10T20:00:00" u="1"/>
        <d v="2016-04-10T21:00:00" u="1"/>
        <d v="2016-04-10T22:00:00" u="1"/>
        <d v="2016-04-10T23:00:00" u="1"/>
        <d v="2016-05-10T00:00:00" u="1"/>
        <d v="2016-05-10T01:00:00" u="1"/>
        <d v="2016-05-10T02:00:00" u="1"/>
        <d v="2016-05-10T03:00:00" u="1"/>
        <d v="2016-05-10T04:00:00" u="1"/>
        <d v="2016-01-21T00:00:00" u="1"/>
        <d v="2016-05-10T05:00:00" u="1"/>
        <d v="2016-01-21T01:00:00" u="1"/>
        <d v="2016-05-10T06:00:00" u="1"/>
        <d v="2016-01-21T02:00:00" u="1"/>
        <d v="2016-05-10T07:00:00" u="1"/>
        <d v="2016-01-21T03:00:00" u="1"/>
        <d v="2016-05-10T08:00:00" u="1"/>
        <d v="2016-01-21T04:00:00" u="1"/>
        <d v="2016-05-10T09:00:00" u="1"/>
        <d v="2016-01-21T05:00:00" u="1"/>
        <d v="2016-05-10T10:00:00" u="1"/>
        <d v="2016-01-21T06:00:00" u="1"/>
        <d v="2016-05-10T11:00:00" u="1"/>
        <d v="2016-01-21T07:00:00" u="1"/>
        <d v="2016-05-10T12:00:00" u="1"/>
        <d v="2016-01-21T08:00:00" u="1"/>
        <d v="2016-05-10T13:00:00" u="1"/>
        <d v="2016-01-21T09:00:00" u="1"/>
        <d v="2016-05-10T14:00:00" u="1"/>
        <d v="2016-01-21T10:00:00" u="1"/>
        <d v="2016-05-10T15:00:00" u="1"/>
        <d v="2016-01-21T11:00:00" u="1"/>
        <d v="2016-05-10T16:00:00" u="1"/>
        <d v="2016-01-21T12:00:00" u="1"/>
        <d v="2016-05-10T17:00:00" u="1"/>
        <d v="2016-01-21T13:00:00" u="1"/>
        <d v="2016-05-10T18:00:00" u="1"/>
        <d v="2016-01-21T14:00:00" u="1"/>
        <d v="2016-05-10T19:00:00" u="1"/>
        <d v="2016-01-21T15:00:00" u="1"/>
        <d v="2016-05-10T20:00:00" u="1"/>
        <d v="2016-01-21T16:00:00" u="1"/>
        <d v="2016-05-10T21:00:00" u="1"/>
        <d v="2016-01-21T17:00:00" u="1"/>
        <d v="2016-05-10T22:00:00" u="1"/>
        <d v="2016-01-21T18:00:00" u="1"/>
        <d v="2016-05-10T23:00:00" u="1"/>
        <d v="2016-01-21T19:00:00" u="1"/>
        <d v="2016-01-21T20:00:00" u="1"/>
        <d v="2016-01-21T21:00:00" u="1"/>
        <d v="2016-01-21T22:00:00" u="1"/>
        <d v="2016-01-21T23:00:00" u="1"/>
        <d v="2016-06-10T00:00:00" u="1"/>
        <d v="2016-06-10T01:00:00" u="1"/>
        <d v="2016-06-10T02:00:00" u="1"/>
        <d v="2016-06-10T03:00:00" u="1"/>
        <d v="2016-06-10T04:00:00" u="1"/>
        <d v="2016-06-10T05:00:00" u="1"/>
        <d v="2016-06-10T06:00:00" u="1"/>
        <d v="2016-06-10T07:00:00" u="1"/>
        <d v="2016-06-10T08:00:00" u="1"/>
        <d v="2016-06-10T09:00:00" u="1"/>
        <d v="2016-06-10T10:00:00" u="1"/>
        <d v="2016-06-10T11:00:00" u="1"/>
        <d v="2016-06-10T12:00:00" u="1"/>
        <d v="2016-06-10T13:00:00" u="1"/>
        <d v="2016-06-10T14:00:00" u="1"/>
        <d v="2016-06-10T15:00:00" u="1"/>
        <d v="2016-06-10T16:00:00" u="1"/>
        <d v="2016-02-21T17:00:00" u="1"/>
        <d v="2016-02-21T18:00:00" u="1"/>
        <d v="2016-02-21T19:00:00" u="1"/>
        <d v="2016-02-21T20:00:00" u="1"/>
        <d v="2016-02-21T21:00:00" u="1"/>
        <d v="2016-02-21T22:00:00" u="1"/>
        <d v="2016-02-21T23:00:00" u="1"/>
        <d v="2016-03-21T00:00:00" u="1"/>
        <d v="2016-03-21T01:00:00" u="1"/>
        <d v="2016-03-21T02:00:00" u="1"/>
        <d v="2016-03-21T03:00:00" u="1"/>
        <d v="2016-03-21T04:00:00" u="1"/>
        <d v="2016-03-21T05:00:00" u="1"/>
        <d v="2016-03-21T06:00:00" u="1"/>
        <d v="2016-03-21T07:00:00" u="1"/>
        <d v="2016-03-21T08:00:00" u="1"/>
        <d v="2016-03-21T09:00:00" u="1"/>
        <d v="2016-03-21T10:00:00" u="1"/>
        <d v="2010-03-21T17:00:00" u="1"/>
        <d v="2016-03-21T11:00:00" u="1"/>
        <d v="2010-03-21T18:00:00" u="1"/>
        <d v="2016-03-21T12:00:00" u="1"/>
        <d v="2016-07-10T17:00:00" u="1"/>
        <d v="2010-03-21T19:00:00" u="1"/>
        <d v="2016-03-21T13:00:00" u="1"/>
        <d v="2016-07-10T18:00:00" u="1"/>
        <d v="2010-03-21T20:00:00" u="1"/>
        <d v="2016-03-21T14:00:00" u="1"/>
        <d v="2016-07-10T19:00:00" u="1"/>
        <d v="2010-03-21T21:00:00" u="1"/>
        <d v="2016-03-21T15:00:00" u="1"/>
        <d v="2016-07-10T20:00:00" u="1"/>
        <d v="2010-03-21T22:00:00" u="1"/>
        <d v="2016-03-21T16:00:00" u="1"/>
        <d v="2016-07-10T21:00:00" u="1"/>
        <d v="2010-03-21T23:00:00" u="1"/>
        <d v="2016-03-21T17:00:00" u="1"/>
        <d v="2016-07-10T22:00:00" u="1"/>
        <d v="2016-03-21T18:00:00" u="1"/>
        <d v="2016-07-10T23:00:00" u="1"/>
        <d v="2016-03-21T19:00:00" u="1"/>
        <d v="2016-03-21T20:00:00" u="1"/>
        <d v="2016-03-21T21:00:00" u="1"/>
        <d v="2016-03-21T22:00:00" u="1"/>
        <d v="2016-03-21T23:00:00" u="1"/>
        <d v="2016-08-10T00:00:00" u="1"/>
        <d v="2016-08-10T01:00:00" u="1"/>
        <d v="2016-08-10T02:00:00" u="1"/>
        <d v="2016-08-10T03:00:00" u="1"/>
        <d v="2016-08-10T04:00:00" u="1"/>
        <d v="2016-04-21T00:00:00" u="1"/>
        <d v="2016-08-10T05:00:00" u="1"/>
        <d v="2016-04-21T01:00:00" u="1"/>
        <d v="2016-08-10T06:00:00" u="1"/>
        <d v="2016-04-21T02:00:00" u="1"/>
        <d v="2016-08-10T07:00:00" u="1"/>
        <d v="2016-04-21T03:00:00" u="1"/>
        <d v="2016-08-10T08:00:00" u="1"/>
        <d v="2016-04-21T04:00:00" u="1"/>
        <d v="2016-08-10T09:00:00" u="1"/>
        <d v="2016-04-21T05:00:00" u="1"/>
        <d v="2016-08-10T10:00:00" u="1"/>
        <d v="2016-04-21T06:00:00" u="1"/>
        <d v="2016-08-10T11:00:00" u="1"/>
        <d v="2016-04-21T07:00:00" u="1"/>
        <d v="2016-08-10T12:00:00" u="1"/>
        <d v="2016-04-21T08:00:00" u="1"/>
        <d v="2016-08-10T13:00:00" u="1"/>
        <d v="2016-04-21T09:00:00" u="1"/>
        <d v="2016-08-10T14:00:00" u="1"/>
        <d v="2016-04-21T10:00:00" u="1"/>
        <d v="2016-08-10T15:00:00" u="1"/>
        <d v="2016-04-21T11:00:00" u="1"/>
        <d v="2016-08-10T16:00:00" u="1"/>
        <d v="2016-04-21T12:00:00" u="1"/>
        <d v="2016-08-10T17:00:00" u="1"/>
        <d v="2016-04-21T13:00:00" u="1"/>
        <d v="2016-08-10T18:00:00" u="1"/>
        <d v="2016-04-21T14:00:00" u="1"/>
        <d v="2016-08-10T19:00:00" u="1"/>
        <d v="2016-04-21T15:00:00" u="1"/>
        <d v="2016-08-10T20:00:00" u="1"/>
        <d v="2016-04-21T16:00:00" u="1"/>
        <d v="2016-08-10T21:00:00" u="1"/>
        <d v="2016-04-21T17:00:00" u="1"/>
        <d v="2016-08-10T22:00:00" u="1"/>
        <d v="2016-04-21T18:00:00" u="1"/>
        <d v="2016-08-10T23:00:00" u="1"/>
        <d v="2016-04-21T19:00:00" u="1"/>
        <d v="2016-04-21T20:00:00" u="1"/>
        <d v="2016-04-21T21:00:00" u="1"/>
        <d v="2016-04-21T22:00:00" u="1"/>
        <d v="2016-04-21T23:00:00" u="1"/>
        <d v="2016-10-10T00:00:00" u="1"/>
        <d v="2016-10-10T01:00:00" u="1"/>
        <d v="2016-10-10T02:00:00" u="1"/>
        <d v="2016-10-10T03:00:00" u="1"/>
        <d v="2016-10-10T04:00:00" u="1"/>
        <d v="2016-06-21T00:00:00" u="1"/>
        <d v="2016-10-10T05:00:00" u="1"/>
        <d v="2016-06-21T01:00:00" u="1"/>
        <d v="2016-10-10T06:00:00" u="1"/>
        <d v="2016-06-21T02:00:00" u="1"/>
        <d v="2016-10-10T07:00:00" u="1"/>
        <d v="2016-06-21T03:00:00" u="1"/>
        <d v="2016-10-10T08:00:00" u="1"/>
        <d v="2016-06-21T04:00:00" u="1"/>
        <d v="2016-10-10T09:00:00" u="1"/>
        <d v="2016-06-21T05:00:00" u="1"/>
        <d v="2016-10-10T10:00:00" u="1"/>
        <d v="2016-06-21T06:00:00" u="1"/>
        <d v="2016-10-10T11:00:00" u="1"/>
        <d v="2016-06-21T07:00:00" u="1"/>
        <d v="2016-10-10T12:00:00" u="1"/>
        <d v="2016-06-21T08:00:00" u="1"/>
        <d v="2016-10-10T13:00:00" u="1"/>
        <d v="2016-06-21T09:00:00" u="1"/>
        <d v="2016-10-10T14:00:00" u="1"/>
        <d v="2016-06-21T10:00:00" u="1"/>
        <d v="2016-10-10T15:00:00" u="1"/>
        <d v="2016-06-21T11:00:00" u="1"/>
        <d v="2016-10-10T16:00:00" u="1"/>
        <d v="2016-06-21T12:00:00" u="1"/>
        <d v="2016-10-10T17:00:00" u="1"/>
        <d v="2016-06-21T13:00:00" u="1"/>
        <d v="2016-10-10T18:00:00" u="1"/>
        <d v="2016-06-21T14:00:00" u="1"/>
        <d v="2016-10-10T19:00:00" u="1"/>
        <d v="2016-06-21T15:00:00" u="1"/>
        <d v="2016-10-10T20:00:00" u="1"/>
        <d v="2016-06-21T16:00:00" u="1"/>
        <d v="2016-10-10T21:00:00" u="1"/>
        <d v="2016-06-21T17:00:00" u="1"/>
        <d v="2016-10-10T22:00:00" u="1"/>
        <d v="2016-06-21T18:00:00" u="1"/>
        <d v="2016-10-10T23:00:00" u="1"/>
        <d v="2016-06-21T19:00:00" u="1"/>
        <d v="2016-06-21T20:00:00" u="1"/>
        <d v="2016-06-21T21:00:00" u="1"/>
        <d v="2016-06-21T22:00:00" u="1"/>
        <d v="2016-06-21T23:00:00" u="1"/>
        <d v="2016-11-10T00:00:00" u="1"/>
        <d v="2016-11-10T01:00:00" u="1"/>
        <d v="2016-11-10T02:00:00" u="1"/>
        <d v="2016-11-10T03:00:00" u="1"/>
        <d v="2016-11-10T04:00:00" u="1"/>
        <d v="2016-07-21T00:00:00" u="1"/>
        <d v="2016-11-10T05:00:00" u="1"/>
        <d v="2016-07-21T01:00:00" u="1"/>
        <d v="2016-11-10T06:00:00" u="1"/>
        <d v="2016-07-21T02:00:00" u="1"/>
        <d v="2016-11-10T07:00:00" u="1"/>
        <d v="2016-07-21T03:00:00" u="1"/>
        <d v="2016-11-10T08:00:00" u="1"/>
        <d v="2016-07-21T04:00:00" u="1"/>
        <d v="2016-11-10T09:00:00" u="1"/>
        <d v="2016-07-21T05:00:00" u="1"/>
        <d v="2016-11-10T10:00:00" u="1"/>
        <d v="2016-07-21T06:00:00" u="1"/>
        <d v="2016-11-10T11:00:00" u="1"/>
        <d v="2016-07-21T07:00:00" u="1"/>
        <d v="2016-11-10T12:00:00" u="1"/>
        <d v="2016-07-21T08:00:00" u="1"/>
        <d v="2016-11-10T13:00:00" u="1"/>
        <d v="2016-07-21T09:00:00" u="1"/>
        <d v="2016-11-10T14:00:00" u="1"/>
        <d v="2016-07-21T10:00:00" u="1"/>
        <d v="2016-11-10T15:00:00" u="1"/>
        <d v="2016-07-21T11:00:00" u="1"/>
        <d v="2016-11-10T16:00:00" u="1"/>
        <d v="2016-07-21T12:00:00" u="1"/>
        <d v="2016-11-10T17:00:00" u="1"/>
        <d v="2016-07-21T13:00:00" u="1"/>
        <d v="2016-11-10T18:00:00" u="1"/>
        <d v="2016-07-21T14:00:00" u="1"/>
        <d v="2016-11-10T19:00:00" u="1"/>
        <d v="2016-07-21T15:00:00" u="1"/>
        <d v="2016-11-10T20:00:00" u="1"/>
        <d v="2016-07-21T16:00:00" u="1"/>
        <d v="2016-11-10T21:00:00" u="1"/>
        <d v="2016-07-21T17:00:00" u="1"/>
        <d v="2016-11-10T22:00:00" u="1"/>
        <d v="2016-07-21T18:00:00" u="1"/>
        <d v="2016-11-10T23:00:00" u="1"/>
        <d v="2016-07-21T19:00:00" u="1"/>
        <d v="2016-07-21T20:00:00" u="1"/>
        <d v="2016-07-21T21:00:00" u="1"/>
        <d v="2016-07-21T22:00:00" u="1"/>
        <d v="2016-07-21T23:00:00" u="1"/>
        <d v="2016-08-21T17:00:00" u="1"/>
        <d v="2016-08-21T18:00:00" u="1"/>
        <d v="2016-08-21T19:00:00" u="1"/>
        <d v="2016-08-21T20:00:00" u="1"/>
        <d v="2016-08-21T21:00:00" u="1"/>
        <d v="2016-08-21T22:00:00" u="1"/>
        <d v="2016-08-21T23:00:00" u="1"/>
        <d v="2016-09-21T00:00:00" u="1"/>
        <d v="2016-09-21T01:00:00" u="1"/>
        <d v="2016-09-21T02:00:00" u="1"/>
        <d v="2016-09-21T03:00:00" u="1"/>
        <d v="2016-09-21T04:00:00" u="1"/>
        <d v="2016-09-21T05:00:00" u="1"/>
        <d v="2016-09-21T06:00:00" u="1"/>
        <d v="2016-09-21T07:00:00" u="1"/>
        <d v="2016-09-21T08:00:00" u="1"/>
        <d v="2016-09-21T09:00:00" u="1"/>
        <d v="2016-09-21T10:00:00" u="1"/>
        <d v="2016-09-21T11:00:00" u="1"/>
        <d v="2016-09-21T12:00:00" u="1"/>
        <d v="2016-09-21T13:00:00" u="1"/>
        <d v="2016-09-21T14:00:00" u="1"/>
        <d v="2016-09-21T15:00:00" u="1"/>
        <d v="2016-09-21T16:00:00" u="1"/>
        <d v="2016-09-21T17:00:00" u="1"/>
        <d v="2016-09-21T18:00:00" u="1"/>
        <d v="2016-09-21T19:00:00" u="1"/>
        <d v="2016-09-21T20:00:00" u="1"/>
        <d v="2016-09-21T21:00:00" u="1"/>
        <d v="2016-09-21T22:00:00" u="1"/>
        <d v="2016-09-21T23:00:00" u="1"/>
        <d v="2016-10-21T00:00:00" u="1"/>
        <d v="2016-10-21T01:00:00" u="1"/>
        <d v="2016-10-21T02:00:00" u="1"/>
        <d v="2016-10-21T03:00:00" u="1"/>
        <d v="2016-10-21T04:00:00" u="1"/>
        <d v="2016-10-21T05:00:00" u="1"/>
        <d v="2016-10-21T06:00:00" u="1"/>
        <d v="2016-10-21T07:00:00" u="1"/>
        <d v="2016-10-21T08:00:00" u="1"/>
        <d v="2016-10-21T09:00:00" u="1"/>
        <d v="2016-10-21T10:00:00" u="1"/>
        <d v="2016-10-21T11:00:00" u="1"/>
        <d v="2016-10-21T12:00:00" u="1"/>
        <d v="2016-10-21T13:00:00" u="1"/>
        <d v="2016-10-21T14:00:00" u="1"/>
        <d v="2016-10-21T15:00:00" u="1"/>
        <d v="2016-10-21T16:00:00" u="1"/>
        <d v="2016-11-21T00:00:00" u="1"/>
        <d v="2016-11-21T01:00:00" u="1"/>
        <d v="2016-11-21T02:00:00" u="1"/>
        <d v="2016-11-21T03:00:00" u="1"/>
        <d v="2016-11-21T04:00:00" u="1"/>
        <d v="2016-11-21T05:00:00" u="1"/>
        <d v="2016-11-21T06:00:00" u="1"/>
        <d v="2016-11-21T07:00:00" u="1"/>
        <d v="2016-11-21T08:00:00" u="1"/>
        <d v="2016-11-21T09:00:00" u="1"/>
        <d v="2016-11-21T10:00:00" u="1"/>
        <d v="2016-11-21T11:00:00" u="1"/>
        <d v="2016-11-21T12:00:00" u="1"/>
        <d v="2016-11-21T13:00:00" u="1"/>
        <d v="2016-11-21T14:00:00" u="1"/>
        <d v="2016-11-21T15:00:00" u="1"/>
        <d v="2016-11-21T16:00:00" u="1"/>
        <d v="2016-11-21T17:00:00" u="1"/>
        <d v="2016-11-21T18:00:00" u="1"/>
        <d v="2016-11-21T19:00:00" u="1"/>
        <d v="2016-11-21T20:00:00" u="1"/>
        <d v="2016-11-21T21:00:00" u="1"/>
        <d v="2016-11-21T22:00:00" u="1"/>
        <d v="2016-11-21T23:00:00" u="1"/>
        <d v="2016-12-21T00:00:00" u="1"/>
        <d v="2016-12-21T01:00:00" u="1"/>
        <d v="2016-12-21T02:00:00" u="1"/>
        <d v="2016-12-21T03:00:00" u="1"/>
        <d v="2016-12-21T04:00:00" u="1"/>
        <d v="2016-12-21T05:00:00" u="1"/>
        <d v="2016-12-21T06:00:00" u="1"/>
        <d v="2016-12-21T07:00:00" u="1"/>
        <d v="2016-12-21T08:00:00" u="1"/>
        <d v="2016-12-21T09:00:00" u="1"/>
        <d v="2016-12-21T10:00:00" u="1"/>
        <d v="2016-12-21T11:00:00" u="1"/>
        <d v="2016-12-21T12:00:00" u="1"/>
        <d v="2016-12-21T13:00:00" u="1"/>
        <d v="2016-12-21T14:00:00" u="1"/>
        <d v="2016-12-21T15:00:00" u="1"/>
        <d v="2016-12-21T16:00:00" u="1"/>
        <d v="2016-12-21T17:00:00" u="1"/>
        <d v="2016-12-21T18:00:00" u="1"/>
        <d v="2016-12-21T19:00:00" u="1"/>
        <d v="2016-12-21T20:00:00" u="1"/>
        <d v="2016-12-21T21:00:00" u="1"/>
        <d v="2016-12-21T22:00:00" u="1"/>
        <d v="2016-12-21T23:00:00" u="1"/>
        <d v="2016-01-11T00:00:00" u="1"/>
        <d v="2016-01-11T01:00:00" u="1"/>
        <d v="2016-01-11T02:00:00" u="1"/>
        <d v="2016-01-11T03:00:00" u="1"/>
        <d v="2016-01-11T04:00:00" u="1"/>
        <d v="2016-01-11T05:00:00" u="1"/>
        <d v="2016-01-11T06:00:00" u="1"/>
        <d v="2016-01-11T07:00:00" u="1"/>
        <d v="2016-01-11T08:00:00" u="1"/>
        <d v="2016-01-11T09:00:00" u="1"/>
        <d v="2016-01-11T10:00:00" u="1"/>
        <d v="2016-01-11T11:00:00" u="1"/>
        <d v="2016-01-11T12:00:00" u="1"/>
        <d v="2016-01-11T13:00:00" u="1"/>
        <d v="2016-01-11T14:00:00" u="1"/>
        <d v="2016-01-11T15:00:00" u="1"/>
        <d v="2016-01-11T16:00:00" u="1"/>
        <d v="2016-01-11T17:00:00" u="1"/>
        <d v="2016-01-11T18:00:00" u="1"/>
        <d v="2016-01-11T19:00:00" u="1"/>
        <d v="2016-01-11T20:00:00" u="1"/>
        <d v="2016-01-11T21:00:00" u="1"/>
        <d v="2016-01-11T22:00:00" u="1"/>
        <d v="2016-01-11T23:00:00" u="1"/>
        <d v="2016-02-11T00:00:00" u="1"/>
        <d v="2016-02-11T01:00:00" u="1"/>
        <d v="2016-02-11T02:00:00" u="1"/>
        <d v="2016-02-11T03:00:00" u="1"/>
        <d v="2016-02-11T04:00:00" u="1"/>
        <d v="2016-02-11T05:00:00" u="1"/>
        <d v="2016-02-11T06:00:00" u="1"/>
        <d v="2016-02-11T07:00:00" u="1"/>
        <d v="2016-02-11T08:00:00" u="1"/>
        <d v="2016-02-11T09:00:00" u="1"/>
        <d v="2016-02-11T10:00:00" u="1"/>
        <d v="2016-02-11T11:00:00" u="1"/>
        <d v="2016-02-11T12:00:00" u="1"/>
        <d v="2016-02-11T13:00:00" u="1"/>
        <d v="2016-02-11T14:00:00" u="1"/>
        <d v="2016-02-11T15:00:00" u="1"/>
        <d v="2016-02-11T16:00:00" u="1"/>
        <d v="2016-02-11T17:00:00" u="1"/>
        <d v="2016-02-11T18:00:00" u="1"/>
        <d v="2016-02-11T19:00:00" u="1"/>
        <d v="2016-02-11T20:00:00" u="1"/>
        <d v="2016-02-11T21:00:00" u="1"/>
        <d v="2016-02-11T22:00:00" u="1"/>
        <d v="2016-02-11T23:00:00" u="1"/>
        <d v="2010-03-11T00:00:00" u="1"/>
        <d v="2010-03-11T01:00:00" u="1"/>
        <d v="2010-03-11T02:00:00" u="1"/>
        <d v="2010-03-11T03:00:00" u="1"/>
        <d v="2010-03-11T04:00:00" u="1"/>
        <d v="2010-03-11T05:00:00" u="1"/>
        <d v="2010-03-11T06:00:00" u="1"/>
        <d v="2016-03-11T00:00:00" u="1"/>
        <d v="2010-03-11T07:00:00" u="1"/>
        <d v="2016-03-11T01:00:00" u="1"/>
        <d v="2010-03-11T08:00:00" u="1"/>
        <d v="2016-03-11T02:00:00" u="1"/>
        <d v="2010-03-11T09:00:00" u="1"/>
        <d v="2016-03-11T03:00:00" u="1"/>
        <d v="2010-03-11T10:00:00" u="1"/>
        <d v="2016-03-11T04:00:00" u="1"/>
        <d v="2010-03-11T11:00:00" u="1"/>
        <d v="2016-03-11T05:00:00" u="1"/>
        <d v="2010-03-11T12:00:00" u="1"/>
        <d v="2016-03-11T06:00:00" u="1"/>
        <d v="2010-03-11T13:00:00" u="1"/>
        <d v="2016-03-11T07:00:00" u="1"/>
        <d v="2010-03-11T14:00:00" u="1"/>
        <d v="2016-03-11T08:00:00" u="1"/>
        <d v="2010-03-11T15:00:00" u="1"/>
        <d v="2016-03-11T09:00:00" u="1"/>
        <d v="2010-03-11T16:00:00" u="1"/>
        <d v="2016-03-11T10:00:00" u="1"/>
        <d v="2010-03-11T17:00:00" u="1"/>
        <d v="2016-03-11T11:00:00" u="1"/>
        <d v="2010-03-11T18:00:00" u="1"/>
        <d v="2016-03-11T12:00:00" u="1"/>
        <d v="2010-03-11T19:00:00" u="1"/>
        <d v="2016-03-11T13:00:00" u="1"/>
        <d v="2010-03-11T20:00:00" u="1"/>
        <d v="2016-03-11T14:00:00" u="1"/>
        <d v="2010-03-11T21:00:00" u="1"/>
        <d v="2016-03-11T15:00:00" u="1"/>
        <d v="2010-03-11T22:00:00" u="1"/>
        <d v="2016-03-11T16:00:00" u="1"/>
        <d v="2010-03-11T23:00:00" u="1"/>
        <d v="2016-04-11T00:00:00" u="1"/>
        <d v="2016-04-11T01:00:00" u="1"/>
        <d v="2016-04-11T02:00:00" u="1"/>
        <d v="2016-04-11T03:00:00" u="1"/>
        <d v="2016-04-11T04:00:00" u="1"/>
        <d v="2016-04-11T05:00:00" u="1"/>
        <d v="2016-04-11T06:00:00" u="1"/>
        <d v="2016-04-11T07:00:00" u="1"/>
        <d v="2016-04-11T08:00:00" u="1"/>
        <d v="2016-04-11T09:00:00" u="1"/>
        <d v="2016-04-11T10:00:00" u="1"/>
        <d v="2016-04-11T11:00:00" u="1"/>
        <d v="2016-04-11T12:00:00" u="1"/>
        <d v="2016-04-11T13:00:00" u="1"/>
        <d v="2016-04-11T14:00:00" u="1"/>
        <d v="2016-04-11T15:00:00" u="1"/>
        <d v="2016-04-11T16:00:00" u="1"/>
        <d v="2016-04-11T17:00:00" u="1"/>
        <d v="2016-04-11T18:00:00" u="1"/>
        <d v="2016-04-11T19:00:00" u="1"/>
        <d v="2016-04-11T20:00:00" u="1"/>
        <d v="2016-04-11T21:00:00" u="1"/>
        <d v="2016-04-11T22:00:00" u="1"/>
        <d v="2016-04-11T23:00:00" u="1"/>
        <d v="2016-05-11T00:00:00" u="1"/>
        <d v="2016-05-11T01:00:00" u="1"/>
        <d v="2016-05-11T02:00:00" u="1"/>
        <d v="2016-05-11T03:00:00" u="1"/>
        <d v="2016-05-11T04:00:00" u="1"/>
        <d v="2016-01-22T00:00:00" u="1"/>
        <d v="2016-05-11T05:00:00" u="1"/>
        <d v="2016-01-22T01:00:00" u="1"/>
        <d v="2016-05-11T06:00:00" u="1"/>
        <d v="2016-01-22T02:00:00" u="1"/>
        <d v="2016-05-11T07:00:00" u="1"/>
        <d v="2016-01-22T03:00:00" u="1"/>
        <d v="2016-05-11T08:00:00" u="1"/>
        <d v="2016-01-22T04:00:00" u="1"/>
        <d v="2016-05-11T09:00:00" u="1"/>
        <d v="2016-01-22T05:00:00" u="1"/>
        <d v="2016-05-11T10:00:00" u="1"/>
        <d v="2016-01-22T06:00:00" u="1"/>
        <d v="2016-05-11T11:00:00" u="1"/>
        <d v="2016-01-22T07:00:00" u="1"/>
        <d v="2016-05-11T12:00:00" u="1"/>
        <d v="2016-01-22T08:00:00" u="1"/>
        <d v="2016-05-11T13:00:00" u="1"/>
        <d v="2016-01-22T09:00:00" u="1"/>
        <d v="2016-05-11T14:00:00" u="1"/>
        <d v="2016-01-22T10:00:00" u="1"/>
        <d v="2016-05-11T15:00:00" u="1"/>
        <d v="2016-01-22T11:00:00" u="1"/>
        <d v="2016-05-11T16:00:00" u="1"/>
        <d v="2016-01-22T12:00:00" u="1"/>
        <d v="2016-05-11T17:00:00" u="1"/>
        <d v="2016-01-22T13:00:00" u="1"/>
        <d v="2016-05-11T18:00:00" u="1"/>
        <d v="2016-01-22T14:00:00" u="1"/>
        <d v="2016-05-11T19:00:00" u="1"/>
        <d v="2016-01-22T15:00:00" u="1"/>
        <d v="2016-05-11T20:00:00" u="1"/>
        <d v="2016-01-22T16:00:00" u="1"/>
        <d v="2016-05-11T21:00:00" u="1"/>
        <d v="2016-05-11T22:00:00" u="1"/>
        <d v="2016-05-11T23:00:00" u="1"/>
        <d v="2016-02-22T00:00:00" u="1"/>
        <d v="2016-02-22T01:00:00" u="1"/>
        <d v="2016-02-22T02:00:00" u="1"/>
        <d v="2016-02-22T03:00:00" u="1"/>
        <d v="2016-02-22T04:00:00" u="1"/>
        <d v="2016-02-22T05:00:00" u="1"/>
        <d v="2016-02-22T06:00:00" u="1"/>
        <d v="2016-02-22T07:00:00" u="1"/>
        <d v="2016-02-22T08:00:00" u="1"/>
        <d v="2016-02-22T09:00:00" u="1"/>
        <d v="2016-02-22T10:00:00" u="1"/>
        <d v="2016-02-22T11:00:00" u="1"/>
        <d v="2016-02-22T12:00:00" u="1"/>
        <d v="2016-02-22T13:00:00" u="1"/>
        <d v="2016-02-22T14:00:00" u="1"/>
        <d v="2016-02-22T15:00:00" u="1"/>
        <d v="2016-02-22T16:00:00" u="1"/>
        <d v="2016-02-22T17:00:00" u="1"/>
        <d v="2016-02-22T18:00:00" u="1"/>
        <d v="2016-02-22T19:00:00" u="1"/>
        <d v="2016-02-22T20:00:00" u="1"/>
        <d v="2016-02-22T21:00:00" u="1"/>
        <d v="2016-02-22T22:00:00" u="1"/>
        <d v="2016-02-22T23:00:00" u="1"/>
        <d v="2010-03-22T00:00:00" u="1"/>
        <d v="2010-03-22T01:00:00" u="1"/>
        <d v="2016-07-11T00:00:00" u="1"/>
        <d v="2010-03-22T02:00:00" u="1"/>
        <d v="2016-07-11T01:00:00" u="1"/>
        <d v="2010-03-22T03:00:00" u="1"/>
        <d v="2016-07-11T02:00:00" u="1"/>
        <d v="2010-03-22T04:00:00" u="1"/>
        <d v="2016-07-11T03:00:00" u="1"/>
        <d v="2010-03-22T05:00:00" u="1"/>
        <d v="2016-07-11T04:00:00" u="1"/>
        <d v="2010-03-22T06:00:00" u="1"/>
        <d v="2016-03-22T00:00:00" u="1"/>
        <d v="2016-07-11T05:00:00" u="1"/>
        <d v="2010-03-22T07:00:00" u="1"/>
        <d v="2016-03-22T01:00:00" u="1"/>
        <d v="2016-07-11T06:00:00" u="1"/>
        <d v="2010-03-22T08:00:00" u="1"/>
        <d v="2016-03-22T02:00:00" u="1"/>
        <d v="2016-07-11T07:00:00" u="1"/>
        <d v="2010-03-22T09:00:00" u="1"/>
        <d v="2016-03-22T03:00:00" u="1"/>
        <d v="2016-07-11T08:00:00" u="1"/>
        <d v="2010-03-22T10:00:00" u="1"/>
        <d v="2016-03-22T04:00:00" u="1"/>
        <d v="2016-07-11T09:00:00" u="1"/>
        <d v="2010-03-22T11:00:00" u="1"/>
        <d v="2016-03-22T05:00:00" u="1"/>
        <d v="2016-07-11T10:00:00" u="1"/>
        <d v="2010-03-22T12:00:00" u="1"/>
        <d v="2016-03-22T06:00:00" u="1"/>
        <d v="2016-07-11T11:00:00" u="1"/>
        <d v="2010-03-22T13:00:00" u="1"/>
        <d v="2016-03-22T07:00:00" u="1"/>
        <d v="2016-07-11T12:00:00" u="1"/>
        <d v="2010-03-22T14:00:00" u="1"/>
        <d v="2016-03-22T08:00:00" u="1"/>
        <d v="2016-07-11T13:00:00" u="1"/>
        <d v="2010-03-22T15:00:00" u="1"/>
        <d v="2016-03-22T09:00:00" u="1"/>
        <d v="2016-07-11T14:00:00" u="1"/>
        <d v="2010-03-22T16:00:00" u="1"/>
        <d v="2016-03-22T10:00:00" u="1"/>
        <d v="2016-07-11T15:00:00" u="1"/>
        <d v="2010-03-22T17:00:00" u="1"/>
        <d v="2016-03-22T11:00:00" u="1"/>
        <d v="2016-07-11T16:00:00" u="1"/>
        <d v="2010-03-22T18:00:00" u="1"/>
        <d v="2016-03-22T12:00:00" u="1"/>
        <d v="2016-07-11T17:00:00" u="1"/>
        <d v="2010-03-22T19:00:00" u="1"/>
        <d v="2016-03-22T13:00:00" u="1"/>
        <d v="2016-07-11T18:00:00" u="1"/>
        <d v="2010-03-22T20:00:00" u="1"/>
        <d v="2016-03-22T14:00:00" u="1"/>
        <d v="2016-07-11T19:00:00" u="1"/>
        <d v="2010-03-22T21:00:00" u="1"/>
        <d v="2016-03-22T15:00:00" u="1"/>
        <d v="2016-07-11T20:00:00" u="1"/>
        <d v="2010-03-22T22:00:00" u="1"/>
        <d v="2016-03-22T16:00:00" u="1"/>
        <d v="2016-07-11T21:00:00" u="1"/>
        <d v="2010-03-22T23:00:00" u="1"/>
        <d v="2016-03-22T17:00:00" u="1"/>
        <d v="2016-07-11T22:00:00" u="1"/>
        <d v="2016-03-22T18:00:00" u="1"/>
        <d v="2016-07-11T23:00:00" u="1"/>
        <d v="2016-03-22T19:00:00" u="1"/>
        <d v="2016-03-22T20:00:00" u="1"/>
        <d v="2016-03-22T21:00:00" u="1"/>
        <d v="2016-03-22T22:00:00" u="1"/>
        <d v="2016-03-22T23:00:00" u="1"/>
        <d v="2016-08-11T00:00:00" u="1"/>
        <d v="2016-08-11T01:00:00" u="1"/>
        <d v="2016-08-11T02:00:00" u="1"/>
        <d v="2016-08-11T03:00:00" u="1"/>
        <d v="2016-08-11T04:00:00" u="1"/>
        <d v="2016-04-22T00:00:00" u="1"/>
        <d v="2016-08-11T05:00:00" u="1"/>
        <d v="2016-04-22T01:00:00" u="1"/>
        <d v="2016-08-11T06:00:00" u="1"/>
        <d v="2016-04-22T02:00:00" u="1"/>
        <d v="2016-08-11T07:00:00" u="1"/>
        <d v="2016-04-22T03:00:00" u="1"/>
        <d v="2016-08-11T08:00:00" u="1"/>
        <d v="2016-04-22T04:00:00" u="1"/>
        <d v="2016-08-11T09:00:00" u="1"/>
        <d v="2016-04-22T05:00:00" u="1"/>
        <d v="2016-08-11T10:00:00" u="1"/>
        <d v="2016-04-22T06:00:00" u="1"/>
        <d v="2016-08-11T11:00:00" u="1"/>
        <d v="2016-04-22T07:00:00" u="1"/>
        <d v="2016-08-11T12:00:00" u="1"/>
        <d v="2016-04-22T08:00:00" u="1"/>
        <d v="2016-08-11T13:00:00" u="1"/>
        <d v="2016-04-22T09:00:00" u="1"/>
        <d v="2016-08-11T14:00:00" u="1"/>
        <d v="2016-04-22T10:00:00" u="1"/>
        <d v="2016-08-11T15:00:00" u="1"/>
        <d v="2016-04-22T11:00:00" u="1"/>
        <d v="2016-08-11T16:00:00" u="1"/>
        <d v="2016-04-22T12:00:00" u="1"/>
        <d v="2016-08-11T17:00:00" u="1"/>
        <d v="2016-04-22T13:00:00" u="1"/>
        <d v="2016-08-11T18:00:00" u="1"/>
        <d v="2016-04-22T14:00:00" u="1"/>
        <d v="2016-08-11T19:00:00" u="1"/>
        <d v="2016-04-22T15:00:00" u="1"/>
        <d v="2016-08-11T20:00:00" u="1"/>
        <d v="2016-04-22T16:00:00" u="1"/>
        <d v="2016-08-11T21:00:00" u="1"/>
        <d v="2016-08-11T22:00:00" u="1"/>
        <d v="2016-08-11T23:00:00" u="1"/>
        <d v="2016-09-11T17:00:00" u="1"/>
        <d v="2016-09-11T18:00:00" u="1"/>
        <d v="2016-09-11T19:00:00" u="1"/>
        <d v="2016-09-11T20:00:00" u="1"/>
        <d v="2016-09-11T21:00:00" u="1"/>
        <d v="2016-05-22T17:00:00" u="1"/>
        <d v="2016-09-11T22:00:00" u="1"/>
        <d v="2016-05-22T18:00:00" u="1"/>
        <d v="2016-09-11T23:00:00" u="1"/>
        <d v="2016-05-22T19:00:00" u="1"/>
        <d v="2016-05-22T20:00:00" u="1"/>
        <d v="2016-05-22T21:00:00" u="1"/>
        <d v="2016-05-22T22:00:00" u="1"/>
        <d v="2016-05-22T23:00:00" u="1"/>
        <d v="2016-10-11T00:00:00" u="1"/>
        <d v="2016-10-11T01:00:00" u="1"/>
        <d v="2016-10-11T02:00:00" u="1"/>
        <d v="2016-10-11T03:00:00" u="1"/>
        <d v="2016-10-11T04:00:00" u="1"/>
        <d v="2016-06-22T00:00:00" u="1"/>
        <d v="2016-10-11T05:00:00" u="1"/>
        <d v="2016-06-22T01:00:00" u="1"/>
        <d v="2016-10-11T06:00:00" u="1"/>
        <d v="2016-06-22T02:00:00" u="1"/>
        <d v="2016-10-11T07:00:00" u="1"/>
        <d v="2016-06-22T03:00:00" u="1"/>
        <d v="2016-10-11T08:00:00" u="1"/>
        <d v="2016-06-22T04:00:00" u="1"/>
        <d v="2016-10-11T09:00:00" u="1"/>
        <d v="2016-06-22T05:00:00" u="1"/>
        <d v="2016-10-11T10:00:00" u="1"/>
        <d v="2016-06-22T06:00:00" u="1"/>
        <d v="2016-10-11T11:00:00" u="1"/>
        <d v="2016-06-22T07:00:00" u="1"/>
        <d v="2016-10-11T12:00:00" u="1"/>
        <d v="2016-06-22T08:00:00" u="1"/>
        <d v="2016-10-11T13:00:00" u="1"/>
        <d v="2016-06-22T09:00:00" u="1"/>
        <d v="2016-10-11T14:00:00" u="1"/>
        <d v="2016-06-22T10:00:00" u="1"/>
        <d v="2016-10-11T15:00:00" u="1"/>
        <d v="2016-06-22T11:00:00" u="1"/>
        <d v="2016-10-11T16:00:00" u="1"/>
        <d v="2016-06-22T12:00:00" u="1"/>
        <d v="2016-10-11T17:00:00" u="1"/>
        <d v="2016-06-22T13:00:00" u="1"/>
        <d v="2016-10-11T18:00:00" u="1"/>
        <d v="2016-06-22T14:00:00" u="1"/>
        <d v="2016-10-11T19:00:00" u="1"/>
        <d v="2016-06-22T15:00:00" u="1"/>
        <d v="2016-10-11T20:00:00" u="1"/>
        <d v="2016-06-22T16:00:00" u="1"/>
        <d v="2016-10-11T21:00:00" u="1"/>
        <d v="2016-06-22T17:00:00" u="1"/>
        <d v="2016-10-11T22:00:00" u="1"/>
        <d v="2016-06-22T18:00:00" u="1"/>
        <d v="2016-10-11T23:00:00" u="1"/>
        <d v="2016-06-22T19:00:00" u="1"/>
        <d v="2016-06-22T20:00:00" u="1"/>
        <d v="2016-06-22T21:00:00" u="1"/>
        <d v="2016-06-22T22:00:00" u="1"/>
        <d v="2016-06-22T23:00:00" u="1"/>
        <d v="2016-11-11T00:00:00" u="1"/>
        <d v="2016-11-11T01:00:00" u="1"/>
        <d v="2016-11-11T02:00:00" u="1"/>
        <d v="2016-11-11T03:00:00" u="1"/>
        <d v="2016-11-11T04:00:00" u="1"/>
        <d v="2016-07-22T00:00:00" u="1"/>
        <d v="2016-11-11T05:00:00" u="1"/>
        <d v="2016-07-22T01:00:00" u="1"/>
        <d v="2016-11-11T06:00:00" u="1"/>
        <d v="2016-07-22T02:00:00" u="1"/>
        <d v="2016-11-11T07:00:00" u="1"/>
        <d v="2016-07-22T03:00:00" u="1"/>
        <d v="2016-11-11T08:00:00" u="1"/>
        <d v="2016-07-22T04:00:00" u="1"/>
        <d v="2016-11-11T09:00:00" u="1"/>
        <d v="2016-07-22T05:00:00" u="1"/>
        <d v="2016-11-11T10:00:00" u="1"/>
        <d v="2016-07-22T06:00:00" u="1"/>
        <d v="2016-11-11T11:00:00" u="1"/>
        <d v="2016-07-22T07:00:00" u="1"/>
        <d v="2016-11-11T12:00:00" u="1"/>
        <d v="2016-07-22T08:00:00" u="1"/>
        <d v="2016-11-11T13:00:00" u="1"/>
        <d v="2016-07-22T09:00:00" u="1"/>
        <d v="2016-11-11T14:00:00" u="1"/>
        <d v="2016-07-22T10:00:00" u="1"/>
        <d v="2016-11-11T15:00:00" u="1"/>
        <d v="2016-07-22T11:00:00" u="1"/>
        <d v="2016-11-11T16:00:00" u="1"/>
        <d v="2016-07-22T12:00:00" u="1"/>
        <d v="2016-07-22T13:00:00" u="1"/>
        <d v="2016-07-22T14:00:00" u="1"/>
        <d v="2016-07-22T15:00:00" u="1"/>
        <d v="2016-07-22T16:00:00" u="1"/>
        <d v="2016-08-22T00:00:00" u="1"/>
        <d v="2016-08-22T01:00:00" u="1"/>
        <d v="2016-08-22T02:00:00" u="1"/>
        <d v="2016-08-22T03:00:00" u="1"/>
        <d v="2016-08-22T04:00:00" u="1"/>
        <d v="2016-08-22T05:00:00" u="1"/>
        <d v="2016-08-22T06:00:00" u="1"/>
        <d v="2016-08-22T07:00:00" u="1"/>
        <d v="2016-08-22T08:00:00" u="1"/>
        <d v="2016-08-22T09:00:00" u="1"/>
        <d v="2016-08-22T10:00:00" u="1"/>
        <d v="2016-08-22T11:00:00" u="1"/>
        <d v="2016-08-22T12:00:00" u="1"/>
        <d v="2016-12-11T17:00:00" u="1"/>
        <d v="2016-08-22T13:00:00" u="1"/>
        <d v="2016-12-11T18:00:00" u="1"/>
        <d v="2016-08-22T14:00:00" u="1"/>
        <d v="2016-12-11T19:00:00" u="1"/>
        <d v="2016-08-22T15:00:00" u="1"/>
        <d v="2016-12-11T20:00:00" u="1"/>
        <d v="2016-08-22T16:00:00" u="1"/>
        <d v="2016-12-11T21:00:00" u="1"/>
        <d v="2016-08-22T17:00:00" u="1"/>
        <d v="2016-12-11T22:00:00" u="1"/>
        <d v="2016-08-22T18:00:00" u="1"/>
        <d v="2016-12-11T23:00:00" u="1"/>
        <d v="2016-08-22T19:00:00" u="1"/>
        <d v="2016-08-22T20:00:00" u="1"/>
        <d v="2016-08-22T21:00:00" u="1"/>
        <d v="2016-08-22T22:00:00" u="1"/>
        <d v="2016-08-22T23:00:00" u="1"/>
        <d v="2016-09-22T00:00:00" u="1"/>
        <d v="2016-09-22T01:00:00" u="1"/>
        <d v="2016-09-22T02:00:00" u="1"/>
        <d v="2016-09-22T03:00:00" u="1"/>
        <d v="2016-09-22T04:00:00" u="1"/>
        <d v="2016-09-22T05:00:00" u="1"/>
        <d v="2016-09-22T06:00:00" u="1"/>
        <d v="2016-09-22T07:00:00" u="1"/>
        <d v="2016-09-22T08:00:00" u="1"/>
        <d v="2016-09-22T09:00:00" u="1"/>
        <d v="2016-09-22T10:00:00" u="1"/>
        <d v="2016-09-22T11:00:00" u="1"/>
        <d v="2016-09-22T12:00:00" u="1"/>
        <d v="2016-09-22T13:00:00" u="1"/>
        <d v="2016-09-22T14:00:00" u="1"/>
        <d v="2016-09-22T15:00:00" u="1"/>
        <d v="2016-09-22T16:00:00" u="1"/>
        <d v="2016-09-22T17:00:00" u="1"/>
        <d v="2016-09-22T18:00:00" u="1"/>
        <d v="2016-09-22T19:00:00" u="1"/>
        <d v="2016-09-22T20:00:00" u="1"/>
        <d v="2016-09-22T21:00:00" u="1"/>
        <d v="2016-09-22T22:00:00" u="1"/>
        <d v="2016-09-22T23:00:00" u="1"/>
        <d v="2016-02-01T00:00:00" u="1"/>
        <d v="2016-02-01T01:00:00" u="1"/>
        <d v="2016-02-01T02:00:00" u="1"/>
        <d v="2016-02-01T03:00:00" u="1"/>
        <d v="2016-02-01T04:00:00" u="1"/>
        <d v="2016-02-01T05:00:00" u="1"/>
        <d v="2016-02-01T06:00:00" u="1"/>
        <d v="2016-02-01T07:00:00" u="1"/>
        <d v="2016-02-01T08:00:00" u="1"/>
        <d v="2016-02-01T09:00:00" u="1"/>
        <d v="2016-02-01T10:00:00" u="1"/>
        <d v="2016-02-01T11:00:00" u="1"/>
        <d v="2016-02-01T12:00:00" u="1"/>
        <d v="2016-02-01T13:00:00" u="1"/>
        <d v="2016-02-01T14:00:00" u="1"/>
        <d v="2016-02-01T15:00:00" u="1"/>
        <d v="2016-02-01T16:00:00" u="1"/>
        <d v="2016-02-01T17:00:00" u="1"/>
        <d v="2016-02-01T18:00:00" u="1"/>
        <d v="2016-02-01T19:00:00" u="1"/>
        <d v="2016-02-01T20:00:00" u="1"/>
        <d v="2016-02-01T21:00:00" u="1"/>
        <d v="2016-02-01T22:00:00" u="1"/>
        <d v="2016-02-01T23:00:00" u="1"/>
        <d v="2016-03-01T00:00:00" u="1"/>
        <d v="2016-03-01T01:00:00" u="1"/>
        <d v="2016-03-01T02:00:00" u="1"/>
        <d v="2016-03-01T03:00:00" u="1"/>
        <d v="2016-03-01T04:00:00" u="1"/>
        <d v="2016-03-01T05:00:00" u="1"/>
        <d v="2016-03-01T06:00:00" u="1"/>
        <d v="2016-03-01T07:00:00" u="1"/>
        <d v="2016-03-01T08:00:00" u="1"/>
        <d v="2016-03-01T09:00:00" u="1"/>
        <d v="2016-03-01T10:00:00" u="1"/>
        <d v="2016-11-22T00:00:00" u="1"/>
        <d v="2016-03-01T11:00:00" u="1"/>
        <d v="2016-11-22T01:00:00" u="1"/>
        <d v="2016-03-01T12:00:00" u="1"/>
        <d v="2016-11-22T02:00:00" u="1"/>
        <d v="2016-03-01T13:00:00" u="1"/>
        <d v="2016-11-22T03:00:00" u="1"/>
        <d v="2016-03-01T14:00:00" u="1"/>
        <d v="2016-11-22T04:00:00" u="1"/>
        <d v="2016-03-01T15:00:00" u="1"/>
        <d v="2016-11-22T05:00:00" u="1"/>
        <d v="2016-03-01T16:00:00" u="1"/>
        <d v="2016-11-22T06:00:00" u="1"/>
        <d v="2016-03-01T17:00:00" u="1"/>
        <d v="2016-11-22T07:00:00" u="1"/>
        <d v="2016-03-01T18:00:00" u="1"/>
        <d v="2016-11-22T08:00:00" u="1"/>
        <d v="2016-03-01T19:00:00" u="1"/>
        <d v="2016-11-22T09:00:00" u="1"/>
        <d v="2016-03-01T20:00:00" u="1"/>
        <d v="2016-11-22T10:00:00" u="1"/>
        <d v="2016-03-01T21:00:00" u="1"/>
        <d v="2016-11-22T11:00:00" u="1"/>
        <d v="2016-03-01T22:00:00" u="1"/>
        <d v="2016-11-22T12:00:00" u="1"/>
        <d v="2016-03-01T23:00:00" u="1"/>
        <d v="2016-11-22T13:00:00" u="1"/>
        <d v="2016-11-22T14:00:00" u="1"/>
        <d v="2016-11-22T15:00:00" u="1"/>
        <d v="2016-11-22T16:00:00" u="1"/>
        <d v="2016-11-22T17:00:00" u="1"/>
        <d v="2016-11-22T18:00:00" u="1"/>
        <d v="2016-11-22T19:00:00" u="1"/>
        <d v="2016-11-22T20:00:00" u="1"/>
        <d v="2016-11-22T21:00:00" u="1"/>
        <d v="2016-11-22T22:00:00" u="1"/>
        <d v="2016-11-22T23:00:00" u="1"/>
        <d v="2016-04-01T00:00:00" u="1"/>
        <d v="2016-04-01T01:00:00" u="1"/>
        <d v="2016-04-01T02:00:00" u="1"/>
        <d v="2016-04-01T03:00:00" u="1"/>
        <d v="2016-04-01T04:00:00" u="1"/>
        <d v="2016-04-01T05:00:00" u="1"/>
        <d v="2016-04-01T06:00:00" u="1"/>
        <d v="2016-04-01T07:00:00" u="1"/>
        <d v="2016-04-01T08:00:00" u="1"/>
        <d v="2016-04-01T09:00:00" u="1"/>
        <d v="2016-04-01T10:00:00" u="1"/>
        <d v="2016-12-22T00:00:00" u="1"/>
        <d v="2016-04-01T11:00:00" u="1"/>
        <d v="2016-12-22T01:00:00" u="1"/>
        <d v="2016-04-01T12:00:00" u="1"/>
        <d v="2016-12-22T02:00:00" u="1"/>
        <d v="2016-04-01T13:00:00" u="1"/>
        <d v="2016-12-22T03:00:00" u="1"/>
        <d v="2016-04-01T14:00:00" u="1"/>
        <d v="2016-12-22T04:00:00" u="1"/>
        <d v="2016-04-01T15:00:00" u="1"/>
        <d v="2016-12-22T05:00:00" u="1"/>
        <d v="2016-04-01T16:00:00" u="1"/>
        <d v="2016-12-22T06:00:00" u="1"/>
        <d v="2016-12-22T07:00:00" u="1"/>
        <d v="2016-12-22T08:00:00" u="1"/>
        <d v="2016-12-22T09:00:00" u="1"/>
        <d v="2016-12-22T10:00:00" u="1"/>
        <d v="2016-12-22T11:00:00" u="1"/>
        <d v="2016-12-22T12:00:00" u="1"/>
        <d v="2016-12-22T13:00:00" u="1"/>
        <d v="2016-12-22T14:00:00" u="1"/>
        <d v="2016-12-22T15:00:00" u="1"/>
        <d v="2016-12-22T16:00:00" u="1"/>
        <d v="2016-12-22T17:00:00" u="1"/>
        <d v="2016-12-22T18:00:00" u="1"/>
        <d v="2016-12-22T19:00:00" u="1"/>
        <d v="2016-12-22T20:00:00" u="1"/>
        <d v="2016-12-22T21:00:00" u="1"/>
        <d v="2016-12-22T22:00:00" u="1"/>
        <d v="2016-12-22T23:00:00" u="1"/>
        <d v="2016-01-12T00:00:00" u="1"/>
        <d v="2016-01-12T01:00:00" u="1"/>
        <d v="2016-01-12T02:00:00" u="1"/>
        <d v="2016-01-12T03:00:00" u="1"/>
        <d v="2016-01-12T04:00:00" u="1"/>
        <d v="2016-01-12T05:00:00" u="1"/>
        <d v="2016-01-12T06:00:00" u="1"/>
        <d v="2016-01-12T07:00:00" u="1"/>
        <d v="2016-01-12T08:00:00" u="1"/>
        <d v="2016-01-12T09:00:00" u="1"/>
        <d v="2016-01-12T10:00:00" u="1"/>
        <d v="2016-01-12T11:00:00" u="1"/>
        <d v="2016-01-12T12:00:00" u="1"/>
        <d v="2016-05-01T17:00:00" u="1"/>
        <d v="2016-01-12T13:00:00" u="1"/>
        <d v="2016-05-01T18:00:00" u="1"/>
        <d v="2016-01-12T14:00:00" u="1"/>
        <d v="2016-05-01T19:00:00" u="1"/>
        <d v="2016-01-12T15:00:00" u="1"/>
        <d v="2016-05-01T20:00:00" u="1"/>
        <d v="2016-01-12T16:00:00" u="1"/>
        <d v="2016-05-01T21:00:00" u="1"/>
        <d v="2016-01-12T17:00:00" u="1"/>
        <d v="2016-05-01T22:00:00" u="1"/>
        <d v="2016-01-12T18:00:00" u="1"/>
        <d v="2016-05-01T23:00:00" u="1"/>
        <d v="2016-01-12T19:00:00" u="1"/>
        <d v="2016-01-12T20:00:00" u="1"/>
        <d v="2016-01-12T21:00:00" u="1"/>
        <d v="2016-01-12T22:00:00" u="1"/>
        <d v="2016-01-12T23:00:00" u="1"/>
        <d v="2016-06-01T00:00:00" u="1"/>
        <d v="2016-06-01T01:00:00" u="1"/>
        <d v="2016-06-01T02:00:00" u="1"/>
        <d v="2016-06-01T03:00:00" u="1"/>
        <d v="2016-06-01T04:00:00" u="1"/>
        <d v="2016-02-12T00:00:00" u="1"/>
        <d v="2016-06-01T05:00:00" u="1"/>
        <d v="2016-02-12T01:00:00" u="1"/>
        <d v="2016-06-01T06:00:00" u="1"/>
        <d v="2016-02-12T02:00:00" u="1"/>
        <d v="2016-06-01T07:00:00" u="1"/>
        <d v="2016-02-12T03:00:00" u="1"/>
        <d v="2016-06-01T08:00:00" u="1"/>
        <d v="2016-02-12T04:00:00" u="1"/>
        <d v="2016-06-01T09:00:00" u="1"/>
        <d v="2016-02-12T05:00:00" u="1"/>
        <d v="2016-06-01T10:00:00" u="1"/>
        <d v="2016-02-12T06:00:00" u="1"/>
        <d v="2016-06-01T11:00:00" u="1"/>
        <d v="2016-02-12T07:00:00" u="1"/>
        <d v="2016-06-01T12:00:00" u="1"/>
        <d v="2016-02-12T08:00:00" u="1"/>
        <d v="2016-06-01T13:00:00" u="1"/>
        <d v="2016-02-12T09:00:00" u="1"/>
        <d v="2016-06-01T14:00:00" u="1"/>
        <d v="2016-02-12T10:00:00" u="1"/>
        <d v="2016-06-01T15:00:00" u="1"/>
        <d v="2016-02-12T11:00:00" u="1"/>
        <d v="2016-06-01T16:00:00" u="1"/>
        <d v="2016-02-12T12:00:00" u="1"/>
        <d v="2016-06-01T17:00:00" u="1"/>
        <d v="2016-02-12T13:00:00" u="1"/>
        <d v="2016-06-01T18:00:00" u="1"/>
        <d v="2016-02-12T14:00:00" u="1"/>
        <d v="2016-06-01T19:00:00" u="1"/>
        <d v="2016-02-12T15:00:00" u="1"/>
        <d v="2016-06-01T20:00:00" u="1"/>
        <d v="2016-02-12T16:00:00" u="1"/>
        <d v="2016-06-01T21:00:00" u="1"/>
        <d v="2016-06-01T22:00:00" u="1"/>
        <d v="2016-06-01T23:00:00" u="1"/>
        <d v="2010-03-12T00:00:00" u="1"/>
        <d v="2010-03-12T01:00:00" u="1"/>
        <d v="2016-07-01T00:00:00" u="1"/>
        <d v="2010-03-12T02:00:00" u="1"/>
        <d v="2016-07-01T01:00:00" u="1"/>
        <d v="2010-03-12T03:00:00" u="1"/>
        <d v="2016-07-01T02:00:00" u="1"/>
        <d v="2010-03-12T04:00:00" u="1"/>
        <d v="2016-07-01T03:00:00" u="1"/>
        <d v="2010-03-12T05:00:00" u="1"/>
        <d v="2016-07-01T04:00:00" u="1"/>
        <d v="2010-03-12T06:00:00" u="1"/>
        <d v="2016-07-01T05:00:00" u="1"/>
        <d v="2010-03-12T07:00:00" u="1"/>
        <d v="2016-07-01T06:00:00" u="1"/>
        <d v="2010-03-12T08:00:00" u="1"/>
        <d v="2016-07-01T07:00:00" u="1"/>
        <d v="2010-03-12T09:00:00" u="1"/>
        <d v="2016-07-01T08:00:00" u="1"/>
        <d v="2010-03-12T10:00:00" u="1"/>
        <d v="2016-07-01T09:00:00" u="1"/>
        <d v="2010-03-12T11:00:00" u="1"/>
        <d v="2016-07-01T10:00:00" u="1"/>
        <d v="2010-03-12T12:00:00" u="1"/>
        <d v="2016-07-01T11:00:00" u="1"/>
        <d v="2010-03-12T13:00:00" u="1"/>
        <d v="2016-07-01T12:00:00" u="1"/>
        <d v="2010-03-12T14:00:00" u="1"/>
        <d v="2016-07-01T13:00:00" u="1"/>
        <d v="2010-03-12T15:00:00" u="1"/>
        <d v="2016-07-01T14:00:00" u="1"/>
        <d v="2010-03-12T16:00:00" u="1"/>
        <d v="2016-07-01T15:00:00" u="1"/>
        <d v="2016-07-01T16:00:00" u="1"/>
        <d v="2016-08-01T00:00:00" u="1"/>
        <d v="2016-08-01T01:00:00" u="1"/>
        <d v="2016-08-01T02:00:00" u="1"/>
        <d v="2016-08-01T03:00:00" u="1"/>
        <d v="2016-08-01T04:00:00" u="1"/>
        <d v="2016-04-12T00:00:00" u="1"/>
        <d v="2016-08-01T05:00:00" u="1"/>
        <d v="2016-04-12T01:00:00" u="1"/>
        <d v="2016-08-01T06:00:00" u="1"/>
        <d v="2016-04-12T02:00:00" u="1"/>
        <d v="2016-08-01T07:00:00" u="1"/>
        <d v="2016-04-12T03:00:00" u="1"/>
        <d v="2016-08-01T08:00:00" u="1"/>
        <d v="2016-04-12T04:00:00" u="1"/>
        <d v="2016-08-01T09:00:00" u="1"/>
        <d v="2016-04-12T05:00:00" u="1"/>
        <d v="2016-08-01T10:00:00" u="1"/>
        <d v="2016-04-12T06:00:00" u="1"/>
        <d v="2016-08-01T11:00:00" u="1"/>
        <d v="2016-04-12T07:00:00" u="1"/>
        <d v="2016-08-01T12:00:00" u="1"/>
        <d v="2016-04-12T08:00:00" u="1"/>
        <d v="2016-08-01T13:00:00" u="1"/>
        <d v="2016-04-12T09:00:00" u="1"/>
        <d v="2016-08-01T14:00:00" u="1"/>
        <d v="2016-04-12T10:00:00" u="1"/>
        <d v="2016-08-01T15:00:00" u="1"/>
        <d v="2016-04-12T11:00:00" u="1"/>
        <d v="2016-08-01T16:00:00" u="1"/>
        <d v="2016-04-12T12:00:00" u="1"/>
        <d v="2016-08-01T17:00:00" u="1"/>
        <d v="2016-04-12T13:00:00" u="1"/>
        <d v="2016-08-01T18:00:00" u="1"/>
        <d v="2016-04-12T14:00:00" u="1"/>
        <d v="2016-08-01T19:00:00" u="1"/>
        <d v="2016-04-12T15:00:00" u="1"/>
        <d v="2016-08-01T20:00:00" u="1"/>
        <d v="2016-04-12T16:00:00" u="1"/>
        <d v="2016-08-01T21:00:00" u="1"/>
        <d v="2016-04-12T17:00:00" u="1"/>
        <d v="2016-08-01T22:00:00" u="1"/>
        <d v="2016-04-12T18:00:00" u="1"/>
        <d v="2016-08-01T23:00:00" u="1"/>
        <d v="2016-04-12T19:00:00" u="1"/>
        <d v="2016-04-12T20:00:00" u="1"/>
        <d v="2016-04-12T21:00:00" u="1"/>
        <d v="2016-04-12T22:00:00" u="1"/>
        <d v="2016-04-12T23:00:00" u="1"/>
        <d v="2016-09-01T00:00:00" u="1"/>
        <d v="2016-09-01T01:00:00" u="1"/>
        <d v="2016-09-01T02:00:00" u="1"/>
        <d v="2016-09-01T03:00:00" u="1"/>
        <d v="2016-09-01T04:00:00" u="1"/>
        <d v="2016-05-12T00:00:00" u="1"/>
        <d v="2016-09-01T05:00:00" u="1"/>
        <d v="2016-05-12T01:00:00" u="1"/>
        <d v="2016-09-01T06:00:00" u="1"/>
        <d v="2016-05-12T02:00:00" u="1"/>
        <d v="2016-09-01T07:00:00" u="1"/>
        <d v="2016-05-12T03:00:00" u="1"/>
        <d v="2016-09-01T08:00:00" u="1"/>
        <d v="2016-05-12T04:00:00" u="1"/>
        <d v="2016-09-01T09:00:00" u="1"/>
        <d v="2016-05-12T05:00:00" u="1"/>
        <d v="2016-09-01T10:00:00" u="1"/>
        <d v="2016-05-12T06:00:00" u="1"/>
        <d v="2016-09-01T11:00:00" u="1"/>
        <d v="2016-05-12T07:00:00" u="1"/>
        <d v="2016-09-01T12:00:00" u="1"/>
        <d v="2016-05-12T08:00:00" u="1"/>
        <d v="2016-09-01T13:00:00" u="1"/>
        <d v="2016-05-12T09:00:00" u="1"/>
        <d v="2016-09-01T14:00:00" u="1"/>
        <d v="2016-05-12T10:00:00" u="1"/>
        <d v="2016-09-01T15:00:00" u="1"/>
        <d v="2016-05-12T11:00:00" u="1"/>
        <d v="2016-09-01T16:00:00" u="1"/>
        <d v="2016-05-12T12:00:00" u="1"/>
        <d v="2016-09-01T17:00:00" u="1"/>
        <d v="2016-05-12T13:00:00" u="1"/>
        <d v="2016-09-01T18:00:00" u="1"/>
        <d v="2016-05-12T14:00:00" u="1"/>
        <d v="2016-09-01T19:00:00" u="1"/>
        <d v="2016-05-12T15:00:00" u="1"/>
        <d v="2016-09-01T20:00:00" u="1"/>
        <d v="2016-05-12T16:00:00" u="1"/>
        <d v="2016-09-01T21:00:00" u="1"/>
        <d v="2016-05-12T17:00:00" u="1"/>
        <d v="2016-09-01T22:00:00" u="1"/>
        <d v="2016-05-12T18:00:00" u="1"/>
        <d v="2016-09-01T23:00:00" u="1"/>
        <d v="2016-05-12T19:00:00" u="1"/>
        <d v="2016-05-12T20:00:00" u="1"/>
        <d v="2016-05-12T21:00:00" u="1"/>
        <d v="2016-05-12T22:00:00" u="1"/>
        <d v="2016-05-12T23:00:00" u="1"/>
        <d v="2016-02-23T00:00:00" u="1"/>
        <d v="2016-02-23T01:00:00" u="1"/>
        <d v="2016-02-23T02:00:00" u="1"/>
        <d v="2016-02-23T03:00:00" u="1"/>
        <d v="2016-02-23T04:00:00" u="1"/>
        <d v="2016-02-23T05:00:00" u="1"/>
        <d v="2016-02-23T06:00:00" u="1"/>
        <d v="2016-02-23T07:00:00" u="1"/>
        <d v="2016-02-23T08:00:00" u="1"/>
        <d v="2016-02-23T09:00:00" u="1"/>
        <d v="2016-02-23T10:00:00" u="1"/>
        <d v="2016-02-23T11:00:00" u="1"/>
        <d v="2016-02-23T12:00:00" u="1"/>
        <d v="2016-06-12T17:00:00" u="1"/>
        <d v="2016-02-23T13:00:00" u="1"/>
        <d v="2016-06-12T18:00:00" u="1"/>
        <d v="2016-02-23T14:00:00" u="1"/>
        <d v="2016-06-12T19:00:00" u="1"/>
        <d v="2016-02-23T15:00:00" u="1"/>
        <d v="2016-06-12T20:00:00" u="1"/>
        <d v="2016-02-23T16:00:00" u="1"/>
        <d v="2016-06-12T21:00:00" u="1"/>
        <d v="2016-02-23T17:00:00" u="1"/>
        <d v="2016-06-12T22:00:00" u="1"/>
        <d v="2016-02-23T18:00:00" u="1"/>
        <d v="2016-06-12T23:00:00" u="1"/>
        <d v="2016-02-23T19:00:00" u="1"/>
        <d v="2016-02-23T20:00:00" u="1"/>
        <d v="2016-02-23T21:00:00" u="1"/>
        <d v="2016-02-23T22:00:00" u="1"/>
        <d v="2016-02-23T23:00:00" u="1"/>
        <d v="2016-11-01T00:00:00" u="1"/>
        <d v="2016-11-01T01:00:00" u="1"/>
        <d v="2016-11-01T02:00:00" u="1"/>
        <d v="2016-11-01T03:00:00" u="1"/>
        <d v="2010-03-23T00:00:00" u="1"/>
        <d v="2016-11-01T04:00:00" u="1"/>
        <d v="2010-03-23T01:00:00" u="1"/>
        <d v="2016-07-12T00:00:00" u="1"/>
        <d v="2016-11-01T05:00:00" u="1"/>
        <d v="2010-03-23T02:00:00" u="1"/>
        <d v="2016-07-12T01:00:00" u="1"/>
        <d v="2016-11-01T06:00:00" u="1"/>
        <d v="2010-03-23T03:00:00" u="1"/>
        <d v="2016-07-12T02:00:00" u="1"/>
        <d v="2016-11-01T07:00:00" u="1"/>
        <d v="2010-03-23T04:00:00" u="1"/>
        <d v="2016-07-12T03:00:00" u="1"/>
        <d v="2016-11-01T08:00:00" u="1"/>
        <d v="2010-03-23T05:00:00" u="1"/>
        <d v="2016-07-12T04:00:00" u="1"/>
        <d v="2016-11-01T09:00:00" u="1"/>
        <d v="2010-03-23T06:00:00" u="1"/>
        <d v="2016-03-23T00:00:00" u="1"/>
        <d v="2016-07-12T05:00:00" u="1"/>
        <d v="2016-11-01T10:00:00" u="1"/>
        <d v="2010-03-23T07:00:00" u="1"/>
        <d v="2016-03-23T01:00:00" u="1"/>
        <d v="2016-07-12T06:00:00" u="1"/>
        <d v="2016-11-01T11:00:00" u="1"/>
        <d v="2010-03-23T08:00:00" u="1"/>
        <d v="2016-03-23T02:00:00" u="1"/>
        <d v="2016-07-12T07:00:00" u="1"/>
        <d v="2016-11-01T12:00:00" u="1"/>
        <d v="2010-03-23T09:00:00" u="1"/>
        <d v="2016-03-23T03:00:00" u="1"/>
        <d v="2016-07-12T08:00:00" u="1"/>
        <d v="2016-11-01T13:00:00" u="1"/>
        <d v="2010-03-23T10:00:00" u="1"/>
        <d v="2016-03-23T04:00:00" u="1"/>
        <d v="2016-07-12T09:00:00" u="1"/>
        <d v="2016-11-01T14:00:00" u="1"/>
        <d v="2010-03-23T11:00:00" u="1"/>
        <d v="2016-03-23T05:00:00" u="1"/>
        <d v="2016-07-12T10:00:00" u="1"/>
        <d v="2016-11-01T15:00:00" u="1"/>
        <d v="2010-03-23T12:00:00" u="1"/>
        <d v="2016-03-23T06:00:00" u="1"/>
        <d v="2016-07-12T11:00:00" u="1"/>
        <d v="2016-11-01T16:00:00" u="1"/>
        <d v="2010-03-23T13:00:00" u="1"/>
        <d v="2016-03-23T07:00:00" u="1"/>
        <d v="2016-07-12T12:00:00" u="1"/>
        <d v="2016-11-01T17:00:00" u="1"/>
        <d v="2010-03-23T14:00:00" u="1"/>
        <d v="2016-03-23T08:00:00" u="1"/>
        <d v="2016-07-12T13:00:00" u="1"/>
        <d v="2016-11-01T18:00:00" u="1"/>
        <d v="2010-03-23T15:00:00" u="1"/>
        <d v="2016-03-23T09:00:00" u="1"/>
        <d v="2016-07-12T14:00:00" u="1"/>
        <d v="2016-11-01T19:00:00" u="1"/>
        <d v="2010-03-23T16:00:00" u="1"/>
        <d v="2016-03-23T10:00:00" u="1"/>
        <d v="2016-07-12T15:00:00" u="1"/>
        <d v="2016-11-01T20:00:00" u="1"/>
        <d v="2010-03-23T17:00:00" u="1"/>
        <d v="2016-03-23T11:00:00" u="1"/>
        <d v="2016-07-12T16:00:00" u="1"/>
        <d v="2016-11-01T21:00:00" u="1"/>
        <d v="2010-03-23T18:00:00" u="1"/>
        <d v="2016-03-23T12:00:00" u="1"/>
        <d v="2016-07-12T17:00:00" u="1"/>
        <d v="2016-11-01T22:00:00" u="1"/>
        <d v="2010-03-23T19:00:00" u="1"/>
        <d v="2016-03-23T13:00:00" u="1"/>
        <d v="2016-07-12T18:00:00" u="1"/>
        <d v="2016-11-01T23:00:00" u="1"/>
        <d v="2010-03-23T20:00:00" u="1"/>
        <d v="2016-03-23T14:00:00" u="1"/>
        <d v="2016-07-12T19:00:00" u="1"/>
        <d v="2010-03-23T21:00:00" u="1"/>
        <d v="2016-03-23T15:00:00" u="1"/>
        <d v="2016-07-12T20:00:00" u="1"/>
        <d v="2010-03-23T22:00:00" u="1"/>
        <d v="2016-03-23T16:00:00" u="1"/>
        <d v="2016-07-12T21:00:00" u="1"/>
        <d v="2010-03-23T23:00:00" u="1"/>
        <d v="2016-03-23T17:00:00" u="1"/>
        <d v="2016-07-12T22:00:00" u="1"/>
        <d v="2016-03-23T18:00:00" u="1"/>
        <d v="2016-07-12T23:00:00" u="1"/>
        <d v="2016-03-23T19:00:00" u="1"/>
        <d v="2016-03-23T20:00:00" u="1"/>
        <d v="2016-03-23T21:00:00" u="1"/>
        <d v="2016-03-23T22:00:00" u="1"/>
        <d v="2016-03-23T23:00:00" u="1"/>
        <d v="2016-08-12T00:00:00" u="1"/>
        <d v="2016-08-12T01:00:00" u="1"/>
        <d v="2016-08-12T02:00:00" u="1"/>
        <d v="2016-08-12T03:00:00" u="1"/>
        <d v="2016-08-12T04:00:00" u="1"/>
        <d v="2016-08-12T05:00:00" u="1"/>
        <d v="2016-08-12T06:00:00" u="1"/>
        <d v="2016-08-12T07:00:00" u="1"/>
        <d v="2016-08-12T08:00:00" u="1"/>
        <d v="2016-08-12T09:00:00" u="1"/>
        <d v="2016-08-12T10:00:00" u="1"/>
        <d v="2016-08-12T11:00:00" u="1"/>
        <d v="2016-08-12T12:00:00" u="1"/>
        <d v="2016-08-12T13:00:00" u="1"/>
        <d v="2016-08-12T14:00:00" u="1"/>
        <d v="2016-08-12T15:00:00" u="1"/>
        <d v="2016-08-12T16:00:00" u="1"/>
        <d v="2016-09-12T00:00:00" u="1"/>
        <d v="2016-09-12T01:00:00" u="1"/>
        <d v="2016-09-12T02:00:00" u="1"/>
        <d v="2016-09-12T03:00:00" u="1"/>
        <d v="2016-09-12T04:00:00" u="1"/>
        <d v="2016-05-23T00:00:00" u="1"/>
        <d v="2016-09-12T05:00:00" u="1"/>
        <d v="2016-05-23T01:00:00" u="1"/>
        <d v="2016-09-12T06:00:00" u="1"/>
        <d v="2016-05-23T02:00:00" u="1"/>
        <d v="2016-09-12T07:00:00" u="1"/>
        <d v="2016-05-23T03:00:00" u="1"/>
        <d v="2016-09-12T08:00:00" u="1"/>
        <d v="2016-05-23T04:00:00" u="1"/>
        <d v="2016-09-12T09:00:00" u="1"/>
        <d v="2016-05-23T05:00:00" u="1"/>
        <d v="2016-09-12T10:00:00" u="1"/>
        <d v="2016-05-23T06:00:00" u="1"/>
        <d v="2016-09-12T11:00:00" u="1"/>
        <d v="2016-05-23T07:00:00" u="1"/>
        <d v="2016-09-12T12:00:00" u="1"/>
        <d v="2016-05-23T08:00:00" u="1"/>
        <d v="2016-09-12T13:00:00" u="1"/>
        <d v="2016-05-23T09:00:00" u="1"/>
        <d v="2016-09-12T14:00:00" u="1"/>
        <d v="2016-05-23T10:00:00" u="1"/>
        <d v="2016-09-12T15:00:00" u="1"/>
        <d v="2016-05-23T11:00:00" u="1"/>
        <d v="2016-09-12T16:00:00" u="1"/>
        <d v="2016-05-23T12:00:00" u="1"/>
        <d v="2016-09-12T17:00:00" u="1"/>
        <d v="2016-05-23T13:00:00" u="1"/>
        <d v="2016-09-12T18:00:00" u="1"/>
        <d v="2016-05-23T14:00:00" u="1"/>
        <d v="2016-09-12T19:00:00" u="1"/>
        <d v="2016-05-23T15:00:00" u="1"/>
        <d v="2016-09-12T20:00:00" u="1"/>
        <d v="2016-05-23T16:00:00" u="1"/>
        <d v="2016-09-12T21:00:00" u="1"/>
        <d v="2016-05-23T17:00:00" u="1"/>
        <d v="2016-09-12T22:00:00" u="1"/>
        <d v="2016-05-23T18:00:00" u="1"/>
        <d v="2016-09-12T23:00:00" u="1"/>
        <d v="2016-05-23T19:00:00" u="1"/>
        <d v="2016-05-23T20:00:00" u="1"/>
        <d v="2016-05-23T21:00:00" u="1"/>
        <d v="2016-05-23T22:00:00" u="1"/>
        <d v="2016-05-23T23:00:00" u="1"/>
        <d v="2016-10-12T00:00:00" u="1"/>
        <d v="2016-10-12T01:00:00" u="1"/>
        <d v="2016-10-12T02:00:00" u="1"/>
        <d v="2016-10-12T03:00:00" u="1"/>
        <d v="2016-10-12T04:00:00" u="1"/>
        <d v="2016-06-23T00:00:00" u="1"/>
        <d v="2016-10-12T05:00:00" u="1"/>
        <d v="2016-06-23T01:00:00" u="1"/>
        <d v="2016-10-12T06:00:00" u="1"/>
        <d v="2016-06-23T02:00:00" u="1"/>
        <d v="2016-10-12T07:00:00" u="1"/>
        <d v="2016-06-23T03:00:00" u="1"/>
        <d v="2016-10-12T08:00:00" u="1"/>
        <d v="2016-06-23T04:00:00" u="1"/>
        <d v="2016-10-12T09:00:00" u="1"/>
        <d v="2016-06-23T05:00:00" u="1"/>
        <d v="2016-10-12T10:00:00" u="1"/>
        <d v="2016-06-23T06:00:00" u="1"/>
        <d v="2016-10-12T11:00:00" u="1"/>
        <d v="2016-06-23T07:00:00" u="1"/>
        <d v="2016-10-12T12:00:00" u="1"/>
        <d v="2016-06-23T08:00:00" u="1"/>
        <d v="2016-10-12T13:00:00" u="1"/>
        <d v="2016-06-23T09:00:00" u="1"/>
        <d v="2016-10-12T14:00:00" u="1"/>
        <d v="2016-06-23T10:00:00" u="1"/>
        <d v="2016-10-12T15:00:00" u="1"/>
        <d v="2016-06-23T11:00:00" u="1"/>
        <d v="2016-10-12T16:00:00" u="1"/>
        <d v="2016-06-23T12:00:00" u="1"/>
        <d v="2016-10-12T17:00:00" u="1"/>
        <d v="2016-06-23T13:00:00" u="1"/>
        <d v="2016-10-12T18:00:00" u="1"/>
        <d v="2016-06-23T14:00:00" u="1"/>
        <d v="2016-10-12T19:00:00" u="1"/>
        <d v="2016-06-23T15:00:00" u="1"/>
        <d v="2016-10-12T20:00:00" u="1"/>
        <d v="2016-06-23T16:00:00" u="1"/>
        <d v="2016-10-12T21:00:00" u="1"/>
        <d v="2016-06-23T17:00:00" u="1"/>
        <d v="2016-10-12T22:00:00" u="1"/>
        <d v="2016-06-23T18:00:00" u="1"/>
        <d v="2016-10-12T23:00:00" u="1"/>
        <d v="2016-06-23T19:00:00" u="1"/>
        <d v="2016-06-23T20:00:00" u="1"/>
        <d v="2016-06-23T21:00:00" u="1"/>
        <d v="2016-06-23T22:00:00" u="1"/>
        <d v="2016-06-23T23:00:00" u="1"/>
        <d v="2016-12-12T00:00:00" u="1"/>
        <d v="2016-12-12T01:00:00" u="1"/>
        <d v="2016-12-12T02:00:00" u="1"/>
        <d v="2016-12-12T03:00:00" u="1"/>
        <d v="2016-12-12T04:00:00" u="1"/>
        <d v="2016-08-23T00:00:00" u="1"/>
        <d v="2016-12-12T05:00:00" u="1"/>
        <d v="2016-08-23T01:00:00" u="1"/>
        <d v="2016-12-12T06:00:00" u="1"/>
        <d v="2016-08-23T02:00:00" u="1"/>
        <d v="2016-12-12T07:00:00" u="1"/>
        <d v="2016-08-23T03:00:00" u="1"/>
        <d v="2016-12-12T08:00:00" u="1"/>
        <d v="2016-08-23T04:00:00" u="1"/>
        <d v="2016-12-12T09:00:00" u="1"/>
        <d v="2016-08-23T05:00:00" u="1"/>
        <d v="2016-12-12T10:00:00" u="1"/>
        <d v="2016-08-23T06:00:00" u="1"/>
        <d v="2016-12-12T11:00:00" u="1"/>
        <d v="2016-08-23T07:00:00" u="1"/>
        <d v="2016-12-12T12:00:00" u="1"/>
        <d v="2016-08-23T08:00:00" u="1"/>
        <d v="2016-12-12T13:00:00" u="1"/>
        <d v="2016-08-23T09:00:00" u="1"/>
        <d v="2016-12-12T14:00:00" u="1"/>
        <d v="2016-08-23T10:00:00" u="1"/>
        <d v="2016-12-12T15:00:00" u="1"/>
        <d v="2016-08-23T11:00:00" u="1"/>
        <d v="2016-12-12T16:00:00" u="1"/>
        <d v="2016-08-23T12:00:00" u="1"/>
        <d v="2016-12-12T17:00:00" u="1"/>
        <d v="2016-08-23T13:00:00" u="1"/>
        <d v="2016-12-12T18:00:00" u="1"/>
        <d v="2016-08-23T14:00:00" u="1"/>
        <d v="2016-12-12T19:00:00" u="1"/>
        <d v="2016-08-23T15:00:00" u="1"/>
        <d v="2016-12-12T20:00:00" u="1"/>
        <d v="2016-08-23T16:00:00" u="1"/>
        <d v="2016-12-12T21:00:00" u="1"/>
        <d v="2016-08-23T17:00:00" u="1"/>
        <d v="2016-12-12T22:00:00" u="1"/>
        <d v="2016-08-23T18:00:00" u="1"/>
        <d v="2016-12-12T23:00:00" u="1"/>
        <d v="2016-08-23T19:00:00" u="1"/>
        <d v="2016-08-23T20:00:00" u="1"/>
        <d v="2016-08-23T21:00:00" u="1"/>
        <d v="2016-08-23T22:00:00" u="1"/>
        <d v="2016-08-23T23:00:00" u="1"/>
        <d v="2016-09-23T00:00:00" u="1"/>
        <d v="2016-09-23T01:00:00" u="1"/>
        <d v="2016-09-23T02:00:00" u="1"/>
        <d v="2016-09-23T03:00:00" u="1"/>
        <d v="2016-09-23T04:00:00" u="1"/>
        <d v="2016-09-23T05:00:00" u="1"/>
        <d v="2016-09-23T06:00:00" u="1"/>
        <d v="2016-09-23T07:00:00" u="1"/>
        <d v="2016-09-23T08:00:00" u="1"/>
        <d v="2016-09-23T09:00:00" u="1"/>
        <d v="2016-09-23T10:00:00" u="1"/>
        <d v="2016-09-23T11:00:00" u="1"/>
        <d v="2016-09-23T12:00:00" u="1"/>
        <d v="2016-09-23T13:00:00" u="1"/>
        <d v="2016-09-23T14:00:00" u="1"/>
        <d v="2016-09-23T15:00:00" u="1"/>
        <d v="2016-09-23T16:00:00" u="1"/>
        <d v="2016-02-02T00:00:00" u="1"/>
        <d v="2016-02-02T01:00:00" u="1"/>
        <d v="2016-02-02T02:00:00" u="1"/>
        <d v="2016-02-02T03:00:00" u="1"/>
        <d v="2016-02-02T04:00:00" u="1"/>
        <d v="2016-02-02T05:00:00" u="1"/>
        <d v="2016-02-02T06:00:00" u="1"/>
        <d v="2016-02-02T07:00:00" u="1"/>
        <d v="2016-02-02T08:00:00" u="1"/>
        <d v="2016-02-02T09:00:00" u="1"/>
        <d v="2016-02-02T10:00:00" u="1"/>
        <d v="2016-02-02T11:00:00" u="1"/>
        <d v="2016-02-02T12:00:00" u="1"/>
        <d v="2016-02-02T13:00:00" u="1"/>
        <d v="2016-02-02T14:00:00" u="1"/>
        <d v="2016-02-02T15:00:00" u="1"/>
        <d v="2016-02-02T16:00:00" u="1"/>
        <d v="2016-02-02T17:00:00" u="1"/>
        <d v="2016-02-02T18:00:00" u="1"/>
        <d v="2016-02-02T19:00:00" u="1"/>
        <d v="2016-02-02T20:00:00" u="1"/>
        <d v="2016-02-02T21:00:00" u="1"/>
        <d v="2016-02-02T22:00:00" u="1"/>
        <d v="2016-02-02T23:00:00" u="1"/>
        <d v="2016-10-23T17:00:00" u="1"/>
        <d v="2016-10-23T18:00:00" u="1"/>
        <d v="2016-10-23T19:00:00" u="1"/>
        <d v="2016-10-23T20:00:00" u="1"/>
        <d v="2016-10-23T21:00:00" u="1"/>
        <d v="2016-10-23T22:00:00" u="1"/>
        <d v="2016-10-23T23:00:00" u="1"/>
        <d v="2016-03-02T00:00:00" u="1"/>
        <d v="2016-03-02T01:00:00" u="1"/>
        <d v="2016-03-02T02:00:00" u="1"/>
        <d v="2016-03-02T03:00:00" u="1"/>
        <d v="2016-03-02T04:00:00" u="1"/>
        <d v="2016-03-02T05:00:00" u="1"/>
        <d v="2016-03-02T06:00:00" u="1"/>
        <d v="2016-03-02T07:00:00" u="1"/>
        <d v="2016-03-02T08:00:00" u="1"/>
        <d v="2016-03-02T09:00:00" u="1"/>
        <d v="2016-03-02T10:00:00" u="1"/>
        <d v="2016-11-23T00:00:00" u="1"/>
        <d v="2016-03-02T11:00:00" u="1"/>
        <d v="2016-11-23T01:00:00" u="1"/>
        <d v="2016-03-02T12:00:00" u="1"/>
        <d v="2016-11-23T02:00:00" u="1"/>
        <d v="2016-03-02T13:00:00" u="1"/>
        <d v="2016-11-23T03:00:00" u="1"/>
        <d v="2016-03-02T14:00:00" u="1"/>
        <d v="2016-11-23T04:00:00" u="1"/>
        <d v="2016-03-02T15:00:00" u="1"/>
        <d v="2016-11-23T05:00:00" u="1"/>
        <d v="2016-03-02T16:00:00" u="1"/>
        <d v="2016-11-23T06:00:00" u="1"/>
        <d v="2016-03-02T17:00:00" u="1"/>
        <d v="2016-11-23T07:00:00" u="1"/>
        <d v="2016-03-02T18:00:00" u="1"/>
        <d v="2016-11-23T08:00:00" u="1"/>
        <d v="2016-03-02T19:00:00" u="1"/>
        <d v="2016-11-23T09:00:00" u="1"/>
        <d v="2016-03-02T20:00:00" u="1"/>
        <d v="2016-11-23T10:00:00" u="1"/>
        <d v="2016-03-02T21:00:00" u="1"/>
        <d v="2016-11-23T11:00:00" u="1"/>
        <d v="2016-03-02T22:00:00" u="1"/>
        <d v="2016-11-23T12:00:00" u="1"/>
        <d v="2016-03-02T23:00:00" u="1"/>
        <d v="2016-11-23T13:00:00" u="1"/>
        <d v="2016-11-23T14:00:00" u="1"/>
        <d v="2016-11-23T15:00:00" u="1"/>
        <d v="2016-11-23T16:00:00" u="1"/>
        <d v="2016-11-23T17:00:00" u="1"/>
        <d v="2016-11-23T18:00:00" u="1"/>
        <d v="2016-11-23T19:00:00" u="1"/>
        <d v="2016-11-23T20:00:00" u="1"/>
        <d v="2016-11-23T21:00:00" u="1"/>
        <d v="2016-11-23T22:00:00" u="1"/>
        <d v="2016-11-23T23:00:00" u="1"/>
        <d v="2016-12-23T00:00:00" u="1"/>
        <d v="2016-12-23T01:00:00" u="1"/>
        <d v="2016-12-23T02:00:00" u="1"/>
        <d v="2016-12-23T03:00:00" u="1"/>
        <d v="2016-12-23T04:00:00" u="1"/>
        <d v="2016-12-23T05:00:00" u="1"/>
        <d v="2016-12-23T06:00:00" u="1"/>
        <d v="2016-12-23T07:00:00" u="1"/>
        <d v="2016-12-23T08:00:00" u="1"/>
        <d v="2016-12-23T09:00:00" u="1"/>
        <d v="2016-12-23T10:00:00" u="1"/>
        <d v="2016-12-23T11:00:00" u="1"/>
        <d v="2016-12-23T12:00:00" u="1"/>
        <d v="2016-12-23T13:00:00" u="1"/>
        <d v="2016-12-23T14:00:00" u="1"/>
        <d v="2016-12-23T15:00:00" u="1"/>
        <d v="2016-12-23T16:00:00" u="1"/>
        <d v="2016-05-02T00:00:00" u="1"/>
        <d v="2016-05-02T01:00:00" u="1"/>
        <d v="2016-05-02T02:00:00" u="1"/>
        <d v="2016-05-02T03:00:00" u="1"/>
        <d v="2016-05-02T04:00:00" u="1"/>
        <d v="2016-01-13T00:00:00" u="1"/>
        <d v="2016-05-02T05:00:00" u="1"/>
        <d v="2016-01-13T01:00:00" u="1"/>
        <d v="2016-05-02T06:00:00" u="1"/>
        <d v="2016-01-13T02:00:00" u="1"/>
        <d v="2016-05-02T07:00:00" u="1"/>
        <d v="2016-01-13T03:00:00" u="1"/>
        <d v="2016-05-02T08:00:00" u="1"/>
        <d v="2016-01-13T04:00:00" u="1"/>
        <d v="2016-05-02T09:00:00" u="1"/>
        <d v="2016-01-13T05:00:00" u="1"/>
        <d v="2016-05-02T10:00:00" u="1"/>
        <d v="2016-01-13T06:00:00" u="1"/>
        <d v="2016-05-02T11:00:00" u="1"/>
        <d v="2016-01-13T07:00:00" u="1"/>
        <d v="2016-05-02T12:00:00" u="1"/>
        <d v="2016-01-13T08:00:00" u="1"/>
        <d v="2016-05-02T13:00:00" u="1"/>
        <d v="2016-01-13T09:00:00" u="1"/>
        <d v="2016-05-02T14:00:00" u="1"/>
        <d v="2016-01-13T10:00:00" u="1"/>
        <d v="2016-05-02T15:00:00" u="1"/>
        <d v="2016-01-13T11:00:00" u="1"/>
        <d v="2016-05-02T16:00:00" u="1"/>
        <d v="2016-01-13T12:00:00" u="1"/>
        <d v="2016-05-02T17:00:00" u="1"/>
        <d v="2016-01-13T13:00:00" u="1"/>
        <d v="2016-05-02T18:00:00" u="1"/>
        <d v="2016-01-13T14:00:00" u="1"/>
        <d v="2016-05-02T19:00:00" u="1"/>
        <d v="2016-01-13T15:00:00" u="1"/>
        <d v="2016-05-02T20:00:00" u="1"/>
        <d v="2016-01-13T16:00:00" u="1"/>
        <d v="2016-05-02T21:00:00" u="1"/>
        <d v="2016-01-13T17:00:00" u="1"/>
        <d v="2016-05-02T22:00:00" u="1"/>
        <d v="2016-01-13T18:00:00" u="1"/>
        <d v="2016-05-02T23:00:00" u="1"/>
        <d v="2016-01-13T19:00:00" u="1"/>
        <d v="2016-01-13T20:00:00" u="1"/>
        <d v="2016-01-13T21:00:00" u="1"/>
        <d v="2016-01-13T22:00:00" u="1"/>
        <d v="2016-01-13T23:00:00" u="1"/>
        <d v="2016-06-02T00:00:00" u="1"/>
        <d v="2016-06-02T01:00:00" u="1"/>
        <d v="2016-06-02T02:00:00" u="1"/>
        <d v="2016-06-02T03:00:00" u="1"/>
        <d v="2016-06-02T04:00:00" u="1"/>
        <d v="2016-06-02T05:00:00" u="1"/>
        <d v="2016-06-02T06:00:00" u="1"/>
        <d v="2016-06-02T07:00:00" u="1"/>
        <d v="2016-06-02T08:00:00" u="1"/>
        <d v="2016-06-02T09:00:00" u="1"/>
        <d v="2016-06-02T10:00:00" u="1"/>
        <d v="2016-06-02T11:00:00" u="1"/>
        <d v="2016-06-02T12:00:00" u="1"/>
        <d v="2016-06-02T13:00:00" u="1"/>
        <d v="2016-06-02T14:00:00" u="1"/>
        <d v="2016-06-02T15:00:00" u="1"/>
        <d v="2016-06-02T16:00:00" u="1"/>
        <d v="2016-06-02T17:00:00" u="1"/>
        <d v="2016-06-02T18:00:00" u="1"/>
        <d v="2016-06-02T19:00:00" u="1"/>
        <d v="2016-06-02T20:00:00" u="1"/>
        <d v="2016-06-02T21:00:00" u="1"/>
        <d v="2016-06-02T22:00:00" u="1"/>
        <d v="2016-06-02T23:00:00" u="1"/>
        <d v="2016-03-13T17:00:00" u="1"/>
        <d v="2016-03-13T18:00:00" u="1"/>
        <d v="2016-03-13T19:00:00" u="1"/>
        <d v="2016-03-13T20:00:00" u="1"/>
        <d v="2016-03-13T21:00:00" u="1"/>
        <d v="2016-03-13T22:00:00" u="1"/>
        <d v="2016-03-13T23:00:00" u="1"/>
        <d v="2016-08-02T00:00:00" u="1"/>
        <d v="2016-08-02T01:00:00" u="1"/>
        <d v="2016-08-02T02:00:00" u="1"/>
        <d v="2016-08-02T03:00:00" u="1"/>
        <d v="2016-08-02T04:00:00" u="1"/>
        <d v="2016-04-13T00:00:00" u="1"/>
        <d v="2016-08-02T05:00:00" u="1"/>
        <d v="2016-04-13T01:00:00" u="1"/>
        <d v="2016-08-02T06:00:00" u="1"/>
        <d v="2016-04-13T02:00:00" u="1"/>
        <d v="2016-08-02T07:00:00" u="1"/>
        <d v="2016-04-13T03:00:00" u="1"/>
        <d v="2016-08-02T08:00:00" u="1"/>
        <d v="2016-04-13T04:00:00" u="1"/>
        <d v="2016-08-02T09:00:00" u="1"/>
        <d v="2016-04-13T05:00:00" u="1"/>
        <d v="2016-08-02T10:00:00" u="1"/>
        <d v="2016-04-13T06:00:00" u="1"/>
        <d v="2016-08-02T11:00:00" u="1"/>
        <d v="2016-04-13T07:00:00" u="1"/>
        <d v="2016-08-02T12:00:00" u="1"/>
        <d v="2016-04-13T08:00:00" u="1"/>
        <d v="2016-08-02T13:00:00" u="1"/>
        <d v="2016-04-13T09:00:00" u="1"/>
        <d v="2016-08-02T14:00:00" u="1"/>
        <d v="2016-04-13T10:00:00" u="1"/>
        <d v="2016-08-02T15:00:00" u="1"/>
        <d v="2016-04-13T11:00:00" u="1"/>
        <d v="2016-08-02T16:00:00" u="1"/>
        <d v="2016-04-13T12:00:00" u="1"/>
        <d v="2016-08-02T17:00:00" u="1"/>
        <d v="2016-04-13T13:00:00" u="1"/>
        <d v="2016-08-02T18:00:00" u="1"/>
        <d v="2016-04-13T14:00:00" u="1"/>
        <d v="2016-08-02T19:00:00" u="1"/>
        <d v="2016-04-13T15:00:00" u="1"/>
        <d v="2016-08-02T20:00:00" u="1"/>
        <d v="2016-04-13T16:00:00" u="1"/>
        <d v="2016-08-02T21:00:00" u="1"/>
        <d v="2016-04-13T17:00:00" u="1"/>
        <d v="2016-08-02T22:00:00" u="1"/>
        <d v="2016-04-13T18:00:00" u="1"/>
        <d v="2016-08-02T23:00:00" u="1"/>
        <d v="2016-04-13T19:00:00" u="1"/>
        <d v="2016-04-13T20:00:00" u="1"/>
        <d v="2016-04-13T21:00:00" u="1"/>
        <d v="2016-04-13T22:00:00" u="1"/>
        <d v="2016-04-13T23:00:00" u="1"/>
        <d v="2016-09-02T00:00:00" u="1"/>
        <d v="2016-09-02T01:00:00" u="1"/>
        <d v="2016-09-02T02:00:00" u="1"/>
        <d v="2016-09-02T03:00:00" u="1"/>
        <d v="2016-09-02T04:00:00" u="1"/>
        <d v="2016-05-13T00:00:00" u="1"/>
        <d v="2016-09-02T05:00:00" u="1"/>
        <d v="2016-05-13T01:00:00" u="1"/>
        <d v="2016-09-02T06:00:00" u="1"/>
        <d v="2016-05-13T02:00:00" u="1"/>
        <d v="2016-09-02T07:00:00" u="1"/>
        <d v="2016-05-13T03:00:00" u="1"/>
        <d v="2016-09-02T08:00:00" u="1"/>
        <d v="2016-05-13T04:00:00" u="1"/>
        <d v="2016-09-02T09:00:00" u="1"/>
        <d v="2016-05-13T05:00:00" u="1"/>
        <d v="2016-09-02T10:00:00" u="1"/>
        <d v="2016-05-13T06:00:00" u="1"/>
        <d v="2016-09-02T11:00:00" u="1"/>
        <d v="2016-05-13T07:00:00" u="1"/>
        <d v="2016-09-02T12:00:00" u="1"/>
        <d v="2016-05-13T08:00:00" u="1"/>
        <d v="2016-09-02T13:00:00" u="1"/>
        <d v="2016-05-13T09:00:00" u="1"/>
        <d v="2016-09-02T14:00:00" u="1"/>
        <d v="2016-05-13T10:00:00" u="1"/>
        <d v="2016-09-02T15:00:00" u="1"/>
        <d v="2016-05-13T11:00:00" u="1"/>
        <d v="2016-09-02T16:00:00" u="1"/>
        <d v="2016-05-13T12:00:00" u="1"/>
        <d v="2016-05-13T13:00:00" u="1"/>
        <d v="2016-05-13T14:00:00" u="1"/>
        <d v="2016-05-13T15:00:00" u="1"/>
        <d v="2016-05-13T16:00:00" u="1"/>
        <d v="2016-01-24T17:00:00" u="1"/>
        <d v="2016-01-24T18:00:00" u="1"/>
        <d v="2016-01-24T19:00:00" u="1"/>
        <d v="2016-01-24T20:00:00" u="1"/>
        <d v="2016-01-24T21:00:00" u="1"/>
        <d v="2016-01-24T22:00:00" u="1"/>
        <d v="2016-01-24T23:00:00" u="1"/>
        <d v="2016-06-13T00:00:00" u="1"/>
        <d v="2016-06-13T01:00:00" u="1"/>
        <d v="2016-06-13T02:00:00" u="1"/>
        <d v="2016-06-13T03:00:00" u="1"/>
        <d v="2016-06-13T04:00:00" u="1"/>
        <d v="2016-02-24T00:00:00" u="1"/>
        <d v="2016-06-13T05:00:00" u="1"/>
        <d v="2016-02-24T01:00:00" u="1"/>
        <d v="2016-06-13T06:00:00" u="1"/>
        <d v="2016-02-24T02:00:00" u="1"/>
        <d v="2016-06-13T07:00:00" u="1"/>
        <d v="2016-02-24T03:00:00" u="1"/>
        <d v="2016-06-13T08:00:00" u="1"/>
        <d v="2016-02-24T04:00:00" u="1"/>
        <d v="2016-06-13T09:00:00" u="1"/>
        <d v="2016-02-24T05:00:00" u="1"/>
        <d v="2016-06-13T10:00:00" u="1"/>
        <d v="2016-02-24T06:00:00" u="1"/>
        <d v="2016-06-13T11:00:00" u="1"/>
        <d v="2016-02-24T07:00:00" u="1"/>
        <d v="2016-06-13T12:00:00" u="1"/>
        <d v="2016-10-02T17:00:00" u="1"/>
        <d v="2016-02-24T08:00:00" u="1"/>
        <d v="2016-06-13T13:00:00" u="1"/>
        <d v="2016-10-02T18:00:00" u="1"/>
        <d v="2016-02-24T09:00:00" u="1"/>
        <d v="2016-06-13T14:00:00" u="1"/>
        <d v="2016-10-02T19:00:00" u="1"/>
        <d v="2016-02-24T10:00:00" u="1"/>
        <d v="2016-06-13T15:00:00" u="1"/>
        <d v="2016-10-02T20:00:00" u="1"/>
        <d v="2016-02-24T11:00:00" u="1"/>
        <d v="2016-06-13T16:00:00" u="1"/>
        <d v="2016-10-02T21:00:00" u="1"/>
        <d v="2016-02-24T12:00:00" u="1"/>
        <d v="2016-06-13T17:00:00" u="1"/>
        <d v="2016-10-02T22:00:00" u="1"/>
        <d v="2016-02-24T13:00:00" u="1"/>
        <d v="2016-06-13T18:00:00" u="1"/>
        <d v="2016-10-02T23:00:00" u="1"/>
        <d v="2016-02-24T14:00:00" u="1"/>
        <d v="2016-06-13T19:00:00" u="1"/>
        <d v="2016-02-24T15:00:00" u="1"/>
        <d v="2016-06-13T20:00:00" u="1"/>
        <d v="2016-02-24T16:00:00" u="1"/>
        <d v="2016-06-13T21:00:00" u="1"/>
        <d v="2016-02-24T17:00:00" u="1"/>
        <d v="2016-06-13T22:00:00" u="1"/>
        <d v="2016-02-24T18:00:00" u="1"/>
        <d v="2016-06-13T23:00:00" u="1"/>
        <d v="2016-02-24T19:00:00" u="1"/>
        <d v="2016-02-24T20:00:00" u="1"/>
        <d v="2016-02-24T21:00:00" u="1"/>
        <d v="2016-02-24T22:00:00" u="1"/>
        <d v="2016-02-24T23:00:00" u="1"/>
        <d v="2016-11-02T00:00:00" u="1"/>
        <d v="2016-11-02T01:00:00" u="1"/>
        <d v="2016-11-02T02:00:00" u="1"/>
        <d v="2016-11-02T03:00:00" u="1"/>
        <d v="2010-03-24T00:00:00" u="1"/>
        <d v="2016-11-02T04:00:00" u="1"/>
        <d v="2010-03-24T01:00:00" u="1"/>
        <d v="2016-07-13T00:00:00" u="1"/>
        <d v="2016-11-02T05:00:00" u="1"/>
        <d v="2010-03-24T02:00:00" u="1"/>
        <d v="2016-07-13T01:00:00" u="1"/>
        <d v="2016-11-02T06:00:00" u="1"/>
        <d v="2010-03-24T03:00:00" u="1"/>
        <d v="2016-07-13T02:00:00" u="1"/>
        <d v="2016-11-02T07:00:00" u="1"/>
        <d v="2010-03-24T04:00:00" u="1"/>
        <d v="2016-07-13T03:00:00" u="1"/>
        <d v="2016-11-02T08:00:00" u="1"/>
        <d v="2010-03-24T05:00:00" u="1"/>
        <d v="2016-07-13T04:00:00" u="1"/>
        <d v="2016-11-02T09:00:00" u="1"/>
        <d v="2010-03-24T06:00:00" u="1"/>
        <d v="2016-03-24T00:00:00" u="1"/>
        <d v="2016-07-13T05:00:00" u="1"/>
        <d v="2016-11-02T10:00:00" u="1"/>
        <d v="2010-03-24T07:00:00" u="1"/>
        <d v="2016-03-24T01:00:00" u="1"/>
        <d v="2016-07-13T06:00:00" u="1"/>
        <d v="2016-11-02T11:00:00" u="1"/>
        <d v="2010-03-24T08:00:00" u="1"/>
        <d v="2016-03-24T02:00:00" u="1"/>
        <d v="2016-07-13T07:00:00" u="1"/>
        <d v="2016-11-02T12:00:00" u="1"/>
        <d v="2010-03-24T09:00:00" u="1"/>
        <d v="2016-03-24T03:00:00" u="1"/>
        <d v="2016-07-13T08:00:00" u="1"/>
        <d v="2016-11-02T13:00:00" u="1"/>
        <d v="2010-03-24T10:00:00" u="1"/>
        <d v="2016-03-24T04:00:00" u="1"/>
        <d v="2016-07-13T09:00:00" u="1"/>
        <d v="2016-11-02T14:00:00" u="1"/>
        <d v="2010-03-24T11:00:00" u="1"/>
        <d v="2016-03-24T05:00:00" u="1"/>
        <d v="2016-07-13T10:00:00" u="1"/>
        <d v="2016-11-02T15:00:00" u="1"/>
        <d v="2010-03-24T12:00:00" u="1"/>
        <d v="2016-03-24T06:00:00" u="1"/>
        <d v="2016-07-13T11:00:00" u="1"/>
        <d v="2016-11-02T16:00:00" u="1"/>
        <d v="2010-03-24T13:00:00" u="1"/>
        <d v="2016-03-24T07:00:00" u="1"/>
        <d v="2016-07-13T12:00:00" u="1"/>
        <d v="2016-11-02T17:00:00" u="1"/>
        <d v="2010-03-24T14:00:00" u="1"/>
        <d v="2016-03-24T08:00:00" u="1"/>
        <d v="2016-07-13T13:00:00" u="1"/>
        <d v="2016-11-02T18:00:00" u="1"/>
        <d v="2010-03-24T15:00:00" u="1"/>
        <d v="2016-03-24T09:00:00" u="1"/>
        <d v="2016-07-13T14:00:00" u="1"/>
        <d v="2016-11-02T19:00:00" u="1"/>
        <d v="2010-03-24T16:00:00" u="1"/>
        <d v="2016-03-24T10:00:00" u="1"/>
        <d v="2016-07-13T15:00:00" u="1"/>
        <d v="2016-11-02T20:00:00" u="1"/>
        <d v="2010-03-24T17:00:00" u="1"/>
        <d v="2016-03-24T11:00:00" u="1"/>
        <d v="2016-07-13T16:00:00" u="1"/>
        <d v="2016-11-02T21:00:00" u="1"/>
        <d v="2010-03-24T18:00:00" u="1"/>
        <d v="2016-03-24T12:00:00" u="1"/>
        <d v="2016-07-13T17:00:00" u="1"/>
        <d v="2016-11-02T22:00:00" u="1"/>
        <d v="2010-03-24T19:00:00" u="1"/>
        <d v="2016-03-24T13:00:00" u="1"/>
        <d v="2016-07-13T18:00:00" u="1"/>
        <d v="2016-11-02T23:00:00" u="1"/>
        <d v="2010-03-24T20:00:00" u="1"/>
        <d v="2016-03-24T14:00:00" u="1"/>
        <d v="2016-07-13T19:00:00" u="1"/>
        <d v="2010-03-24T21:00:00" u="1"/>
        <d v="2016-03-24T15:00:00" u="1"/>
        <d v="2016-07-13T20:00:00" u="1"/>
        <d v="2010-03-24T22:00:00" u="1"/>
        <d v="2016-03-24T16:00:00" u="1"/>
        <d v="2016-07-13T21:00:00" u="1"/>
        <d v="2010-03-24T23:00:00" u="1"/>
        <d v="2016-03-24T17:00:00" u="1"/>
        <d v="2016-07-13T22:00:00" u="1"/>
        <d v="2016-03-24T18:00:00" u="1"/>
        <d v="2016-07-13T23:00:00" u="1"/>
        <d v="2016-03-24T19:00:00" u="1"/>
        <d v="2016-03-24T20:00:00" u="1"/>
        <d v="2016-03-24T21:00:00" u="1"/>
        <d v="2016-03-24T22:00:00" u="1"/>
        <d v="2016-03-24T23:00:00" u="1"/>
        <d v="2016-04-24T17:00:00" u="1"/>
        <d v="2016-04-24T18:00:00" u="1"/>
        <d v="2016-04-24T19:00:00" u="1"/>
        <d v="2016-04-24T20:00:00" u="1"/>
        <d v="2016-04-24T21:00:00" u="1"/>
        <d v="2016-04-24T22:00:00" u="1"/>
        <d v="2016-04-24T23:00:00" u="1"/>
        <d v="2016-09-13T00:00:00" u="1"/>
        <d v="2016-09-13T01:00:00" u="1"/>
        <d v="2016-09-13T02:00:00" u="1"/>
        <d v="2016-09-13T03:00:00" u="1"/>
        <d v="2016-09-13T04:00:00" u="1"/>
        <d v="2016-05-24T00:00:00" u="1"/>
        <d v="2016-09-13T05:00:00" u="1"/>
        <d v="2016-05-24T01:00:00" u="1"/>
        <d v="2016-09-13T06:00:00" u="1"/>
        <d v="2016-05-24T02:00:00" u="1"/>
        <d v="2016-09-13T07:00:00" u="1"/>
        <d v="2016-05-24T03:00:00" u="1"/>
        <d v="2016-09-13T08:00:00" u="1"/>
        <d v="2016-05-24T04:00:00" u="1"/>
        <d v="2016-09-13T09:00:00" u="1"/>
        <d v="2016-05-24T05:00:00" u="1"/>
        <d v="2016-09-13T10:00:00" u="1"/>
        <d v="2016-05-24T06:00:00" u="1"/>
        <d v="2016-09-13T11:00:00" u="1"/>
        <d v="2016-05-24T07:00:00" u="1"/>
        <d v="2016-09-13T12:00:00" u="1"/>
        <d v="2016-05-24T08:00:00" u="1"/>
        <d v="2016-09-13T13:00:00" u="1"/>
        <d v="2016-05-24T09:00:00" u="1"/>
        <d v="2016-09-13T14:00:00" u="1"/>
        <d v="2016-05-24T10:00:00" u="1"/>
        <d v="2016-09-13T15:00:00" u="1"/>
        <d v="2016-05-24T11:00:00" u="1"/>
        <d v="2016-09-13T16:00:00" u="1"/>
        <d v="2016-05-24T12:00:00" u="1"/>
        <d v="2016-09-13T17:00:00" u="1"/>
        <d v="2016-05-24T13:00:00" u="1"/>
        <d v="2016-09-13T18:00:00" u="1"/>
        <d v="2016-05-24T14:00:00" u="1"/>
        <d v="2016-09-13T19:00:00" u="1"/>
        <d v="2016-05-24T15:00:00" u="1"/>
        <d v="2016-09-13T20:00:00" u="1"/>
        <d v="2016-05-24T16:00:00" u="1"/>
        <d v="2016-09-13T21:00:00" u="1"/>
        <d v="2016-05-24T17:00:00" u="1"/>
        <d v="2016-09-13T22:00:00" u="1"/>
        <d v="2016-05-24T18:00:00" u="1"/>
        <d v="2016-09-13T23:00:00" u="1"/>
        <d v="2016-05-24T19:00:00" u="1"/>
        <d v="2016-05-24T20:00:00" u="1"/>
        <d v="2016-05-24T21:00:00" u="1"/>
        <d v="2016-05-24T22:00:00" u="1"/>
        <d v="2016-05-24T23:00:00" u="1"/>
        <d v="2016-10-13T00:00:00" u="1"/>
        <d v="2016-10-13T01:00:00" u="1"/>
        <d v="2016-10-13T02:00:00" u="1"/>
        <d v="2016-10-13T03:00:00" u="1"/>
        <d v="2016-10-13T04:00:00" u="1"/>
        <d v="2016-06-24T00:00:00" u="1"/>
        <d v="2016-10-13T05:00:00" u="1"/>
        <d v="2016-06-24T01:00:00" u="1"/>
        <d v="2016-10-13T06:00:00" u="1"/>
        <d v="2016-06-24T02:00:00" u="1"/>
        <d v="2016-10-13T07:00:00" u="1"/>
        <d v="2016-06-24T03:00:00" u="1"/>
        <d v="2016-10-13T08:00:00" u="1"/>
        <d v="2016-06-24T04:00:00" u="1"/>
        <d v="2016-10-13T09:00:00" u="1"/>
        <d v="2016-06-24T05:00:00" u="1"/>
        <d v="2016-10-13T10:00:00" u="1"/>
        <d v="2016-06-24T06:00:00" u="1"/>
        <d v="2016-10-13T11:00:00" u="1"/>
        <d v="2016-06-24T07:00:00" u="1"/>
        <d v="2016-10-13T12:00:00" u="1"/>
        <d v="2016-06-24T08:00:00" u="1"/>
        <d v="2016-10-13T13:00:00" u="1"/>
        <d v="2016-06-24T09:00:00" u="1"/>
        <d v="2016-10-13T14:00:00" u="1"/>
        <d v="2016-06-24T10:00:00" u="1"/>
        <d v="2016-10-13T15:00:00" u="1"/>
        <d v="2016-06-24T11:00:00" u="1"/>
        <d v="2016-10-13T16:00:00" u="1"/>
        <d v="2016-06-24T12:00:00" u="1"/>
        <d v="2016-10-13T17:00:00" u="1"/>
        <d v="2016-06-24T13:00:00" u="1"/>
        <d v="2016-10-13T18:00:00" u="1"/>
        <d v="2016-06-24T14:00:00" u="1"/>
        <d v="2016-10-13T19:00:00" u="1"/>
        <d v="2016-06-24T15:00:00" u="1"/>
        <d v="2016-10-13T20:00:00" u="1"/>
        <d v="2016-06-24T16:00:00" u="1"/>
        <d v="2016-10-13T21:00:00" u="1"/>
        <d v="2016-10-13T22:00:00" u="1"/>
        <d v="2016-10-13T23:00:00" u="1"/>
        <d v="2016-11-13T17:00:00" u="1"/>
        <d v="2016-11-13T18:00:00" u="1"/>
        <d v="2016-11-13T19:00:00" u="1"/>
        <d v="2016-11-13T20:00:00" u="1"/>
        <d v="2016-11-13T21:00:00" u="1"/>
        <d v="2016-07-24T17:00:00" u="1"/>
        <d v="2016-11-13T22:00:00" u="1"/>
        <d v="2016-07-24T18:00:00" u="1"/>
        <d v="2016-11-13T23:00:00" u="1"/>
        <d v="2016-07-24T19:00:00" u="1"/>
        <d v="2016-07-24T20:00:00" u="1"/>
        <d v="2016-07-24T21:00:00" u="1"/>
        <d v="2016-07-24T22:00:00" u="1"/>
        <d v="2016-07-24T23:00:00" u="1"/>
        <d v="2016-12-13T00:00:00" u="1"/>
        <d v="2016-12-13T01:00:00" u="1"/>
        <d v="2016-12-13T02:00:00" u="1"/>
        <d v="2016-12-13T03:00:00" u="1"/>
        <d v="2016-12-13T04:00:00" u="1"/>
        <d v="2016-08-24T00:00:00" u="1"/>
        <d v="2016-12-13T05:00:00" u="1"/>
        <d v="2016-08-24T01:00:00" u="1"/>
        <d v="2016-12-13T06:00:00" u="1"/>
        <d v="2016-08-24T02:00:00" u="1"/>
        <d v="2016-12-13T07:00:00" u="1"/>
        <d v="2016-08-24T03:00:00" u="1"/>
        <d v="2016-12-13T08:00:00" u="1"/>
        <d v="2016-08-24T04:00:00" u="1"/>
        <d v="2016-12-13T09:00:00" u="1"/>
        <d v="2016-08-24T05:00:00" u="1"/>
        <d v="2016-12-13T10:00:00" u="1"/>
        <d v="2016-08-24T06:00:00" u="1"/>
        <d v="2016-12-13T11:00:00" u="1"/>
        <d v="2016-08-24T07:00:00" u="1"/>
        <d v="2016-12-13T12:00:00" u="1"/>
        <d v="2016-08-24T08:00:00" u="1"/>
        <d v="2016-12-13T13:00:00" u="1"/>
        <d v="2016-08-24T09:00:00" u="1"/>
        <d v="2016-12-13T14:00:00" u="1"/>
        <d v="2016-08-24T10:00:00" u="1"/>
        <d v="2016-12-13T15:00:00" u="1"/>
        <d v="2016-08-24T11:00:00" u="1"/>
        <d v="2016-12-13T16:00:00" u="1"/>
        <d v="2016-08-24T12:00:00" u="1"/>
        <d v="2016-12-13T17:00:00" u="1"/>
        <d v="2016-08-24T13:00:00" u="1"/>
        <d v="2016-12-13T18:00:00" u="1"/>
        <d v="2016-08-24T14:00:00" u="1"/>
        <d v="2016-12-13T19:00:00" u="1"/>
        <d v="2016-08-24T15:00:00" u="1"/>
        <d v="2016-12-13T20:00:00" u="1"/>
        <d v="2016-08-24T16:00:00" u="1"/>
        <d v="2016-12-13T21:00:00" u="1"/>
        <d v="2016-08-24T17:00:00" u="1"/>
        <d v="2016-12-13T22:00:00" u="1"/>
        <d v="2016-08-24T18:00:00" u="1"/>
        <d v="2016-12-13T23:00:00" u="1"/>
        <d v="2016-08-24T19:00:00" u="1"/>
        <d v="2016-08-24T20:00:00" u="1"/>
        <d v="2016-08-24T21:00:00" u="1"/>
        <d v="2016-08-24T22:00:00" u="1"/>
        <d v="2016-08-24T23:00:00" u="1"/>
        <d v="2016-01-03T17:00:00" u="1"/>
        <d v="2016-01-03T18:00:00" u="1"/>
        <d v="2016-01-03T19:00:00" u="1"/>
        <d v="2016-01-03T20:00:00" u="1"/>
        <d v="2016-01-03T21:00:00" u="1"/>
        <d v="2016-01-03T22:00:00" u="1"/>
        <d v="2016-01-03T23:00:00" u="1"/>
        <d v="2016-02-03T00:00:00" u="1"/>
        <d v="2016-02-03T01:00:00" u="1"/>
        <d v="2016-02-03T02:00:00" u="1"/>
        <d v="2016-02-03T03:00:00" u="1"/>
        <d v="2016-02-03T04:00:00" u="1"/>
        <d v="2016-02-03T05:00:00" u="1"/>
        <d v="2016-02-03T06:00:00" u="1"/>
        <d v="2016-02-03T07:00:00" u="1"/>
        <d v="2016-02-03T08:00:00" u="1"/>
        <d v="2016-02-03T09:00:00" u="1"/>
        <d v="2016-02-03T10:00:00" u="1"/>
        <d v="2016-10-24T00:00:00" u="1"/>
        <d v="2016-02-03T11:00:00" u="1"/>
        <d v="2016-10-24T01:00:00" u="1"/>
        <d v="2016-02-03T12:00:00" u="1"/>
        <d v="2016-10-24T02:00:00" u="1"/>
        <d v="2016-02-03T13:00:00" u="1"/>
        <d v="2016-10-24T03:00:00" u="1"/>
        <d v="2016-02-03T14:00:00" u="1"/>
        <d v="2016-10-24T04:00:00" u="1"/>
        <d v="2016-02-03T15:00:00" u="1"/>
        <d v="2016-10-24T05:00:00" u="1"/>
        <d v="2016-02-03T16:00:00" u="1"/>
        <d v="2016-10-24T06:00:00" u="1"/>
        <d v="2016-02-03T17:00:00" u="1"/>
        <d v="2016-10-24T07:00:00" u="1"/>
        <d v="2016-02-03T18:00:00" u="1"/>
        <d v="2016-10-24T08:00:00" u="1"/>
        <d v="2016-02-03T19:00:00" u="1"/>
        <d v="2016-10-24T09:00:00" u="1"/>
        <d v="2016-02-03T20:00:00" u="1"/>
        <d v="2016-10-24T10:00:00" u="1"/>
        <d v="2016-02-03T21:00:00" u="1"/>
        <d v="2016-10-24T11:00:00" u="1"/>
        <d v="2016-02-03T22:00:00" u="1"/>
        <d v="2016-10-24T12:00:00" u="1"/>
        <d v="2016-02-03T23:00:00" u="1"/>
        <d v="2016-10-24T13:00:00" u="1"/>
        <d v="2016-10-24T14:00:00" u="1"/>
        <d v="2016-10-24T15:00:00" u="1"/>
        <d v="2016-10-24T16:00:00" u="1"/>
        <d v="2016-10-24T17:00:00" u="1"/>
        <d v="2016-10-24T18:00:00" u="1"/>
        <d v="2016-10-24T19:00:00" u="1"/>
        <d v="2016-10-24T20:00:00" u="1"/>
        <d v="2016-10-24T21:00:00" u="1"/>
        <d v="2016-10-24T22:00:00" u="1"/>
        <d v="2016-10-24T23:00:00" u="1"/>
        <d v="2016-03-03T00:00:00" u="1"/>
        <d v="2016-03-03T01:00:00" u="1"/>
        <d v="2016-03-03T02:00:00" u="1"/>
        <d v="2016-03-03T03:00:00" u="1"/>
        <d v="2016-03-03T04:00:00" u="1"/>
        <d v="2016-03-03T05:00:00" u="1"/>
        <d v="2016-03-03T06:00:00" u="1"/>
        <d v="2016-03-03T07:00:00" u="1"/>
        <d v="2016-03-03T08:00:00" u="1"/>
        <d v="2016-03-03T09:00:00" u="1"/>
        <d v="2016-03-03T10:00:00" u="1"/>
        <d v="2016-11-24T00:00:00" u="1"/>
        <d v="2016-03-03T11:00:00" u="1"/>
        <d v="2016-11-24T01:00:00" u="1"/>
        <d v="2016-03-03T12:00:00" u="1"/>
        <d v="2016-11-24T02:00:00" u="1"/>
        <d v="2016-03-03T13:00:00" u="1"/>
        <d v="2016-11-24T03:00:00" u="1"/>
        <d v="2016-03-03T14:00:00" u="1"/>
        <d v="2016-11-24T04:00:00" u="1"/>
        <d v="2016-03-03T15:00:00" u="1"/>
        <d v="2016-11-24T05:00:00" u="1"/>
        <d v="2016-03-03T16:00:00" u="1"/>
        <d v="2016-11-24T06:00:00" u="1"/>
        <d v="2016-03-03T17:00:00" u="1"/>
        <d v="2016-11-24T07:00:00" u="1"/>
        <d v="2016-03-03T18:00:00" u="1"/>
        <d v="2016-11-24T08:00:00" u="1"/>
        <d v="2016-03-03T19:00:00" u="1"/>
        <d v="2016-11-24T09:00:00" u="1"/>
        <d v="2016-03-03T20:00:00" u="1"/>
        <d v="2016-11-24T10:00:00" u="1"/>
        <d v="2016-03-03T21:00:00" u="1"/>
        <d v="2016-11-24T11:00:00" u="1"/>
        <d v="2016-03-03T22:00:00" u="1"/>
        <d v="2016-11-24T12:00:00" u="1"/>
        <d v="2016-03-03T23:00:00" u="1"/>
        <d v="2016-11-24T13:00:00" u="1"/>
        <d v="2016-11-24T14:00:00" u="1"/>
        <d v="2016-11-24T15:00:00" u="1"/>
        <d v="2016-11-24T16:00:00" u="1"/>
        <d v="2016-11-24T17:00:00" u="1"/>
        <d v="2016-11-24T18:00:00" u="1"/>
        <d v="2016-11-24T19:00:00" u="1"/>
        <d v="2016-11-24T20:00:00" u="1"/>
        <d v="2016-11-24T21:00:00" u="1"/>
        <d v="2016-11-24T22:00:00" u="1"/>
        <d v="2016-11-24T23:00:00" u="1"/>
        <d v="2016-04-03T17:00:00" u="1"/>
        <d v="2016-04-03T18:00:00" u="1"/>
        <d v="2016-04-03T19:00:00" u="1"/>
        <d v="2016-04-03T20:00:00" u="1"/>
        <d v="2016-04-03T21:00:00" u="1"/>
        <d v="2016-04-03T22:00:00" u="1"/>
        <d v="2016-04-03T23:00:00" u="1"/>
        <d v="2016-05-03T00:00:00" u="1"/>
        <d v="2016-05-03T01:00:00" u="1"/>
        <d v="2016-05-03T02:00:00" u="1"/>
        <d v="2016-05-03T03:00:00" u="1"/>
        <d v="2016-05-03T04:00:00" u="1"/>
        <d v="2016-01-14T00:00:00" u="1"/>
        <d v="2016-05-03T05:00:00" u="1"/>
        <d v="2016-01-14T01:00:00" u="1"/>
        <d v="2016-05-03T06:00:00" u="1"/>
        <d v="2016-01-14T02:00:00" u="1"/>
        <d v="2016-05-03T07:00:00" u="1"/>
        <d v="2016-01-14T03:00:00" u="1"/>
        <d v="2016-05-03T08:00:00" u="1"/>
        <d v="2016-01-14T04:00:00" u="1"/>
        <d v="2016-05-03T09:00:00" u="1"/>
        <d v="2016-01-14T05:00:00" u="1"/>
        <d v="2016-05-03T10:00:00" u="1"/>
        <d v="2016-01-14T06:00:00" u="1"/>
        <d v="2016-05-03T11:00:00" u="1"/>
        <d v="2016-01-14T07:00:00" u="1"/>
        <d v="2016-05-03T12:00:00" u="1"/>
        <d v="2016-01-14T08:00:00" u="1"/>
        <d v="2016-05-03T13:00:00" u="1"/>
        <d v="2016-01-14T09:00:00" u="1"/>
        <d v="2016-05-03T14:00:00" u="1"/>
        <d v="2016-01-14T10:00:00" u="1"/>
        <d v="2016-05-03T15:00:00" u="1"/>
        <d v="2016-01-14T11:00:00" u="1"/>
        <d v="2016-05-03T16:00:00" u="1"/>
        <d v="2016-01-14T12:00:00" u="1"/>
        <d v="2016-05-03T17:00:00" u="1"/>
        <d v="2016-01-14T13:00:00" u="1"/>
        <d v="2016-05-03T18:00:00" u="1"/>
        <d v="2016-01-14T14:00:00" u="1"/>
        <d v="2016-05-03T19:00:00" u="1"/>
        <d v="2016-01-14T15:00:00" u="1"/>
        <d v="2016-05-03T20:00:00" u="1"/>
        <d v="2016-01-14T16:00:00" u="1"/>
        <d v="2016-05-03T21:00:00" u="1"/>
        <d v="2016-01-14T17:00:00" u="1"/>
        <d v="2016-05-03T22:00:00" u="1"/>
        <d v="2016-01-14T18:00:00" u="1"/>
        <d v="2016-05-03T23:00:00" u="1"/>
        <d v="2016-01-14T19:00:00" u="1"/>
        <d v="2016-01-14T20:00:00" u="1"/>
        <d v="2016-01-14T21:00:00" u="1"/>
        <d v="2016-01-14T22:00:00" u="1"/>
        <d v="2016-01-14T23:00:00" u="1"/>
        <d v="2016-06-03T00:00:00" u="1"/>
        <d v="2016-06-03T01:00:00" u="1"/>
        <d v="2016-06-03T02:00:00" u="1"/>
        <d v="2016-06-03T03:00:00" u="1"/>
        <d v="2016-06-03T04:00:00" u="1"/>
        <d v="2016-06-03T05:00:00" u="1"/>
        <d v="2016-06-03T06:00:00" u="1"/>
        <d v="2016-06-03T07:00:00" u="1"/>
        <d v="2016-06-03T08:00:00" u="1"/>
        <d v="2016-06-03T09:00:00" u="1"/>
        <d v="2016-06-03T10:00:00" u="1"/>
        <d v="2016-06-03T11:00:00" u="1"/>
        <d v="2016-06-03T12:00:00" u="1"/>
        <d v="2016-06-03T13:00:00" u="1"/>
        <d v="2016-06-03T14:00:00" u="1"/>
        <d v="2016-06-03T15:00:00" u="1"/>
        <d v="2016-06-03T16:00:00" u="1"/>
        <d v="2016-02-14T17:00:00" u="1"/>
        <d v="2016-02-14T18:00:00" u="1"/>
        <d v="2016-02-14T19:00:00" u="1"/>
        <d v="2016-02-14T20:00:00" u="1"/>
        <d v="2016-02-14T21:00:00" u="1"/>
        <d v="2016-02-14T22:00:00" u="1"/>
        <d v="2016-02-14T23:00:00" u="1"/>
        <d v="2016-03-14T00:00:00" u="1"/>
        <d v="2016-03-14T01:00:00" u="1"/>
        <d v="2016-03-14T02:00:00" u="1"/>
        <d v="2016-03-14T03:00:00" u="1"/>
        <d v="2016-03-14T04:00:00" u="1"/>
        <d v="2016-03-14T05:00:00" u="1"/>
        <d v="2016-03-14T06:00:00" u="1"/>
        <d v="2016-03-14T07:00:00" u="1"/>
        <d v="2016-03-14T08:00:00" u="1"/>
        <d v="2016-03-14T09:00:00" u="1"/>
        <d v="2016-03-14T10:00:00" u="1"/>
        <d v="2010-03-14T17:00:00" u="1"/>
        <d v="2016-03-14T11:00:00" u="1"/>
        <d v="2010-03-14T18:00:00" u="1"/>
        <d v="2016-03-14T12:00:00" u="1"/>
        <d v="2016-07-03T17:00:00" u="1"/>
        <d v="2010-03-14T19:00:00" u="1"/>
        <d v="2016-03-14T13:00:00" u="1"/>
        <d v="2016-07-03T18:00:00" u="1"/>
        <d v="2010-03-14T20:00:00" u="1"/>
        <d v="2016-03-14T14:00:00" u="1"/>
        <d v="2016-07-03T19:00:00" u="1"/>
        <d v="2010-03-14T21:00:00" u="1"/>
        <d v="2016-03-14T15:00:00" u="1"/>
        <d v="2016-07-03T20:00:00" u="1"/>
        <d v="2010-03-14T22:00:00" u="1"/>
        <d v="2016-03-14T16:00:00" u="1"/>
        <d v="2016-07-03T21:00:00" u="1"/>
        <d v="2010-03-14T23:00:00" u="1"/>
        <d v="2016-03-14T17:00:00" u="1"/>
        <d v="2016-07-03T22:00:00" u="1"/>
        <d v="2016-03-14T18:00:00" u="1"/>
        <d v="2016-07-03T23:00:00" u="1"/>
        <d v="2016-03-14T19:00:00" u="1"/>
        <d v="2016-03-14T20:00:00" u="1"/>
        <d v="2016-03-14T21:00:00" u="1"/>
        <d v="2016-03-14T22:00:00" u="1"/>
        <d v="2016-03-14T23:00:00" u="1"/>
        <d v="2016-08-03T00:00:00" u="1"/>
        <d v="2016-08-03T01:00:00" u="1"/>
        <d v="2016-08-03T02:00:00" u="1"/>
        <d v="2016-08-03T03:00:00" u="1"/>
        <d v="2016-08-03T04:00:00" u="1"/>
        <d v="2016-04-14T00:00:00" u="1"/>
        <d v="2016-08-03T05:00:00" u="1"/>
        <d v="2016-04-14T01:00:00" u="1"/>
        <d v="2016-08-03T06:00:00" u="1"/>
        <d v="2016-04-14T02:00:00" u="1"/>
        <d v="2016-08-03T07:00:00" u="1"/>
        <d v="2016-04-14T03:00:00" u="1"/>
        <d v="2016-08-03T08:00:00" u="1"/>
        <d v="2016-04-14T04:00:00" u="1"/>
        <d v="2016-08-03T09:00:00" u="1"/>
        <d v="2016-04-14T05:00:00" u="1"/>
        <d v="2016-08-03T10:00:00" u="1"/>
        <d v="2016-04-14T06:00:00" u="1"/>
        <d v="2016-08-03T11:00:00" u="1"/>
        <d v="2016-04-14T07:00:00" u="1"/>
        <d v="2016-08-03T12:00:00" u="1"/>
        <d v="2016-04-14T08:00:00" u="1"/>
        <d v="2016-08-03T13:00:00" u="1"/>
        <d v="2016-04-14T09:00:00" u="1"/>
        <d v="2016-08-03T14:00:00" u="1"/>
        <d v="2016-04-14T10:00:00" u="1"/>
        <d v="2016-08-03T15:00:00" u="1"/>
        <d v="2016-04-14T11:00:00" u="1"/>
        <d v="2016-08-03T16:00:00" u="1"/>
        <d v="2016-04-14T12:00:00" u="1"/>
        <d v="2016-08-03T17:00:00" u="1"/>
        <d v="2016-04-14T13:00:00" u="1"/>
        <d v="2016-08-03T18:00:00" u="1"/>
        <d v="2016-04-14T14:00:00" u="1"/>
        <d v="2016-08-03T19:00:00" u="1"/>
        <d v="2016-04-14T15:00:00" u="1"/>
        <d v="2016-08-03T20:00:00" u="1"/>
        <d v="2016-04-14T16:00:00" u="1"/>
        <d v="2016-08-03T21:00:00" u="1"/>
        <d v="2016-04-14T17:00:00" u="1"/>
        <d v="2016-08-03T22:00:00" u="1"/>
        <d v="2016-04-14T18:00:00" u="1"/>
        <d v="2016-08-03T23:00:00" u="1"/>
        <d v="2016-04-14T19:00:00" u="1"/>
        <d v="2016-04-14T20:00:00" u="1"/>
        <d v="2016-04-14T21:00:00" u="1"/>
        <d v="2016-04-14T22:00:00" u="1"/>
        <d v="2016-04-14T23:00:00" u="1"/>
        <d v="2016-01-25T00:00:00" u="1"/>
        <d v="2016-01-25T01:00:00" u="1"/>
        <d v="2016-01-25T02:00:00" u="1"/>
        <d v="2016-01-25T03:00:00" u="1"/>
        <d v="2016-01-25T04:00:00" u="1"/>
        <d v="2016-01-25T05:00:00" u="1"/>
        <d v="2016-01-25T06:00:00" u="1"/>
        <d v="2016-01-25T07:00:00" u="1"/>
        <d v="2016-01-25T08:00:00" u="1"/>
        <d v="2016-01-25T09:00:00" u="1"/>
        <d v="2016-01-25T10:00:00" u="1"/>
        <d v="2016-01-25T11:00:00" u="1"/>
        <d v="2016-01-25T12:00:00" u="1"/>
        <d v="2016-01-25T13:00:00" u="1"/>
        <d v="2016-01-25T14:00:00" u="1"/>
        <d v="2016-01-25T15:00:00" u="1"/>
        <d v="2016-01-25T16:00:00" u="1"/>
        <d v="2016-01-25T17:00:00" u="1"/>
        <d v="2016-01-25T18:00:00" u="1"/>
        <d v="2016-01-25T19:00:00" u="1"/>
        <d v="2016-01-25T20:00:00" u="1"/>
        <d v="2016-01-25T21:00:00" u="1"/>
        <d v="2016-01-25T22:00:00" u="1"/>
        <d v="2016-01-25T23:00:00" u="1"/>
        <d v="2016-10-03T00:00:00" u="1"/>
        <d v="2016-10-03T01:00:00" u="1"/>
        <d v="2016-10-03T02:00:00" u="1"/>
        <d v="2016-10-03T03:00:00" u="1"/>
        <d v="2016-10-03T04:00:00" u="1"/>
        <d v="2016-06-14T00:00:00" u="1"/>
        <d v="2016-10-03T05:00:00" u="1"/>
        <d v="2016-06-14T01:00:00" u="1"/>
        <d v="2016-10-03T06:00:00" u="1"/>
        <d v="2016-06-14T02:00:00" u="1"/>
        <d v="2016-10-03T07:00:00" u="1"/>
        <d v="2016-06-14T03:00:00" u="1"/>
        <d v="2016-10-03T08:00:00" u="1"/>
        <d v="2016-06-14T04:00:00" u="1"/>
        <d v="2016-10-03T09:00:00" u="1"/>
        <d v="2016-02-25T00:00:00" u="1"/>
        <d v="2016-06-14T05:00:00" u="1"/>
        <d v="2016-10-03T10:00:00" u="1"/>
        <d v="2016-02-25T01:00:00" u="1"/>
        <d v="2016-06-14T06:00:00" u="1"/>
        <d v="2016-10-03T11:00:00" u="1"/>
        <d v="2016-02-25T02:00:00" u="1"/>
        <d v="2016-06-14T07:00:00" u="1"/>
        <d v="2016-10-03T12:00:00" u="1"/>
        <d v="2016-02-25T03:00:00" u="1"/>
        <d v="2016-06-14T08:00:00" u="1"/>
        <d v="2016-10-03T13:00:00" u="1"/>
        <d v="2016-02-25T04:00:00" u="1"/>
        <d v="2016-06-14T09:00:00" u="1"/>
        <d v="2016-10-03T14:00:00" u="1"/>
        <d v="2016-02-25T05:00:00" u="1"/>
        <d v="2016-06-14T10:00:00" u="1"/>
        <d v="2016-10-03T15:00:00" u="1"/>
        <d v="2016-02-25T06:00:00" u="1"/>
        <d v="2016-06-14T11:00:00" u="1"/>
        <d v="2016-10-03T16:00:00" u="1"/>
        <d v="2016-02-25T07:00:00" u="1"/>
        <d v="2016-06-14T12:00:00" u="1"/>
        <d v="2016-10-03T17:00:00" u="1"/>
        <d v="2016-02-25T08:00:00" u="1"/>
        <d v="2016-06-14T13:00:00" u="1"/>
        <d v="2016-10-03T18:00:00" u="1"/>
        <d v="2016-02-25T09:00:00" u="1"/>
        <d v="2016-06-14T14:00:00" u="1"/>
        <d v="2016-10-03T19:00:00" u="1"/>
        <d v="2016-02-25T10:00:00" u="1"/>
        <d v="2016-06-14T15:00:00" u="1"/>
        <d v="2016-10-03T20:00:00" u="1"/>
        <d v="2016-02-25T11:00:00" u="1"/>
        <d v="2016-06-14T16:00:00" u="1"/>
        <d v="2016-10-03T21:00:00" u="1"/>
        <d v="2016-02-25T12:00:00" u="1"/>
        <d v="2016-06-14T17:00:00" u="1"/>
        <d v="2016-10-03T22:00:00" u="1"/>
        <d v="2016-02-25T13:00:00" u="1"/>
        <d v="2016-06-14T18:00:00" u="1"/>
        <d v="2016-10-03T23:00:00" u="1"/>
        <d v="2016-02-25T14:00:00" u="1"/>
        <d v="2016-06-14T19:00:00" u="1"/>
        <d v="2016-02-25T15:00:00" u="1"/>
        <d v="2016-06-14T20:00:00" u="1"/>
        <d v="2016-02-25T16:00:00" u="1"/>
        <d v="2016-06-14T21:00:00" u="1"/>
        <d v="2016-02-25T17:00:00" u="1"/>
        <d v="2016-06-14T22:00:00" u="1"/>
        <d v="2016-02-25T18:00:00" u="1"/>
        <d v="2016-06-14T23:00:00" u="1"/>
        <d v="2016-02-25T19:00:00" u="1"/>
        <d v="2016-02-25T20:00:00" u="1"/>
        <d v="2016-02-25T21:00:00" u="1"/>
        <d v="2016-02-25T22:00:00" u="1"/>
        <d v="2016-02-25T23:00:00" u="1"/>
        <d v="2016-11-03T00:00:00" u="1"/>
        <d v="2016-11-03T01:00:00" u="1"/>
        <d v="2016-11-03T02:00:00" u="1"/>
        <d v="2016-11-03T03:00:00" u="1"/>
        <d v="2010-03-25T00:00:00" u="1"/>
        <d v="2016-11-03T04:00:00" u="1"/>
        <d v="2010-03-25T01:00:00" u="1"/>
        <d v="2016-07-14T00:00:00" u="1"/>
        <d v="2016-11-03T05:00:00" u="1"/>
        <d v="2010-03-25T02:00:00" u="1"/>
        <d v="2016-07-14T01:00:00" u="1"/>
        <d v="2016-11-03T06:00:00" u="1"/>
        <d v="2010-03-25T03:00:00" u="1"/>
        <d v="2016-07-14T02:00:00" u="1"/>
        <d v="2016-11-03T07:00:00" u="1"/>
        <d v="2010-03-25T04:00:00" u="1"/>
        <d v="2016-07-14T03:00:00" u="1"/>
        <d v="2016-11-03T08:00:00" u="1"/>
        <d v="2010-03-25T05:00:00" u="1"/>
        <d v="2016-07-14T04:00:00" u="1"/>
        <d v="2016-11-03T09:00:00" u="1"/>
        <d v="2010-03-25T06:00:00" u="1"/>
        <d v="2016-03-25T00:00:00" u="1"/>
        <d v="2016-07-14T05:00:00" u="1"/>
        <d v="2016-11-03T10:00:00" u="1"/>
        <d v="2010-03-25T07:00:00" u="1"/>
        <d v="2016-03-25T01:00:00" u="1"/>
        <d v="2016-07-14T06:00:00" u="1"/>
        <d v="2016-11-03T11:00:00" u="1"/>
        <d v="2010-03-25T08:00:00" u="1"/>
        <d v="2016-03-25T02:00:00" u="1"/>
        <d v="2016-07-14T07:00:00" u="1"/>
        <d v="2016-11-03T12:00:00" u="1"/>
        <d v="2010-03-25T09:00:00" u="1"/>
        <d v="2016-03-25T03:00:00" u="1"/>
        <d v="2016-07-14T08:00:00" u="1"/>
        <d v="2016-11-03T13:00:00" u="1"/>
        <d v="2010-03-25T10:00:00" u="1"/>
        <d v="2016-03-25T04:00:00" u="1"/>
        <d v="2016-07-14T09:00:00" u="1"/>
        <d v="2016-11-03T14:00:00" u="1"/>
        <d v="2010-03-25T11:00:00" u="1"/>
        <d v="2016-03-25T05:00:00" u="1"/>
        <d v="2016-07-14T10:00:00" u="1"/>
        <d v="2016-11-03T15:00:00" u="1"/>
        <d v="2010-03-25T12:00:00" u="1"/>
        <d v="2016-03-25T06:00:00" u="1"/>
        <d v="2016-07-14T11:00:00" u="1"/>
        <d v="2016-11-03T16:00:00" u="1"/>
        <d v="2010-03-25T13:00:00" u="1"/>
        <d v="2016-03-25T07:00:00" u="1"/>
        <d v="2016-07-14T12:00:00" u="1"/>
        <d v="2016-11-03T17:00:00" u="1"/>
        <d v="2010-03-25T14:00:00" u="1"/>
        <d v="2016-03-25T08:00:00" u="1"/>
        <d v="2016-07-14T13:00:00" u="1"/>
        <d v="2016-11-03T18:00:00" u="1"/>
        <d v="2010-03-25T15:00:00" u="1"/>
        <d v="2016-03-25T09:00:00" u="1"/>
        <d v="2016-07-14T14:00:00" u="1"/>
        <d v="2016-11-03T19:00:00" u="1"/>
        <d v="2010-03-25T16:00:00" u="1"/>
        <d v="2016-03-25T10:00:00" u="1"/>
        <d v="2016-07-14T15:00:00" u="1"/>
        <d v="2016-11-03T20:00:00" u="1"/>
        <d v="2010-03-25T17:00:00" u="1"/>
        <d v="2016-03-25T11:00:00" u="1"/>
        <d v="2016-07-14T16:00:00" u="1"/>
        <d v="2016-11-03T21:00:00" u="1"/>
        <d v="2010-03-25T18:00:00" u="1"/>
        <d v="2016-03-25T12:00:00" u="1"/>
        <d v="2016-07-14T17:00:00" u="1"/>
        <d v="2016-11-03T22:00:00" u="1"/>
        <d v="2010-03-25T19:00:00" u="1"/>
        <d v="2016-03-25T13:00:00" u="1"/>
        <d v="2016-07-14T18:00:00" u="1"/>
        <d v="2016-11-03T23:00:00" u="1"/>
        <d v="2010-03-25T20:00:00" u="1"/>
        <d v="2016-03-25T14:00:00" u="1"/>
        <d v="2016-07-14T19:00:00" u="1"/>
        <d v="2010-03-25T21:00:00" u="1"/>
        <d v="2016-03-25T15:00:00" u="1"/>
        <d v="2016-07-14T20:00:00" u="1"/>
        <d v="2010-03-25T22:00:00" u="1"/>
        <d v="2016-03-25T16:00:00" u="1"/>
        <d v="2016-07-14T21:00:00" u="1"/>
        <d v="2010-03-25T23:00:00" u="1"/>
        <d v="2016-07-14T22:00:00" u="1"/>
        <d v="2016-07-14T23:00:00" u="1"/>
        <d v="2016-04-25T00:00:00" u="1"/>
        <d v="2016-04-25T01:00:00" u="1"/>
        <d v="2016-04-25T02:00:00" u="1"/>
        <d v="2016-04-25T03:00:00" u="1"/>
        <d v="2016-04-25T04:00:00" u="1"/>
        <d v="2016-04-25T05:00:00" u="1"/>
        <d v="2016-04-25T06:00:00" u="1"/>
        <d v="2016-04-25T07:00:00" u="1"/>
        <d v="2016-04-25T08:00:00" u="1"/>
        <d v="2016-04-25T09:00:00" u="1"/>
        <d v="2016-04-25T10:00:00" u="1"/>
        <d v="2016-04-25T11:00:00" u="1"/>
        <d v="2016-04-25T12:00:00" u="1"/>
        <d v="2016-08-14T17:00:00" u="1"/>
        <d v="2016-04-25T13:00:00" u="1"/>
        <d v="2016-08-14T18:00:00" u="1"/>
        <d v="2016-04-25T14:00:00" u="1"/>
        <d v="2016-08-14T19:00:00" u="1"/>
        <d v="2016-04-25T15:00:00" u="1"/>
        <d v="2016-08-14T20:00:00" u="1"/>
        <d v="2016-04-25T16:00:00" u="1"/>
        <d v="2016-08-14T21:00:00" u="1"/>
        <d v="2016-04-25T17:00:00" u="1"/>
        <d v="2016-08-14T22:00:00" u="1"/>
        <d v="2016-04-25T18:00:00" u="1"/>
        <d v="2016-08-14T23:00:00" u="1"/>
        <d v="2016-04-25T19:00:00" u="1"/>
        <d v="2016-04-25T20:00:00" u="1"/>
        <d v="2016-04-25T21:00:00" u="1"/>
        <d v="2016-04-25T22:00:00" u="1"/>
        <d v="2016-04-25T23:00:00" u="1"/>
        <d v="2016-09-14T00:00:00" u="1"/>
        <d v="2016-09-14T01:00:00" u="1"/>
        <d v="2016-09-14T02:00:00" u="1"/>
        <d v="2016-09-14T03:00:00" u="1"/>
        <d v="2016-09-14T04:00:00" u="1"/>
        <d v="2016-05-25T00:00:00" u="1"/>
        <d v="2016-09-14T05:00:00" u="1"/>
        <d v="2016-05-25T01:00:00" u="1"/>
        <d v="2016-09-14T06:00:00" u="1"/>
        <d v="2016-05-25T02:00:00" u="1"/>
        <d v="2016-09-14T07:00:00" u="1"/>
        <d v="2016-05-25T03:00:00" u="1"/>
        <d v="2016-09-14T08:00:00" u="1"/>
        <d v="2016-05-25T04:00:00" u="1"/>
        <d v="2016-09-14T09:00:00" u="1"/>
        <d v="2016-05-25T05:00:00" u="1"/>
        <d v="2016-09-14T10:00:00" u="1"/>
        <d v="2016-05-25T06:00:00" u="1"/>
        <d v="2016-09-14T11:00:00" u="1"/>
        <d v="2016-05-25T07:00:00" u="1"/>
        <d v="2016-09-14T12:00:00" u="1"/>
        <d v="2016-05-25T08:00:00" u="1"/>
        <d v="2016-09-14T13:00:00" u="1"/>
        <d v="2016-05-25T09:00:00" u="1"/>
        <d v="2016-09-14T14:00:00" u="1"/>
        <d v="2016-05-25T10:00:00" u="1"/>
        <d v="2016-09-14T15:00:00" u="1"/>
        <d v="2016-05-25T11:00:00" u="1"/>
        <d v="2016-09-14T16:00:00" u="1"/>
        <d v="2016-05-25T12:00:00" u="1"/>
        <d v="2016-09-14T17:00:00" u="1"/>
        <d v="2016-05-25T13:00:00" u="1"/>
        <d v="2016-09-14T18:00:00" u="1"/>
        <d v="2016-05-25T14:00:00" u="1"/>
        <d v="2016-09-14T19:00:00" u="1"/>
        <d v="2016-05-25T15:00:00" u="1"/>
        <d v="2016-09-14T20:00:00" u="1"/>
        <d v="2016-05-25T16:00:00" u="1"/>
        <d v="2016-09-14T21:00:00" u="1"/>
        <d v="2016-05-25T17:00:00" u="1"/>
        <d v="2016-09-14T22:00:00" u="1"/>
        <d v="2016-05-25T18:00:00" u="1"/>
        <d v="2016-09-14T23:00:00" u="1"/>
        <d v="2016-05-25T19:00:00" u="1"/>
        <d v="2016-05-25T20:00:00" u="1"/>
        <d v="2016-05-25T21:00:00" u="1"/>
        <d v="2016-05-25T22:00:00" u="1"/>
        <d v="2016-05-25T23:00:00" u="1"/>
        <d v="2016-10-14T00:00:00" u="1"/>
        <d v="2016-10-14T01:00:00" u="1"/>
        <d v="2016-10-14T02:00:00" u="1"/>
        <d v="2016-10-14T03:00:00" u="1"/>
        <d v="2016-10-14T04:00:00" u="1"/>
        <d v="2016-10-14T05:00:00" u="1"/>
        <d v="2016-10-14T06:00:00" u="1"/>
        <d v="2016-10-14T07:00:00" u="1"/>
        <d v="2016-10-14T08:00:00" u="1"/>
        <d v="2016-10-14T09:00:00" u="1"/>
        <d v="2016-10-14T10:00:00" u="1"/>
        <d v="2016-10-14T11:00:00" u="1"/>
        <d v="2016-10-14T12:00:00" u="1"/>
        <d v="2016-10-14T13:00:00" u="1"/>
        <d v="2016-10-14T14:00:00" u="1"/>
        <d v="2016-10-14T15:00:00" u="1"/>
        <d v="2016-10-14T16:00:00" u="1"/>
        <d v="2016-11-14T00:00:00" u="1"/>
        <d v="2016-11-14T01:00:00" u="1"/>
        <d v="2016-11-14T02:00:00" u="1"/>
        <d v="2016-11-14T03:00:00" u="1"/>
        <d v="2016-11-14T04:00:00" u="1"/>
        <d v="2016-07-25T00:00:00" u="1"/>
        <d v="2016-11-14T05:00:00" u="1"/>
        <d v="2016-07-25T01:00:00" u="1"/>
        <d v="2016-11-14T06:00:00" u="1"/>
        <d v="2016-07-25T02:00:00" u="1"/>
        <d v="2016-11-14T07:00:00" u="1"/>
        <d v="2016-07-25T03:00:00" u="1"/>
        <d v="2016-11-14T08:00:00" u="1"/>
        <d v="2016-07-25T04:00:00" u="1"/>
        <d v="2016-11-14T09:00:00" u="1"/>
        <d v="2016-07-25T05:00:00" u="1"/>
        <d v="2016-11-14T10:00:00" u="1"/>
        <d v="2016-07-25T06:00:00" u="1"/>
        <d v="2016-11-14T11:00:00" u="1"/>
        <d v="2016-07-25T07:00:00" u="1"/>
        <d v="2016-11-14T12:00:00" u="1"/>
        <d v="2016-07-25T08:00:00" u="1"/>
        <d v="2016-11-14T13:00:00" u="1"/>
        <d v="2016-07-25T09:00:00" u="1"/>
        <d v="2016-11-14T14:00:00" u="1"/>
        <d v="2016-07-25T10:00:00" u="1"/>
        <d v="2016-11-14T15:00:00" u="1"/>
        <d v="2016-07-25T11:00:00" u="1"/>
        <d v="2016-11-14T16:00:00" u="1"/>
        <d v="2016-07-25T12:00:00" u="1"/>
        <d v="2016-11-14T17:00:00" u="1"/>
        <d v="2016-07-25T13:00:00" u="1"/>
        <d v="2016-11-14T18:00:00" u="1"/>
        <d v="2016-07-25T14:00:00" u="1"/>
        <d v="2016-11-14T19:00:00" u="1"/>
        <d v="2016-07-25T15:00:00" u="1"/>
        <d v="2016-11-14T20:00:00" u="1"/>
        <d v="2016-07-25T16:00:00" u="1"/>
        <d v="2016-11-14T21:00:00" u="1"/>
        <d v="2016-07-25T17:00:00" u="1"/>
        <d v="2016-11-14T22:00:00" u="1"/>
        <d v="2016-07-25T18:00:00" u="1"/>
        <d v="2016-11-14T23:00:00" u="1"/>
        <d v="2016-07-25T19:00:00" u="1"/>
        <d v="2016-07-25T20:00:00" u="1"/>
        <d v="2016-07-25T21:00:00" u="1"/>
        <d v="2016-07-25T22:00:00" u="1"/>
        <d v="2016-07-25T23:00:00" u="1"/>
        <d v="2016-12-14T00:00:00" u="1"/>
        <d v="2016-12-14T01:00:00" u="1"/>
        <d v="2016-12-14T02:00:00" u="1"/>
        <d v="2016-12-14T03:00:00" u="1"/>
        <d v="2016-12-14T04:00:00" u="1"/>
        <d v="2016-08-25T00:00:00" u="1"/>
        <d v="2016-12-14T05:00:00" u="1"/>
        <d v="2016-08-25T01:00:00" u="1"/>
        <d v="2016-12-14T06:00:00" u="1"/>
        <d v="2016-08-25T02:00:00" u="1"/>
        <d v="2016-12-14T07:00:00" u="1"/>
        <d v="2016-08-25T03:00:00" u="1"/>
        <d v="2016-12-14T08:00:00" u="1"/>
        <d v="2016-08-25T04:00:00" u="1"/>
        <d v="2016-12-14T09:00:00" u="1"/>
        <d v="2016-08-25T05:00:00" u="1"/>
        <d v="2016-12-14T10:00:00" u="1"/>
        <d v="2016-08-25T06:00:00" u="1"/>
        <d v="2016-12-14T11:00:00" u="1"/>
        <d v="2016-08-25T07:00:00" u="1"/>
        <d v="2016-12-14T12:00:00" u="1"/>
        <d v="2016-08-25T08:00:00" u="1"/>
        <d v="2016-12-14T13:00:00" u="1"/>
        <d v="2016-08-25T09:00:00" u="1"/>
        <d v="2016-12-14T14:00:00" u="1"/>
        <d v="2016-08-25T10:00:00" u="1"/>
        <d v="2016-12-14T15:00:00" u="1"/>
        <d v="2016-08-25T11:00:00" u="1"/>
        <d v="2016-12-14T16:00:00" u="1"/>
        <d v="2016-08-25T12:00:00" u="1"/>
        <d v="2016-12-14T17:00:00" u="1"/>
        <d v="2016-08-25T13:00:00" u="1"/>
        <d v="2016-12-14T18:00:00" u="1"/>
        <d v="2016-08-25T14:00:00" u="1"/>
        <d v="2016-12-14T19:00:00" u="1"/>
        <d v="2016-08-25T15:00:00" u="1"/>
        <d v="2016-12-14T20:00:00" u="1"/>
        <d v="2016-08-25T16:00:00" u="1"/>
        <d v="2016-12-14T21:00:00" u="1"/>
        <d v="2016-08-25T17:00:00" u="1"/>
        <d v="2016-12-14T22:00:00" u="1"/>
        <d v="2016-08-25T18:00:00" u="1"/>
        <d v="2016-12-14T23:00:00" u="1"/>
        <d v="2016-08-25T19:00:00" u="1"/>
        <d v="2016-08-25T20:00:00" u="1"/>
        <d v="2016-08-25T21:00:00" u="1"/>
        <d v="2016-08-25T22:00:00" u="1"/>
        <d v="2016-08-25T23:00:00" u="1"/>
        <d v="2016-01-04T00:00:00" u="1"/>
        <d v="2016-01-04T01:00:00" u="1"/>
        <d v="2016-01-04T02:00:00" u="1"/>
        <d v="2016-01-04T03:00:00" u="1"/>
        <d v="2016-01-04T04:00:00" u="1"/>
        <d v="2016-01-04T05:00:00" u="1"/>
        <d v="2016-01-04T06:00:00" u="1"/>
        <d v="2016-01-04T07:00:00" u="1"/>
        <d v="2016-01-04T08:00:00" u="1"/>
        <d v="2016-01-04T09:00:00" u="1"/>
        <d v="2016-01-04T10:00:00" u="1"/>
        <d v="2016-01-04T11:00:00" u="1"/>
        <d v="2016-01-04T12:00:00" u="1"/>
        <d v="2016-01-04T13:00:00" u="1"/>
        <d v="2016-01-04T14:00:00" u="1"/>
        <d v="2016-01-04T15:00:00" u="1"/>
        <d v="2016-01-04T16:00:00" u="1"/>
        <d v="2016-01-04T17:00:00" u="1"/>
        <d v="2016-01-04T18:00:00" u="1"/>
        <d v="2016-01-04T19:00:00" u="1"/>
        <d v="2016-01-04T20:00:00" u="1"/>
        <d v="2016-01-04T21:00:00" u="1"/>
        <d v="2016-01-04T22:00:00" u="1"/>
        <d v="2016-01-04T23:00:00" u="1"/>
        <d v="2016-09-25T17:00:00" u="1"/>
        <d v="2016-09-25T18:00:00" u="1"/>
        <d v="2016-09-25T19:00:00" u="1"/>
        <d v="2016-09-25T20:00:00" u="1"/>
        <d v="2016-09-25T21:00:00" u="1"/>
        <d v="2016-09-25T22:00:00" u="1"/>
        <d v="2016-09-25T23:00:00" u="1"/>
        <d v="2016-02-04T00:00:00" u="1"/>
        <d v="2016-02-04T01:00:00" u="1"/>
        <d v="2016-02-04T02:00:00" u="1"/>
        <d v="2016-02-04T03:00:00" u="1"/>
        <d v="2016-02-04T04:00:00" u="1"/>
        <d v="2016-02-04T05:00:00" u="1"/>
        <d v="2016-02-04T06:00:00" u="1"/>
        <d v="2016-02-04T07:00:00" u="1"/>
        <d v="2016-02-04T08:00:00" u="1"/>
        <d v="2016-02-04T09:00:00" u="1"/>
        <d v="2016-02-04T10:00:00" u="1"/>
        <d v="2016-10-25T00:00:00" u="1"/>
        <d v="2016-02-04T11:00:00" u="1"/>
        <d v="2016-10-25T01:00:00" u="1"/>
        <d v="2016-02-04T12:00:00" u="1"/>
        <d v="2016-10-25T02:00:00" u="1"/>
        <d v="2016-02-04T13:00:00" u="1"/>
        <d v="2016-10-25T03:00:00" u="1"/>
        <d v="2016-02-04T14:00:00" u="1"/>
        <d v="2016-10-25T04:00:00" u="1"/>
        <d v="2016-02-04T15:00:00" u="1"/>
        <d v="2016-10-25T05:00:00" u="1"/>
        <d v="2016-02-04T16:00:00" u="1"/>
        <d v="2016-10-25T06:00:00" u="1"/>
        <d v="2016-02-04T17:00:00" u="1"/>
        <d v="2016-10-25T07:00:00" u="1"/>
        <d v="2016-02-04T18:00:00" u="1"/>
        <d v="2016-10-25T08:00:00" u="1"/>
        <d v="2016-02-04T19:00:00" u="1"/>
        <d v="2016-10-25T09:00:00" u="1"/>
        <d v="2016-02-04T20:00:00" u="1"/>
        <d v="2016-10-25T10:00:00" u="1"/>
        <d v="2016-02-04T21:00:00" u="1"/>
        <d v="2016-10-25T11:00:00" u="1"/>
        <d v="2016-02-04T22:00:00" u="1"/>
        <d v="2016-10-25T12:00:00" u="1"/>
        <d v="2016-02-04T23:00:00" u="1"/>
        <d v="2016-10-25T13:00:00" u="1"/>
        <d v="2016-10-25T14:00:00" u="1"/>
        <d v="2016-10-25T15:00:00" u="1"/>
        <d v="2016-10-25T16:00:00" u="1"/>
        <d v="2016-10-25T17:00:00" u="1"/>
        <d v="2016-10-25T18:00:00" u="1"/>
        <d v="2016-10-25T19:00:00" u="1"/>
        <d v="2016-10-25T20:00:00" u="1"/>
        <d v="2016-10-25T21:00:00" u="1"/>
        <d v="2016-10-25T22:00:00" u="1"/>
        <d v="2016-10-25T23:00:00" u="1"/>
        <d v="2016-03-04T00:00:00" u="1"/>
        <d v="2016-03-04T01:00:00" u="1"/>
        <d v="2016-03-04T02:00:00" u="1"/>
        <d v="2016-03-04T03:00:00" u="1"/>
        <d v="2016-03-04T04:00:00" u="1"/>
        <d v="2016-03-04T05:00:00" u="1"/>
        <d v="2016-03-04T06:00:00" u="1"/>
        <d v="2016-03-04T07:00:00" u="1"/>
        <d v="2016-03-04T08:00:00" u="1"/>
        <d v="2016-03-04T09:00:00" u="1"/>
        <d v="2016-03-04T10:00:00" u="1"/>
        <d v="2016-11-25T00:00:00" u="1"/>
        <d v="2016-03-04T11:00:00" u="1"/>
        <d v="2016-11-25T01:00:00" u="1"/>
        <d v="2016-03-04T12:00:00" u="1"/>
        <d v="2016-11-25T02:00:00" u="1"/>
        <d v="2016-03-04T13:00:00" u="1"/>
        <d v="2016-11-25T03:00:00" u="1"/>
        <d v="2016-03-04T14:00:00" u="1"/>
        <d v="2016-11-25T04:00:00" u="1"/>
        <d v="2016-03-04T15:00:00" u="1"/>
        <d v="2016-11-25T05:00:00" u="1"/>
        <d v="2016-03-04T16:00:00" u="1"/>
        <d v="2016-11-25T06:00:00" u="1"/>
        <d v="2016-11-25T07:00:00" u="1"/>
        <d v="2016-11-25T08:00:00" u="1"/>
        <d v="2016-11-25T09:00:00" u="1"/>
        <d v="2016-11-25T10:00:00" u="1"/>
        <d v="2016-11-25T11:00:00" u="1"/>
        <d v="2016-11-25T12:00:00" u="1"/>
        <d v="2016-11-25T13:00:00" u="1"/>
        <d v="2016-11-25T14:00:00" u="1"/>
        <d v="2016-11-25T15:00:00" u="1"/>
        <d v="2016-11-25T16:00:00" u="1"/>
        <d v="2016-04-04T00:00:00" u="1"/>
        <d v="2016-04-04T01:00:00" u="1"/>
        <d v="2016-04-04T02:00:00" u="1"/>
        <d v="2016-04-04T03:00:00" u="1"/>
        <d v="2016-04-04T04:00:00" u="1"/>
        <d v="2016-04-04T05:00:00" u="1"/>
        <d v="2016-04-04T06:00:00" u="1"/>
        <d v="2016-04-04T07:00:00" u="1"/>
        <d v="2016-04-04T08:00:00" u="1"/>
        <d v="2016-04-04T09:00:00" u="1"/>
        <d v="2016-04-04T10:00:00" u="1"/>
        <d v="2016-04-04T11:00:00" u="1"/>
        <d v="2016-04-04T12:00:00" u="1"/>
        <d v="2016-04-04T13:00:00" u="1"/>
        <d v="2016-04-04T14:00:00" u="1"/>
        <d v="2016-04-04T15:00:00" u="1"/>
        <d v="2016-04-04T16:00:00" u="1"/>
        <d v="2016-04-04T17:00:00" u="1"/>
        <d v="2016-04-04T18:00:00" u="1"/>
        <d v="2016-04-04T19:00:00" u="1"/>
        <d v="2016-04-04T20:00:00" u="1"/>
        <d v="2016-04-04T21:00:00" u="1"/>
        <d v="2016-04-04T22:00:00" u="1"/>
        <d v="2016-04-04T23:00:00" u="1"/>
        <d v="2016-12-25T17:00:00" u="1"/>
        <d v="2016-12-25T18:00:00" u="1"/>
        <d v="2016-12-25T19:00:00" u="1"/>
        <d v="2016-12-25T20:00:00" u="1"/>
        <d v="2016-12-25T21:00:00" u="1"/>
        <d v="2016-12-25T22:00:00" u="1"/>
        <d v="2016-12-25T23:00:00" u="1"/>
        <d v="2016-05-04T00:00:00" u="1"/>
        <d v="2016-05-04T01:00:00" u="1"/>
        <d v="2016-05-04T02:00:00" u="1"/>
        <d v="2016-05-04T03:00:00" u="1"/>
        <d v="2016-05-04T04:00:00" u="1"/>
        <d v="2016-01-15T00:00:00" u="1"/>
        <d v="2016-05-04T05:00:00" u="1"/>
        <d v="2016-01-15T01:00:00" u="1"/>
        <d v="2016-05-04T06:00:00" u="1"/>
        <d v="2016-01-15T02:00:00" u="1"/>
        <d v="2016-05-04T07:00:00" u="1"/>
        <d v="2016-01-15T03:00:00" u="1"/>
        <d v="2016-05-04T08:00:00" u="1"/>
        <d v="2016-01-15T04:00:00" u="1"/>
        <d v="2016-05-04T09:00:00" u="1"/>
        <d v="2016-01-15T05:00:00" u="1"/>
        <d v="2016-05-04T10:00:00" u="1"/>
        <d v="2016-01-15T06:00:00" u="1"/>
        <d v="2016-05-04T11:00:00" u="1"/>
        <d v="2016-01-15T07:00:00" u="1"/>
        <d v="2016-05-04T12:00:00" u="1"/>
        <d v="2016-01-15T08:00:00" u="1"/>
        <d v="2016-05-04T13:00:00" u="1"/>
        <d v="2016-01-15T09:00:00" u="1"/>
        <d v="2016-05-04T14:00:00" u="1"/>
        <d v="2016-01-15T10:00:00" u="1"/>
        <d v="2016-05-04T15:00:00" u="1"/>
        <d v="2016-01-15T11:00:00" u="1"/>
        <d v="2016-05-04T16:00:00" u="1"/>
        <d v="2016-01-15T12:00:00" u="1"/>
        <d v="2016-05-04T17:00:00" u="1"/>
        <d v="2016-01-15T13:00:00" u="1"/>
        <d v="2016-05-04T18:00:00" u="1"/>
        <d v="2016-01-15T14:00:00" u="1"/>
        <d v="2016-05-04T19:00:00" u="1"/>
        <d v="2016-01-15T15:00:00" u="1"/>
        <d v="2016-05-04T20:00:00" u="1"/>
        <d v="2016-01-15T16:00:00" u="1"/>
        <d v="2016-05-04T21:00:00" u="1"/>
        <d v="2016-05-04T22:00:00" u="1"/>
        <d v="2016-05-04T23:00:00" u="1"/>
        <d v="2016-02-15T00:00:00" u="1"/>
        <d v="2016-02-15T01:00:00" u="1"/>
        <d v="2016-02-15T02:00:00" u="1"/>
        <d v="2016-02-15T03:00:00" u="1"/>
        <d v="2016-02-15T04:00:00" u="1"/>
        <d v="2016-02-15T05:00:00" u="1"/>
        <d v="2016-02-15T06:00:00" u="1"/>
        <d v="2016-02-15T07:00:00" u="1"/>
        <d v="2016-02-15T08:00:00" u="1"/>
        <d v="2016-02-15T09:00:00" u="1"/>
        <d v="2016-02-15T10:00:00" u="1"/>
        <d v="2016-02-15T11:00:00" u="1"/>
        <d v="2016-02-15T12:00:00" u="1"/>
        <d v="2016-02-15T13:00:00" u="1"/>
        <d v="2016-02-15T14:00:00" u="1"/>
        <d v="2016-02-15T15:00:00" u="1"/>
        <d v="2016-02-15T16:00:00" u="1"/>
        <d v="2016-02-15T17:00:00" u="1"/>
        <d v="2016-02-15T18:00:00" u="1"/>
        <d v="2016-02-15T19:00:00" u="1"/>
        <d v="2016-02-15T20:00:00" u="1"/>
        <d v="2016-02-15T21:00:00" u="1"/>
        <d v="2016-02-15T22:00:00" u="1"/>
        <d v="2016-02-15T23:00:00" u="1"/>
        <d v="2010-03-15T00:00:00" u="1"/>
        <d v="2010-03-15T01:00:00" u="1"/>
        <d v="2016-07-04T00:00:00" u="1"/>
        <d v="2010-03-15T02:00:00" u="1"/>
        <d v="2016-07-04T01:00:00" u="1"/>
        <d v="2010-03-15T03:00:00" u="1"/>
        <d v="2016-07-04T02:00:00" u="1"/>
        <d v="2010-03-15T04:00:00" u="1"/>
        <d v="2016-07-04T03:00:00" u="1"/>
        <d v="2010-03-15T05:00:00" u="1"/>
        <d v="2016-07-04T04:00:00" u="1"/>
        <d v="2010-03-15T06:00:00" u="1"/>
        <d v="2016-03-15T00:00:00" u="1"/>
        <d v="2016-07-04T05:00:00" u="1"/>
        <d v="2010-03-15T07:00:00" u="1"/>
        <d v="2016-03-15T01:00:00" u="1"/>
        <d v="2016-07-04T06:00:00" u="1"/>
        <d v="2010-03-15T08:00:00" u="1"/>
        <d v="2016-03-15T02:00:00" u="1"/>
        <d v="2016-07-04T07:00:00" u="1"/>
        <d v="2010-03-15T09:00:00" u="1"/>
        <d v="2016-03-15T03:00:00" u="1"/>
        <d v="2016-07-04T08:00:00" u="1"/>
        <d v="2010-03-15T10:00:00" u="1"/>
        <d v="2016-03-15T04:00:00" u="1"/>
        <d v="2016-07-04T09:00:00" u="1"/>
        <d v="2010-03-15T11:00:00" u="1"/>
        <d v="2016-03-15T05:00:00" u="1"/>
        <d v="2016-07-04T10:00:00" u="1"/>
        <d v="2010-03-15T12:00:00" u="1"/>
        <d v="2016-03-15T06:00:00" u="1"/>
        <d v="2016-07-04T11:00:00" u="1"/>
        <d v="2010-03-15T13:00:00" u="1"/>
        <d v="2016-03-15T07:00:00" u="1"/>
        <d v="2016-07-04T12:00:00" u="1"/>
        <d v="2010-03-15T14:00:00" u="1"/>
        <d v="2016-03-15T08:00:00" u="1"/>
        <d v="2016-07-04T13:00:00" u="1"/>
        <d v="2010-03-15T15:00:00" u="1"/>
        <d v="2016-03-15T09:00:00" u="1"/>
        <d v="2016-07-04T14:00:00" u="1"/>
        <d v="2010-03-15T16:00:00" u="1"/>
        <d v="2016-03-15T10:00:00" u="1"/>
        <d v="2016-07-04T15:00:00" u="1"/>
        <d v="2010-03-15T17:00:00" u="1"/>
        <d v="2016-03-15T11:00:00" u="1"/>
        <d v="2016-07-04T16:00:00" u="1"/>
        <d v="2010-03-15T18:00:00" u="1"/>
        <d v="2016-03-15T12:00:00" u="1"/>
        <d v="2016-07-04T17:00:00" u="1"/>
        <d v="2010-03-15T19:00:00" u="1"/>
        <d v="2016-03-15T13:00:00" u="1"/>
        <d v="2016-07-04T18:00:00" u="1"/>
        <d v="2010-03-15T20:00:00" u="1"/>
        <d v="2016-03-15T14:00:00" u="1"/>
        <d v="2016-07-04T19:00:00" u="1"/>
        <d v="2010-03-15T21:00:00" u="1"/>
        <d v="2016-03-15T15:00:00" u="1"/>
        <d v="2016-07-04T20:00:00" u="1"/>
        <d v="2010-03-15T22:00:00" u="1"/>
        <d v="2016-03-15T16:00:00" u="1"/>
        <d v="2016-07-04T21:00:00" u="1"/>
        <d v="2010-03-15T23:00:00" u="1"/>
        <d v="2016-03-15T17:00:00" u="1"/>
        <d v="2016-07-04T22:00:00" u="1"/>
        <d v="2016-03-15T18:00:00" u="1"/>
        <d v="2016-07-04T23:00:00" u="1"/>
        <d v="2016-03-15T19:00:00" u="1"/>
        <d v="2016-03-15T20:00:00" u="1"/>
        <d v="2016-03-15T21:00:00" u="1"/>
        <d v="2016-03-15T22:00:00" u="1"/>
        <d v="2016-03-15T23:00:00" u="1"/>
        <d v="2016-08-04T00:00:00" u="1"/>
        <d v="2016-08-04T01:00:00" u="1"/>
        <d v="2016-08-04T02:00:00" u="1"/>
        <d v="2016-08-04T03:00:00" u="1"/>
        <d v="2016-08-04T04:00:00" u="1"/>
        <d v="2016-04-15T00:00:00" u="1"/>
        <d v="2016-08-04T05:00:00" u="1"/>
        <d v="2016-04-15T01:00:00" u="1"/>
        <d v="2016-08-04T06:00:00" u="1"/>
        <d v="2016-04-15T02:00:00" u="1"/>
        <d v="2016-08-04T07:00:00" u="1"/>
        <d v="2016-04-15T03:00:00" u="1"/>
        <d v="2016-08-04T08:00:00" u="1"/>
        <d v="2016-04-15T04:00:00" u="1"/>
        <d v="2016-08-04T09:00:00" u="1"/>
        <d v="2016-04-15T05:00:00" u="1"/>
        <d v="2016-08-04T10:00:00" u="1"/>
        <d v="2016-04-15T06:00:00" u="1"/>
        <d v="2016-08-04T11:00:00" u="1"/>
        <d v="2016-04-15T07:00:00" u="1"/>
        <d v="2016-08-04T12:00:00" u="1"/>
        <d v="2016-04-15T08:00:00" u="1"/>
        <d v="2016-08-04T13:00:00" u="1"/>
        <d v="2016-04-15T09:00:00" u="1"/>
        <d v="2016-08-04T14:00:00" u="1"/>
        <d v="2016-04-15T10:00:00" u="1"/>
        <d v="2016-08-04T15:00:00" u="1"/>
        <d v="2016-04-15T11:00:00" u="1"/>
        <d v="2016-08-04T16:00:00" u="1"/>
        <d v="2016-04-15T12:00:00" u="1"/>
        <d v="2016-08-04T17:00:00" u="1"/>
        <d v="2016-04-15T13:00:00" u="1"/>
        <d v="2016-08-04T18:00:00" u="1"/>
        <d v="2016-04-15T14:00:00" u="1"/>
        <d v="2016-08-04T19:00:00" u="1"/>
        <d v="2016-04-15T15:00:00" u="1"/>
        <d v="2016-08-04T20:00:00" u="1"/>
        <d v="2016-04-15T16:00:00" u="1"/>
        <d v="2016-08-04T21:00:00" u="1"/>
        <d v="2016-08-04T22:00:00" u="1"/>
        <d v="2016-08-04T23:00:00" u="1"/>
        <d v="2016-01-26T00:00:00" u="1"/>
        <d v="2016-01-26T01:00:00" u="1"/>
        <d v="2016-01-26T02:00:00" u="1"/>
        <d v="2016-01-26T03:00:00" u="1"/>
        <d v="2016-01-26T04:00:00" u="1"/>
        <d v="2016-01-26T05:00:00" u="1"/>
        <d v="2016-01-26T06:00:00" u="1"/>
        <d v="2016-01-26T07:00:00" u="1"/>
        <d v="2016-09-04T17:00:00" u="1"/>
        <d v="2016-01-26T08:00:00" u="1"/>
        <d v="2016-09-04T18:00:00" u="1"/>
        <d v="2016-01-26T09:00:00" u="1"/>
        <d v="2016-09-04T19:00:00" u="1"/>
        <d v="2016-01-26T10:00:00" u="1"/>
        <d v="2016-09-04T20:00:00" u="1"/>
        <d v="2016-01-26T11:00:00" u="1"/>
        <d v="2016-09-04T21:00:00" u="1"/>
        <d v="2016-01-26T12:00:00" u="1"/>
        <d v="2016-05-15T17:00:00" u="1"/>
        <d v="2016-09-04T22:00:00" u="1"/>
        <d v="2016-01-26T13:00:00" u="1"/>
        <d v="2016-05-15T18:00:00" u="1"/>
        <d v="2016-09-04T23:00:00" u="1"/>
        <d v="2016-01-26T14:00:00" u="1"/>
        <d v="2016-05-15T19:00:00" u="1"/>
        <d v="2016-01-26T15:00:00" u="1"/>
        <d v="2016-05-15T20:00:00" u="1"/>
        <d v="2016-01-26T16:00:00" u="1"/>
        <d v="2016-05-15T21:00:00" u="1"/>
        <d v="2016-01-26T17:00:00" u="1"/>
        <d v="2016-05-15T22:00:00" u="1"/>
        <d v="2016-01-26T18:00:00" u="1"/>
        <d v="2016-05-15T23:00:00" u="1"/>
        <d v="2016-01-26T19:00:00" u="1"/>
        <d v="2016-01-26T20:00:00" u="1"/>
        <d v="2016-01-26T21:00:00" u="1"/>
        <d v="2016-01-26T22:00:00" u="1"/>
        <d v="2016-01-26T23:00:00" u="1"/>
        <d v="2016-10-04T00:00:00" u="1"/>
        <d v="2016-10-04T01:00:00" u="1"/>
        <d v="2016-10-04T02:00:00" u="1"/>
        <d v="2016-10-04T03:00:00" u="1"/>
        <d v="2016-10-04T04:00:00" u="1"/>
        <d v="2016-06-15T00:00:00" u="1"/>
        <d v="2016-10-04T05:00:00" u="1"/>
        <d v="2016-06-15T01:00:00" u="1"/>
        <d v="2016-10-04T06:00:00" u="1"/>
        <d v="2016-06-15T02:00:00" u="1"/>
        <d v="2016-10-04T07:00:00" u="1"/>
        <d v="2016-06-15T03:00:00" u="1"/>
        <d v="2016-10-04T08:00:00" u="1"/>
        <d v="2016-06-15T04:00:00" u="1"/>
        <d v="2016-10-04T09:00:00" u="1"/>
        <d v="2016-02-26T00:00:00" u="1"/>
        <d v="2016-06-15T05:00:00" u="1"/>
        <d v="2016-10-04T10:00:00" u="1"/>
        <d v="2016-02-26T01:00:00" u="1"/>
        <d v="2016-06-15T06:00:00" u="1"/>
        <d v="2016-10-04T11:00:00" u="1"/>
        <d v="2016-02-26T02:00:00" u="1"/>
        <d v="2016-06-15T07:00:00" u="1"/>
        <d v="2016-10-04T12:00:00" u="1"/>
        <d v="2016-02-26T03:00:00" u="1"/>
        <d v="2016-06-15T08:00:00" u="1"/>
        <d v="2016-10-04T13:00:00" u="1"/>
        <d v="2016-02-26T04:00:00" u="1"/>
        <d v="2016-06-15T09:00:00" u="1"/>
        <d v="2016-10-04T14:00:00" u="1"/>
        <d v="2016-02-26T05:00:00" u="1"/>
        <d v="2016-06-15T10:00:00" u="1"/>
        <d v="2016-10-04T15:00:00" u="1"/>
        <d v="2016-02-26T06:00:00" u="1"/>
        <d v="2016-06-15T11:00:00" u="1"/>
        <d v="2016-10-04T16:00:00" u="1"/>
        <d v="2016-02-26T07:00:00" u="1"/>
        <d v="2016-06-15T12:00:00" u="1"/>
        <d v="2016-10-04T17:00:00" u="1"/>
        <d v="2016-02-26T08:00:00" u="1"/>
        <d v="2016-06-15T13:00:00" u="1"/>
        <d v="2016-10-04T18:00:00" u="1"/>
        <d v="2016-02-26T09:00:00" u="1"/>
        <d v="2016-06-15T14:00:00" u="1"/>
        <d v="2016-10-04T19:00:00" u="1"/>
        <d v="2016-02-26T10:00:00" u="1"/>
        <d v="2016-06-15T15:00:00" u="1"/>
        <d v="2016-10-04T20:00:00" u="1"/>
        <d v="2016-02-26T11:00:00" u="1"/>
        <d v="2016-06-15T16:00:00" u="1"/>
        <d v="2016-10-04T21:00:00" u="1"/>
        <d v="2016-02-26T12:00:00" u="1"/>
        <d v="2016-06-15T17:00:00" u="1"/>
        <d v="2016-10-04T22:00:00" u="1"/>
        <d v="2016-02-26T13:00:00" u="1"/>
        <d v="2016-06-15T18:00:00" u="1"/>
        <d v="2016-10-04T23:00:00" u="1"/>
        <d v="2016-02-26T14:00:00" u="1"/>
        <d v="2016-06-15T19:00:00" u="1"/>
        <d v="2016-02-26T15:00:00" u="1"/>
        <d v="2016-06-15T20:00:00" u="1"/>
        <d v="2016-02-26T16:00:00" u="1"/>
        <d v="2016-06-15T21:00:00" u="1"/>
        <d v="2016-06-15T22:00:00" u="1"/>
        <d v="2016-06-15T23:00:00" u="1"/>
        <d v="2016-11-04T00:00:00" u="1"/>
        <d v="2016-11-04T01:00:00" u="1"/>
        <d v="2016-11-04T02:00:00" u="1"/>
        <d v="2016-11-04T03:00:00" u="1"/>
        <d v="2010-03-26T00:00:00" u="1"/>
        <d v="2016-11-04T04:00:00" u="1"/>
        <d v="2010-03-26T01:00:00" u="1"/>
        <d v="2016-07-15T00:00:00" u="1"/>
        <d v="2016-11-04T05:00:00" u="1"/>
        <d v="2010-03-26T02:00:00" u="1"/>
        <d v="2016-07-15T01:00:00" u="1"/>
        <d v="2016-11-04T06:00:00" u="1"/>
        <d v="2010-03-26T03:00:00" u="1"/>
        <d v="2016-07-15T02:00:00" u="1"/>
        <d v="2016-11-04T07:00:00" u="1"/>
        <d v="2010-03-26T04:00:00" u="1"/>
        <d v="2016-07-15T03:00:00" u="1"/>
        <d v="2016-11-04T08:00:00" u="1"/>
        <d v="2010-03-26T05:00:00" u="1"/>
        <d v="2016-07-15T04:00:00" u="1"/>
        <d v="2016-11-04T09:00:00" u="1"/>
        <d v="2010-03-26T06:00:00" u="1"/>
        <d v="2016-07-15T05:00:00" u="1"/>
        <d v="2016-11-04T10:00:00" u="1"/>
        <d v="2010-03-26T07:00:00" u="1"/>
        <d v="2016-07-15T06:00:00" u="1"/>
        <d v="2016-11-04T11:00:00" u="1"/>
        <d v="2010-03-26T08:00:00" u="1"/>
        <d v="2016-07-15T07:00:00" u="1"/>
        <d v="2016-11-04T12:00:00" u="1"/>
        <d v="2010-03-26T09:00:00" u="1"/>
        <d v="2016-07-15T08:00:00" u="1"/>
        <d v="2016-11-04T13:00:00" u="1"/>
        <d v="2010-03-26T10:00:00" u="1"/>
        <d v="2016-07-15T09:00:00" u="1"/>
        <d v="2016-11-04T14:00:00" u="1"/>
        <d v="2010-03-26T11:00:00" u="1"/>
        <d v="2016-07-15T10:00:00" u="1"/>
        <d v="2016-11-04T15:00:00" u="1"/>
        <d v="2010-03-26T12:00:00" u="1"/>
        <d v="2016-07-15T11:00:00" u="1"/>
        <d v="2016-11-04T16:00:00" u="1"/>
        <d v="2010-03-26T13:00:00" u="1"/>
        <d v="2016-07-15T12:00:00" u="1"/>
        <d v="2010-03-26T14:00:00" u="1"/>
        <d v="2016-07-15T13:00:00" u="1"/>
        <d v="2010-03-26T15:00:00" u="1"/>
        <d v="2016-07-15T14:00:00" u="1"/>
        <d v="2010-03-26T16:00:00" u="1"/>
        <d v="2016-07-15T15:00:00" u="1"/>
        <d v="2016-07-15T16:00:00" u="1"/>
        <d v="2016-08-15T00:00:00" u="1"/>
        <d v="2016-08-15T01:00:00" u="1"/>
        <d v="2016-08-15T02:00:00" u="1"/>
        <d v="2016-08-15T03:00:00" u="1"/>
        <d v="2016-08-15T04:00:00" u="1"/>
        <d v="2016-04-26T00:00:00" u="1"/>
        <d v="2016-08-15T05:00:00" u="1"/>
        <d v="2016-04-26T01:00:00" u="1"/>
        <d v="2016-08-15T06:00:00" u="1"/>
        <d v="2016-04-26T02:00:00" u="1"/>
        <d v="2016-08-15T07:00:00" u="1"/>
        <d v="2016-04-26T03:00:00" u="1"/>
        <d v="2016-08-15T08:00:00" u="1"/>
        <d v="2016-04-26T04:00:00" u="1"/>
        <d v="2016-08-15T09:00:00" u="1"/>
        <d v="2016-04-26T05:00:00" u="1"/>
        <d v="2016-08-15T10:00:00" u="1"/>
        <d v="2016-04-26T06:00:00" u="1"/>
        <d v="2016-08-15T11:00:00" u="1"/>
        <d v="2016-04-26T07:00:00" u="1"/>
        <d v="2016-08-15T12:00:00" u="1"/>
        <d v="2016-04-26T08:00:00" u="1"/>
        <d v="2016-08-15T13:00:00" u="1"/>
        <d v="2016-04-26T09:00:00" u="1"/>
        <d v="2016-08-15T14:00:00" u="1"/>
        <d v="2016-04-26T10:00:00" u="1"/>
        <d v="2016-08-15T15:00:00" u="1"/>
        <d v="2016-04-26T11:00:00" u="1"/>
        <d v="2016-08-15T16:00:00" u="1"/>
        <d v="2016-04-26T12:00:00" u="1"/>
        <d v="2016-08-15T17:00:00" u="1"/>
        <d v="2016-04-26T13:00:00" u="1"/>
        <d v="2016-08-15T18:00:00" u="1"/>
        <d v="2016-04-26T14:00:00" u="1"/>
        <d v="2016-08-15T19:00:00" u="1"/>
        <d v="2016-04-26T15:00:00" u="1"/>
        <d v="2016-08-15T20:00:00" u="1"/>
        <d v="2016-04-26T16:00:00" u="1"/>
        <d v="2016-08-15T21:00:00" u="1"/>
        <d v="2016-04-26T17:00:00" u="1"/>
        <d v="2016-08-15T22:00:00" u="1"/>
        <d v="2016-04-26T18:00:00" u="1"/>
        <d v="2016-08-15T23:00:00" u="1"/>
        <d v="2016-04-26T19:00:00" u="1"/>
        <d v="2016-04-26T20:00:00" u="1"/>
        <d v="2016-04-26T21:00:00" u="1"/>
        <d v="2016-04-26T22:00:00" u="1"/>
        <d v="2016-04-26T23:00:00" u="1"/>
        <d v="2016-09-15T00:00:00" u="1"/>
        <d v="2016-09-15T01:00:00" u="1"/>
        <d v="2016-09-15T02:00:00" u="1"/>
        <d v="2016-09-15T03:00:00" u="1"/>
        <d v="2016-09-15T04:00:00" u="1"/>
        <d v="2016-05-26T00:00:00" u="1"/>
        <d v="2016-09-15T05:00:00" u="1"/>
        <d v="2016-05-26T01:00:00" u="1"/>
        <d v="2016-09-15T06:00:00" u="1"/>
        <d v="2016-05-26T02:00:00" u="1"/>
        <d v="2016-09-15T07:00:00" u="1"/>
        <d v="2016-05-26T03:00:00" u="1"/>
        <d v="2016-09-15T08:00:00" u="1"/>
        <d v="2016-05-26T04:00:00" u="1"/>
        <d v="2016-09-15T09:00:00" u="1"/>
        <d v="2016-05-26T05:00:00" u="1"/>
        <d v="2016-09-15T10:00:00" u="1"/>
        <d v="2016-05-26T06:00:00" u="1"/>
        <d v="2016-09-15T11:00:00" u="1"/>
        <d v="2016-05-26T07:00:00" u="1"/>
        <d v="2016-09-15T12:00:00" u="1"/>
        <d v="2016-05-26T08:00:00" u="1"/>
        <d v="2016-09-15T13:00:00" u="1"/>
        <d v="2016-05-26T09:00:00" u="1"/>
        <d v="2016-09-15T14:00:00" u="1"/>
        <d v="2016-05-26T10:00:00" u="1"/>
        <d v="2016-09-15T15:00:00" u="1"/>
        <d v="2016-05-26T11:00:00" u="1"/>
        <d v="2016-09-15T16:00:00" u="1"/>
        <d v="2016-05-26T12:00:00" u="1"/>
        <d v="2016-09-15T17:00:00" u="1"/>
        <d v="2016-05-26T13:00:00" u="1"/>
        <d v="2016-09-15T18:00:00" u="1"/>
        <d v="2016-05-26T14:00:00" u="1"/>
        <d v="2016-09-15T19:00:00" u="1"/>
        <d v="2016-05-26T15:00:00" u="1"/>
        <d v="2016-09-15T20:00:00" u="1"/>
        <d v="2016-05-26T16:00:00" u="1"/>
        <d v="2016-09-15T21:00:00" u="1"/>
        <d v="2016-05-26T17:00:00" u="1"/>
        <d v="2016-09-15T22:00:00" u="1"/>
        <d v="2016-05-26T18:00:00" u="1"/>
        <d v="2016-09-15T23:00:00" u="1"/>
        <d v="2016-05-26T19:00:00" u="1"/>
        <d v="2016-05-26T20:00:00" u="1"/>
        <d v="2016-05-26T21:00:00" u="1"/>
        <d v="2016-05-26T22:00:00" u="1"/>
        <d v="2016-05-26T23:00:00" u="1"/>
        <d v="2016-06-26T17:00:00" u="1"/>
        <d v="2016-06-26T18:00:00" u="1"/>
        <d v="2016-06-26T19:00:00" u="1"/>
        <d v="2016-06-26T20:00:00" u="1"/>
        <d v="2016-06-26T21:00:00" u="1"/>
        <d v="2016-06-26T22:00:00" u="1"/>
        <d v="2016-06-26T23:00:00" u="1"/>
        <d v="2016-11-15T00:00:00" u="1"/>
        <d v="2016-11-15T01:00:00" u="1"/>
        <d v="2016-11-15T02:00:00" u="1"/>
        <d v="2016-11-15T03:00:00" u="1"/>
        <d v="2016-11-15T04:00:00" u="1"/>
        <d v="2016-07-26T00:00:00" u="1"/>
        <d v="2016-11-15T05:00:00" u="1"/>
        <d v="2016-07-26T01:00:00" u="1"/>
        <d v="2016-11-15T06:00:00" u="1"/>
        <d v="2016-07-26T02:00:00" u="1"/>
        <d v="2016-11-15T07:00:00" u="1"/>
        <d v="2016-07-26T03:00:00" u="1"/>
        <d v="2016-11-15T08:00:00" u="1"/>
        <d v="2016-07-26T04:00:00" u="1"/>
        <d v="2016-11-15T09:00:00" u="1"/>
        <d v="2016-07-26T05:00:00" u="1"/>
        <d v="2016-11-15T10:00:00" u="1"/>
        <d v="2016-07-26T06:00:00" u="1"/>
        <d v="2016-11-15T11:00:00" u="1"/>
        <d v="2016-07-26T07:00:00" u="1"/>
        <d v="2016-11-15T12:00:00" u="1"/>
        <d v="2016-07-26T08:00:00" u="1"/>
        <d v="2016-11-15T13:00:00" u="1"/>
        <d v="2016-07-26T09:00:00" u="1"/>
        <d v="2016-11-15T14:00:00" u="1"/>
        <d v="2016-07-26T10:00:00" u="1"/>
        <d v="2016-11-15T15:00:00" u="1"/>
        <d v="2016-07-26T11:00:00" u="1"/>
        <d v="2016-11-15T16:00:00" u="1"/>
        <d v="2016-07-26T12:00:00" u="1"/>
        <d v="2016-11-15T17:00:00" u="1"/>
        <d v="2016-07-26T13:00:00" u="1"/>
        <d v="2016-11-15T18:00:00" u="1"/>
        <d v="2016-07-26T14:00:00" u="1"/>
        <d v="2016-11-15T19:00:00" u="1"/>
        <d v="2016-07-26T15:00:00" u="1"/>
        <d v="2016-11-15T20:00:00" u="1"/>
        <d v="2016-07-26T16:00:00" u="1"/>
        <d v="2016-11-15T21:00:00" u="1"/>
        <d v="2016-07-26T17:00:00" u="1"/>
        <d v="2016-11-15T22:00:00" u="1"/>
        <d v="2016-07-26T18:00:00" u="1"/>
        <d v="2016-11-15T23:00:00" u="1"/>
        <d v="2016-07-26T19:00:00" u="1"/>
        <d v="2016-07-26T20:00:00" u="1"/>
        <d v="2016-07-26T21:00:00" u="1"/>
        <d v="2016-07-26T22:00:00" u="1"/>
        <d v="2016-07-26T23:00:00" u="1"/>
        <d v="2016-12-15T00:00:00" u="1"/>
        <d v="2016-12-15T01:00:00" u="1"/>
        <d v="2016-12-15T02:00:00" u="1"/>
        <d v="2016-12-15T03:00:00" u="1"/>
        <d v="2016-12-15T04:00:00" u="1"/>
        <d v="2016-08-26T00:00:00" u="1"/>
        <d v="2016-12-15T05:00:00" u="1"/>
        <d v="2016-08-26T01:00:00" u="1"/>
        <d v="2016-12-15T06:00:00" u="1"/>
        <d v="2016-08-26T02:00:00" u="1"/>
        <d v="2016-12-15T07:00:00" u="1"/>
        <d v="2016-08-26T03:00:00" u="1"/>
        <d v="2016-12-15T08:00:00" u="1"/>
        <d v="2016-08-26T04:00:00" u="1"/>
        <d v="2016-12-15T09:00:00" u="1"/>
        <d v="2016-08-26T05:00:00" u="1"/>
        <d v="2016-12-15T10:00:00" u="1"/>
        <d v="2016-08-26T06:00:00" u="1"/>
        <d v="2016-12-15T11:00:00" u="1"/>
        <d v="2016-08-26T07:00:00" u="1"/>
        <d v="2016-12-15T12:00:00" u="1"/>
        <d v="2016-08-26T08:00:00" u="1"/>
        <d v="2016-12-15T13:00:00" u="1"/>
        <d v="2016-08-26T09:00:00" u="1"/>
        <d v="2016-12-15T14:00:00" u="1"/>
        <d v="2016-08-26T10:00:00" u="1"/>
        <d v="2016-12-15T15:00:00" u="1"/>
        <d v="2016-08-26T11:00:00" u="1"/>
        <d v="2016-12-15T16:00:00" u="1"/>
        <d v="2016-08-26T12:00:00" u="1"/>
        <d v="2016-12-15T17:00:00" u="1"/>
        <d v="2016-08-26T13:00:00" u="1"/>
        <d v="2016-12-15T18:00:00" u="1"/>
        <d v="2016-08-26T14:00:00" u="1"/>
        <d v="2016-12-15T19:00:00" u="1"/>
        <d v="2016-08-26T15:00:00" u="1"/>
        <d v="2016-12-15T20:00:00" u="1"/>
        <d v="2016-08-26T16:00:00" u="1"/>
        <d v="2016-12-15T21:00:00" u="1"/>
        <d v="2016-12-15T22:00:00" u="1"/>
        <d v="2016-12-15T23:00:00" u="1"/>
        <d v="2016-01-05T00:00:00" u="1"/>
        <d v="2016-01-05T01:00:00" u="1"/>
        <d v="2016-01-05T02:00:00" u="1"/>
        <d v="2016-01-05T03:00:00" u="1"/>
        <d v="2016-01-05T04:00:00" u="1"/>
        <d v="2016-01-05T05:00:00" u="1"/>
        <d v="2016-01-05T06:00:00" u="1"/>
        <d v="2016-01-05T07:00:00" u="1"/>
        <d v="2016-01-05T08:00:00" u="1"/>
        <d v="2016-01-05T09:00:00" u="1"/>
        <d v="2016-01-05T10:00:00" u="1"/>
        <d v="2016-09-26T00:00:00" u="1"/>
        <d v="2016-01-05T11:00:00" u="1"/>
        <d v="2016-09-26T01:00:00" u="1"/>
        <d v="2016-01-05T12:00:00" u="1"/>
        <d v="2016-09-26T02:00:00" u="1"/>
        <d v="2016-01-05T13:00:00" u="1"/>
        <d v="2016-09-26T03:00:00" u="1"/>
        <d v="2016-01-05T14:00:00" u="1"/>
        <d v="2016-09-26T04:00:00" u="1"/>
        <d v="2016-01-05T15:00:00" u="1"/>
        <d v="2016-09-26T05:00:00" u="1"/>
        <d v="2016-01-05T16:00:00" u="1"/>
        <d v="2016-09-26T06:00:00" u="1"/>
        <d v="2016-01-05T17:00:00" u="1"/>
        <d v="2016-09-26T07:00:00" u="1"/>
        <d v="2016-01-05T18:00:00" u="1"/>
        <d v="2016-09-26T08:00:00" u="1"/>
        <d v="2016-01-05T19:00:00" u="1"/>
        <d v="2016-09-26T09:00:00" u="1"/>
        <d v="2016-01-05T20:00:00" u="1"/>
        <d v="2016-09-26T10:00:00" u="1"/>
        <d v="2016-01-05T21:00:00" u="1"/>
        <d v="2016-09-26T11:00:00" u="1"/>
        <d v="2016-01-05T22:00:00" u="1"/>
        <d v="2016-09-26T12:00:00" u="1"/>
        <d v="2016-01-05T23:00:00" u="1"/>
        <d v="2016-09-26T13:00:00" u="1"/>
        <d v="2016-09-26T14:00:00" u="1"/>
        <d v="2016-09-26T15:00:00" u="1"/>
        <d v="2016-09-26T16:00:00" u="1"/>
        <d v="2016-09-26T17:00:00" u="1"/>
        <d v="2016-09-26T18:00:00" u="1"/>
        <d v="2016-09-26T19:00:00" u="1"/>
        <d v="2016-09-26T20:00:00" u="1"/>
        <d v="2016-09-26T21:00:00" u="1"/>
        <d v="2016-09-26T22:00:00" u="1"/>
        <d v="2016-09-26T23:00:00" u="1"/>
        <d v="2016-02-05T00:00:00" u="1"/>
        <d v="2016-02-05T01:00:00" u="1"/>
        <d v="2016-02-05T02:00:00" u="1"/>
        <d v="2016-02-05T03:00:00" u="1"/>
        <d v="2016-02-05T04:00:00" u="1"/>
        <d v="2016-02-05T05:00:00" u="1"/>
        <d v="2016-02-05T06:00:00" u="1"/>
        <d v="2016-02-05T07:00:00" u="1"/>
        <d v="2016-02-05T08:00:00" u="1"/>
        <d v="2016-02-05T09:00:00" u="1"/>
        <d v="2016-02-05T10:00:00" u="1"/>
        <d v="2016-10-26T00:00:00" u="1"/>
        <d v="2016-02-05T11:00:00" u="1"/>
        <d v="2016-10-26T01:00:00" u="1"/>
        <d v="2016-02-05T12:00:00" u="1"/>
        <d v="2016-10-26T02:00:00" u="1"/>
        <d v="2016-02-05T13:00:00" u="1"/>
        <d v="2016-10-26T03:00:00" u="1"/>
        <d v="2016-02-05T14:00:00" u="1"/>
        <d v="2016-10-26T04:00:00" u="1"/>
        <d v="2016-02-05T15:00:00" u="1"/>
        <d v="2016-10-26T05:00:00" u="1"/>
        <d v="2016-02-05T16:00:00" u="1"/>
        <d v="2016-10-26T06:00:00" u="1"/>
        <d v="2016-10-26T07:00:00" u="1"/>
        <d v="2016-10-26T08:00:00" u="1"/>
        <d v="2016-10-26T09:00:00" u="1"/>
        <d v="2016-10-26T10:00:00" u="1"/>
        <d v="2016-10-26T11:00:00" u="1"/>
        <d v="2016-10-26T12:00:00" u="1"/>
        <d v="2016-10-26T13:00:00" u="1"/>
        <d v="2016-10-26T14:00:00" u="1"/>
        <d v="2016-10-26T15:00:00" u="1"/>
        <d v="2016-10-26T16:00:00" u="1"/>
        <d v="2016-10-26T17:00:00" u="1"/>
        <d v="2016-10-26T18:00:00" u="1"/>
        <d v="2016-10-26T19:00:00" u="1"/>
        <d v="2016-10-26T20:00:00" u="1"/>
        <d v="2016-10-26T21:00:00" u="1"/>
        <d v="2016-10-26T22:00:00" u="1"/>
        <d v="2016-10-26T23:00:00" u="1"/>
        <d v="2016-04-05T00:00:00" u="1"/>
        <d v="2016-04-05T01:00:00" u="1"/>
        <d v="2016-04-05T02:00:00" u="1"/>
        <d v="2016-04-05T03:00:00" u="1"/>
        <d v="2016-04-05T04:00:00" u="1"/>
        <d v="2016-04-05T05:00:00" u="1"/>
        <d v="2016-04-05T06:00:00" u="1"/>
        <d v="2016-04-05T07:00:00" u="1"/>
        <d v="2016-04-05T08:00:00" u="1"/>
        <d v="2016-04-05T09:00:00" u="1"/>
        <d v="2016-04-05T10:00:00" u="1"/>
        <d v="2016-12-26T00:00:00" u="1"/>
        <d v="2016-04-05T11:00:00" u="1"/>
        <d v="2016-12-26T01:00:00" u="1"/>
        <d v="2016-04-05T12:00:00" u="1"/>
        <d v="2016-04-05T13:00:00" u="1"/>
        <d v="2016-04-05T14:00:00" u="1"/>
        <d v="2016-04-05T15:00:00" u="1"/>
        <d v="2016-04-05T16:00:00" u="1"/>
        <d v="2016-04-05T17:00:00" u="1"/>
        <d v="2016-04-05T18:00:00" u="1"/>
        <d v="2016-04-05T19:00:00" u="1"/>
        <d v="2016-04-05T20:00:00" u="1"/>
        <d v="2016-04-05T21:00:00" u="1"/>
        <d v="2016-04-05T22:00:00" u="1"/>
        <d v="2016-04-05T23:00:00" u="1"/>
        <d v="2016-12-26T18:00:00" u="1"/>
        <d v="2016-12-26T19:00:00" u="1"/>
        <d v="2016-12-26T20:00:00" u="1"/>
        <d v="2016-12-26T21:00:00" u="1"/>
        <d v="2016-12-26T22:00:00" u="1"/>
        <d v="2016-12-26T23:00:00" u="1"/>
        <d v="2016-05-05T00:00:00" u="1"/>
        <d v="2016-05-05T01:00:00" u="1"/>
        <d v="2016-05-05T02:00:00" u="1"/>
        <d v="2016-05-05T03:00:00" u="1"/>
        <d v="2016-05-05T04:00:00" u="1"/>
        <d v="2016-05-05T05:00:00" u="1"/>
        <d v="2016-05-05T06:00:00" u="1"/>
        <d v="2016-05-05T07:00:00" u="1"/>
        <d v="2016-05-05T08:00:00" u="1"/>
        <d v="2016-05-05T09:00:00" u="1"/>
        <d v="2016-05-05T10:00:00" u="1"/>
        <d v="2016-05-05T11:00:00" u="1"/>
        <d v="2016-05-05T12:00:00" u="1"/>
        <d v="2016-05-05T13:00:00" u="1"/>
        <d v="2016-05-05T14:00:00" u="1"/>
        <d v="2016-05-05T15:00:00" u="1"/>
        <d v="2016-05-05T16:00:00" u="1"/>
        <d v="2016-05-05T17:00:00" u="1"/>
        <d v="2016-05-05T18:00:00" u="1"/>
        <d v="2016-05-05T19:00:00" u="1"/>
        <d v="2016-05-05T20:00:00" u="1"/>
        <d v="2016-05-05T21:00:00" u="1"/>
        <d v="2016-05-05T22:00:00" u="1"/>
        <d v="2016-05-05T23:00:00" u="1"/>
        <d v="2016-02-16T00:00:00" u="1"/>
        <d v="2016-02-16T01:00:00" u="1"/>
        <d v="2016-02-16T02:00:00" u="1"/>
        <d v="2016-02-16T03:00:00" u="1"/>
        <d v="2016-02-16T04:00:00" u="1"/>
        <d v="2016-02-16T05:00:00" u="1"/>
        <d v="2016-02-16T06:00:00" u="1"/>
        <d v="2016-02-16T07:00:00" u="1"/>
        <d v="2016-02-16T08:00:00" u="1"/>
        <d v="2016-02-16T09:00:00" u="1"/>
        <d v="2016-02-16T10:00:00" u="1"/>
        <d v="2016-02-16T11:00:00" u="1"/>
        <d v="2016-02-16T12:00:00" u="1"/>
        <d v="2016-06-05T17:00:00" u="1"/>
        <d v="2016-02-16T13:00:00" u="1"/>
        <d v="2016-06-05T18:00:00" u="1"/>
        <d v="2016-02-16T14:00:00" u="1"/>
        <d v="2016-06-05T19:00:00" u="1"/>
        <d v="2016-02-16T15:00:00" u="1"/>
        <d v="2016-06-05T20:00:00" u="1"/>
        <d v="2016-02-16T16:00:00" u="1"/>
        <d v="2016-06-05T21:00:00" u="1"/>
        <d v="2016-02-16T17:00:00" u="1"/>
        <d v="2016-06-05T22:00:00" u="1"/>
        <d v="2016-02-16T18:00:00" u="1"/>
        <d v="2016-06-05T23:00:00" u="1"/>
        <d v="2016-02-16T19:00:00" u="1"/>
        <d v="2016-02-16T20:00:00" u="1"/>
        <d v="2016-02-16T21:00:00" u="1"/>
        <d v="2016-02-16T22:00:00" u="1"/>
        <d v="2016-02-16T23:00:00" u="1"/>
        <d v="2010-03-16T00:00:00" u="1"/>
        <d v="2010-03-16T01:00:00" u="1"/>
        <d v="2016-07-05T00:00:00" u="1"/>
        <d v="2010-03-16T02:00:00" u="1"/>
        <d v="2016-07-05T01:00:00" u="1"/>
        <d v="2010-03-16T03:00:00" u="1"/>
        <d v="2016-07-05T02:00:00" u="1"/>
        <d v="2010-03-16T04:00:00" u="1"/>
        <d v="2016-07-05T03:00:00" u="1"/>
        <d v="2010-03-16T05:00:00" u="1"/>
        <d v="2016-07-05T04:00:00" u="1"/>
        <d v="2010-03-16T06:00:00" u="1"/>
        <d v="2016-03-16T00:00:00" u="1"/>
        <d v="2016-07-05T05:00:00" u="1"/>
        <d v="2010-03-16T07:00:00" u="1"/>
        <d v="2016-03-16T01:00:00" u="1"/>
        <d v="2016-07-05T06:00:00" u="1"/>
        <d v="2010-03-16T08:00:00" u="1"/>
        <d v="2016-03-16T02:00:00" u="1"/>
        <d v="2016-07-05T07:00:00" u="1"/>
        <d v="2010-03-16T09:00:00" u="1"/>
        <d v="2016-03-16T03:00:00" u="1"/>
        <d v="2016-07-05T08:00:00" u="1"/>
        <d v="2010-03-16T10:00:00" u="1"/>
        <d v="2016-03-16T04:00:00" u="1"/>
        <d v="2016-07-05T09:00:00" u="1"/>
        <d v="2010-03-16T11:00:00" u="1"/>
        <d v="2016-03-16T05:00:00" u="1"/>
        <d v="2016-07-05T10:00:00" u="1"/>
        <d v="2010-03-16T12:00:00" u="1"/>
        <d v="2016-03-16T06:00:00" u="1"/>
        <d v="2016-07-05T11:00:00" u="1"/>
        <d v="2010-03-16T13:00:00" u="1"/>
        <d v="2016-03-16T07:00:00" u="1"/>
        <d v="2016-07-05T12:00:00" u="1"/>
        <d v="2010-03-16T14:00:00" u="1"/>
        <d v="2016-03-16T08:00:00" u="1"/>
        <d v="2016-07-05T13:00:00" u="1"/>
        <d v="2010-03-16T15:00:00" u="1"/>
        <d v="2016-03-16T09:00:00" u="1"/>
        <d v="2016-07-05T14:00:00" u="1"/>
        <d v="2010-03-16T16:00:00" u="1"/>
        <d v="2016-03-16T10:00:00" u="1"/>
        <d v="2016-07-05T15:00:00" u="1"/>
        <d v="2010-03-16T17:00:00" u="1"/>
        <d v="2016-03-16T11:00:00" u="1"/>
        <d v="2016-07-05T16:00:00" u="1"/>
        <d v="2010-03-16T18:00:00" u="1"/>
        <d v="2016-03-16T12:00:00" u="1"/>
        <d v="2016-07-05T17:00:00" u="1"/>
        <d v="2010-03-16T19:00:00" u="1"/>
        <d v="2016-03-16T13:00:00" u="1"/>
        <d v="2016-07-05T18:00:00" u="1"/>
        <d v="2010-03-16T20:00:00" u="1"/>
        <d v="2016-03-16T14:00:00" u="1"/>
        <d v="2016-07-05T19:00:00" u="1"/>
        <d v="2010-03-16T21:00:00" u="1"/>
        <d v="2016-03-16T15:00:00" u="1"/>
        <d v="2016-07-05T20:00:00" u="1"/>
        <d v="2010-03-16T22:00:00" u="1"/>
        <d v="2016-03-16T16:00:00" u="1"/>
        <d v="2016-07-05T21:00:00" u="1"/>
        <d v="2010-03-16T23:00:00" u="1"/>
        <d v="2016-03-16T17:00:00" u="1"/>
        <d v="2016-07-05T22:00:00" u="1"/>
        <d v="2016-03-16T18:00:00" u="1"/>
        <d v="2016-07-05T23:00:00" u="1"/>
        <d v="2016-03-16T19:00:00" u="1"/>
        <d v="2016-03-16T20:00:00" u="1"/>
        <d v="2016-03-16T21:00:00" u="1"/>
        <d v="2016-03-16T22:00:00" u="1"/>
        <d v="2016-03-16T23:00:00" u="1"/>
        <d v="2016-08-05T00:00:00" u="1"/>
        <d v="2016-08-05T01:00:00" u="1"/>
        <d v="2016-08-05T02:00:00" u="1"/>
        <d v="2016-08-05T03:00:00" u="1"/>
        <d v="2016-08-05T04:00:00" u="1"/>
        <d v="2016-08-05T05:00:00" u="1"/>
        <d v="2016-08-05T06:00:00" u="1"/>
        <d v="2016-08-05T07:00:00" u="1"/>
        <d v="2016-08-05T08:00:00" u="1"/>
        <d v="2016-08-05T09:00:00" u="1"/>
        <d v="2016-08-05T10:00:00" u="1"/>
        <d v="2016-08-05T11:00:00" u="1"/>
        <d v="2016-08-05T12:00:00" u="1"/>
        <d v="2016-08-05T13:00:00" u="1"/>
        <d v="2016-08-05T14:00:00" u="1"/>
        <d v="2016-08-05T15:00:00" u="1"/>
        <d v="2016-08-05T16:00:00" u="1"/>
        <d v="2016-09-05T00:00:00" u="1"/>
        <d v="2016-09-05T01:00:00" u="1"/>
        <d v="2016-09-05T02:00:00" u="1"/>
        <d v="2016-09-05T03:00:00" u="1"/>
        <d v="2016-09-05T04:00:00" u="1"/>
        <d v="2016-05-16T00:00:00" u="1"/>
        <d v="2016-09-05T05:00:00" u="1"/>
        <d v="2016-05-16T01:00:00" u="1"/>
        <d v="2016-09-05T06:00:00" u="1"/>
        <d v="2016-05-16T02:00:00" u="1"/>
        <d v="2016-09-05T07:00:00" u="1"/>
        <d v="2016-05-16T03:00:00" u="1"/>
        <d v="2016-09-05T08:00:00" u="1"/>
        <d v="2016-05-16T04:00:00" u="1"/>
        <d v="2016-09-05T09:00:00" u="1"/>
        <d v="2016-01-27T00:00:00" u="1"/>
        <d v="2016-05-16T05:00:00" u="1"/>
        <d v="2016-09-05T10:00:00" u="1"/>
        <d v="2016-01-27T01:00:00" u="1"/>
        <d v="2016-05-16T06:00:00" u="1"/>
        <d v="2016-09-05T11:00:00" u="1"/>
        <d v="2016-01-27T02:00:00" u="1"/>
        <d v="2016-05-16T07:00:00" u="1"/>
        <d v="2016-09-05T12:00:00" u="1"/>
        <d v="2016-01-27T03:00:00" u="1"/>
        <d v="2016-05-16T08:00:00" u="1"/>
        <d v="2016-09-05T13:00:00" u="1"/>
        <d v="2016-01-27T04:00:00" u="1"/>
        <d v="2016-05-16T09:00:00" u="1"/>
        <d v="2016-09-05T14:00:00" u="1"/>
        <d v="2016-01-27T05:00:00" u="1"/>
        <d v="2016-05-16T10:00:00" u="1"/>
        <d v="2016-09-05T15:00:00" u="1"/>
        <d v="2016-01-27T06:00:00" u="1"/>
        <d v="2016-05-16T11:00:00" u="1"/>
        <d v="2016-09-05T16:00:00" u="1"/>
        <d v="2016-01-27T07:00:00" u="1"/>
        <d v="2016-05-16T12:00:00" u="1"/>
        <d v="2016-09-05T17:00:00" u="1"/>
        <d v="2016-01-27T08:00:00" u="1"/>
        <d v="2016-05-16T13:00:00" u="1"/>
        <d v="2016-09-05T18:00:00" u="1"/>
        <d v="2016-01-27T09:00:00" u="1"/>
        <d v="2016-05-16T14:00:00" u="1"/>
        <d v="2016-09-05T19:00:00" u="1"/>
        <d v="2016-01-27T10:00:00" u="1"/>
        <d v="2016-05-16T15:00:00" u="1"/>
        <d v="2016-09-05T20:00:00" u="1"/>
        <d v="2016-01-27T11:00:00" u="1"/>
        <d v="2016-05-16T16:00:00" u="1"/>
        <d v="2016-09-05T21:00:00" u="1"/>
        <d v="2016-01-27T12:00:00" u="1"/>
        <d v="2016-05-16T17:00:00" u="1"/>
        <d v="2016-09-05T22:00:00" u="1"/>
        <d v="2016-01-27T13:00:00" u="1"/>
        <d v="2016-05-16T18:00:00" u="1"/>
        <d v="2016-09-05T23:00:00" u="1"/>
        <d v="2016-01-27T14:00:00" u="1"/>
        <d v="2016-05-16T19:00:00" u="1"/>
        <d v="2016-01-27T15:00:00" u="1"/>
        <d v="2016-05-16T20:00:00" u="1"/>
        <d v="2016-01-27T16:00:00" u="1"/>
        <d v="2016-05-16T21:00:00" u="1"/>
        <d v="2016-01-27T17:00:00" u="1"/>
        <d v="2016-05-16T22:00:00" u="1"/>
        <d v="2016-01-27T18:00:00" u="1"/>
        <d v="2016-05-16T23:00:00" u="1"/>
        <d v="2016-01-27T19:00:00" u="1"/>
        <d v="2016-01-27T20:00:00" u="1"/>
        <d v="2016-01-27T21:00:00" u="1"/>
        <d v="2016-01-27T22:00:00" u="1"/>
        <d v="2016-01-27T23:00:00" u="1"/>
        <d v="2016-10-05T00:00:00" u="1"/>
        <d v="2016-10-05T01:00:00" u="1"/>
        <d v="2016-10-05T02:00:00" u="1"/>
        <d v="2016-10-05T03:00:00" u="1"/>
        <d v="2016-10-05T04:00:00" u="1"/>
        <d v="2016-06-16T00:00:00" u="1"/>
        <d v="2016-10-05T05:00:00" u="1"/>
        <d v="2016-06-16T01:00:00" u="1"/>
        <d v="2016-10-05T06:00:00" u="1"/>
        <d v="2016-06-16T02:00:00" u="1"/>
        <d v="2016-10-05T07:00:00" u="1"/>
        <d v="2016-06-16T03:00:00" u="1"/>
        <d v="2016-10-05T08:00:00" u="1"/>
        <d v="2016-06-16T04:00:00" u="1"/>
        <d v="2016-10-05T09:00:00" u="1"/>
        <d v="2016-06-16T05:00:00" u="1"/>
        <d v="2016-10-05T10:00:00" u="1"/>
        <d v="2016-06-16T06:00:00" u="1"/>
        <d v="2016-10-05T11:00:00" u="1"/>
        <d v="2016-06-16T07:00:00" u="1"/>
        <d v="2016-10-05T12:00:00" u="1"/>
        <d v="2016-06-16T08:00:00" u="1"/>
        <d v="2016-10-05T13:00:00" u="1"/>
        <d v="2016-06-16T09:00:00" u="1"/>
        <d v="2016-10-05T14:00:00" u="1"/>
        <d v="2016-06-16T10:00:00" u="1"/>
        <d v="2016-10-05T15:00:00" u="1"/>
        <d v="2016-06-16T11:00:00" u="1"/>
        <d v="2016-10-05T16:00:00" u="1"/>
        <d v="2016-06-16T12:00:00" u="1"/>
        <d v="2016-10-05T17:00:00" u="1"/>
        <d v="2016-06-16T13:00:00" u="1"/>
        <d v="2016-10-05T18:00:00" u="1"/>
        <d v="2016-06-16T14:00:00" u="1"/>
        <d v="2016-10-05T19:00:00" u="1"/>
        <d v="2016-06-16T15:00:00" u="1"/>
        <d v="2016-10-05T20:00:00" u="1"/>
        <d v="2016-06-16T16:00:00" u="1"/>
        <d v="2016-10-05T21:00:00" u="1"/>
        <d v="2016-06-16T17:00:00" u="1"/>
        <d v="2016-10-05T22:00:00" u="1"/>
        <d v="2016-06-16T18:00:00" u="1"/>
        <d v="2016-10-05T23:00:00" u="1"/>
        <d v="2016-06-16T19:00:00" u="1"/>
        <d v="2016-06-16T20:00:00" u="1"/>
        <d v="2016-06-16T21:00:00" u="1"/>
        <d v="2016-06-16T22:00:00" u="1"/>
        <d v="2016-06-16T23:00:00" u="1"/>
        <d v="2016-03-27T17:00:00" u="1"/>
        <d v="2016-03-27T18:00:00" u="1"/>
        <d v="2016-03-27T19:00:00" u="1"/>
        <d v="2016-03-27T20:00:00" u="1"/>
        <d v="2016-03-27T21:00:00" u="1"/>
        <d v="2016-03-27T22:00:00" u="1"/>
        <d v="2016-03-27T23:00:00" u="1"/>
        <d v="2016-08-16T00:00:00" u="1"/>
        <d v="2016-08-16T01:00:00" u="1"/>
        <d v="2016-08-16T02:00:00" u="1"/>
        <d v="2016-08-16T03:00:00" u="1"/>
        <d v="2016-08-16T04:00:00" u="1"/>
        <d v="2016-04-27T00:00:00" u="1"/>
        <d v="2016-08-16T05:00:00" u="1"/>
        <d v="2016-04-27T01:00:00" u="1"/>
        <d v="2016-08-16T06:00:00" u="1"/>
        <d v="2016-04-27T02:00:00" u="1"/>
        <d v="2016-08-16T07:00:00" u="1"/>
        <d v="2016-04-27T03:00:00" u="1"/>
        <d v="2016-08-16T08:00:00" u="1"/>
        <d v="2016-04-27T04:00:00" u="1"/>
        <d v="2016-08-16T09:00:00" u="1"/>
        <d v="2016-04-27T05:00:00" u="1"/>
        <d v="2016-08-16T10:00:00" u="1"/>
        <d v="2016-04-27T06:00:00" u="1"/>
        <d v="2016-08-16T11:00:00" u="1"/>
        <d v="2016-04-27T07:00:00" u="1"/>
        <d v="2016-08-16T12:00:00" u="1"/>
        <d v="2016-04-27T08:00:00" u="1"/>
        <d v="2016-08-16T13:00:00" u="1"/>
        <d v="2016-04-27T09:00:00" u="1"/>
        <d v="2016-08-16T14:00:00" u="1"/>
        <d v="2016-04-27T10:00:00" u="1"/>
        <d v="2016-08-16T15:00:00" u="1"/>
        <d v="2016-04-27T11:00:00" u="1"/>
        <d v="2016-08-16T16:00:00" u="1"/>
        <d v="2016-04-27T12:00:00" u="1"/>
        <d v="2016-08-16T17:00:00" u="1"/>
        <d v="2016-04-27T13:00:00" u="1"/>
        <d v="2016-08-16T18:00:00" u="1"/>
        <d v="2016-04-27T14:00:00" u="1"/>
        <d v="2016-08-16T19:00:00" u="1"/>
        <d v="2016-04-27T15:00:00" u="1"/>
        <d v="2016-08-16T20:00:00" u="1"/>
        <d v="2016-04-27T16:00:00" u="1"/>
        <d v="2016-08-16T21:00:00" u="1"/>
        <d v="2016-04-27T17:00:00" u="1"/>
        <d v="2016-08-16T22:00:00" u="1"/>
        <d v="2016-04-27T18:00:00" u="1"/>
        <d v="2016-08-16T23:00:00" u="1"/>
        <d v="2016-04-27T19:00:00" u="1"/>
        <d v="2016-04-27T20:00:00" u="1"/>
        <d v="2016-04-27T21:00:00" u="1"/>
        <d v="2016-04-27T22:00:00" u="1"/>
        <d v="2016-04-27T23:00:00" u="1"/>
        <d v="2016-09-16T00:00:00" u="1"/>
        <d v="2016-09-16T01:00:00" u="1"/>
        <d v="2016-09-16T02:00:00" u="1"/>
        <d v="2016-09-16T03:00:00" u="1"/>
        <d v="2016-09-16T04:00:00" u="1"/>
        <d v="2016-05-27T00:00:00" u="1"/>
        <d v="2016-09-16T05:00:00" u="1"/>
        <d v="2016-05-27T01:00:00" u="1"/>
        <d v="2016-09-16T06:00:00" u="1"/>
        <d v="2016-05-27T02:00:00" u="1"/>
        <d v="2016-09-16T07:00:00" u="1"/>
        <d v="2016-05-27T03:00:00" u="1"/>
        <d v="2016-09-16T08:00:00" u="1"/>
        <d v="2016-05-27T04:00:00" u="1"/>
        <d v="2016-09-16T09:00:00" u="1"/>
        <d v="2016-05-27T05:00:00" u="1"/>
        <d v="2016-09-16T10:00:00" u="1"/>
        <d v="2016-05-27T06:00:00" u="1"/>
        <d v="2016-09-16T11:00:00" u="1"/>
        <d v="2016-05-27T07:00:00" u="1"/>
        <d v="2016-09-16T12:00:00" u="1"/>
        <d v="2016-05-27T08:00:00" u="1"/>
        <d v="2016-09-16T13:00:00" u="1"/>
        <d v="2016-05-27T09:00:00" u="1"/>
        <d v="2016-09-16T14:00:00" u="1"/>
        <d v="2016-05-27T10:00:00" u="1"/>
        <d v="2016-09-16T15:00:00" u="1"/>
        <d v="2016-05-27T11:00:00" u="1"/>
        <d v="2016-09-16T16:00:00" u="1"/>
        <d v="2016-05-27T12:00:00" u="1"/>
        <d v="2016-05-27T13:00:00" u="1"/>
        <d v="2016-05-27T14:00:00" u="1"/>
        <d v="2016-05-27T15:00:00" u="1"/>
        <d v="2016-05-27T16:00:00" u="1"/>
        <d v="2016-06-27T00:00:00" u="1"/>
        <d v="2016-06-27T01:00:00" u="1"/>
        <d v="2016-06-27T02:00:00" u="1"/>
        <d v="2016-06-27T03:00:00" u="1"/>
        <d v="2016-06-27T04:00:00" u="1"/>
        <d v="2016-06-27T05:00:00" u="1"/>
        <d v="2016-06-27T06:00:00" u="1"/>
        <d v="2016-06-27T07:00:00" u="1"/>
        <d v="2016-06-27T08:00:00" u="1"/>
        <d v="2016-06-27T09:00:00" u="1"/>
        <d v="2016-06-27T10:00:00" u="1"/>
        <d v="2016-06-27T11:00:00" u="1"/>
        <d v="2016-06-27T12:00:00" u="1"/>
        <d v="2016-10-16T17:00:00" u="1"/>
        <d v="2016-06-27T13:00:00" u="1"/>
        <d v="2016-10-16T18:00:00" u="1"/>
        <d v="2016-06-27T14:00:00" u="1"/>
        <d v="2016-10-16T19:00:00" u="1"/>
        <d v="2016-06-27T15:00:00" u="1"/>
        <d v="2016-10-16T20:00:00" u="1"/>
        <d v="2016-06-27T16:00:00" u="1"/>
        <d v="2016-10-16T21:00:00" u="1"/>
        <d v="2016-06-27T17:00:00" u="1"/>
        <d v="2016-10-16T22:00:00" u="1"/>
        <d v="2016-06-27T18:00:00" u="1"/>
        <d v="2016-10-16T23:00:00" u="1"/>
        <d v="2016-06-27T19:00:00" u="1"/>
        <d v="2016-06-27T20:00:00" u="1"/>
        <d v="2016-06-27T21:00:00" u="1"/>
        <d v="2016-06-27T22:00:00" u="1"/>
        <d v="2016-06-27T23:00:00" u="1"/>
        <d v="2016-11-16T00:00:00" u="1"/>
        <d v="2016-11-16T01:00:00" u="1"/>
        <d v="2016-11-16T02:00:00" u="1"/>
        <d v="2016-11-16T03:00:00" u="1"/>
        <d v="2016-11-16T04:00:00" u="1"/>
        <d v="2016-07-27T00:00:00" u="1"/>
        <d v="2016-11-16T05:00:00" u="1"/>
        <d v="2016-07-27T01:00:00" u="1"/>
        <d v="2016-11-16T06:00:00" u="1"/>
        <d v="2016-07-27T02:00:00" u="1"/>
        <d v="2016-11-16T07:00:00" u="1"/>
        <d v="2016-07-27T03:00:00" u="1"/>
        <d v="2016-11-16T08:00:00" u="1"/>
        <d v="2016-07-27T04:00:00" u="1"/>
        <d v="2016-11-16T09:00:00" u="1"/>
        <d v="2016-07-27T05:00:00" u="1"/>
        <d v="2016-11-16T10:00:00" u="1"/>
        <d v="2016-07-27T06:00:00" u="1"/>
        <d v="2016-11-16T11:00:00" u="1"/>
        <d v="2016-07-27T07:00:00" u="1"/>
        <d v="2016-11-16T12:00:00" u="1"/>
        <d v="2016-07-27T08:00:00" u="1"/>
        <d v="2016-11-16T13:00:00" u="1"/>
        <d v="2016-07-27T09:00:00" u="1"/>
        <d v="2016-11-16T14:00:00" u="1"/>
        <d v="2016-07-27T10:00:00" u="1"/>
        <d v="2016-11-16T15:00:00" u="1"/>
        <d v="2016-07-27T11:00:00" u="1"/>
        <d v="2016-11-16T16:00:00" u="1"/>
        <d v="2016-07-27T12:00:00" u="1"/>
        <d v="2016-11-16T17:00:00" u="1"/>
        <d v="2016-07-27T13:00:00" u="1"/>
        <d v="2016-11-16T18:00:00" u="1"/>
        <d v="2016-07-27T14:00:00" u="1"/>
        <d v="2016-11-16T19:00:00" u="1"/>
        <d v="2016-07-27T15:00:00" u="1"/>
        <d v="2016-11-16T20:00:00" u="1"/>
        <d v="2016-07-27T16:00:00" u="1"/>
        <d v="2016-11-16T21:00:00" u="1"/>
        <d v="2016-07-27T17:00:00" u="1"/>
        <d v="2016-11-16T22:00:00" u="1"/>
        <d v="2016-07-27T18:00:00" u="1"/>
        <d v="2016-11-16T23:00:00" u="1"/>
        <d v="2016-07-27T19:00:00" u="1"/>
        <d v="2016-07-27T20:00:00" u="1"/>
        <d v="2016-07-27T21:00:00" u="1"/>
        <d v="2016-07-27T22:00:00" u="1"/>
        <d v="2016-07-27T23:00:00" u="1"/>
        <d v="2016-12-16T00:00:00" u="1"/>
        <d v="2016-12-16T01:00:00" u="1"/>
        <d v="2016-12-16T02:00:00" u="1"/>
        <d v="2016-12-16T03:00:00" u="1"/>
        <d v="2016-12-16T04:00:00" u="1"/>
        <d v="2016-12-16T05:00:00" u="1"/>
        <d v="2016-12-16T06:00:00" u="1"/>
        <d v="2016-12-16T07:00:00" u="1"/>
        <d v="2016-12-16T08:00:00" u="1"/>
        <d v="2016-12-16T09:00:00" u="1"/>
        <d v="2016-12-16T10:00:00" u="1"/>
        <d v="2016-12-16T11:00:00" u="1"/>
        <d v="2016-12-16T12:00:00" u="1"/>
        <d v="2016-12-16T13:00:00" u="1"/>
        <d v="2016-12-16T14:00:00" u="1"/>
        <d v="2016-12-16T15:00:00" u="1"/>
        <d v="2016-12-16T16:00:00" u="1"/>
        <d v="2016-01-06T00:00:00" u="1"/>
        <d v="2016-01-06T01:00:00" u="1"/>
        <d v="2016-01-06T02:00:00" u="1"/>
        <d v="2016-01-06T03:00:00" u="1"/>
        <d v="2016-01-06T04:00:00" u="1"/>
        <d v="2016-01-06T05:00:00" u="1"/>
        <d v="2016-01-06T06:00:00" u="1"/>
        <d v="2016-01-06T07:00:00" u="1"/>
        <d v="2016-01-06T08:00:00" u="1"/>
        <d v="2016-01-06T09:00:00" u="1"/>
        <d v="2016-01-06T10:00:00" u="1"/>
        <d v="2016-09-27T00:00:00" u="1"/>
        <d v="2016-01-06T11:00:00" u="1"/>
        <d v="2016-09-27T01:00:00" u="1"/>
        <d v="2016-01-06T12:00:00" u="1"/>
        <d v="2016-09-27T02:00:00" u="1"/>
        <d v="2016-01-06T13:00:00" u="1"/>
        <d v="2016-09-27T03:00:00" u="1"/>
        <d v="2016-01-06T14:00:00" u="1"/>
        <d v="2016-09-27T04:00:00" u="1"/>
        <d v="2016-01-06T15:00:00" u="1"/>
        <d v="2016-09-27T05:00:00" u="1"/>
        <d v="2016-01-06T16:00:00" u="1"/>
        <d v="2016-09-27T06:00:00" u="1"/>
        <d v="2016-01-06T17:00:00" u="1"/>
        <d v="2016-09-27T07:00:00" u="1"/>
        <d v="2016-01-06T18:00:00" u="1"/>
        <d v="2016-09-27T08:00:00" u="1"/>
        <d v="2016-01-06T19:00:00" u="1"/>
        <d v="2016-09-27T09:00:00" u="1"/>
        <d v="2016-01-06T20:00:00" u="1"/>
        <d v="2016-09-27T10:00:00" u="1"/>
        <d v="2016-01-06T21:00:00" u="1"/>
        <d v="2016-09-27T11:00:00" u="1"/>
        <d v="2016-01-06T22:00:00" u="1"/>
        <d v="2016-09-27T12:00:00" u="1"/>
        <d v="2016-01-06T23:00:00" u="1"/>
        <d v="2016-09-27T13:00:00" u="1"/>
        <d v="2016-09-27T14:00:00" u="1"/>
        <d v="2016-09-27T15:00:00" u="1"/>
        <d v="2016-09-27T16:00:00" u="1"/>
        <d v="2016-09-27T17:00:00" u="1"/>
        <d v="2016-09-27T18:00:00" u="1"/>
        <d v="2016-09-27T19:00:00" u="1"/>
        <d v="2016-09-27T20:00:00" u="1"/>
        <d v="2016-09-27T21:00:00" u="1"/>
        <d v="2016-09-27T22:00:00" u="1"/>
        <d v="2016-09-27T23:00:00" u="1"/>
        <d v="2016-10-27T00:00:00" u="1"/>
        <d v="2016-10-27T01:00:00" u="1"/>
        <d v="2016-10-27T02:00:00" u="1"/>
        <d v="2016-10-27T03:00:00" u="1"/>
        <d v="2016-10-27T04:00:00" u="1"/>
        <d v="2016-10-27T05:00:00" u="1"/>
        <d v="2016-10-27T06:00:00" u="1"/>
        <d v="2016-10-27T07:00:00" u="1"/>
        <d v="2016-10-27T08:00:00" u="1"/>
        <d v="2016-10-27T09:00:00" u="1"/>
        <d v="2016-10-27T10:00:00" u="1"/>
        <d v="2016-10-27T11:00:00" u="1"/>
        <d v="2016-10-27T12:00:00" u="1"/>
        <d v="2016-10-27T13:00:00" u="1"/>
        <d v="2016-10-27T14:00:00" u="1"/>
        <d v="2016-10-27T15:00:00" u="1"/>
        <d v="2016-10-27T16:00:00" u="1"/>
        <d v="2016-10-27T17:00:00" u="1"/>
        <d v="2016-10-27T18:00:00" u="1"/>
        <d v="2016-10-27T19:00:00" u="1"/>
        <d v="2016-10-27T20:00:00" u="1"/>
        <d v="2016-10-27T21:00:00" u="1"/>
        <d v="2016-10-27T22:00:00" u="1"/>
        <d v="2016-10-27T23:00:00" u="1"/>
        <d v="2016-03-06T17:00:00" u="1"/>
        <d v="2016-03-06T18:00:00" u="1"/>
        <d v="2016-03-06T19:00:00" u="1"/>
        <d v="2016-03-06T20:00:00" u="1"/>
        <d v="2016-03-06T21:00:00" u="1"/>
        <d v="2016-03-06T22:00:00" u="1"/>
        <d v="2016-03-06T23:00:00" u="1"/>
        <d v="2016-11-27T17:00:00" u="1"/>
        <d v="2016-11-27T18:00:00" u="1"/>
        <d v="2016-11-27T19:00:00" u="1"/>
        <d v="2016-11-27T20:00:00" u="1"/>
        <d v="2016-11-27T21:00:00" u="1"/>
        <d v="2016-11-27T22:00:00" u="1"/>
        <d v="2016-11-27T23:00:00" u="1"/>
        <d v="2016-04-06T00:00:00" u="1"/>
        <d v="2016-04-06T01:00:00" u="1"/>
        <d v="2016-04-06T02:00:00" u="1"/>
        <d v="2016-04-06T03:00:00" u="1"/>
        <d v="2016-04-06T04:00:00" u="1"/>
        <d v="2016-04-06T05:00:00" u="1"/>
        <d v="2016-04-06T06:00:00" u="1"/>
        <d v="2016-04-06T07:00:00" u="1"/>
        <d v="2016-04-06T08:00:00" u="1"/>
        <d v="2016-04-06T09:00:00" u="1"/>
        <d v="2016-04-06T10:00:00" u="1"/>
        <d v="2016-12-27T00:00:00" u="1"/>
        <d v="2016-04-06T11:00:00" u="1"/>
        <d v="2016-12-27T01:00:00" u="1"/>
        <d v="2016-04-06T12:00:00" u="1"/>
        <d v="2016-12-27T02:00:00" u="1"/>
        <d v="2016-04-06T13:00:00" u="1"/>
        <d v="2016-12-27T03:00:00" u="1"/>
        <d v="2016-04-06T14:00:00" u="1"/>
        <d v="2016-12-27T04:00:00" u="1"/>
        <d v="2016-04-06T15:00:00" u="1"/>
        <d v="2016-12-27T05:00:00" u="1"/>
        <d v="2016-04-06T16:00:00" u="1"/>
        <d v="2016-12-27T06:00:00" u="1"/>
        <d v="2016-04-06T17:00:00" u="1"/>
        <d v="2016-12-27T07:00:00" u="1"/>
        <d v="2016-04-06T18:00:00" u="1"/>
        <d v="2016-12-27T08:00:00" u="1"/>
        <d v="2016-04-06T19:00:00" u="1"/>
        <d v="2016-12-27T09:00:00" u="1"/>
        <d v="2016-04-06T20:00:00" u="1"/>
        <d v="2016-12-27T10:00:00" u="1"/>
        <d v="2016-04-06T21:00:00" u="1"/>
        <d v="2016-12-27T11:00:00" u="1"/>
        <d v="2016-04-06T22:00:00" u="1"/>
        <d v="2016-12-27T12:00:00" u="1"/>
        <d v="2016-04-06T23:00:00" u="1"/>
        <d v="2016-12-27T13:00:00" u="1"/>
        <d v="2016-12-27T14:00:00" u="1"/>
        <d v="2016-12-27T15:00:00" u="1"/>
        <d v="2016-12-27T16:00:00" u="1"/>
        <d v="2016-12-27T17:00:00" u="1"/>
        <d v="2016-12-27T18:00:00" u="1"/>
        <d v="2016-12-27T19:00:00" u="1"/>
        <d v="2016-12-27T20:00:00" u="1"/>
        <d v="2016-12-27T21:00:00" u="1"/>
        <d v="2016-12-27T22:00:00" u="1"/>
        <d v="2016-12-27T23:00:00" u="1"/>
        <d v="2016-05-06T00:00:00" u="1"/>
        <d v="2016-05-06T01:00:00" u="1"/>
        <d v="2016-05-06T02:00:00" u="1"/>
        <d v="2016-05-06T03:00:00" u="1"/>
        <d v="2016-05-06T04:00:00" u="1"/>
        <d v="2016-05-06T05:00:00" u="1"/>
        <d v="2016-05-06T06:00:00" u="1"/>
        <d v="2016-05-06T07:00:00" u="1"/>
        <d v="2016-05-06T08:00:00" u="1"/>
        <d v="2016-05-06T09:00:00" u="1"/>
        <d v="2016-05-06T10:00:00" u="1"/>
        <d v="2016-05-06T11:00:00" u="1"/>
        <d v="2016-05-06T12:00:00" u="1"/>
        <d v="2016-05-06T13:00:00" u="1"/>
        <d v="2016-05-06T14:00:00" u="1"/>
        <d v="2016-05-06T15:00:00" u="1"/>
        <d v="2016-05-06T16:00:00" u="1"/>
        <d v="2016-01-17T17:00:00" u="1"/>
        <d v="2016-01-17T18:00:00" u="1"/>
        <d v="2016-01-17T19:00:00" u="1"/>
        <d v="2016-01-17T20:00:00" u="1"/>
        <d v="2016-01-17T21:00:00" u="1"/>
        <d v="2016-01-17T22:00:00" u="1"/>
        <d v="2016-01-17T23:00:00" u="1"/>
        <d v="2016-06-06T00:00:00" u="1"/>
        <d v="2016-06-06T01:00:00" u="1"/>
        <d v="2016-06-06T02:00:00" u="1"/>
        <d v="2016-06-06T03:00:00" u="1"/>
        <d v="2016-06-06T04:00:00" u="1"/>
        <d v="2016-02-17T00:00:00" u="1"/>
        <d v="2016-06-06T05:00:00" u="1"/>
        <d v="2016-02-17T01:00:00" u="1"/>
        <d v="2016-06-06T06:00:00" u="1"/>
        <d v="2016-02-17T02:00:00" u="1"/>
        <d v="2016-06-06T07:00:00" u="1"/>
        <d v="2016-02-17T03:00:00" u="1"/>
        <d v="2016-06-06T08:00:00" u="1"/>
        <d v="2016-02-17T04:00:00" u="1"/>
        <d v="2016-06-06T09:00:00" u="1"/>
        <d v="2016-02-17T05:00:00" u="1"/>
        <d v="2016-06-06T10:00:00" u="1"/>
        <d v="2016-02-17T06:00:00" u="1"/>
        <d v="2016-06-06T11:00:00" u="1"/>
        <d v="2016-02-17T07:00:00" u="1"/>
        <d v="2016-06-06T12:00:00" u="1"/>
        <d v="2016-02-17T08:00:00" u="1"/>
        <d v="2016-06-06T13:00:00" u="1"/>
        <d v="2016-02-17T09:00:00" u="1"/>
        <d v="2016-06-06T14:00:00" u="1"/>
        <d v="2016-02-17T10:00:00" u="1"/>
        <d v="2016-06-06T15:00:00" u="1"/>
        <d v="2016-02-17T11:00:00" u="1"/>
        <d v="2016-06-06T16:00:00" u="1"/>
        <d v="2016-02-17T12:00:00" u="1"/>
        <d v="2016-06-06T17:00:00" u="1"/>
        <d v="2016-02-17T13:00:00" u="1"/>
        <d v="2016-06-06T18:00:00" u="1"/>
        <d v="2016-02-17T14:00:00" u="1"/>
        <d v="2016-06-06T19:00:00" u="1"/>
        <d v="2016-02-17T15:00:00" u="1"/>
        <d v="2016-06-06T20:00:00" u="1"/>
        <d v="2016-02-17T16:00:00" u="1"/>
        <d v="2016-06-06T21:00:00" u="1"/>
        <d v="2016-02-17T17:00:00" u="1"/>
        <d v="2016-06-06T22:00:00" u="1"/>
        <d v="2016-02-17T18:00:00" u="1"/>
        <d v="2016-06-06T23:00:00" u="1"/>
        <d v="2016-02-17T19:00:00" u="1"/>
        <d v="2016-02-17T20:00:00" u="1"/>
        <d v="2016-02-17T21:00:00" u="1"/>
        <d v="2016-02-17T22:00:00" u="1"/>
        <d v="2016-02-17T23:00:00" u="1"/>
        <d v="2010-03-17T00:00:00" u="1"/>
        <d v="2010-03-17T01:00:00" u="1"/>
        <d v="2016-07-06T00:00:00" u="1"/>
        <d v="2010-03-17T02:00:00" u="1"/>
        <d v="2016-07-06T01:00:00" u="1"/>
        <d v="2010-03-17T03:00:00" u="1"/>
        <d v="2016-07-06T02:00:00" u="1"/>
        <d v="2010-03-17T04:00:00" u="1"/>
        <d v="2016-07-06T03:00:00" u="1"/>
        <d v="2010-03-17T05:00:00" u="1"/>
        <d v="2016-07-06T04:00:00" u="1"/>
        <d v="2010-03-17T06:00:00" u="1"/>
        <d v="2016-03-17T00:00:00" u="1"/>
        <d v="2016-07-06T05:00:00" u="1"/>
        <d v="2010-03-17T07:00:00" u="1"/>
        <d v="2016-03-17T01:00:00" u="1"/>
        <d v="2016-07-06T06:00:00" u="1"/>
        <d v="2010-03-17T08:00:00" u="1"/>
        <d v="2016-03-17T02:00:00" u="1"/>
        <d v="2016-07-06T07:00:00" u="1"/>
        <d v="2010-03-17T09:00:00" u="1"/>
        <d v="2016-03-17T03:00:00" u="1"/>
        <d v="2016-07-06T08:00:00" u="1"/>
        <d v="2010-03-17T10:00:00" u="1"/>
        <d v="2016-03-17T04:00:00" u="1"/>
        <d v="2016-07-06T09:00:00" u="1"/>
        <d v="2010-03-17T11:00:00" u="1"/>
        <d v="2016-03-17T05:00:00" u="1"/>
        <d v="2016-07-06T10:00:00" u="1"/>
        <d v="2010-03-17T12:00:00" u="1"/>
        <d v="2016-03-17T06:00:00" u="1"/>
        <d v="2016-07-06T11:00:00" u="1"/>
        <d v="2010-03-17T13:00:00" u="1"/>
        <d v="2016-03-17T07:00:00" u="1"/>
        <d v="2016-07-06T12:00:00" u="1"/>
        <d v="2010-03-17T14:00:00" u="1"/>
        <d v="2016-03-17T08:00:00" u="1"/>
        <d v="2016-07-06T13:00:00" u="1"/>
        <d v="2010-03-17T15:00:00" u="1"/>
        <d v="2016-03-17T09:00:00" u="1"/>
        <d v="2016-07-06T14:00:00" u="1"/>
        <d v="2010-03-17T16:00:00" u="1"/>
        <d v="2016-03-17T10:00:00" u="1"/>
        <d v="2016-07-06T15:00:00" u="1"/>
        <d v="2010-03-17T17:00:00" u="1"/>
        <d v="2016-03-17T11:00:00" u="1"/>
        <d v="2016-07-06T16:00:00" u="1"/>
        <d v="2010-03-17T18:00:00" u="1"/>
        <d v="2016-03-17T12:00:00" u="1"/>
        <d v="2016-07-06T17:00:00" u="1"/>
        <d v="2010-03-17T19:00:00" u="1"/>
        <d v="2016-03-17T13:00:00" u="1"/>
        <d v="2016-07-06T18:00:00" u="1"/>
        <d v="2010-03-17T20:00:00" u="1"/>
        <d v="2016-03-17T14:00:00" u="1"/>
        <d v="2016-07-06T19:00:00" u="1"/>
        <d v="2010-03-17T21:00:00" u="1"/>
        <d v="2016-03-17T15:00:00" u="1"/>
        <d v="2016-07-06T20:00:00" u="1"/>
        <d v="2010-03-17T22:00:00" u="1"/>
        <d v="2016-03-17T16:00:00" u="1"/>
        <d v="2016-07-06T21:00:00" u="1"/>
        <d v="2010-03-17T23:00:00" u="1"/>
        <d v="2016-03-17T17:00:00" u="1"/>
        <d v="2016-07-06T22:00:00" u="1"/>
        <d v="2016-03-17T18:00:00" u="1"/>
        <d v="2016-07-06T23:00:00" u="1"/>
        <d v="2016-03-17T19:00:00" u="1"/>
        <d v="2016-03-17T20:00:00" u="1"/>
        <d v="2016-03-17T21:00:00" u="1"/>
        <d v="2016-03-17T22:00:00" u="1"/>
        <d v="2016-03-17T23:00:00" u="1"/>
        <d v="2016-04-17T17:00:00" u="1"/>
        <d v="2016-04-17T18:00:00" u="1"/>
        <d v="2016-04-17T19:00:00" u="1"/>
        <d v="2016-04-17T20:00:00" u="1"/>
        <d v="2016-04-17T21:00:00" u="1"/>
        <d v="2016-04-17T22:00:00" u="1"/>
        <d v="2016-04-17T23:00:00" u="1"/>
        <d v="2016-09-06T00:00:00" u="1"/>
        <d v="2016-09-06T01:00:00" u="1"/>
        <d v="2016-09-06T02:00:00" u="1"/>
        <d v="2016-09-06T03:00:00" u="1"/>
        <d v="2016-09-06T04:00:00" u="1"/>
        <d v="2016-05-17T00:00:00" u="1"/>
        <d v="2016-09-06T05:00:00" u="1"/>
        <d v="2016-05-17T01:00:00" u="1"/>
        <d v="2016-09-06T06:00:00" u="1"/>
        <d v="2016-05-17T02:00:00" u="1"/>
        <d v="2016-09-06T07:00:00" u="1"/>
        <d v="2016-05-17T03:00:00" u="1"/>
        <d v="2016-09-06T08:00:00" u="1"/>
        <d v="2016-05-17T04:00:00" u="1"/>
        <d v="2016-09-06T09:00:00" u="1"/>
        <d v="2016-01-28T00:00:00" u="1"/>
        <d v="2016-05-17T05:00:00" u="1"/>
        <d v="2016-09-06T10:00:00" u="1"/>
        <d v="2016-01-28T01:00:00" u="1"/>
        <d v="2016-05-17T06:00:00" u="1"/>
        <d v="2016-09-06T11:00:00" u="1"/>
        <d v="2016-01-28T02:00:00" u="1"/>
        <d v="2016-05-17T07:00:00" u="1"/>
        <d v="2016-09-06T12:00:00" u="1"/>
        <d v="2016-01-28T03:00:00" u="1"/>
        <d v="2016-05-17T08:00:00" u="1"/>
        <d v="2016-09-06T13:00:00" u="1"/>
        <d v="2016-01-28T04:00:00" u="1"/>
        <d v="2016-05-17T09:00:00" u="1"/>
        <d v="2016-09-06T14:00:00" u="1"/>
        <d v="2016-01-28T05:00:00" u="1"/>
        <d v="2016-05-17T10:00:00" u="1"/>
        <d v="2016-09-06T15:00:00" u="1"/>
        <d v="2016-01-28T06:00:00" u="1"/>
        <d v="2016-05-17T11:00:00" u="1"/>
        <d v="2016-09-06T16:00:00" u="1"/>
        <d v="2016-01-28T07:00:00" u="1"/>
        <d v="2016-05-17T12:00:00" u="1"/>
        <d v="2016-09-06T17:00:00" u="1"/>
        <d v="2016-01-28T08:00:00" u="1"/>
        <d v="2016-05-17T13:00:00" u="1"/>
        <d v="2016-09-06T18:00:00" u="1"/>
        <d v="2016-01-28T09:00:00" u="1"/>
        <d v="2016-05-17T14:00:00" u="1"/>
        <d v="2016-09-06T19:00:00" u="1"/>
        <d v="2016-01-28T10:00:00" u="1"/>
        <d v="2016-05-17T15:00:00" u="1"/>
        <d v="2016-09-06T20:00:00" u="1"/>
        <d v="2016-01-28T11:00:00" u="1"/>
        <d v="2016-05-17T16:00:00" u="1"/>
        <d v="2016-09-06T21:00:00" u="1"/>
        <d v="2016-01-28T12:00:00" u="1"/>
        <d v="2016-05-17T17:00:00" u="1"/>
        <d v="2016-09-06T22:00:00" u="1"/>
        <d v="2016-01-28T13:00:00" u="1"/>
        <d v="2016-05-17T18:00:00" u="1"/>
        <d v="2016-09-06T23:00:00" u="1"/>
        <d v="2016-01-28T14:00:00" u="1"/>
        <d v="2016-05-17T19:00:00" u="1"/>
        <d v="2016-01-28T15:00:00" u="1"/>
        <d v="2016-05-17T20:00:00" u="1"/>
        <d v="2016-01-28T16:00:00" u="1"/>
        <d v="2016-05-17T21:00:00" u="1"/>
        <d v="2016-01-28T17:00:00" u="1"/>
        <d v="2016-05-17T22:00:00" u="1"/>
        <d v="2016-01-28T18:00:00" u="1"/>
        <d v="2016-05-17T23:00:00" u="1"/>
        <d v="2016-01-28T19:00:00" u="1"/>
        <d v="2016-01-28T20:00:00" u="1"/>
        <d v="2016-01-28T21:00:00" u="1"/>
        <d v="2016-01-28T22:00:00" u="1"/>
        <d v="2016-01-28T23:00:00" u="1"/>
        <d v="2016-10-06T00:00:00" u="1"/>
        <d v="2016-10-06T01:00:00" u="1"/>
        <d v="2016-10-06T02:00:00" u="1"/>
        <d v="2016-10-06T03:00:00" u="1"/>
        <d v="2016-10-06T04:00:00" u="1"/>
        <d v="2016-06-17T00:00:00" u="1"/>
        <d v="2016-10-06T05:00:00" u="1"/>
        <d v="2016-06-17T01:00:00" u="1"/>
        <d v="2016-10-06T06:00:00" u="1"/>
        <d v="2016-06-17T02:00:00" u="1"/>
        <d v="2016-10-06T07:00:00" u="1"/>
        <d v="2016-06-17T03:00:00" u="1"/>
        <d v="2016-10-06T08:00:00" u="1"/>
        <d v="2016-06-17T04:00:00" u="1"/>
        <d v="2016-10-06T09:00:00" u="1"/>
        <d v="2016-06-17T05:00:00" u="1"/>
        <d v="2016-10-06T10:00:00" u="1"/>
        <d v="2016-06-17T06:00:00" u="1"/>
        <d v="2016-10-06T11:00:00" u="1"/>
        <d v="2016-06-17T07:00:00" u="1"/>
        <d v="2016-10-06T12:00:00" u="1"/>
        <d v="2016-06-17T08:00:00" u="1"/>
        <d v="2016-10-06T13:00:00" u="1"/>
        <d v="2016-06-17T09:00:00" u="1"/>
        <d v="2016-10-06T14:00:00" u="1"/>
        <d v="2016-06-17T10:00:00" u="1"/>
        <d v="2016-10-06T15:00:00" u="1"/>
        <d v="2016-06-17T11:00:00" u="1"/>
        <d v="2016-10-06T16:00:00" u="1"/>
        <d v="2016-06-17T12:00:00" u="1"/>
        <d v="2016-10-06T17:00:00" u="1"/>
        <d v="2016-06-17T13:00:00" u="1"/>
        <d v="2016-10-06T18:00:00" u="1"/>
        <d v="2016-06-17T14:00:00" u="1"/>
        <d v="2016-10-06T19:00:00" u="1"/>
        <d v="2016-06-17T15:00:00" u="1"/>
        <d v="2016-10-06T20:00:00" u="1"/>
        <d v="2016-06-17T16:00:00" u="1"/>
        <d v="2016-10-06T21:00:00" u="1"/>
        <d v="2016-10-06T22:00:00" u="1"/>
        <d v="2016-10-06T23:00:00" u="1"/>
        <d v="2016-02-28T17:00:00" u="1"/>
        <d v="2016-02-28T18:00:00" u="1"/>
        <d v="2016-02-28T19:00:00" u="1"/>
        <d v="2016-02-28T20:00:00" u="1"/>
        <d v="2016-02-28T21:00:00" u="1"/>
        <d v="2016-02-28T22:00:00" u="1"/>
        <d v="2016-02-28T23:00:00" u="1"/>
        <d v="2016-03-28T00:00:00" u="1"/>
        <d v="2016-03-28T01:00:00" u="1"/>
        <d v="2016-03-28T02:00:00" u="1"/>
        <d v="2016-03-28T03:00:00" u="1"/>
        <d v="2016-03-28T04:00:00" u="1"/>
        <d v="2016-03-28T05:00:00" u="1"/>
        <d v="2016-03-28T06:00:00" u="1"/>
        <d v="2016-03-28T07:00:00" u="1"/>
        <d v="2016-11-06T17:00:00" u="1"/>
        <d v="2016-03-28T08:00:00" u="1"/>
        <d v="2016-11-06T18:00:00" u="1"/>
        <d v="2016-03-28T09:00:00" u="1"/>
        <d v="2016-11-06T19:00:00" u="1"/>
        <d v="2016-03-28T10:00:00" u="1"/>
        <d v="2016-11-06T20:00:00" u="1"/>
        <d v="2010-03-28T17:00:00" u="1"/>
        <d v="2016-03-28T11:00:00" u="1"/>
        <d v="2016-11-06T21:00:00" u="1"/>
        <d v="2010-03-28T18:00:00" u="1"/>
        <d v="2016-03-28T12:00:00" u="1"/>
        <d v="2016-07-17T17:00:00" u="1"/>
        <d v="2016-11-06T22:00:00" u="1"/>
        <d v="2010-03-28T19:00:00" u="1"/>
        <d v="2016-03-28T13:00:00" u="1"/>
        <d v="2016-07-17T18:00:00" u="1"/>
        <d v="2016-11-06T23:00:00" u="1"/>
        <d v="2010-03-28T20:00:00" u="1"/>
        <d v="2016-03-28T14:00:00" u="1"/>
        <d v="2016-07-17T19:00:00" u="1"/>
        <d v="2010-03-28T21:00:00" u="1"/>
        <d v="2016-03-28T15:00:00" u="1"/>
        <d v="2016-07-17T20:00:00" u="1"/>
        <d v="2010-03-28T22:00:00" u="1"/>
        <d v="2016-03-28T16:00:00" u="1"/>
        <d v="2016-07-17T21:00:00" u="1"/>
        <d v="2010-03-28T23:00:00" u="1"/>
        <d v="2016-03-28T17:00:00" u="1"/>
        <d v="2016-07-17T22:00:00" u="1"/>
        <d v="2016-03-28T18:00:00" u="1"/>
        <d v="2016-07-17T23:00:00" u="1"/>
        <d v="2016-03-28T19:00:00" u="1"/>
        <d v="2016-03-28T20:00:00" u="1"/>
        <d v="2016-03-28T21:00:00" u="1"/>
        <d v="2016-03-28T22:00:00" u="1"/>
        <d v="2016-03-28T23:00:00" u="1"/>
        <d v="2016-08-17T00:00:00" u="1"/>
        <d v="2016-08-17T01:00:00" u="1"/>
        <d v="2016-08-17T02:00:00" u="1"/>
        <d v="2016-08-17T03:00:00" u="1"/>
        <d v="2016-08-17T04:00:00" u="1"/>
        <d v="2016-04-28T00:00:00" u="1"/>
        <d v="2016-08-17T05:00:00" u="1"/>
        <d v="2016-04-28T01:00:00" u="1"/>
        <d v="2016-08-17T06:00:00" u="1"/>
        <d v="2016-04-28T02:00:00" u="1"/>
        <d v="2016-08-17T07:00:00" u="1"/>
        <d v="2016-04-28T03:00:00" u="1"/>
        <d v="2016-08-17T08:00:00" u="1"/>
        <d v="2016-04-28T04:00:00" u="1"/>
        <d v="2016-08-17T09:00:00" u="1"/>
        <d v="2016-04-28T05:00:00" u="1"/>
        <d v="2016-08-17T10:00:00" u="1"/>
        <d v="2016-04-28T06:00:00" u="1"/>
        <d v="2016-08-17T11:00:00" u="1"/>
        <d v="2016-04-28T07:00:00" u="1"/>
        <d v="2016-08-17T12:00:00" u="1"/>
        <d v="2016-04-28T08:00:00" u="1"/>
        <d v="2016-08-17T13:00:00" u="1"/>
        <d v="2016-04-28T09:00:00" u="1"/>
        <d v="2016-08-17T14:00:00" u="1"/>
        <d v="2016-04-28T10:00:00" u="1"/>
        <d v="2016-08-17T15:00:00" u="1"/>
        <d v="2016-04-28T11:00:00" u="1"/>
        <d v="2016-08-17T16:00:00" u="1"/>
        <d v="2016-04-28T12:00:00" u="1"/>
        <d v="2016-08-17T17:00:00" u="1"/>
        <d v="2016-04-28T13:00:00" u="1"/>
        <d v="2016-08-17T18:00:00" u="1"/>
        <d v="2016-04-28T14:00:00" u="1"/>
        <d v="2016-08-17T19:00:00" u="1"/>
        <d v="2016-04-28T15:00:00" u="1"/>
        <d v="2016-08-17T20:00:00" u="1"/>
        <d v="2016-04-28T16:00:00" u="1"/>
        <d v="2016-08-17T21:00:00" u="1"/>
        <d v="2016-04-28T17:00:00" u="1"/>
        <d v="2016-08-17T22:00:00" u="1"/>
        <d v="2016-04-28T18:00:00" u="1"/>
        <d v="2016-08-17T23:00:00" u="1"/>
        <d v="2016-04-28T19:00:00" u="1"/>
        <d v="2016-04-28T20:00:00" u="1"/>
        <d v="2016-04-28T21:00:00" u="1"/>
        <d v="2016-04-28T22:00:00" u="1"/>
        <d v="2016-04-28T23:00:00" u="1"/>
        <d v="2016-10-17T00:00:00" u="1"/>
        <d v="2016-10-17T01:00:00" u="1"/>
        <d v="2016-10-17T02:00:00" u="1"/>
        <d v="2016-10-17T03:00:00" u="1"/>
        <d v="2016-10-17T04:00:00" u="1"/>
        <d v="2016-06-28T00:00:00" u="1"/>
        <d v="2016-10-17T05:00:00" u="1"/>
        <d v="2016-06-28T01:00:00" u="1"/>
        <d v="2016-10-17T06:00:00" u="1"/>
        <d v="2016-06-28T02:00:00" u="1"/>
        <d v="2016-10-17T07:00:00" u="1"/>
        <d v="2016-06-28T03:00:00" u="1"/>
        <d v="2016-10-17T08:00:00" u="1"/>
        <d v="2016-06-28T04:00:00" u="1"/>
        <d v="2016-10-17T09:00:00" u="1"/>
        <d v="2016-06-28T05:00:00" u="1"/>
        <d v="2016-10-17T10:00:00" u="1"/>
        <d v="2016-06-28T06:00:00" u="1"/>
        <d v="2016-10-17T11:00:00" u="1"/>
        <d v="2016-06-28T07:00:00" u="1"/>
        <d v="2016-10-17T12:00:00" u="1"/>
        <d v="2016-06-28T08:00:00" u="1"/>
        <d v="2016-10-17T13:00:00" u="1"/>
        <d v="2016-06-28T09:00:00" u="1"/>
        <d v="2016-10-17T14:00:00" u="1"/>
        <d v="2016-06-28T10:00:00" u="1"/>
        <d v="2016-10-17T15:00:00" u="1"/>
        <d v="2016-06-28T11:00:00" u="1"/>
        <d v="2016-10-17T16:00:00" u="1"/>
        <d v="2016-06-28T12:00:00" u="1"/>
        <d v="2016-10-17T17:00:00" u="1"/>
        <d v="2016-06-28T13:00:00" u="1"/>
        <d v="2016-10-17T18:00:00" u="1"/>
        <d v="2016-06-28T14:00:00" u="1"/>
        <d v="2016-10-17T19:00:00" u="1"/>
        <d v="2016-06-28T15:00:00" u="1"/>
        <d v="2016-10-17T20:00:00" u="1"/>
        <d v="2016-06-28T16:00:00" u="1"/>
        <d v="2016-10-17T21:00:00" u="1"/>
        <d v="2016-06-28T17:00:00" u="1"/>
        <d v="2016-10-17T22:00:00" u="1"/>
        <d v="2016-06-28T18:00:00" u="1"/>
        <d v="2016-10-17T23:00:00" u="1"/>
        <d v="2016-06-28T19:00:00" u="1"/>
        <d v="2016-06-28T20:00:00" u="1"/>
        <d v="2016-06-28T21:00:00" u="1"/>
        <d v="2016-06-28T22:00:00" u="1"/>
        <d v="2016-06-28T23:00:00" u="1"/>
        <d v="2016-11-17T00:00:00" u="1"/>
        <d v="2016-11-17T01:00:00" u="1"/>
        <d v="2016-11-17T02:00:00" u="1"/>
        <d v="2016-11-17T03:00:00" u="1"/>
        <d v="2016-11-17T04:00:00" u="1"/>
        <d v="2016-07-28T00:00:00" u="1"/>
        <d v="2016-11-17T05:00:00" u="1"/>
        <d v="2016-07-28T01:00:00" u="1"/>
        <d v="2016-11-17T06:00:00" u="1"/>
        <d v="2016-07-28T02:00:00" u="1"/>
        <d v="2016-11-17T07:00:00" u="1"/>
        <d v="2016-07-28T03:00:00" u="1"/>
        <d v="2016-11-17T08:00:00" u="1"/>
        <d v="2016-07-28T04:00:00" u="1"/>
        <d v="2016-11-17T09:00:00" u="1"/>
        <d v="2016-07-28T05:00:00" u="1"/>
        <d v="2016-11-17T10:00:00" u="1"/>
        <d v="2016-07-28T06:00:00" u="1"/>
        <d v="2016-11-17T11:00:00" u="1"/>
        <d v="2016-07-28T07:00:00" u="1"/>
        <d v="2016-11-17T12:00:00" u="1"/>
        <d v="2016-07-28T08:00:00" u="1"/>
        <d v="2016-11-17T13:00:00" u="1"/>
        <d v="2016-07-28T09:00:00" u="1"/>
        <d v="2016-11-17T14:00:00" u="1"/>
        <d v="2016-07-28T10:00:00" u="1"/>
        <d v="2016-11-17T15:00:00" u="1"/>
        <d v="2016-07-28T11:00:00" u="1"/>
        <d v="2016-11-17T16:00:00" u="1"/>
        <d v="2016-07-28T12:00:00" u="1"/>
        <d v="2016-11-17T17:00:00" u="1"/>
        <d v="2016-07-28T13:00:00" u="1"/>
        <d v="2016-11-17T18:00:00" u="1"/>
        <d v="2016-07-28T14:00:00" u="1"/>
        <d v="2016-11-17T19:00:00" u="1"/>
        <d v="2016-07-28T15:00:00" u="1"/>
        <d v="2016-11-17T20:00:00" u="1"/>
        <d v="2016-07-28T16:00:00" u="1"/>
        <d v="2016-11-17T21:00:00" u="1"/>
        <d v="2016-07-28T17:00:00" u="1"/>
        <d v="2016-11-17T22:00:00" u="1"/>
        <d v="2016-07-28T18:00:00" u="1"/>
        <d v="2016-11-17T23:00:00" u="1"/>
        <d v="2016-07-28T19:00:00" u="1"/>
        <d v="2016-07-28T20:00:00" u="1"/>
        <d v="2016-07-28T21:00:00" u="1"/>
        <d v="2016-07-28T22:00:00" u="1"/>
        <d v="2016-07-28T23:00:00" u="1"/>
        <d v="2016-08-28T17:00:00" u="1"/>
        <d v="2016-08-28T18:00:00" u="1"/>
        <d v="2016-08-28T19:00:00" u="1"/>
        <d v="2016-08-28T20:00:00" u="1"/>
        <d v="2016-08-28T21:00:00" u="1"/>
        <d v="2016-08-28T22:00:00" u="1"/>
        <d v="2016-08-28T23:00:00" u="1"/>
        <d v="2016-01-07T00:00:00" u="1"/>
        <d v="2016-01-07T01:00:00" u="1"/>
        <d v="2016-01-07T02:00:00" u="1"/>
        <d v="2016-01-07T03:00:00" u="1"/>
        <d v="2016-01-07T04:00:00" u="1"/>
        <d v="2016-01-07T05:00:00" u="1"/>
        <d v="2016-01-07T06:00:00" u="1"/>
        <d v="2016-01-07T07:00:00" u="1"/>
        <d v="2016-01-07T08:00:00" u="1"/>
        <d v="2016-01-07T09:00:00" u="1"/>
        <d v="2016-01-07T10:00:00" u="1"/>
        <d v="2016-09-28T00:00:00" u="1"/>
        <d v="2016-01-07T11:00:00" u="1"/>
        <d v="2016-09-28T01:00:00" u="1"/>
        <d v="2016-01-07T12:00:00" u="1"/>
        <d v="2016-09-28T02:00:00" u="1"/>
        <d v="2016-01-07T13:00:00" u="1"/>
        <d v="2016-09-28T03:00:00" u="1"/>
        <d v="2016-01-07T14:00:00" u="1"/>
        <d v="2016-09-28T04:00:00" u="1"/>
        <d v="2016-01-07T15:00:00" u="1"/>
        <d v="2016-09-28T05:00:00" u="1"/>
        <d v="2016-01-07T16:00:00" u="1"/>
        <d v="2016-09-28T06:00:00" u="1"/>
        <d v="2016-01-07T17:00:00" u="1"/>
        <d v="2016-09-28T07:00:00" u="1"/>
        <d v="2016-01-07T18:00:00" u="1"/>
        <d v="2016-09-28T08:00:00" u="1"/>
        <d v="2016-01-07T19:00:00" u="1"/>
        <d v="2016-09-28T09:00:00" u="1"/>
        <d v="2016-01-07T20:00:00" u="1"/>
        <d v="2016-09-28T10:00:00" u="1"/>
        <d v="2016-01-07T21:00:00" u="1"/>
        <d v="2016-09-28T11:00:00" u="1"/>
        <d v="2016-01-07T22:00:00" u="1"/>
        <d v="2016-09-28T12:00:00" u="1"/>
        <d v="2016-01-07T23:00:00" u="1"/>
        <d v="2016-09-28T13:00:00" u="1"/>
        <d v="2016-09-28T14:00:00" u="1"/>
        <d v="2016-09-28T15:00:00" u="1"/>
        <d v="2016-09-28T16:00:00" u="1"/>
        <d v="2016-09-28T17:00:00" u="1"/>
        <d v="2016-09-28T18:00:00" u="1"/>
        <d v="2016-09-28T19:00:00" u="1"/>
        <d v="2016-09-28T20:00:00" u="1"/>
        <d v="2016-09-28T21:00:00" u="1"/>
        <d v="2016-09-28T22:00:00" u="1"/>
        <d v="2016-09-28T23:00:00" u="1"/>
        <d v="2016-10-28T00:00:00" u="1"/>
        <d v="2016-10-28T01:00:00" u="1"/>
        <d v="2016-10-28T02:00:00" u="1"/>
        <d v="2016-10-28T03:00:00" u="1"/>
        <d v="2016-10-28T04:00:00" u="1"/>
        <d v="2016-10-28T05:00:00" u="1"/>
        <d v="2016-10-28T06:00:00" u="1"/>
        <d v="2016-02-07T17:00:00" u="1"/>
        <d v="2016-10-28T07:00:00" u="1"/>
        <d v="2016-02-07T18:00:00" u="1"/>
        <d v="2016-10-28T08:00:00" u="1"/>
        <d v="2016-02-07T19:00:00" u="1"/>
        <d v="2016-10-28T09:00:00" u="1"/>
        <d v="2016-02-07T20:00:00" u="1"/>
        <d v="2016-10-28T10:00:00" u="1"/>
        <d v="2016-02-07T21:00:00" u="1"/>
        <d v="2016-10-28T11:00:00" u="1"/>
        <d v="2016-02-07T22:00:00" u="1"/>
        <d v="2016-10-28T12:00:00" u="1"/>
        <d v="2016-02-07T23:00:00" u="1"/>
        <d v="2016-10-28T13:00:00" u="1"/>
        <d v="2016-10-28T14:00:00" u="1"/>
        <d v="2016-10-28T15:00:00" u="1"/>
        <d v="2016-10-28T16:00:00" u="1"/>
        <d v="2016-03-07T00:00:00" u="1"/>
        <d v="2016-03-07T01:00:00" u="1"/>
        <d v="2016-03-07T02:00:00" u="1"/>
        <d v="2016-03-07T03:00:00" u="1"/>
        <d v="2016-03-07T04:00:00" u="1"/>
        <d v="2016-03-07T05:00:00" u="1"/>
        <d v="2016-03-07T06:00:00" u="1"/>
        <d v="2016-03-07T07:00:00" u="1"/>
        <d v="2016-03-07T08:00:00" u="1"/>
        <d v="2016-03-07T09:00:00" u="1"/>
        <d v="2016-03-07T10:00:00" u="1"/>
        <d v="2016-11-28T00:00:00" u="1"/>
        <d v="2016-03-07T11:00:00" u="1"/>
        <d v="2016-11-28T01:00:00" u="1"/>
        <d v="2016-03-07T12:00:00" u="1"/>
        <d v="2016-11-28T02:00:00" u="1"/>
        <d v="2016-03-07T13:00:00" u="1"/>
        <d v="2016-11-28T03:00:00" u="1"/>
        <d v="2016-03-07T14:00:00" u="1"/>
        <d v="2016-11-28T04:00:00" u="1"/>
        <d v="2016-03-07T15:00:00" u="1"/>
        <d v="2016-11-28T05:00:00" u="1"/>
        <d v="2016-03-07T16:00:00" u="1"/>
        <d v="2016-11-28T06:00:00" u="1"/>
        <d v="2016-03-07T17:00:00" u="1"/>
        <d v="2016-11-28T07:00:00" u="1"/>
        <d v="2016-03-07T18:00:00" u="1"/>
        <d v="2016-11-28T08:00:00" u="1"/>
        <d v="2016-03-07T19:00:00" u="1"/>
        <d v="2016-11-28T09:00:00" u="1"/>
        <d v="2016-03-07T20:00:00" u="1"/>
        <d v="2016-11-28T10:00:00" u="1"/>
        <d v="2016-03-07T21:00:00" u="1"/>
        <d v="2016-11-28T11:00:00" u="1"/>
        <d v="2016-03-07T22:00:00" u="1"/>
        <d v="2016-11-28T12:00:00" u="1"/>
        <d v="2016-03-07T23:00:00" u="1"/>
        <d v="2016-11-28T13:00:00" u="1"/>
        <d v="2016-11-28T14:00:00" u="1"/>
        <d v="2016-11-28T15:00:00" u="1"/>
        <d v="2016-11-28T16:00:00" u="1"/>
        <d v="2016-11-28T17:00:00" u="1"/>
        <d v="2016-11-28T18:00:00" u="1"/>
        <d v="2016-11-28T19:00:00" u="1"/>
        <d v="2016-11-28T20:00:00" u="1"/>
        <d v="2016-11-28T21:00:00" u="1"/>
        <d v="2016-11-28T22:00:00" u="1"/>
        <d v="2016-11-28T23:00:00" u="1"/>
        <d v="2016-04-07T00:00:00" u="1"/>
        <d v="2016-04-07T01:00:00" u="1"/>
        <d v="2016-04-07T02:00:00" u="1"/>
        <d v="2016-04-07T03:00:00" u="1"/>
        <d v="2016-04-07T04:00:00" u="1"/>
        <d v="2016-04-07T05:00:00" u="1"/>
        <d v="2016-04-07T06:00:00" u="1"/>
        <d v="2016-04-07T07:00:00" u="1"/>
        <d v="2016-04-07T08:00:00" u="1"/>
        <d v="2016-04-07T09:00:00" u="1"/>
        <d v="2016-04-07T10:00:00" u="1"/>
        <d v="2016-12-28T00:00:00" u="1"/>
        <d v="2016-04-07T11:00:00" u="1"/>
        <d v="2016-12-28T01:00:00" u="1"/>
        <d v="2016-04-07T12:00:00" u="1"/>
        <d v="2016-12-28T02:00:00" u="1"/>
        <d v="2016-04-07T13:00:00" u="1"/>
        <d v="2016-12-28T03:00:00" u="1"/>
        <d v="2016-04-07T14:00:00" u="1"/>
        <d v="2016-12-28T04:00:00" u="1"/>
        <d v="2016-04-07T15:00:00" u="1"/>
        <d v="2016-12-28T05:00:00" u="1"/>
        <d v="2016-04-07T16:00:00" u="1"/>
        <d v="2016-12-28T06:00:00" u="1"/>
        <d v="2016-04-07T17:00:00" u="1"/>
        <d v="2016-12-28T07:00:00" u="1"/>
        <d v="2016-04-07T18:00:00" u="1"/>
        <d v="2016-12-28T08:00:00" u="1"/>
        <d v="2016-04-07T19:00:00" u="1"/>
        <d v="2016-12-28T09:00:00" u="1"/>
        <d v="2016-04-07T20:00:00" u="1"/>
        <d v="2016-12-28T10:00:00" u="1"/>
        <d v="2016-04-07T21:00:00" u="1"/>
        <d v="2016-12-28T11:00:00" u="1"/>
        <d v="2016-04-07T22:00:00" u="1"/>
        <d v="2016-12-28T12:00:00" u="1"/>
        <d v="2016-04-07T23:00:00" u="1"/>
        <d v="2016-12-28T13:00:00" u="1"/>
        <d v="2016-12-28T14:00:00" u="1"/>
        <d v="2016-12-28T15:00:00" u="1"/>
        <d v="2016-12-28T16:00:00" u="1"/>
        <d v="2016-12-28T17:00:00" u="1"/>
        <d v="2016-12-28T18:00:00" u="1"/>
        <d v="2016-12-28T19:00:00" u="1"/>
        <d v="2016-12-28T20:00:00" u="1"/>
        <d v="2016-12-28T21:00:00" u="1"/>
        <d v="2016-12-28T22:00:00" u="1"/>
        <d v="2016-12-28T23:00:00" u="1"/>
        <d v="2016-01-18T00:00:00" u="1"/>
        <d v="2016-01-18T01:00:00" u="1"/>
        <d v="2016-01-18T02:00:00" u="1"/>
        <d v="2016-01-18T03:00:00" u="1"/>
        <d v="2016-01-18T04:00:00" u="1"/>
        <d v="2016-01-18T05:00:00" u="1"/>
        <d v="2016-01-18T06:00:00" u="1"/>
        <d v="2016-01-18T07:00:00" u="1"/>
        <d v="2016-01-18T08:00:00" u="1"/>
        <d v="2016-01-18T09:00:00" u="1"/>
        <d v="2016-01-18T10:00:00" u="1"/>
        <d v="2016-01-18T11:00:00" u="1"/>
        <d v="2016-01-18T12:00:00" u="1"/>
        <d v="2016-01-18T13:00:00" u="1"/>
        <d v="2016-01-18T14:00:00" u="1"/>
        <d v="2016-01-18T15:00:00" u="1"/>
        <d v="2016-01-18T16:00:00" u="1"/>
        <d v="2016-01-18T17:00:00" u="1"/>
        <d v="2016-01-18T18:00:00" u="1"/>
        <d v="2016-01-18T19:00:00" u="1"/>
        <d v="2016-01-18T20:00:00" u="1"/>
        <d v="2016-01-18T21:00:00" u="1"/>
        <d v="2016-01-18T22:00:00" u="1"/>
        <d v="2016-01-18T23:00:00" u="1"/>
        <d v="2016-06-07T00:00:00" u="1"/>
        <d v="2016-06-07T01:00:00" u="1"/>
        <d v="2016-06-07T02:00:00" u="1"/>
        <d v="2016-06-07T03:00:00" u="1"/>
        <d v="2016-06-07T04:00:00" u="1"/>
        <d v="2016-02-18T00:00:00" u="1"/>
        <d v="2016-06-07T05:00:00" u="1"/>
        <d v="2016-02-18T01:00:00" u="1"/>
        <d v="2016-06-07T06:00:00" u="1"/>
        <d v="2016-02-18T02:00:00" u="1"/>
        <d v="2016-06-07T07:00:00" u="1"/>
        <d v="2016-02-18T03:00:00" u="1"/>
        <d v="2016-06-07T08:00:00" u="1"/>
        <d v="2016-02-18T04:00:00" u="1"/>
        <d v="2016-06-07T09:00:00" u="1"/>
        <d v="2016-02-18T05:00:00" u="1"/>
        <d v="2016-06-07T10:00:00" u="1"/>
        <d v="2016-02-18T06:00:00" u="1"/>
        <d v="2016-06-07T11:00:00" u="1"/>
        <d v="2016-02-18T07:00:00" u="1"/>
        <d v="2016-06-07T12:00:00" u="1"/>
        <d v="2016-02-18T08:00:00" u="1"/>
        <d v="2016-06-07T13:00:00" u="1"/>
        <d v="2016-02-18T09:00:00" u="1"/>
        <d v="2016-06-07T14:00:00" u="1"/>
        <d v="2016-02-18T10:00:00" u="1"/>
        <d v="2016-06-07T15:00:00" u="1"/>
        <d v="2016-02-18T11:00:00" u="1"/>
        <d v="2016-06-07T16:00:00" u="1"/>
        <d v="2016-02-18T12:00:00" u="1"/>
        <d v="2016-06-07T17:00:00" u="1"/>
        <d v="2016-02-18T13:00:00" u="1"/>
        <d v="2016-06-07T18:00:00" u="1"/>
        <d v="2016-02-18T14:00:00" u="1"/>
        <d v="2016-06-07T19:00:00" u="1"/>
        <d v="2016-02-18T15:00:00" u="1"/>
        <d v="2016-06-07T20:00:00" u="1"/>
        <d v="2016-02-18T16:00:00" u="1"/>
        <d v="2016-06-07T21:00:00" u="1"/>
        <d v="2016-02-18T17:00:00" u="1"/>
        <d v="2016-06-07T22:00:00" u="1"/>
        <d v="2016-02-18T18:00:00" u="1"/>
        <d v="2016-06-07T23:00:00" u="1"/>
        <d v="2016-02-18T19:00:00" u="1"/>
        <d v="2016-02-18T20:00:00" u="1"/>
        <d v="2016-02-18T21:00:00" u="1"/>
        <d v="2016-02-18T22:00:00" u="1"/>
        <d v="2016-02-18T23:00:00" u="1"/>
        <d v="2010-03-18T00:00:00" u="1"/>
        <d v="2010-03-18T01:00:00" u="1"/>
        <d v="2016-07-07T00:00:00" u="1"/>
        <d v="2010-03-18T02:00:00" u="1"/>
        <d v="2016-07-07T01:00:00" u="1"/>
        <d v="2010-03-18T03:00:00" u="1"/>
        <d v="2016-07-07T02:00:00" u="1"/>
        <d v="2010-03-18T04:00:00" u="1"/>
        <d v="2016-07-07T03:00:00" u="1"/>
        <d v="2010-03-18T05:00:00" u="1"/>
        <d v="2016-07-07T04:00:00" u="1"/>
        <d v="2010-03-18T06:00:00" u="1"/>
        <d v="2016-03-18T00:00:00" u="1"/>
        <d v="2016-07-07T05:00:00" u="1"/>
        <d v="2010-03-18T07:00:00" u="1"/>
        <d v="2016-03-18T01:00:00" u="1"/>
        <d v="2016-07-07T06:00:00" u="1"/>
        <d v="2010-03-18T08:00:00" u="1"/>
        <d v="2016-03-18T02:00:00" u="1"/>
        <d v="2016-07-07T07:00:00" u="1"/>
        <d v="2010-03-18T09:00:00" u="1"/>
        <d v="2016-03-18T03:00:00" u="1"/>
        <d v="2016-07-07T08:00:00" u="1"/>
        <d v="2010-03-18T10:00:00" u="1"/>
        <d v="2016-03-18T04:00:00" u="1"/>
        <d v="2016-07-07T09:00:00" u="1"/>
        <d v="2010-03-18T11:00:00" u="1"/>
        <d v="2016-03-18T05:00:00" u="1"/>
        <d v="2016-07-07T10:00:00" u="1"/>
        <d v="2010-03-18T12:00:00" u="1"/>
        <d v="2016-03-18T06:00:00" u="1"/>
        <d v="2016-07-07T11:00:00" u="1"/>
        <d v="2010-03-18T13:00:00" u="1"/>
        <d v="2016-03-18T07:00:00" u="1"/>
        <d v="2016-07-07T12:00:00" u="1"/>
        <d v="2010-03-18T14:00:00" u="1"/>
        <d v="2016-03-18T08:00:00" u="1"/>
        <d v="2016-07-07T13:00:00" u="1"/>
        <d v="2010-03-18T15:00:00" u="1"/>
        <d v="2016-03-18T09:00:00" u="1"/>
        <d v="2016-07-07T14:00:00" u="1"/>
        <d v="2010-03-18T16:00:00" u="1"/>
        <d v="2016-03-18T10:00:00" u="1"/>
        <d v="2016-07-07T15:00:00" u="1"/>
        <d v="2010-03-18T17:00:00" u="1"/>
        <d v="2016-03-18T11:00:00" u="1"/>
        <d v="2016-07-07T16:00:00" u="1"/>
        <d v="2010-03-18T18:00:00" u="1"/>
        <d v="2016-03-18T12:00:00" u="1"/>
        <d v="2016-07-07T17:00:00" u="1"/>
        <d v="2010-03-18T19:00:00" u="1"/>
        <d v="2016-03-18T13:00:00" u="1"/>
        <d v="2016-07-07T18:00:00" u="1"/>
        <d v="2010-03-18T20:00:00" u="1"/>
        <d v="2016-03-18T14:00:00" u="1"/>
        <d v="2016-07-07T19:00:00" u="1"/>
        <d v="2010-03-18T21:00:00" u="1"/>
        <d v="2016-03-18T15:00:00" u="1"/>
        <d v="2016-07-07T20:00:00" u="1"/>
        <d v="2010-03-18T22:00:00" u="1"/>
        <d v="2016-03-18T16:00:00" u="1"/>
        <d v="2016-07-07T21:00:00" u="1"/>
        <d v="2010-03-18T23:00:00" u="1"/>
        <d v="2016-07-07T22:00:00" u="1"/>
        <d v="2016-07-07T23:00:00" u="1"/>
        <d v="2016-04-18T00:00:00" u="1"/>
        <d v="2016-04-18T01:00:00" u="1"/>
        <d v="2016-04-18T02:00:00" u="1"/>
        <d v="2016-04-18T03:00:00" u="1"/>
        <d v="2016-04-18T04:00:00" u="1"/>
        <d v="2016-04-18T05:00:00" u="1"/>
        <d v="2016-04-18T06:00:00" u="1"/>
        <d v="2016-04-18T07:00:00" u="1"/>
        <d v="2016-04-18T08:00:00" u="1"/>
        <d v="2016-04-18T09:00:00" u="1"/>
        <d v="2016-04-18T10:00:00" u="1"/>
        <d v="2016-04-18T11:00:00" u="1"/>
        <d v="2016-04-18T12:00:00" u="1"/>
        <d v="2016-08-07T17:00:00" u="1"/>
        <d v="2016-04-18T13:00:00" u="1"/>
        <d v="2016-08-07T18:00:00" u="1"/>
        <d v="2016-04-18T14:00:00" u="1"/>
        <d v="2016-08-07T19:00:00" u="1"/>
        <d v="2016-04-18T15:00:00" u="1"/>
        <d v="2016-08-07T20:00:00" u="1"/>
        <d v="2016-04-18T16:00:00" u="1"/>
        <d v="2016-08-07T21:00:00" u="1"/>
        <d v="2016-04-18T17:00:00" u="1"/>
        <d v="2016-08-07T22:00:00" u="1"/>
        <d v="2016-04-18T18:00:00" u="1"/>
        <d v="2016-08-07T23:00:00" u="1"/>
        <d v="2016-04-18T19:00:00" u="1"/>
        <d v="2016-04-18T20:00:00" u="1"/>
        <d v="2016-04-18T21:00:00" u="1"/>
        <d v="2016-04-18T22:00:00" u="1"/>
        <d v="2016-04-18T23:00:00" u="1"/>
        <d v="2016-09-07T00:00:00" u="1"/>
        <d v="2016-09-07T01:00:00" u="1"/>
        <d v="2016-09-07T02:00:00" u="1"/>
        <d v="2016-09-07T03:00:00" u="1"/>
        <d v="2016-09-07T04:00:00" u="1"/>
        <d v="2016-05-18T00:00:00" u="1"/>
        <d v="2016-09-07T05:00:00" u="1"/>
        <d v="2016-05-18T01:00:00" u="1"/>
        <d v="2016-09-07T06:00:00" u="1"/>
        <d v="2016-05-18T02:00:00" u="1"/>
        <d v="2016-09-07T07:00:00" u="1"/>
        <d v="2016-05-18T03:00:00" u="1"/>
        <d v="2016-09-07T08:00:00" u="1"/>
        <d v="2016-05-18T04:00:00" u="1"/>
        <d v="2016-09-07T09:00:00" u="1"/>
        <d v="2016-01-29T00:00:00" u="1"/>
        <d v="2016-05-18T05:00:00" u="1"/>
        <d v="2016-09-07T10:00:00" u="1"/>
        <d v="2016-01-29T01:00:00" u="1"/>
        <d v="2016-05-18T06:00:00" u="1"/>
        <d v="2016-09-07T11:00:00" u="1"/>
        <d v="2016-01-29T02:00:00" u="1"/>
        <d v="2016-05-18T07:00:00" u="1"/>
        <d v="2016-09-07T12:00:00" u="1"/>
        <d v="2016-01-29T03:00:00" u="1"/>
        <d v="2016-05-18T08:00:00" u="1"/>
        <d v="2016-09-07T13:00:00" u="1"/>
        <d v="2016-01-29T04:00:00" u="1"/>
        <d v="2016-05-18T09:00:00" u="1"/>
        <d v="2016-09-07T14:00:00" u="1"/>
        <d v="2016-01-29T05:00:00" u="1"/>
        <d v="2016-05-18T10:00:00" u="1"/>
        <d v="2016-09-07T15:00:00" u="1"/>
        <d v="2016-01-29T06:00:00" u="1"/>
        <d v="2016-05-18T11:00:00" u="1"/>
        <d v="2016-09-07T16:00:00" u="1"/>
        <d v="2016-01-29T07:00:00" u="1"/>
        <d v="2016-05-18T12:00:00" u="1"/>
        <d v="2016-09-07T17:00:00" u="1"/>
        <d v="2016-01-29T08:00:00" u="1"/>
        <d v="2016-05-18T13:00:00" u="1"/>
        <d v="2016-09-07T18:00:00" u="1"/>
        <d v="2016-01-29T09:00:00" u="1"/>
        <d v="2016-05-18T14:00:00" u="1"/>
        <d v="2016-09-07T19:00:00" u="1"/>
        <d v="2016-01-29T10:00:00" u="1"/>
        <d v="2016-05-18T15:00:00" u="1"/>
        <d v="2016-09-07T20:00:00" u="1"/>
        <d v="2016-01-29T11:00:00" u="1"/>
        <d v="2016-05-18T16:00:00" u="1"/>
        <d v="2016-09-07T21:00:00" u="1"/>
        <d v="2016-01-29T12:00:00" u="1"/>
        <d v="2016-05-18T17:00:00" u="1"/>
        <d v="2016-09-07T22:00:00" u="1"/>
        <d v="2016-01-29T13:00:00" u="1"/>
        <d v="2016-05-18T18:00:00" u="1"/>
        <d v="2016-09-07T23:00:00" u="1"/>
        <d v="2016-01-29T14:00:00" u="1"/>
        <d v="2016-05-18T19:00:00" u="1"/>
        <d v="2016-01-29T15:00:00" u="1"/>
        <d v="2016-05-18T20:00:00" u="1"/>
        <d v="2016-01-29T16:00:00" u="1"/>
        <d v="2016-05-18T21:00:00" u="1"/>
        <d v="2016-05-18T22:00:00" u="1"/>
        <d v="2016-05-18T23:00:00" u="1"/>
        <d v="2016-10-07T00:00:00" u="1"/>
        <d v="2016-10-07T01:00:00" u="1"/>
        <d v="2016-10-07T02:00:00" u="1"/>
        <d v="2016-10-07T03:00:00" u="1"/>
        <d v="2016-10-07T04:00:00" u="1"/>
        <d v="2016-10-07T05:00:00" u="1"/>
        <d v="2016-10-07T06:00:00" u="1"/>
        <d v="2016-10-07T07:00:00" u="1"/>
        <d v="2016-10-07T08:00:00" u="1"/>
        <d v="2016-10-07T09:00:00" u="1"/>
        <d v="2016-02-29T00:00:00" u="1"/>
        <d v="2016-10-07T10:00:00" u="1"/>
        <d v="2016-02-29T01:00:00" u="1"/>
        <d v="2016-10-07T11:00:00" u="1"/>
        <d v="2016-02-29T02:00:00" u="1"/>
        <d v="2016-10-07T12:00:00" u="1"/>
        <d v="2016-02-29T03:00:00" u="1"/>
        <d v="2016-10-07T13:00:00" u="1"/>
        <d v="2016-02-29T04:00:00" u="1"/>
        <d v="2016-10-07T14:00:00" u="1"/>
        <d v="2016-02-29T05:00:00" u="1"/>
        <d v="2016-10-07T15:00:00" u="1"/>
        <d v="2016-02-29T06:00:00" u="1"/>
        <d v="2016-10-07T16:00:00" u="1"/>
        <d v="2016-02-29T07:00:00" u="1"/>
        <d v="2016-02-29T08:00:00" u="1"/>
        <d v="2016-02-29T09:00:00" u="1"/>
        <d v="2016-02-29T10:00:00" u="1"/>
        <d v="2016-02-29T11:00:00" u="1"/>
        <d v="2016-02-29T12:00:00" u="1"/>
        <d v="2016-02-29T13:00:00" u="1"/>
        <d v="2016-02-29T14:00:00" u="1"/>
        <d v="2016-02-29T15:00:00" u="1"/>
        <d v="2016-02-29T16:00:00" u="1"/>
        <d v="2016-02-29T17:00:00" u="1"/>
        <d v="2016-02-29T18:00:00" u="1"/>
        <d v="2016-02-29T19:00:00" u="1"/>
        <d v="2016-02-29T20:00:00" u="1"/>
        <d v="2016-02-29T21:00:00" u="1"/>
        <d v="2016-02-29T22:00:00" u="1"/>
        <d v="2016-02-29T23:00:00" u="1"/>
        <d v="2016-11-07T00:00:00" u="1"/>
        <d v="2016-11-07T01:00:00" u="1"/>
        <d v="2016-11-07T02:00:00" u="1"/>
        <d v="2016-11-07T03:00:00" u="1"/>
        <d v="2010-03-29T00:00:00" u="1"/>
        <d v="2016-11-07T04:00:00" u="1"/>
        <d v="2010-03-29T01:00:00" u="1"/>
        <d v="2016-07-18T00:00:00" u="1"/>
        <d v="2016-11-07T05:00:00" u="1"/>
        <d v="2010-03-29T02:00:00" u="1"/>
        <d v="2016-07-18T01:00:00" u="1"/>
        <d v="2016-11-07T06:00:00" u="1"/>
        <d v="2010-03-29T03:00:00" u="1"/>
        <d v="2016-07-18T02:00:00" u="1"/>
        <d v="2016-11-07T07:00:00" u="1"/>
        <d v="2010-03-29T04:00:00" u="1"/>
        <d v="2016-07-18T03:00:00" u="1"/>
        <d v="2016-11-07T08:00:00" u="1"/>
        <d v="2010-03-29T05:00:00" u="1"/>
        <d v="2016-07-18T04:00:00" u="1"/>
        <d v="2016-11-07T09:00:00" u="1"/>
        <d v="2010-03-29T06:00:00" u="1"/>
        <d v="2016-03-29T00:00:00" u="1"/>
        <d v="2016-07-18T05:00:00" u="1"/>
        <d v="2016-11-07T10:00:00" u="1"/>
        <d v="2010-03-29T07:00:00" u="1"/>
        <d v="2016-03-29T01:00:00" u="1"/>
        <d v="2016-07-18T06:00:00" u="1"/>
        <d v="2016-11-07T11:00:00" u="1"/>
        <d v="2010-03-29T08:00:00" u="1"/>
        <d v="2016-03-29T02:00:00" u="1"/>
        <d v="2016-07-18T07:00:00" u="1"/>
        <d v="2016-11-07T12:00:00" u="1"/>
        <d v="2010-03-29T09:00:00" u="1"/>
        <d v="2016-03-29T03:00:00" u="1"/>
        <d v="2016-07-18T08:00:00" u="1"/>
        <d v="2016-11-07T13:00:00" u="1"/>
        <d v="2010-03-29T10:00:00" u="1"/>
        <d v="2016-03-29T04:00:00" u="1"/>
        <d v="2016-07-18T09:00:00" u="1"/>
        <d v="2016-11-07T14:00:00" u="1"/>
        <d v="2010-03-29T11:00:00" u="1"/>
        <d v="2016-03-29T05:00:00" u="1"/>
        <d v="2016-07-18T10:00:00" u="1"/>
        <d v="2016-11-07T15:00:00" u="1"/>
        <d v="2010-03-29T12:00:00" u="1"/>
        <d v="2016-03-29T06:00:00" u="1"/>
        <d v="2016-07-18T11:00:00" u="1"/>
        <d v="2016-11-07T16:00:00" u="1"/>
        <d v="2010-03-29T13:00:00" u="1"/>
        <d v="2016-03-29T07:00:00" u="1"/>
        <d v="2016-07-18T12:00:00" u="1"/>
        <d v="2016-11-07T17:00:00" u="1"/>
        <d v="2010-03-29T14:00:00" u="1"/>
        <d v="2016-03-29T08:00:00" u="1"/>
        <d v="2016-07-18T13:00:00" u="1"/>
        <d v="2016-11-07T18:00:00" u="1"/>
        <d v="2010-03-29T15:00:00" u="1"/>
        <d v="2016-03-29T09:00:00" u="1"/>
        <d v="2016-07-18T14:00:00" u="1"/>
        <d v="2016-11-07T19:00:00" u="1"/>
        <d v="2010-03-29T16:00:00" u="1"/>
        <d v="2016-03-29T10:00:00" u="1"/>
        <d v="2016-07-18T15:00:00" u="1"/>
        <d v="2016-11-07T20:00:00" u="1"/>
        <d v="2010-03-29T17:00:00" u="1"/>
        <d v="2016-03-29T11:00:00" u="1"/>
        <d v="2016-07-18T16:00:00" u="1"/>
        <d v="2016-11-07T21:00:00" u="1"/>
        <d v="2010-03-29T18:00:00" u="1"/>
        <d v="2016-03-29T12:00:00" u="1"/>
        <d v="2016-07-18T17:00:00" u="1"/>
        <d v="2016-11-07T22:00:00" u="1"/>
        <d v="2010-03-29T19:00:00" u="1"/>
        <d v="2016-03-29T13:00:00" u="1"/>
        <d v="2016-07-18T18:00:00" u="1"/>
        <d v="2016-11-07T23:00:00" u="1"/>
        <d v="2010-03-29T20:00:00" u="1"/>
        <d v="2016-03-29T14:00:00" u="1"/>
        <d v="2016-07-18T19:00:00" u="1"/>
        <d v="2010-03-29T21:00:00" u="1"/>
        <d v="2016-03-29T15:00:00" u="1"/>
        <d v="2016-07-18T20:00:00" u="1"/>
        <d v="2010-03-29T22:00:00" u="1"/>
        <d v="2016-03-29T16:00:00" u="1"/>
        <d v="2016-07-18T21:00:00" u="1"/>
        <d v="2010-03-29T23:00:00" u="1"/>
        <d v="2016-03-29T17:00:00" u="1"/>
        <d v="2016-07-18T22:00:00" u="1"/>
        <d v="2016-03-29T18:00:00" u="1"/>
        <d v="2016-07-18T23:00:00" u="1"/>
        <d v="2016-03-29T19:00:00" u="1"/>
        <d v="2016-03-29T20:00:00" u="1"/>
        <d v="2016-03-29T21:00:00" u="1"/>
        <d v="2016-03-29T22:00:00" u="1"/>
        <d v="2016-03-29T23:00:00" u="1"/>
        <d v="2016-08-18T00:00:00" u="1"/>
        <d v="2016-08-18T01:00:00" u="1"/>
        <d v="2016-08-18T02:00:00" u="1"/>
        <d v="2016-08-18T03:00:00" u="1"/>
        <d v="2016-08-18T04:00:00" u="1"/>
        <d v="2016-04-29T00:00:00" u="1"/>
        <d v="2016-08-18T05:00:00" u="1"/>
        <d v="2016-04-29T01:00:00" u="1"/>
        <d v="2016-08-18T06:00:00" u="1"/>
        <d v="2016-04-29T02:00:00" u="1"/>
        <d v="2016-08-18T07:00:00" u="1"/>
        <d v="2016-04-29T03:00:00" u="1"/>
        <d v="2016-08-18T08:00:00" u="1"/>
        <d v="2016-04-29T04:00:00" u="1"/>
        <d v="2016-08-18T09:00:00" u="1"/>
        <d v="2016-04-29T05:00:00" u="1"/>
        <d v="2016-08-18T10:00:00" u="1"/>
        <d v="2016-04-29T06:00:00" u="1"/>
        <d v="2016-08-18T11:00:00" u="1"/>
        <d v="2016-04-29T07:00:00" u="1"/>
        <d v="2016-08-18T12:00:00" u="1"/>
        <d v="2016-04-29T08:00:00" u="1"/>
        <d v="2016-08-18T13:00:00" u="1"/>
        <d v="2016-04-29T09:00:00" u="1"/>
        <d v="2016-08-18T14:00:00" u="1"/>
        <d v="2016-04-29T10:00:00" u="1"/>
        <d v="2016-08-18T15:00:00" u="1"/>
        <d v="2016-04-29T11:00:00" u="1"/>
        <d v="2016-08-18T16:00:00" u="1"/>
        <d v="2016-04-29T12:00:00" u="1"/>
        <d v="2016-08-18T17:00:00" u="1"/>
        <d v="2016-04-29T13:00:00" u="1"/>
        <d v="2016-08-18T18:00:00" u="1"/>
        <d v="2016-04-29T14:00:00" u="1"/>
        <d v="2016-08-18T19:00:00" u="1"/>
        <d v="2016-04-29T15:00:00" u="1"/>
        <d v="2016-08-18T20:00:00" u="1"/>
        <d v="2016-04-29T16:00:00" u="1"/>
        <d v="2016-08-18T21:00:00" u="1"/>
        <d v="2016-08-18T22:00:00" u="1"/>
        <d v="2016-08-18T23:00:00" u="1"/>
        <d v="2016-09-18T17:00:00" u="1"/>
        <d v="2016-09-18T18:00:00" u="1"/>
        <d v="2016-09-18T19:00:00" u="1"/>
        <d v="2016-09-18T20:00:00" u="1"/>
        <d v="2016-09-18T21:00:00" u="1"/>
        <d v="2016-05-29T17:00:00" u="1"/>
        <d v="2016-09-18T22:00:00" u="1"/>
        <d v="2016-05-29T18:00:00" u="1"/>
        <d v="2016-09-18T23:00:00" u="1"/>
        <d v="2016-05-29T19:00:00" u="1"/>
        <d v="2016-05-29T20:00:00" u="1"/>
        <d v="2016-05-29T21:00:00" u="1"/>
        <d v="2016-05-29T22:00:00" u="1"/>
        <d v="2016-05-29T23:00:00" u="1"/>
        <d v="2016-10-18T00:00:00" u="1"/>
        <d v="2016-10-18T01:00:00" u="1"/>
        <d v="2016-10-18T02:00:00" u="1"/>
        <d v="2016-10-18T03:00:00" u="1"/>
        <d v="2016-10-18T04:00:00" u="1"/>
        <d v="2016-06-29T00:00:00" u="1"/>
        <d v="2016-10-18T05:00:00" u="1"/>
        <d v="2016-06-29T01:00:00" u="1"/>
        <d v="2016-10-18T06:00:00" u="1"/>
        <d v="2016-06-29T02:00:00" u="1"/>
        <d v="2016-10-18T07:00:00" u="1"/>
        <d v="2016-06-29T03:00:00" u="1"/>
        <d v="2016-10-18T08:00:00" u="1"/>
        <d v="2016-06-29T04:00:00" u="1"/>
        <d v="2016-10-18T09:00:00" u="1"/>
        <d v="2016-06-29T05:00:00" u="1"/>
        <d v="2016-10-18T10:00:00" u="1"/>
        <d v="2016-06-29T06:00:00" u="1"/>
        <d v="2016-10-18T11:00:00" u="1"/>
        <d v="2016-06-29T07:00:00" u="1"/>
        <d v="2016-10-18T12:00:00" u="1"/>
        <d v="2016-06-29T08:00:00" u="1"/>
        <d v="2016-10-18T13:00:00" u="1"/>
        <d v="2016-06-29T09:00:00" u="1"/>
        <d v="2016-10-18T14:00:00" u="1"/>
        <d v="2016-06-29T10:00:00" u="1"/>
        <d v="2016-10-18T15:00:00" u="1"/>
        <d v="2016-06-29T11:00:00" u="1"/>
        <d v="2016-10-18T16:00:00" u="1"/>
        <d v="2016-06-29T12:00:00" u="1"/>
        <d v="2016-10-18T17:00:00" u="1"/>
        <d v="2016-06-29T13:00:00" u="1"/>
        <d v="2016-10-18T18:00:00" u="1"/>
        <d v="2016-06-29T14:00:00" u="1"/>
        <d v="2016-10-18T19:00:00" u="1"/>
        <d v="2016-06-29T15:00:00" u="1"/>
        <d v="2016-10-18T20:00:00" u="1"/>
        <d v="2016-06-29T16:00:00" u="1"/>
        <d v="2016-10-18T21:00:00" u="1"/>
        <d v="2016-06-29T17:00:00" u="1"/>
        <d v="2016-10-18T22:00:00" u="1"/>
        <d v="2016-06-29T18:00:00" u="1"/>
        <d v="2016-10-18T23:00:00" u="1"/>
        <d v="2016-06-29T19:00:00" u="1"/>
        <d v="2016-06-29T20:00:00" u="1"/>
        <d v="2016-06-29T21:00:00" u="1"/>
        <d v="2016-06-29T22:00:00" u="1"/>
        <d v="2016-06-29T23:00:00" u="1"/>
        <d v="2016-11-18T00:00:00" u="1"/>
        <d v="2016-11-18T01:00:00" u="1"/>
        <d v="2016-11-18T02:00:00" u="1"/>
        <d v="2016-11-18T03:00:00" u="1"/>
        <d v="2016-11-18T04:00:00" u="1"/>
        <d v="2016-07-29T00:00:00" u="1"/>
        <d v="2016-11-18T05:00:00" u="1"/>
        <d v="2016-07-29T01:00:00" u="1"/>
        <d v="2016-11-18T06:00:00" u="1"/>
        <d v="2016-07-29T02:00:00" u="1"/>
        <d v="2016-11-18T07:00:00" u="1"/>
        <d v="2016-07-29T03:00:00" u="1"/>
        <d v="2016-11-18T08:00:00" u="1"/>
        <d v="2016-07-29T04:00:00" u="1"/>
        <d v="2016-11-18T09:00:00" u="1"/>
        <d v="2016-07-29T05:00:00" u="1"/>
        <d v="2016-11-18T10:00:00" u="1"/>
        <d v="2016-07-29T06:00:00" u="1"/>
        <d v="2016-11-18T11:00:00" u="1"/>
        <d v="2016-07-29T07:00:00" u="1"/>
        <d v="2016-11-18T12:00:00" u="1"/>
        <d v="2016-07-29T08:00:00" u="1"/>
        <d v="2016-11-18T13:00:00" u="1"/>
        <d v="2016-07-29T09:00:00" u="1"/>
        <d v="2016-11-18T14:00:00" u="1"/>
        <d v="2016-07-29T10:00:00" u="1"/>
        <d v="2016-11-18T15:00:00" u="1"/>
        <d v="2016-07-29T11:00:00" u="1"/>
        <d v="2016-11-18T16:00:00" u="1"/>
        <d v="2016-07-29T12:00:00" u="1"/>
        <d v="2016-07-29T13:00:00" u="1"/>
        <d v="2016-07-29T14:00:00" u="1"/>
        <d v="2016-07-29T15:00:00" u="1"/>
        <d v="2016-07-29T16:00:00" u="1"/>
        <d v="2016-08-29T00:00:00" u="1"/>
        <d v="2016-08-29T01:00:00" u="1"/>
        <d v="2016-08-29T02:00:00" u="1"/>
        <d v="2016-08-29T03:00:00" u="1"/>
        <d v="2016-08-29T04:00:00" u="1"/>
        <d v="2016-08-29T05:00:00" u="1"/>
        <d v="2016-08-29T06:00:00" u="1"/>
        <d v="2016-08-29T07:00:00" u="1"/>
        <d v="2016-08-29T08:00:00" u="1"/>
        <d v="2016-08-29T09:00:00" u="1"/>
        <d v="2016-08-29T10:00:00" u="1"/>
        <d v="2016-08-29T11:00:00" u="1"/>
        <d v="2016-08-29T12:00:00" u="1"/>
        <d v="2016-12-18T17:00:00" u="1"/>
        <d v="2016-08-29T13:00:00" u="1"/>
        <d v="2016-12-18T18:00:00" u="1"/>
        <d v="2016-08-29T14:00:00" u="1"/>
        <d v="2016-12-18T19:00:00" u="1"/>
        <d v="2016-08-29T15:00:00" u="1"/>
        <d v="2016-12-18T20:00:00" u="1"/>
        <d v="2016-08-29T16:00:00" u="1"/>
        <d v="2016-12-18T21:00:00" u="1"/>
        <d v="2016-08-29T17:00:00" u="1"/>
        <d v="2016-12-18T22:00:00" u="1"/>
        <d v="2016-08-29T18:00:00" u="1"/>
        <d v="2016-12-18T23:00:00" u="1"/>
        <d v="2016-08-29T19:00:00" u="1"/>
        <d v="2016-08-29T20:00:00" u="1"/>
        <d v="2016-08-29T21:00:00" u="1"/>
        <d v="2016-08-29T22:00:00" u="1"/>
        <d v="2016-08-29T23:00:00" u="1"/>
        <d v="2016-01-08T00:00:00" u="1"/>
        <d v="2016-01-08T01:00:00" u="1"/>
        <d v="2016-01-08T02:00:00" u="1"/>
        <d v="2016-01-08T03:00:00" u="1"/>
        <d v="2016-01-08T04:00:00" u="1"/>
        <d v="2016-01-08T05:00:00" u="1"/>
        <d v="2016-01-08T06:00:00" u="1"/>
        <d v="2016-01-08T07:00:00" u="1"/>
        <d v="2016-01-08T08:00:00" u="1"/>
        <d v="2016-01-08T09:00:00" u="1"/>
        <d v="2016-01-08T10:00:00" u="1"/>
        <d v="2016-09-29T00:00:00" u="1"/>
        <d v="2016-01-08T11:00:00" u="1"/>
        <d v="2016-09-29T01:00:00" u="1"/>
        <d v="2016-01-08T12:00:00" u="1"/>
        <d v="2016-09-29T02:00:00" u="1"/>
        <d v="2016-01-08T13:00:00" u="1"/>
        <d v="2016-09-29T03:00:00" u="1"/>
        <d v="2016-01-08T14:00:00" u="1"/>
        <d v="2016-09-29T04:00:00" u="1"/>
        <d v="2016-01-08T15:00:00" u="1"/>
        <d v="2016-09-29T05:00:00" u="1"/>
        <d v="2016-01-08T16:00:00" u="1"/>
        <d v="2016-09-29T06:00:00" u="1"/>
        <d v="2016-09-29T07:00:00" u="1"/>
        <d v="2016-09-29T08:00:00" u="1"/>
        <d v="2016-09-29T09:00:00" u="1"/>
        <d v="2016-09-29T10:00:00" u="1"/>
        <d v="2016-09-29T11:00:00" u="1"/>
        <d v="2016-09-29T12:00:00" u="1"/>
        <d v="2016-09-29T13:00:00" u="1"/>
        <d v="2016-09-29T14:00:00" u="1"/>
        <d v="2016-09-29T15:00:00" u="1"/>
        <d v="2016-09-29T16:00:00" u="1"/>
        <d v="2016-09-29T17:00:00" u="1"/>
        <d v="2016-09-29T18:00:00" u="1"/>
        <d v="2016-09-29T19:00:00" u="1"/>
        <d v="2016-09-29T20:00:00" u="1"/>
        <d v="2016-09-29T21:00:00" u="1"/>
        <d v="2016-09-29T22:00:00" u="1"/>
        <d v="2016-09-29T23:00:00" u="1"/>
        <d v="2016-02-08T00:00:00" u="1"/>
        <d v="2016-02-08T01:00:00" u="1"/>
        <d v="2016-02-08T02:00:00" u="1"/>
        <d v="2016-02-08T03:00:00" u="1"/>
        <d v="2016-02-08T04:00:00" u="1"/>
        <d v="2016-02-08T05:00:00" u="1"/>
        <d v="2016-02-08T06:00:00" u="1"/>
        <d v="2016-02-08T07:00:00" u="1"/>
        <d v="2016-02-08T08:00:00" u="1"/>
        <d v="2016-02-08T09:00:00" u="1"/>
        <d v="2016-02-08T10:00:00" u="1"/>
        <d v="2016-02-08T11:00:00" u="1"/>
        <d v="2016-02-08T12:00:00" u="1"/>
        <d v="2016-02-08T13:00:00" u="1"/>
        <d v="2016-02-08T14:00:00" u="1"/>
        <d v="2016-02-08T15:00:00" u="1"/>
        <d v="2016-02-08T16:00:00" u="1"/>
        <d v="2016-02-08T17:00:00" u="1"/>
        <d v="2016-02-08T18:00:00" u="1"/>
        <d v="2016-02-08T19:00:00" u="1"/>
        <d v="2016-02-08T20:00:00" u="1"/>
        <d v="2016-02-08T21:00:00" u="1"/>
        <d v="2016-02-08T22:00:00" u="1"/>
        <d v="2016-02-08T23:00:00" u="1"/>
        <d v="2016-03-08T00:00:00" u="1"/>
        <d v="2016-03-08T01:00:00" u="1"/>
        <d v="2016-03-08T02:00:00" u="1"/>
        <d v="2016-03-08T03:00:00" u="1"/>
        <d v="2016-03-08T04:00:00" u="1"/>
        <d v="2016-03-08T05:00:00" u="1"/>
        <d v="2016-03-08T06:00:00" u="1"/>
        <d v="2016-03-08T07:00:00" u="1"/>
        <d v="2016-03-08T08:00:00" u="1"/>
        <d v="2016-03-08T09:00:00" u="1"/>
        <d v="2016-03-08T10:00:00" u="1"/>
        <d v="2016-11-29T00:00:00" u="1"/>
        <d v="2016-03-08T11:00:00" u="1"/>
        <d v="2016-11-29T01:00:00" u="1"/>
        <d v="2016-03-08T12:00:00" u="1"/>
        <d v="2016-11-29T02:00:00" u="1"/>
        <d v="2016-03-08T13:00:00" u="1"/>
        <d v="2016-11-29T03:00:00" u="1"/>
        <d v="2016-03-08T14:00:00" u="1"/>
        <d v="2016-11-29T04:00:00" u="1"/>
        <d v="2016-03-08T15:00:00" u="1"/>
        <d v="2016-11-29T05:00:00" u="1"/>
        <d v="2016-03-08T16:00:00" u="1"/>
        <d v="2016-11-29T06:00:00" u="1"/>
        <d v="2016-03-08T17:00:00" u="1"/>
        <d v="2016-11-29T07:00:00" u="1"/>
        <d v="2016-03-08T18:00:00" u="1"/>
        <d v="2016-11-29T08:00:00" u="1"/>
        <d v="2016-03-08T19:00:00" u="1"/>
        <d v="2016-11-29T09:00:00" u="1"/>
        <d v="2016-03-08T20:00:00" u="1"/>
        <d v="2016-11-29T10:00:00" u="1"/>
        <d v="2016-03-08T21:00:00" u="1"/>
        <d v="2016-11-29T11:00:00" u="1"/>
        <d v="2016-03-08T22:00:00" u="1"/>
        <d v="2016-11-29T12:00:00" u="1"/>
        <d v="2016-03-08T23:00:00" u="1"/>
        <d v="2016-11-29T13:00:00" u="1"/>
        <d v="2016-11-29T14:00:00" u="1"/>
        <d v="2016-11-29T15:00:00" u="1"/>
        <d v="2016-11-29T16:00:00" u="1"/>
        <d v="2016-11-29T17:00:00" u="1"/>
        <d v="2016-11-29T18:00:00" u="1"/>
        <d v="2016-11-29T19:00:00" u="1"/>
        <d v="2016-11-29T20:00:00" u="1"/>
        <d v="2016-11-29T21:00:00" u="1"/>
        <d v="2016-11-29T22:00:00" u="1"/>
        <d v="2016-11-29T23:00:00" u="1"/>
        <d v="2016-04-08T00:00:00" u="1"/>
        <d v="2016-04-08T01:00:00" u="1"/>
        <d v="2016-04-08T02:00:00" u="1"/>
        <d v="2016-04-08T03:00:00" u="1"/>
        <d v="2016-04-08T04:00:00" u="1"/>
        <d v="2016-04-08T05:00:00" u="1"/>
        <d v="2016-04-08T06:00:00" u="1"/>
        <d v="2016-04-08T07:00:00" u="1"/>
        <d v="2016-04-08T08:00:00" u="1"/>
        <d v="2016-04-08T09:00:00" u="1"/>
        <d v="2016-04-08T10:00:00" u="1"/>
        <d v="2016-12-29T00:00:00" u="1"/>
        <d v="2016-04-08T11:00:00" u="1"/>
        <d v="2016-12-29T01:00:00" u="1"/>
        <d v="2016-04-08T12:00:00" u="1"/>
        <d v="2016-12-29T02:00:00" u="1"/>
        <d v="2016-04-08T13:00:00" u="1"/>
        <d v="2016-12-29T03:00:00" u="1"/>
        <d v="2016-04-08T14:00:00" u="1"/>
        <d v="2016-12-29T04:00:00" u="1"/>
        <d v="2016-04-08T15:00:00" u="1"/>
        <d v="2016-12-29T05:00:00" u="1"/>
        <d v="2016-04-08T16:00:00" u="1"/>
        <d v="2016-12-29T06:00:00" u="1"/>
        <d v="2016-12-29T07:00:00" u="1"/>
        <d v="2016-12-29T08:00:00" u="1"/>
        <d v="2016-12-29T09:00:00" u="1"/>
        <d v="2016-12-29T10:00:00" u="1"/>
        <d v="2016-12-29T11:00:00" u="1"/>
        <d v="2016-12-29T12:00:00" u="1"/>
        <d v="2016-12-29T13:00:00" u="1"/>
        <d v="2016-12-29T14:00:00" u="1"/>
        <d v="2016-12-29T15:00:00" u="1"/>
        <d v="2016-12-29T16:00:00" u="1"/>
        <d v="2016-12-29T17:00:00" u="1"/>
        <d v="2016-12-29T18:00:00" u="1"/>
        <d v="2016-12-29T19:00:00" u="1"/>
        <d v="2016-12-29T20:00:00" u="1"/>
        <d v="2016-12-29T21:00:00" u="1"/>
        <d v="2016-12-29T22:00:00" u="1"/>
        <d v="2016-12-29T23:00:00" u="1"/>
        <d v="2016-01-19T00:00:00" u="1"/>
        <d v="2016-01-19T01:00:00" u="1"/>
        <d v="2016-01-19T02:00:00" u="1"/>
        <d v="2016-01-19T03:00:00" u="1"/>
        <d v="2016-01-19T04:00:00" u="1"/>
        <d v="2016-01-19T05:00:00" u="1"/>
        <d v="2016-01-19T06:00:00" u="1"/>
        <d v="2016-01-19T07:00:00" u="1"/>
        <d v="2016-01-19T08:00:00" u="1"/>
        <d v="2016-01-19T09:00:00" u="1"/>
        <d v="2016-01-19T10:00:00" u="1"/>
        <d v="2016-01-19T11:00:00" u="1"/>
        <d v="2016-01-19T12:00:00" u="1"/>
        <d v="2016-05-08T17:00:00" u="1"/>
        <d v="2016-01-19T13:00:00" u="1"/>
        <d v="2016-05-08T18:00:00" u="1"/>
        <d v="2016-01-19T14:00:00" u="1"/>
        <d v="2016-05-08T19:00:00" u="1"/>
        <d v="2016-01-19T15:00:00" u="1"/>
        <d v="2016-05-08T20:00:00" u="1"/>
        <d v="2016-01-19T16:00:00" u="1"/>
        <d v="2016-05-08T21:00:00" u="1"/>
        <d v="2016-01-19T17:00:00" u="1"/>
        <d v="2016-05-08T22:00:00" u="1"/>
        <d v="2016-01-19T18:00:00" u="1"/>
        <d v="2016-05-08T23:00:00" u="1"/>
        <d v="2016-01-19T19:00:00" u="1"/>
        <d v="2016-01-19T20:00:00" u="1"/>
        <d v="2016-01-19T21:00:00" u="1"/>
        <d v="2016-01-19T22:00:00" u="1"/>
        <d v="2016-01-19T23:00:00" u="1"/>
        <d v="2016-06-08T00:00:00" u="1"/>
        <d v="2016-06-08T01:00:00" u="1"/>
        <d v="2016-06-08T02:00:00" u="1"/>
        <d v="2016-06-08T03:00:00" u="1"/>
        <d v="2016-06-08T04:00:00" u="1"/>
        <d v="2016-02-19T00:00:00" u="1"/>
        <d v="2016-06-08T05:00:00" u="1"/>
        <d v="2016-02-19T01:00:00" u="1"/>
        <d v="2016-06-08T06:00:00" u="1"/>
        <d v="2016-02-19T02:00:00" u="1"/>
        <d v="2016-06-08T07:00:00" u="1"/>
        <d v="2016-02-19T03:00:00" u="1"/>
        <d v="2016-06-08T08:00:00" u="1"/>
        <d v="2016-02-19T04:00:00" u="1"/>
        <d v="2016-06-08T09:00:00" u="1"/>
        <d v="2016-02-19T05:00:00" u="1"/>
        <d v="2016-06-08T10:00:00" u="1"/>
        <d v="2016-02-19T06:00:00" u="1"/>
        <d v="2016-06-08T11:00:00" u="1"/>
        <d v="2016-02-19T07:00:00" u="1"/>
        <d v="2016-06-08T12:00:00" u="1"/>
        <d v="2016-02-19T08:00:00" u="1"/>
        <d v="2016-06-08T13:00:00" u="1"/>
        <d v="2016-02-19T09:00:00" u="1"/>
        <d v="2016-06-08T14:00:00" u="1"/>
        <d v="2016-02-19T10:00:00" u="1"/>
        <d v="2016-06-08T15:00:00" u="1"/>
        <d v="2016-02-19T11:00:00" u="1"/>
        <d v="2016-06-08T16:00:00" u="1"/>
        <d v="2016-02-19T12:00:00" u="1"/>
        <d v="2016-06-08T17:00:00" u="1"/>
        <d v="2016-02-19T13:00:00" u="1"/>
        <d v="2016-06-08T18:00:00" u="1"/>
        <d v="2016-02-19T14:00:00" u="1"/>
        <d v="2016-06-08T19:00:00" u="1"/>
        <d v="2016-02-19T15:00:00" u="1"/>
        <d v="2016-06-08T20:00:00" u="1"/>
        <d v="2016-02-19T16:00:00" u="1"/>
        <d v="2016-06-08T21:00:00" u="1"/>
        <d v="2016-06-08T22:00:00" u="1"/>
        <d v="2016-06-08T23:00:00" u="1"/>
        <d v="2010-03-19T00:00:00" u="1"/>
        <d v="2010-03-19T01:00:00" u="1"/>
        <d v="2016-07-08T00:00:00" u="1"/>
        <d v="2010-03-19T02:00:00" u="1"/>
        <d v="2016-07-08T01:00:00" u="1"/>
        <d v="2010-03-19T03:00:00" u="1"/>
        <d v="2016-07-08T02:00:00" u="1"/>
        <d v="2010-03-19T04:00:00" u="1"/>
        <d v="2016-07-08T03:00:00" u="1"/>
        <d v="2010-03-19T05:00:00" u="1"/>
        <d v="2016-07-08T04:00:00" u="1"/>
        <d v="2010-03-19T06:00:00" u="1"/>
        <d v="2016-07-08T05:00:00" u="1"/>
        <d v="2010-03-19T07:00:00" u="1"/>
        <d v="2016-07-08T06:00:00" u="1"/>
        <d v="2010-03-19T08:00:00" u="1"/>
        <d v="2016-07-08T07:00:00" u="1"/>
        <d v="2010-03-19T09:00:00" u="1"/>
        <d v="2016-07-08T08:00:00" u="1"/>
        <d v="2010-03-19T10:00:00" u="1"/>
        <d v="2016-07-08T09:00:00" u="1"/>
        <d v="2010-03-19T11:00:00" u="1"/>
        <d v="2016-07-08T10:00:00" u="1"/>
        <d v="2010-03-19T12:00:00" u="1"/>
        <d v="2016-07-08T11:00:00" u="1"/>
        <d v="2010-03-19T13:00:00" u="1"/>
        <d v="2016-07-08T12:00:00" u="1"/>
        <d v="2010-03-19T14:00:00" u="1"/>
        <d v="2016-07-08T13:00:00" u="1"/>
        <d v="2010-03-19T15:00:00" u="1"/>
        <d v="2016-07-08T14:00:00" u="1"/>
        <d v="2010-03-19T16:00:00" u="1"/>
        <d v="2016-07-08T15:00:00" u="1"/>
        <d v="2016-07-08T16:00:00" u="1"/>
        <d v="2016-08-08T00:00:00" u="1"/>
        <d v="2016-08-08T01:00:00" u="1"/>
        <d v="2016-08-08T02:00:00" u="1"/>
        <d v="2016-08-08T03:00:00" u="1"/>
        <d v="2016-08-08T04:00:00" u="1"/>
        <d v="2016-04-19T00:00:00" u="1"/>
        <d v="2016-08-08T05:00:00" u="1"/>
        <d v="2016-04-19T01:00:00" u="1"/>
        <d v="2016-08-08T06:00:00" u="1"/>
        <d v="2016-04-19T02:00:00" u="1"/>
        <d v="2016-08-08T07:00:00" u="1"/>
        <d v="2016-04-19T03:00:00" u="1"/>
        <d v="2016-08-08T08:00:00" u="1"/>
        <d v="2016-04-19T04:00:00" u="1"/>
        <d v="2016-08-08T09:00:00" u="1"/>
        <d v="2016-04-19T05:00:00" u="1"/>
        <d v="2016-08-08T10:00:00" u="1"/>
        <d v="2016-04-19T06:00:00" u="1"/>
        <d v="2016-08-08T11:00:00" u="1"/>
        <d v="2016-04-19T07:00:00" u="1"/>
        <d v="2016-08-08T12:00:00" u="1"/>
        <d v="2016-04-19T08:00:00" u="1"/>
        <d v="2016-08-08T13:00:00" u="1"/>
        <d v="2016-04-19T09:00:00" u="1"/>
        <d v="2016-08-08T14:00:00" u="1"/>
        <d v="2016-04-19T10:00:00" u="1"/>
        <d v="2016-08-08T15:00:00" u="1"/>
        <d v="2016-04-19T11:00:00" u="1"/>
        <d v="2016-08-08T16:00:00" u="1"/>
        <d v="2016-04-19T12:00:00" u="1"/>
        <d v="2016-08-08T17:00:00" u="1"/>
        <d v="2016-04-19T13:00:00" u="1"/>
        <d v="2016-08-08T18:00:00" u="1"/>
        <d v="2016-04-19T14:00:00" u="1"/>
        <d v="2016-08-08T19:00:00" u="1"/>
        <d v="2016-04-19T15:00:00" u="1"/>
        <d v="2016-08-08T20:00:00" u="1"/>
        <d v="2016-04-19T16:00:00" u="1"/>
        <d v="2016-08-08T21:00:00" u="1"/>
        <d v="2016-04-19T17:00:00" u="1"/>
        <d v="2016-08-08T22:00:00" u="1"/>
        <d v="2016-04-19T18:00:00" u="1"/>
        <d v="2016-08-08T23:00:00" u="1"/>
        <d v="2016-04-19T19:00:00" u="1"/>
        <d v="2016-04-19T20:00:00" u="1"/>
        <d v="2016-04-19T21:00:00" u="1"/>
        <d v="2016-04-19T22:00:00" u="1"/>
        <d v="2016-04-19T23:00:00" u="1"/>
        <d v="2016-09-08T00:00:00" u="1"/>
        <d v="2016-09-08T01:00:00" u="1"/>
        <d v="2016-09-08T02:00:00" u="1"/>
        <d v="2016-09-08T03:00:00" u="1"/>
        <d v="2016-09-08T04:00:00" u="1"/>
        <d v="2016-05-19T00:00:00" u="1"/>
        <d v="2016-09-08T05:00:00" u="1"/>
        <d v="2016-05-19T01:00:00" u="1"/>
        <d v="2016-09-08T06:00:00" u="1"/>
        <d v="2016-05-19T02:00:00" u="1"/>
        <d v="2016-09-08T07:00:00" u="1"/>
        <d v="2016-05-19T03:00:00" u="1"/>
        <d v="2016-09-08T08:00:00" u="1"/>
        <d v="2016-05-19T04:00:00" u="1"/>
        <d v="2016-09-08T09:00:00" u="1"/>
        <d v="2016-05-19T05:00:00" u="1"/>
        <d v="2016-09-08T10:00:00" u="1"/>
        <d v="2016-05-19T06:00:00" u="1"/>
        <d v="2016-09-08T11:00:00" u="1"/>
        <d v="2016-05-19T07:00:00" u="1"/>
        <d v="2016-09-08T12:00:00" u="1"/>
        <d v="2016-05-19T08:00:00" u="1"/>
        <d v="2016-09-08T13:00:00" u="1"/>
        <d v="2016-05-19T09:00:00" u="1"/>
        <d v="2016-09-08T14:00:00" u="1"/>
        <d v="2016-05-19T10:00:00" u="1"/>
        <d v="2016-09-08T15:00:00" u="1"/>
        <d v="2016-05-19T11:00:00" u="1"/>
        <d v="2016-09-08T16:00:00" u="1"/>
        <d v="2016-05-19T12:00:00" u="1"/>
        <d v="2016-09-08T17:00:00" u="1"/>
        <d v="2016-05-19T13:00:00" u="1"/>
        <d v="2016-09-08T18:00:00" u="1"/>
        <d v="2016-05-19T14:00:00" u="1"/>
        <d v="2016-09-08T19:00:00" u="1"/>
        <d v="2016-05-19T15:00:00" u="1"/>
        <d v="2016-09-08T20:00:00" u="1"/>
        <d v="2016-05-19T16:00:00" u="1"/>
        <d v="2016-09-08T21:00:00" u="1"/>
        <d v="2016-05-19T17:00:00" u="1"/>
        <d v="2016-09-08T22:00:00" u="1"/>
        <d v="2016-05-19T18:00:00" u="1"/>
        <d v="2016-09-08T23:00:00" u="1"/>
        <d v="2016-05-19T19:00:00" u="1"/>
        <d v="2016-05-19T20:00:00" u="1"/>
        <d v="2016-05-19T21:00:00" u="1"/>
        <d v="2016-05-19T22:00:00" u="1"/>
        <d v="2016-05-19T23:00:00" u="1"/>
        <d v="2016-06-19T17:00:00" u="1"/>
        <d v="2016-06-19T18:00:00" u="1"/>
        <d v="2016-06-19T19:00:00" u="1"/>
        <d v="2016-06-19T20:00:00" u="1"/>
        <d v="2016-06-19T21:00:00" u="1"/>
        <d v="2016-06-19T22:00:00" u="1"/>
        <d v="2016-06-19T23:00:00" u="1"/>
        <d v="2016-11-08T00:00:00" u="1"/>
        <d v="2016-11-08T01:00:00" u="1"/>
        <d v="2016-11-08T02:00:00" u="1"/>
        <d v="2016-11-08T03:00:00" u="1"/>
        <d v="2010-03-30T00:00:00" u="1"/>
        <d v="2016-11-08T04:00:00" u="1"/>
        <d v="2010-03-30T01:00:00" u="1"/>
        <d v="2016-07-19T00:00:00" u="1"/>
        <d v="2016-11-08T05:00:00" u="1"/>
        <d v="2010-03-30T02:00:00" u="1"/>
        <d v="2016-07-19T01:00:00" u="1"/>
        <d v="2016-11-08T06:00:00" u="1"/>
        <d v="2010-03-30T03:00:00" u="1"/>
        <d v="2016-07-19T02:00:00" u="1"/>
        <d v="2016-11-08T07:00:00" u="1"/>
        <d v="2010-03-30T04:00:00" u="1"/>
        <d v="2016-07-19T03:00:00" u="1"/>
        <d v="2016-11-08T08:00:00" u="1"/>
        <d v="2010-03-30T05:00:00" u="1"/>
        <d v="2016-07-19T04:00:00" u="1"/>
        <d v="2016-11-08T09:00:00" u="1"/>
        <d v="2010-03-30T06:00:00" u="1"/>
        <d v="2016-03-30T00:00:00" u="1"/>
        <d v="2016-07-19T05:00:00" u="1"/>
        <d v="2016-11-08T10:00:00" u="1"/>
        <d v="2010-03-30T07:00:00" u="1"/>
        <d v="2016-03-30T01:00:00" u="1"/>
        <d v="2016-07-19T06:00:00" u="1"/>
        <d v="2016-11-08T11:00:00" u="1"/>
        <d v="2010-03-30T08:00:00" u="1"/>
        <d v="2016-03-30T02:00:00" u="1"/>
        <d v="2016-07-19T07:00:00" u="1"/>
        <d v="2016-11-08T12:00:00" u="1"/>
        <d v="2010-03-30T09:00:00" u="1"/>
        <d v="2016-03-30T03:00:00" u="1"/>
        <d v="2016-07-19T08:00:00" u="1"/>
        <d v="2016-11-08T13:00:00" u="1"/>
        <d v="2010-03-30T10:00:00" u="1"/>
        <d v="2016-03-30T04:00:00" u="1"/>
        <d v="2016-07-19T09:00:00" u="1"/>
        <d v="2016-11-08T14:00:00" u="1"/>
        <d v="2010-03-30T11:00:00" u="1"/>
        <d v="2016-03-30T05:00:00" u="1"/>
        <d v="2016-07-19T10:00:00" u="1"/>
        <d v="2016-11-08T15:00:00" u="1"/>
        <d v="2010-03-30T12:00:00" u="1"/>
        <d v="2016-03-30T06:00:00" u="1"/>
        <d v="2016-07-19T11:00:00" u="1"/>
        <d v="2016-11-08T16:00:00" u="1"/>
        <d v="2010-03-30T13:00:00" u="1"/>
        <d v="2016-03-30T07:00:00" u="1"/>
        <d v="2016-07-19T12:00:00" u="1"/>
        <d v="2016-11-08T17:00:00" u="1"/>
        <d v="2010-03-30T14:00:00" u="1"/>
        <d v="2016-03-30T08:00:00" u="1"/>
        <d v="2016-07-19T13:00:00" u="1"/>
        <d v="2016-11-08T18:00:00" u="1"/>
        <d v="2010-03-30T15:00:00" u="1"/>
        <d v="2016-03-30T09:00:00" u="1"/>
        <d v="2016-07-19T14:00:00" u="1"/>
        <d v="2016-11-08T19:00:00" u="1"/>
        <d v="2010-03-30T16:00:00" u="1"/>
        <d v="2016-03-30T10:00:00" u="1"/>
        <d v="2016-07-19T15:00:00" u="1"/>
        <d v="2016-11-08T20:00:00" u="1"/>
        <d v="2010-03-30T17:00:00" u="1"/>
        <d v="2016-03-30T11:00:00" u="1"/>
        <d v="2016-07-19T16:00:00" u="1"/>
        <d v="2016-11-08T21:00:00" u="1"/>
        <d v="2010-03-30T18:00:00" u="1"/>
        <d v="2016-03-30T12:00:00" u="1"/>
        <d v="2016-07-19T17:00:00" u="1"/>
        <d v="2016-11-08T22:00:00" u="1"/>
        <d v="2010-03-30T19:00:00" u="1"/>
        <d v="2016-03-30T13:00:00" u="1"/>
        <d v="2016-07-19T18:00:00" u="1"/>
        <d v="2016-11-08T23:00:00" u="1"/>
        <d v="2010-03-30T20:00:00" u="1"/>
        <d v="2016-03-30T14:00:00" u="1"/>
        <d v="2016-07-19T19:00:00" u="1"/>
        <d v="2010-03-30T21:00:00" u="1"/>
        <d v="2016-03-30T15:00:00" u="1"/>
        <d v="2016-07-19T20:00:00" u="1"/>
        <d v="2010-03-30T22:00:00" u="1"/>
        <d v="2016-03-30T16:00:00" u="1"/>
        <d v="2016-07-19T21:00:00" u="1"/>
        <d v="2010-03-30T23:00:00" u="1"/>
        <d v="2016-03-30T17:00:00" u="1"/>
        <d v="2016-07-19T22:00:00" u="1"/>
        <d v="2016-03-30T18:00:00" u="1"/>
        <d v="2016-07-19T23:00:00" u="1"/>
        <d v="2016-03-30T19:00:00" u="1"/>
        <d v="2016-03-30T20:00:00" u="1"/>
        <d v="2016-03-30T21:00:00" u="1"/>
        <d v="2016-03-30T22:00:00" u="1"/>
        <d v="2016-03-30T23:00:00" u="1"/>
        <d v="2016-08-19T00:00:00" u="1"/>
        <d v="2016-08-19T01:00:00" u="1"/>
        <d v="2016-08-19T02:00:00" u="1"/>
        <d v="2016-08-19T03:00:00" u="1"/>
        <d v="2016-08-19T04:00:00" u="1"/>
        <d v="2016-08-19T05:00:00" u="1"/>
        <d v="2016-08-19T06:00:00" u="1"/>
        <d v="2016-08-19T07:00:00" u="1"/>
        <d v="2016-08-19T08:00:00" u="1"/>
        <d v="2016-08-19T09:00:00" u="1"/>
        <d v="2016-08-19T10:00:00" u="1"/>
        <d v="2016-08-19T11:00:00" u="1"/>
        <d v="2016-08-19T12:00:00" u="1"/>
        <d v="2016-08-19T13:00:00" u="1"/>
        <d v="2016-08-19T14:00:00" u="1"/>
        <d v="2016-08-19T15:00:00" u="1"/>
        <d v="2016-08-19T16:00:00" u="1"/>
      </sharedItems>
    </cacheField>
    <cacheField name="CLOSE" numFmtId="0">
      <sharedItems containsSemiMixedTypes="0" containsString="0" containsNumber="1" minValue="1.05322" maxValue="1.0802"/>
    </cacheField>
    <cacheField name="DELTA" numFmtId="164">
      <sharedItems containsString="0" containsBlank="1" containsNumber="1" minValue="-1.2800000000000001E-2" maxValue="4.4999999999999997E-3"/>
    </cacheField>
    <cacheField name="DELTALOG" numFmtId="164">
      <sharedItems containsString="0" containsBlank="1" containsNumber="1" minValue="-5.5948533108335372E-3" maxValue="1.9499410842679606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n v="1.0613900000000001"/>
    <m/>
    <m/>
  </r>
  <r>
    <x v="1"/>
    <n v="1.0624099999999999"/>
    <n v="1.0200000000000001E-3"/>
    <n v="4.4275460505999588E-4"/>
  </r>
  <r>
    <x v="2"/>
    <n v="1.0614299999999999"/>
    <n v="-9.7999999999999997E-4"/>
    <n v="-4.2581727682711748E-4"/>
  </r>
  <r>
    <x v="3"/>
    <n v="1.0609299999999999"/>
    <n v="-5.0000000000000001E-4"/>
    <n v="-2.172015458642558E-4"/>
  </r>
  <r>
    <x v="4"/>
    <n v="1.0632200000000001"/>
    <n v="2.2899999999999999E-3"/>
    <n v="9.9339735721101254E-4"/>
  </r>
  <r>
    <x v="5"/>
    <n v="1.06152"/>
    <n v="-1.6999999999999999E-3"/>
    <n v="-7.3892888689952758E-4"/>
  </r>
  <r>
    <x v="6"/>
    <n v="1.06227"/>
    <n v="7.5000000000000002E-4"/>
    <n v="3.2559877714273235E-4"/>
  </r>
  <r>
    <x v="7"/>
    <n v="1.0615000000000001"/>
    <n v="-7.6999999999999996E-4"/>
    <n v="-3.3453556379277549E-4"/>
  </r>
  <r>
    <x v="8"/>
    <n v="1.0627899999999999"/>
    <n v="1.2899999999999999E-3"/>
    <n v="5.5987883739623437E-4"/>
  </r>
  <r>
    <x v="9"/>
    <n v="1.05966"/>
    <n v="-3.13E-3"/>
    <n v="-1.3614735477206932E-3"/>
  </r>
  <r>
    <x v="10"/>
    <n v="1.0612200000000001"/>
    <n v="1.56E-3"/>
    <n v="6.7697149118878361E-4"/>
  </r>
  <r>
    <x v="11"/>
    <n v="1.06345"/>
    <n v="2.2300000000000002E-3"/>
    <n v="9.6739844582875917E-4"/>
  </r>
  <r>
    <x v="12"/>
    <n v="1.0625199999999999"/>
    <n v="-9.3000000000000005E-4"/>
    <n v="-4.0408179534260464E-4"/>
  </r>
  <r>
    <x v="13"/>
    <n v="1.06453"/>
    <n v="2.0100000000000001E-3"/>
    <n v="8.7205578586543083E-4"/>
  </r>
  <r>
    <x v="14"/>
    <n v="1.0645899999999999"/>
    <n v="6.0000000000000002E-5"/>
    <n v="2.605688721539548E-5"/>
  </r>
  <r>
    <x v="15"/>
    <n v="1.0660000000000001"/>
    <n v="1.41E-3"/>
    <n v="6.1192391443299482E-4"/>
  </r>
  <r>
    <x v="16"/>
    <n v="1.06593"/>
    <n v="-6.9999999999999994E-5"/>
    <n v="-3.0401677804365232E-5"/>
  </r>
  <r>
    <x v="17"/>
    <n v="1.06585"/>
    <n v="-8.0000000000000007E-5"/>
    <n v="-3.4744948368726274E-5"/>
  </r>
  <r>
    <x v="18"/>
    <n v="1.06619"/>
    <n v="3.4000000000000002E-4"/>
    <n v="1.4763502731443787E-4"/>
  </r>
  <r>
    <x v="19"/>
    <n v="1.0664199999999999"/>
    <n v="2.3000000000000001E-4"/>
    <n v="9.9876245509751462E-5"/>
  </r>
  <r>
    <x v="20"/>
    <n v="1.0669999999999999"/>
    <n v="5.8E-4"/>
    <n v="2.5181777940510387E-4"/>
  </r>
  <r>
    <x v="21"/>
    <n v="1.06715"/>
    <n v="1.4999999999999999E-4"/>
    <n v="6.5139286961092693E-5"/>
  </r>
  <r>
    <x v="22"/>
    <n v="1.06809"/>
    <n v="9.3999999999999997E-4"/>
    <n v="4.0804506184159613E-4"/>
  </r>
  <r>
    <x v="23"/>
    <n v="1.0678799999999999"/>
    <n v="-2.1000000000000001E-4"/>
    <n v="-9.1211418733887101E-5"/>
  </r>
  <r>
    <x v="24"/>
    <n v="1.06837"/>
    <n v="4.8999999999999998E-4"/>
    <n v="2.1275217610522147E-4"/>
  </r>
  <r>
    <x v="25"/>
    <n v="1.06795"/>
    <n v="-4.2000000000000002E-4"/>
    <n v="-1.8244199790138578E-4"/>
  </r>
  <r>
    <x v="26"/>
    <n v="1.0671000000000002"/>
    <n v="-8.4999999999999995E-4"/>
    <n v="-3.6930728745976582E-4"/>
  </r>
  <r>
    <x v="27"/>
    <n v="1.0663199999999999"/>
    <n v="-7.7999999999999999E-4"/>
    <n v="-3.388818770045834E-4"/>
  </r>
  <r>
    <x v="28"/>
    <n v="1.06463"/>
    <n v="-1.6900000000000001E-3"/>
    <n v="-7.345785682904163E-4"/>
  </r>
  <r>
    <x v="29"/>
    <n v="1.06447"/>
    <n v="-1.6000000000000001E-4"/>
    <n v="-6.9492676666916555E-5"/>
  </r>
  <r>
    <x v="30"/>
    <n v="1.0646799999999998"/>
    <n v="2.1000000000000001E-4"/>
    <n v="9.1192266346812868E-5"/>
  </r>
  <r>
    <x v="31"/>
    <n v="1.0630500000000001"/>
    <n v="-1.6299999999999999E-3"/>
    <n v="-7.0847757171406118E-4"/>
  </r>
  <r>
    <x v="32"/>
    <n v="1.0634599999999998"/>
    <n v="4.0999999999999999E-4"/>
    <n v="1.7802424510339891E-4"/>
  </r>
  <r>
    <x v="33"/>
    <n v="1.0649899999999999"/>
    <n v="1.5299999999999999E-3"/>
    <n v="6.6396275522777174E-4"/>
  </r>
  <r>
    <x v="34"/>
    <n v="1.06603"/>
    <n v="1.0399999999999999E-3"/>
    <n v="4.5143155743740111E-4"/>
  </r>
  <r>
    <x v="35"/>
    <n v="1.0666"/>
    <n v="5.6999999999999998E-4"/>
    <n v="2.4747733034424519E-4"/>
  </r>
  <r>
    <x v="36"/>
    <n v="1.0674599999999999"/>
    <n v="8.5999999999999998E-4"/>
    <n v="3.7333274435657593E-4"/>
  </r>
  <r>
    <x v="37"/>
    <n v="1.06576"/>
    <n v="-1.6999999999999999E-3"/>
    <n v="-7.3892888689952758E-4"/>
  </r>
  <r>
    <x v="38"/>
    <n v="1.0658300000000001"/>
    <n v="6.9999999999999994E-5"/>
    <n v="3.0399549761398695E-5"/>
  </r>
  <r>
    <x v="39"/>
    <n v="1.0663"/>
    <n v="4.6999999999999999E-4"/>
    <n v="2.0407045369362476E-4"/>
  </r>
  <r>
    <x v="40"/>
    <n v="1.06602"/>
    <n v="-2.7999999999999998E-4"/>
    <n v="-1.2161948245514611E-4"/>
  </r>
  <r>
    <x v="41"/>
    <n v="1.05322"/>
    <n v="-1.2800000000000001E-2"/>
    <n v="-5.5948533108335372E-3"/>
  </r>
  <r>
    <x v="42"/>
    <n v="1.0567199999999999"/>
    <n v="3.5000000000000001E-3"/>
    <n v="1.5173768235043528E-3"/>
  </r>
  <r>
    <x v="43"/>
    <n v="1.05664"/>
    <n v="-8.0000000000000007E-5"/>
    <n v="-3.4744948368726274E-5"/>
  </r>
  <r>
    <x v="44"/>
    <n v="1.05603"/>
    <n v="-6.0999999999999997E-4"/>
    <n v="-2.6500046732324726E-4"/>
  </r>
  <r>
    <x v="45"/>
    <n v="1.0555399999999999"/>
    <n v="-4.8999999999999998E-4"/>
    <n v="-2.1285645022284456E-4"/>
  </r>
  <r>
    <x v="46"/>
    <n v="1.0548899999999999"/>
    <n v="-6.4999999999999997E-4"/>
    <n v="-2.8238319772184761E-4"/>
  </r>
  <r>
    <x v="47"/>
    <n v="1.0551200000000001"/>
    <n v="2.3000000000000001E-4"/>
    <n v="9.9876245509751462E-5"/>
  </r>
  <r>
    <x v="48"/>
    <n v="1.05661"/>
    <n v="1.49E-3"/>
    <n v="6.4661716778636883E-4"/>
  </r>
  <r>
    <x v="49"/>
    <n v="1.0567499999999999"/>
    <n v="1.3999999999999999E-4"/>
    <n v="6.0796971777725582E-5"/>
  </r>
  <r>
    <x v="50"/>
    <n v="1.0603099999999999"/>
    <n v="3.5599999999999998E-3"/>
    <n v="1.5433428324148563E-3"/>
  </r>
  <r>
    <x v="51"/>
    <n v="1.06375"/>
    <n v="3.4399999999999999E-3"/>
    <n v="1.4914092620207425E-3"/>
  </r>
  <r>
    <x v="52"/>
    <n v="1.0633000000000001"/>
    <n v="-4.4999999999999999E-4"/>
    <n v="-1.9547650236890471E-4"/>
  </r>
  <r>
    <x v="53"/>
    <n v="1.06541"/>
    <n v="2.1099999999999999E-3"/>
    <n v="9.1539595334678698E-4"/>
  </r>
  <r>
    <x v="54"/>
    <n v="1.0697099999999999"/>
    <n v="4.3E-3"/>
    <n v="1.8634626925239854E-3"/>
  </r>
  <r>
    <x v="55"/>
    <n v="1.06921"/>
    <n v="-5.0000000000000001E-4"/>
    <n v="-2.172015458642558E-4"/>
  </r>
  <r>
    <x v="56"/>
    <n v="1.06867"/>
    <n v="-5.4000000000000001E-4"/>
    <n v="-2.3458236316770232E-4"/>
  </r>
  <r>
    <x v="57"/>
    <n v="1.07317"/>
    <n v="4.4999999999999997E-3"/>
    <n v="1.9499410842679606E-3"/>
  </r>
  <r>
    <x v="58"/>
    <n v="1.0724400000000001"/>
    <n v="-7.2999999999999996E-4"/>
    <n v="-3.1715074590090678E-4"/>
  </r>
  <r>
    <x v="59"/>
    <n v="1.0722499999999999"/>
    <n v="-1.9000000000000001E-4"/>
    <n v="-8.2523791570099665E-5"/>
  </r>
  <r>
    <x v="60"/>
    <n v="1.0767100000000001"/>
    <n v="4.4600000000000004E-3"/>
    <n v="1.9326467834571673E-3"/>
  </r>
  <r>
    <x v="61"/>
    <n v="1.0779099999999999"/>
    <n v="1.1999999999999999E-3"/>
    <n v="5.2084093618563103E-4"/>
  </r>
  <r>
    <x v="62"/>
    <n v="1.07684"/>
    <n v="-1.07E-3"/>
    <n v="-4.6494388499822309E-4"/>
  </r>
  <r>
    <x v="63"/>
    <n v="1.07622"/>
    <n v="-6.2E-4"/>
    <n v="-2.6934608469700088E-4"/>
  </r>
  <r>
    <x v="64"/>
    <n v="1.0763099999999999"/>
    <n v="9.0000000000000006E-5"/>
    <n v="3.9084744584167394E-5"/>
  </r>
  <r>
    <x v="65"/>
    <n v="1.0757299999999999"/>
    <n v="-5.8E-4"/>
    <n v="-2.5196387609338958E-4"/>
  </r>
  <r>
    <x v="66"/>
    <n v="1.0756399999999999"/>
    <n v="-9.0000000000000006E-5"/>
    <n v="-3.9088262369485054E-5"/>
  </r>
  <r>
    <x v="67"/>
    <n v="1.0755299999999999"/>
    <n v="-1.1E-4"/>
    <n v="-4.7775020683671101E-5"/>
  </r>
  <r>
    <x v="68"/>
    <n v="1.0761499999999999"/>
    <n v="6.2E-4"/>
    <n v="2.6917914186607084E-4"/>
  </r>
  <r>
    <x v="69"/>
    <n v="1.0763399999999999"/>
    <n v="1.9000000000000001E-4"/>
    <n v="8.2508113539019973E-5"/>
  </r>
  <r>
    <x v="70"/>
    <n v="1.0754900000000001"/>
    <n v="-8.4999999999999995E-4"/>
    <n v="-3.6930728745976582E-4"/>
  </r>
  <r>
    <x v="71"/>
    <n v="1.0755399999999999"/>
    <n v="5.0000000000000002E-5"/>
    <n v="2.1714181245155137E-5"/>
  </r>
  <r>
    <x v="72"/>
    <n v="1.07548"/>
    <n v="-6.0000000000000002E-5"/>
    <n v="-2.6058450675533144E-5"/>
  </r>
  <r>
    <x v="73"/>
    <n v="1.0741000000000001"/>
    <n v="-1.3799999999999999E-3"/>
    <n v="-5.9974030107874849E-4"/>
  </r>
  <r>
    <x v="74"/>
    <n v="1.07623"/>
    <n v="2.1299999999999999E-3"/>
    <n v="9.2406346785438417E-4"/>
  </r>
  <r>
    <x v="75"/>
    <n v="1.0770199999999999"/>
    <n v="7.9000000000000001E-4"/>
    <n v="3.429571904429339E-4"/>
  </r>
  <r>
    <x v="76"/>
    <n v="1.07666"/>
    <n v="-3.6000000000000002E-4"/>
    <n v="-1.5637416252356991E-4"/>
  </r>
  <r>
    <x v="77"/>
    <n v="1.07698"/>
    <n v="3.2000000000000003E-4"/>
    <n v="1.3895200307408281E-4"/>
  </r>
  <r>
    <x v="78"/>
    <n v="1.0737399999999999"/>
    <n v="-3.2399999999999998E-3"/>
    <n v="-1.4093985820127499E-3"/>
  </r>
  <r>
    <x v="79"/>
    <n v="1.07334"/>
    <n v="-4.0000000000000002E-4"/>
    <n v="-1.737525455875823E-4"/>
  </r>
  <r>
    <x v="80"/>
    <n v="1.0732899999999999"/>
    <n v="-5.0000000000000002E-5"/>
    <n v="-2.1715266981361252E-5"/>
  </r>
  <r>
    <x v="81"/>
    <n v="1.0733000000000001"/>
    <n v="1.0000000000000001E-5"/>
    <n v="4.3429231044531867E-6"/>
  </r>
  <r>
    <x v="82"/>
    <n v="1.0731899999999999"/>
    <n v="-1.1E-4"/>
    <n v="-4.7775020683671101E-5"/>
  </r>
  <r>
    <x v="83"/>
    <n v="1.07165"/>
    <n v="-1.5399999999999999E-3"/>
    <n v="-6.6932901785844007E-4"/>
  </r>
  <r>
    <x v="84"/>
    <n v="1.07114"/>
    <n v="-5.1000000000000004E-4"/>
    <n v="-2.2154668497857729E-4"/>
  </r>
  <r>
    <x v="85"/>
    <n v="1.07084"/>
    <n v="-2.9999999999999997E-4"/>
    <n v="-1.3030789173219118E-4"/>
  </r>
  <r>
    <x v="86"/>
    <n v="1.0716299999999999"/>
    <n v="7.9000000000000001E-4"/>
    <n v="3.429571904429339E-4"/>
  </r>
  <r>
    <x v="87"/>
    <n v="1.07213"/>
    <n v="5.0000000000000001E-4"/>
    <n v="2.1709297223020829E-4"/>
  </r>
  <r>
    <x v="88"/>
    <n v="1.07159"/>
    <n v="-5.4000000000000001E-4"/>
    <n v="-2.3458236316770232E-4"/>
  </r>
  <r>
    <x v="89"/>
    <n v="1.0717000000000001"/>
    <n v="1.1E-4"/>
    <n v="4.776976572040828E-5"/>
  </r>
  <r>
    <x v="90"/>
    <n v="1.0718399999999999"/>
    <n v="1.3999999999999999E-4"/>
    <n v="6.0796971777725582E-5"/>
  </r>
  <r>
    <x v="91"/>
    <n v="1.07151"/>
    <n v="-3.3E-4"/>
    <n v="-1.4334083156631428E-4"/>
  </r>
  <r>
    <x v="92"/>
    <n v="1.0719699999999999"/>
    <n v="4.6000000000000001E-4"/>
    <n v="1.9972952740528017E-4"/>
  </r>
  <r>
    <x v="93"/>
    <n v="1.07203"/>
    <n v="6.0000000000000002E-5"/>
    <n v="2.605688721539548E-5"/>
  </r>
  <r>
    <x v="94"/>
    <n v="1.0722499999999999"/>
    <n v="2.2000000000000001E-4"/>
    <n v="9.5534277633454933E-5"/>
  </r>
  <r>
    <x v="95"/>
    <n v="1.07223"/>
    <n v="-2.0000000000000002E-5"/>
    <n v="-8.6859764981195532E-6"/>
  </r>
  <r>
    <x v="96"/>
    <n v="1.0718300000000001"/>
    <n v="-4.0000000000000002E-4"/>
    <n v="-1.737525455875823E-4"/>
  </r>
  <r>
    <x v="97"/>
    <n v="1.07172"/>
    <n v="-1.1E-4"/>
    <n v="-4.7775020683671101E-5"/>
  </r>
  <r>
    <x v="98"/>
    <n v="1.0712899999999999"/>
    <n v="-4.2999999999999999E-4"/>
    <n v="-1.8678678925678055E-4"/>
  </r>
  <r>
    <x v="99"/>
    <n v="1.0725499999999999"/>
    <n v="1.2600000000000001E-3"/>
    <n v="5.4686659354906723E-4"/>
  </r>
  <r>
    <x v="100"/>
    <n v="1.07196"/>
    <n v="-5.9000000000000003E-4"/>
    <n v="-2.5630936302231178E-4"/>
  </r>
  <r>
    <x v="101"/>
    <n v="1.07151"/>
    <n v="-4.4999999999999999E-4"/>
    <n v="-1.9547650236890471E-4"/>
  </r>
  <r>
    <x v="102"/>
    <n v="1.07239"/>
    <n v="8.8000000000000003E-4"/>
    <n v="3.8201108383957978E-4"/>
  </r>
  <r>
    <x v="103"/>
    <n v="1.07315"/>
    <n v="7.6000000000000004E-4"/>
    <n v="3.2993844551218205E-4"/>
  </r>
  <r>
    <x v="104"/>
    <n v="1.07355"/>
    <n v="4.0000000000000002E-4"/>
    <n v="1.7368305846491883E-4"/>
  </r>
  <r>
    <x v="105"/>
    <n v="1.0742499999999999"/>
    <n v="6.9999999999999999E-4"/>
    <n v="3.0389978481249179E-4"/>
  </r>
  <r>
    <x v="106"/>
    <n v="1.0766499999999999"/>
    <n v="2.3999999999999998E-3"/>
    <n v="1.0410579860935859E-3"/>
  </r>
  <r>
    <x v="107"/>
    <n v="1.07578"/>
    <n v="-8.7000000000000001E-4"/>
    <n v="-3.7800065339282333E-4"/>
  </r>
  <r>
    <x v="108"/>
    <n v="1.0743799999999999"/>
    <n v="-1.4E-3"/>
    <n v="-6.0843828090906802E-4"/>
  </r>
  <r>
    <x v="109"/>
    <n v="1.07531"/>
    <n v="9.3000000000000005E-4"/>
    <n v="4.0370617388276901E-4"/>
  </r>
  <r>
    <x v="110"/>
    <n v="1.07578"/>
    <n v="4.6999999999999999E-4"/>
    <n v="2.0407045369362476E-4"/>
  </r>
  <r>
    <x v="111"/>
    <n v="1.07626"/>
    <n v="4.8000000000000001E-4"/>
    <n v="2.0841133659331608E-4"/>
  </r>
  <r>
    <x v="112"/>
    <n v="1.07518"/>
    <n v="-1.08E-3"/>
    <n v="-4.6929150350718906E-4"/>
  </r>
  <r>
    <x v="113"/>
    <n v="1.0757000000000001"/>
    <n v="5.1999999999999995E-4"/>
    <n v="2.2577443432289529E-4"/>
  </r>
  <r>
    <x v="114"/>
    <n v="1.0758799999999999"/>
    <n v="1.8000000000000001E-4"/>
    <n v="7.816597201613301E-5"/>
  </r>
  <r>
    <x v="115"/>
    <n v="1.0754299999999999"/>
    <n v="-4.4999999999999999E-4"/>
    <n v="-1.9547650236890471E-4"/>
  </r>
  <r>
    <x v="116"/>
    <n v="1.0766"/>
    <n v="1.17E-3"/>
    <n v="5.078275226226308E-4"/>
  </r>
  <r>
    <x v="117"/>
    <n v="1.07707"/>
    <n v="4.6999999999999999E-4"/>
    <n v="2.0407045369362476E-4"/>
  </r>
  <r>
    <x v="118"/>
    <n v="1.0776299999999999"/>
    <n v="5.5999999999999995E-4"/>
    <n v="2.4313683790340562E-4"/>
  </r>
  <r>
    <x v="119"/>
    <n v="1.07735"/>
    <n v="-2.7999999999999998E-4"/>
    <n v="-1.2161948245514611E-4"/>
  </r>
  <r>
    <x v="120"/>
    <n v="1.0772899999999999"/>
    <n v="-6.0000000000000002E-5"/>
    <n v="-2.6058450675533144E-5"/>
  </r>
  <r>
    <x v="121"/>
    <n v="1.0764099999999999"/>
    <n v="-8.8000000000000003E-4"/>
    <n v="-3.8234740161658792E-4"/>
  </r>
  <r>
    <x v="122"/>
    <n v="1.0764199999999999"/>
    <n v="1.0000000000000001E-5"/>
    <n v="4.3429231044531867E-6"/>
  </r>
  <r>
    <x v="123"/>
    <n v="1.0787899999999999"/>
    <n v="2.3700000000000001E-3"/>
    <n v="1.0280601514710906E-3"/>
  </r>
  <r>
    <x v="124"/>
    <n v="1.0802"/>
    <n v="1.41E-3"/>
    <n v="6.1192391443299482E-4"/>
  </r>
  <r>
    <x v="125"/>
    <n v="1.0793000000000001"/>
    <n v="-8.9999999999999998E-4"/>
    <n v="-3.9104102858294305E-4"/>
  </r>
  <r>
    <x v="126"/>
    <n v="1.0784199999999999"/>
    <n v="-8.8000000000000003E-4"/>
    <n v="-3.8234740161658792E-4"/>
  </r>
  <r>
    <x v="127"/>
    <n v="1.07518"/>
    <n v="-3.2399999999999998E-3"/>
    <n v="-1.4093985820127499E-3"/>
  </r>
  <r>
    <x v="128"/>
    <n v="1.06674"/>
    <n v="-8.4399999999999996E-3"/>
    <n v="-3.6810011959309023E-3"/>
  </r>
  <r>
    <x v="129"/>
    <n v="1.06297"/>
    <n v="-3.7699999999999999E-3"/>
    <n v="-1.6403842676757305E-3"/>
  </r>
  <r>
    <x v="130"/>
    <n v="1.06148"/>
    <n v="-1.49E-3"/>
    <n v="-6.475813460359288E-4"/>
  </r>
  <r>
    <x v="131"/>
    <n v="1.0625899999999999"/>
    <n v="1.1100000000000001E-3"/>
    <n v="4.8179952561722237E-4"/>
  </r>
  <r>
    <x v="132"/>
    <n v="1.06091"/>
    <n v="-1.6800000000000001E-3"/>
    <n v="-7.3022829325791771E-4"/>
  </r>
  <r>
    <x v="133"/>
    <n v="1.0603799999999999"/>
    <n v="-5.2999999999999998E-4"/>
    <n v="-2.302370936294306E-4"/>
  </r>
  <r>
    <x v="134"/>
    <n v="1.06128"/>
    <n v="8.9999999999999998E-4"/>
    <n v="3.9068924991013105E-4"/>
  </r>
  <r>
    <x v="135"/>
    <n v="1.0615399999999999"/>
    <n v="2.5999999999999998E-4"/>
    <n v="1.129018886852477E-4"/>
  </r>
  <r>
    <x v="136"/>
    <n v="1.06121"/>
    <n v="-3.3E-4"/>
    <n v="-1.4334083156631428E-4"/>
  </r>
  <r>
    <x v="137"/>
    <n v="1.06131"/>
    <n v="1E-4"/>
    <n v="4.3427276862669634E-5"/>
  </r>
  <r>
    <x v="138"/>
    <n v="1.0621"/>
    <n v="7.9000000000000001E-4"/>
    <n v="3.429571904429339E-4"/>
  </r>
  <r>
    <x v="139"/>
    <n v="1.0616399999999999"/>
    <n v="-4.6000000000000001E-4"/>
    <n v="-1.9982142412737356E-4"/>
  </r>
  <r>
    <x v="140"/>
    <n v="1.0590199999999999"/>
    <n v="-2.6199999999999999E-3"/>
    <n v="-1.1393447367900854E-3"/>
  </r>
  <r>
    <x v="141"/>
    <n v="1.0599099999999999"/>
    <n v="8.8999999999999995E-4"/>
    <n v="3.8635018855097885E-4"/>
  </r>
  <r>
    <x v="142"/>
    <n v="1.0605899999999999"/>
    <n v="6.8000000000000005E-4"/>
    <n v="2.952198843054875E-4"/>
  </r>
  <r>
    <x v="143"/>
    <n v="1.0607199999999999"/>
    <n v="1.2999999999999999E-4"/>
    <n v="5.6454613177067977E-5"/>
  </r>
  <r>
    <x v="144"/>
    <n v="1.06159"/>
    <n v="8.7000000000000001E-4"/>
    <n v="3.7767193577506757E-4"/>
  </r>
  <r>
    <x v="145"/>
    <n v="1.0613900000000001"/>
    <n v="-2.0000000000000001E-4"/>
    <n v="-8.686758342858079E-5"/>
  </r>
  <r>
    <x v="146"/>
    <n v="1.0620799999999999"/>
    <n v="6.8999999999999997E-4"/>
    <n v="2.9955985624377843E-4"/>
  </r>
  <r>
    <x v="147"/>
    <n v="1.0618399999999999"/>
    <n v="-2.4000000000000001E-4"/>
    <n v="-1.0424318533944851E-4"/>
  </r>
  <r>
    <x v="148"/>
    <n v="1.06257"/>
    <n v="7.2999999999999996E-4"/>
    <n v="3.1691931030983456E-4"/>
  </r>
  <r>
    <x v="149"/>
    <n v="1.06105"/>
    <n v="-1.5200000000000001E-3"/>
    <n v="-6.6062981844498207E-4"/>
  </r>
  <r>
    <x v="150"/>
    <n v="1.05755"/>
    <n v="-3.5000000000000001E-3"/>
    <n v="-1.5226969634935916E-3"/>
  </r>
  <r>
    <x v="151"/>
    <n v="1.0551699999999999"/>
    <n v="-2.3800000000000002E-3"/>
    <n v="-1.0348528308656757E-3"/>
  </r>
  <r>
    <x v="152"/>
    <n v="1.0575000000000001"/>
    <n v="2.33E-3"/>
    <n v="1.0107291001632285E-3"/>
  </r>
  <r>
    <x v="153"/>
    <n v="1.0553399999999999"/>
    <n v="-2.16E-3"/>
    <n v="-9.3909066434183161E-4"/>
  </r>
  <r>
    <x v="154"/>
    <n v="1.05348"/>
    <n v="-1.8600000000000001E-3"/>
    <n v="-8.0853991177709831E-4"/>
  </r>
  <r>
    <x v="155"/>
    <n v="1.05399"/>
    <n v="5.1000000000000004E-4"/>
    <n v="2.2143372496914379E-4"/>
  </r>
  <r>
    <x v="156"/>
    <n v="1.0539799999999999"/>
    <n v="-1.0000000000000001E-5"/>
    <n v="-4.3429665339013796E-6"/>
  </r>
  <r>
    <x v="157"/>
    <n v="1.05463"/>
    <n v="6.4999999999999997E-4"/>
    <n v="2.8219970826448131E-4"/>
  </r>
  <r>
    <x v="158"/>
    <n v="1.0553399999999999"/>
    <n v="7.1000000000000002E-4"/>
    <n v="3.0823967001249446E-4"/>
  </r>
  <r>
    <x v="159"/>
    <n v="1.0559399999999999"/>
    <n v="5.9999999999999995E-4"/>
    <n v="2.6049854739034682E-4"/>
  </r>
  <r>
    <x v="160"/>
    <n v="1.05589"/>
    <n v="-5.0000000000000002E-5"/>
    <n v="-2.1715266981361252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1:B163" firstHeaderRow="1" firstDataRow="1" firstDataCol="1"/>
  <pivotFields count="4">
    <pivotField axis="axisRow" numFmtId="22" showAll="0">
      <items count="6585">
        <item m="1" x="878"/>
        <item m="1" x="879"/>
        <item m="1" x="880"/>
        <item m="1" x="881"/>
        <item m="1" x="882"/>
        <item m="1" x="883"/>
        <item m="1" x="884"/>
        <item m="1" x="886"/>
        <item m="1" x="888"/>
        <item m="1" x="890"/>
        <item m="1" x="892"/>
        <item m="1" x="894"/>
        <item m="1" x="896"/>
        <item m="1" x="898"/>
        <item m="1" x="900"/>
        <item m="1" x="902"/>
        <item m="1" x="904"/>
        <item m="1" x="906"/>
        <item m="1" x="908"/>
        <item m="1" x="910"/>
        <item m="1" x="912"/>
        <item m="1" x="914"/>
        <item m="1" x="916"/>
        <item m="1" x="918"/>
        <item m="1" x="1331"/>
        <item m="1" x="1332"/>
        <item m="1" x="1333"/>
        <item m="1" x="1334"/>
        <item m="1" x="1335"/>
        <item m="1" x="1336"/>
        <item m="1" x="1337"/>
        <item m="1" x="1339"/>
        <item m="1" x="1341"/>
        <item m="1" x="1343"/>
        <item m="1" x="1345"/>
        <item m="1" x="1347"/>
        <item m="1" x="1349"/>
        <item m="1" x="1351"/>
        <item m="1" x="1353"/>
        <item m="1" x="1355"/>
        <item m="1" x="1357"/>
        <item m="1" x="1359"/>
        <item m="1" x="1361"/>
        <item m="1" x="1363"/>
        <item m="1" x="1365"/>
        <item m="1" x="1367"/>
        <item m="1" x="1369"/>
        <item m="1" x="1371"/>
        <item m="1" x="1910"/>
        <item m="1" x="1911"/>
        <item m="1" x="1913"/>
        <item m="1" x="1915"/>
        <item m="1" x="1917"/>
        <item m="1" x="1919"/>
        <item m="1" x="1921"/>
        <item m="1" x="1923"/>
        <item m="1" x="1925"/>
        <item m="1" x="1927"/>
        <item m="1" x="1929"/>
        <item m="1" x="1931"/>
        <item m="1" x="1933"/>
        <item m="1" x="1935"/>
        <item m="1" x="1937"/>
        <item m="1" x="1939"/>
        <item m="1" x="1941"/>
        <item m="1" x="3111"/>
        <item m="1" x="3113"/>
        <item m="1" x="3116"/>
        <item m="1" x="3119"/>
        <item m="1" x="3122"/>
        <item m="1" x="3125"/>
        <item m="1" x="3128"/>
        <item m="1" x="3772"/>
        <item m="1" x="3773"/>
        <item m="1" x="3775"/>
        <item m="1" x="3777"/>
        <item m="1" x="3779"/>
        <item m="1" x="3781"/>
        <item m="1" x="3783"/>
        <item m="1" x="3786"/>
        <item m="1" x="3789"/>
        <item m="1" x="3792"/>
        <item m="1" x="3795"/>
        <item m="1" x="3798"/>
        <item m="1" x="3801"/>
        <item m="1" x="3804"/>
        <item m="1" x="3807"/>
        <item m="1" x="3810"/>
        <item m="1" x="3813"/>
        <item m="1" x="3816"/>
        <item m="1" x="3819"/>
        <item m="1" x="3822"/>
        <item m="1" x="3825"/>
        <item m="1" x="3828"/>
        <item m="1" x="3831"/>
        <item m="1" x="3834"/>
        <item m="1" x="4407"/>
        <item m="1" x="4408"/>
        <item m="1" x="4410"/>
        <item m="1" x="4412"/>
        <item m="1" x="4414"/>
        <item m="1" x="4416"/>
        <item m="1" x="4418"/>
        <item m="1" x="4421"/>
        <item m="1" x="4424"/>
        <item m="1" x="4427"/>
        <item m="1" x="4430"/>
        <item m="1" x="4433"/>
        <item m="1" x="4436"/>
        <item m="1" x="4439"/>
        <item m="1" x="4442"/>
        <item m="1" x="4445"/>
        <item m="1" x="4448"/>
        <item m="1" x="4451"/>
        <item m="1" x="4454"/>
        <item m="1" x="4457"/>
        <item m="1" x="4460"/>
        <item m="1" x="4463"/>
        <item m="1" x="4466"/>
        <item m="1" x="4469"/>
        <item m="1" x="5007"/>
        <item m="1" x="5008"/>
        <item m="1" x="5010"/>
        <item m="1" x="5012"/>
        <item m="1" x="5014"/>
        <item m="1" x="5016"/>
        <item m="1" x="5018"/>
        <item m="1" x="5021"/>
        <item m="1" x="5024"/>
        <item m="1" x="5027"/>
        <item m="1" x="5030"/>
        <item m="1" x="5033"/>
        <item m="1" x="5036"/>
        <item m="1" x="5039"/>
        <item m="1" x="5042"/>
        <item m="1" x="5045"/>
        <item m="1" x="5048"/>
        <item m="1" x="5051"/>
        <item m="1" x="5054"/>
        <item m="1" x="5057"/>
        <item m="1" x="5060"/>
        <item m="1" x="5063"/>
        <item m="1" x="5066"/>
        <item m="1" x="5069"/>
        <item m="1" x="5642"/>
        <item m="1" x="5643"/>
        <item m="1" x="5645"/>
        <item m="1" x="5647"/>
        <item m="1" x="5649"/>
        <item m="1" x="5651"/>
        <item m="1" x="5653"/>
        <item m="1" x="5656"/>
        <item m="1" x="5659"/>
        <item m="1" x="5662"/>
        <item m="1" x="5665"/>
        <item m="1" x="5668"/>
        <item m="1" x="5671"/>
        <item m="1" x="5674"/>
        <item m="1" x="5677"/>
        <item m="1" x="5680"/>
        <item m="1" x="5683"/>
        <item m="1" x="5686"/>
        <item m="1" x="5689"/>
        <item m="1" x="5692"/>
        <item m="1" x="5695"/>
        <item m="1" x="5698"/>
        <item m="1" x="5701"/>
        <item m="1" x="5704"/>
        <item m="1" x="6334"/>
        <item m="1" x="6335"/>
        <item m="1" x="6337"/>
        <item m="1" x="6339"/>
        <item m="1" x="6341"/>
        <item m="1" x="6343"/>
        <item m="1" x="6345"/>
        <item m="1" x="6347"/>
        <item m="1" x="6349"/>
        <item m="1" x="6351"/>
        <item m="1" x="6353"/>
        <item m="1" x="6355"/>
        <item m="1" x="6357"/>
        <item m="1" x="6359"/>
        <item m="1" x="6361"/>
        <item m="1" x="6363"/>
        <item m="1" x="6365"/>
        <item m="1" x="1016"/>
        <item m="1" x="1018"/>
        <item m="1" x="1021"/>
        <item m="1" x="1024"/>
        <item m="1" x="1027"/>
        <item m="1" x="1030"/>
        <item m="1" x="1033"/>
        <item m="1" x="1461"/>
        <item m="1" x="1462"/>
        <item m="1" x="1464"/>
        <item m="1" x="1466"/>
        <item m="1" x="1468"/>
        <item m="1" x="1470"/>
        <item m="1" x="1472"/>
        <item m="1" x="1475"/>
        <item m="1" x="1478"/>
        <item m="1" x="1481"/>
        <item m="1" x="1484"/>
        <item m="1" x="1487"/>
        <item m="1" x="1490"/>
        <item m="1" x="1493"/>
        <item m="1" x="1496"/>
        <item m="1" x="1499"/>
        <item m="1" x="1502"/>
        <item m="1" x="1505"/>
        <item m="1" x="1508"/>
        <item m="1" x="1511"/>
        <item m="1" x="1514"/>
        <item m="1" x="1517"/>
        <item m="1" x="1520"/>
        <item m="1" x="1523"/>
        <item m="1" x="2075"/>
        <item m="1" x="2077"/>
        <item m="1" x="2080"/>
        <item m="1" x="2083"/>
        <item m="1" x="2086"/>
        <item m="1" x="2089"/>
        <item m="1" x="2092"/>
        <item m="1" x="2096"/>
        <item m="1" x="2100"/>
        <item m="1" x="2104"/>
        <item m="1" x="2108"/>
        <item m="1" x="2112"/>
        <item m="1" x="2116"/>
        <item m="1" x="2120"/>
        <item m="1" x="2124"/>
        <item m="1" x="2128"/>
        <item m="1" x="2132"/>
        <item m="1" x="2136"/>
        <item m="1" x="2140"/>
        <item m="1" x="2144"/>
        <item m="1" x="2148"/>
        <item m="1" x="2151"/>
        <item m="1" x="2154"/>
        <item m="1" x="2157"/>
        <item m="1" x="2668"/>
        <item m="1" x="2670"/>
        <item m="1" x="2673"/>
        <item m="1" x="2676"/>
        <item m="1" x="2679"/>
        <item m="1" x="2682"/>
        <item m="1" x="2685"/>
        <item m="1" x="2689"/>
        <item m="1" x="2693"/>
        <item m="1" x="2697"/>
        <item m="1" x="2701"/>
        <item m="1" x="2705"/>
        <item m="1" x="2709"/>
        <item m="1" x="2713"/>
        <item m="1" x="2717"/>
        <item m="1" x="2721"/>
        <item m="1" x="2725"/>
        <item m="1" x="2729"/>
        <item m="1" x="2733"/>
        <item m="1" x="2737"/>
        <item m="1" x="2741"/>
        <item m="1" x="2744"/>
        <item m="1" x="2747"/>
        <item m="1" x="2750"/>
        <item m="1" x="3286"/>
        <item m="1" x="3288"/>
        <item m="1" x="3291"/>
        <item m="1" x="3294"/>
        <item m="1" x="3297"/>
        <item m="1" x="3300"/>
        <item m="1" x="3303"/>
        <item m="1" x="3307"/>
        <item m="1" x="3311"/>
        <item m="1" x="3315"/>
        <item m="1" x="3319"/>
        <item m="1" x="3323"/>
        <item m="1" x="3327"/>
        <item m="1" x="3331"/>
        <item m="1" x="3335"/>
        <item m="1" x="3339"/>
        <item m="1" x="3343"/>
        <item m="1" x="3347"/>
        <item m="1" x="3351"/>
        <item m="1" x="3355"/>
        <item m="1" x="3359"/>
        <item m="1" x="3362"/>
        <item m="1" x="3365"/>
        <item m="1" x="3368"/>
        <item m="1" x="3992"/>
        <item m="1" x="3994"/>
        <item m="1" x="3997"/>
        <item m="1" x="4000"/>
        <item m="1" x="4003"/>
        <item m="1" x="4006"/>
        <item m="1" x="4009"/>
        <item m="1" x="4012"/>
        <item m="1" x="4015"/>
        <item m="1" x="4018"/>
        <item m="1" x="4021"/>
        <item m="1" x="4024"/>
        <item m="1" x="4027"/>
        <item m="1" x="4030"/>
        <item m="1" x="4032"/>
        <item m="1" x="4034"/>
        <item m="1" x="4036"/>
        <item m="1" x="5221"/>
        <item m="1" x="5224"/>
        <item m="1" x="5228"/>
        <item m="1" x="5232"/>
        <item m="1" x="5235"/>
        <item m="1" x="5238"/>
        <item m="1" x="5241"/>
        <item m="1" x="5848"/>
        <item m="1" x="5850"/>
        <item m="1" x="5853"/>
        <item m="1" x="5856"/>
        <item m="1" x="5859"/>
        <item m="1" x="5862"/>
        <item m="1" x="5865"/>
        <item m="1" x="5869"/>
        <item m="1" x="5873"/>
        <item m="1" x="5877"/>
        <item m="1" x="5881"/>
        <item m="1" x="5885"/>
        <item m="1" x="5889"/>
        <item m="1" x="5893"/>
        <item m="1" x="5897"/>
        <item m="1" x="5901"/>
        <item m="1" x="5905"/>
        <item m="1" x="5909"/>
        <item m="1" x="5913"/>
        <item m="1" x="5917"/>
        <item m="1" x="5921"/>
        <item m="1" x="5924"/>
        <item m="1" x="5927"/>
        <item m="1" x="5930"/>
        <item m="1" x="6475"/>
        <item m="1" x="6477"/>
        <item m="1" x="6480"/>
        <item m="1" x="6483"/>
        <item m="1" x="6486"/>
        <item m="1" x="6489"/>
        <item m="1" x="6492"/>
        <item m="1" x="6496"/>
        <item m="1" x="6500"/>
        <item m="1" x="6504"/>
        <item m="1" x="6508"/>
        <item m="1" x="6512"/>
        <item m="1" x="6516"/>
        <item m="1" x="6520"/>
        <item m="1" x="6524"/>
        <item m="1" x="6528"/>
        <item m="1" x="6532"/>
        <item m="1" x="6536"/>
        <item m="1" x="6540"/>
        <item m="1" x="6544"/>
        <item m="1" x="6548"/>
        <item m="1" x="6551"/>
        <item m="1" x="6554"/>
        <item m="1" x="6557"/>
        <item m="1" x="620"/>
        <item m="1" x="2918"/>
        <item m="1" x="2919"/>
        <item m="1" x="2920"/>
        <item m="1" x="2921"/>
        <item m="1" x="2922"/>
        <item m="1" x="2923"/>
        <item m="1" x="2924"/>
        <item m="1" x="3563"/>
        <item m="1" x="3564"/>
        <item m="1" x="3565"/>
        <item m="1" x="3566"/>
        <item m="1" x="3567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3"/>
        <item m="1" x="4245"/>
        <item m="1" x="4247"/>
        <item m="1" x="4249"/>
        <item m="1" x="4251"/>
        <item m="1" x="4253"/>
        <item m="1" x="4255"/>
        <item m="1" x="4257"/>
        <item m="1" x="4259"/>
        <item m="1" x="4261"/>
        <item m="1" x="4263"/>
        <item m="1" x="4265"/>
        <item m="1" x="4267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3"/>
        <item m="1" x="4815"/>
        <item m="1" x="4817"/>
        <item m="1" x="4819"/>
        <item m="1" x="4821"/>
        <item m="1" x="4823"/>
        <item m="1" x="4825"/>
        <item m="1" x="4827"/>
        <item m="1" x="4829"/>
        <item m="1" x="4831"/>
        <item m="1" x="4833"/>
        <item m="1" x="4835"/>
        <item m="1" x="4837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4"/>
        <item m="1" x="5416"/>
        <item m="1" x="5418"/>
        <item m="1" x="5420"/>
        <item m="1" x="5422"/>
        <item m="1" x="5424"/>
        <item m="1" x="5426"/>
        <item m="1" x="5428"/>
        <item m="1" x="5430"/>
        <item m="1" x="5432"/>
        <item m="1" x="5434"/>
        <item m="1" x="5436"/>
        <item m="1" x="5438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20"/>
        <item m="1" x="6122"/>
        <item m="1" x="6124"/>
        <item m="1" x="6126"/>
        <item m="1" x="6128"/>
        <item m="1" x="6130"/>
        <item m="1" x="823"/>
        <item m="1" x="824"/>
        <item m="1" x="825"/>
        <item m="1" x="826"/>
        <item m="1" x="827"/>
        <item m="1" x="828"/>
        <item m="1" x="829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2"/>
        <item m="1" x="1854"/>
        <item m="1" x="1856"/>
        <item m="1" x="1858"/>
        <item m="1" x="1860"/>
        <item m="1" x="1862"/>
        <item m="1" x="1864"/>
        <item m="1" x="1865"/>
        <item m="1" x="1866"/>
        <item m="1" x="1867"/>
        <item m="1" x="1868"/>
        <item m="1" x="2446"/>
        <item m="1" x="2448"/>
        <item m="1" x="2450"/>
        <item m="1" x="2452"/>
        <item m="1" x="2454"/>
        <item m="1" x="2456"/>
        <item m="1" x="2458"/>
        <item m="1" x="2460"/>
        <item m="1" x="2462"/>
        <item m="1" x="2464"/>
        <item m="1" x="2466"/>
        <item m="1" x="2468"/>
        <item m="1" x="2470"/>
        <item m="1" x="2472"/>
        <item m="1" x="2474"/>
        <item m="1" x="2476"/>
        <item m="1" x="2478"/>
        <item m="1" x="2480"/>
        <item m="1" x="2482"/>
        <item m="1" x="2484"/>
        <item m="1" x="2485"/>
        <item m="1" x="2486"/>
        <item m="1" x="2487"/>
        <item m="1" x="2488"/>
        <item m="1" x="3033"/>
        <item m="1" x="3035"/>
        <item m="1" x="3037"/>
        <item m="1" x="3039"/>
        <item m="1" x="3041"/>
        <item m="1" x="3043"/>
        <item m="1" x="3045"/>
        <item m="1" x="3047"/>
        <item m="1" x="3049"/>
        <item m="1" x="3051"/>
        <item m="1" x="3053"/>
        <item m="1" x="3055"/>
        <item m="1" x="3057"/>
        <item m="1" x="3059"/>
        <item m="1" x="3061"/>
        <item m="1" x="3063"/>
        <item m="1" x="3065"/>
        <item m="1" x="3067"/>
        <item m="1" x="3069"/>
        <item m="1" x="3071"/>
        <item m="1" x="3072"/>
        <item m="1" x="3073"/>
        <item m="1" x="3074"/>
        <item m="1" x="3075"/>
        <item m="1" x="3712"/>
        <item m="1" x="3714"/>
        <item m="1" x="3716"/>
        <item m="1" x="3718"/>
        <item m="1" x="3720"/>
        <item m="1" x="3722"/>
        <item m="1" x="3724"/>
        <item m="1" x="3726"/>
        <item m="1" x="3728"/>
        <item m="1" x="3730"/>
        <item m="1" x="3732"/>
        <item m="1" x="3734"/>
        <item m="1" x="3736"/>
        <item m="1" x="3738"/>
        <item m="1" x="3740"/>
        <item m="1" x="3742"/>
        <item m="1" x="3744"/>
        <item m="1" x="4952"/>
        <item m="1" x="4953"/>
        <item m="1" x="4954"/>
        <item m="1" x="4955"/>
        <item m="1" x="4956"/>
        <item m="1" x="4957"/>
        <item m="1" x="4958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6"/>
        <item m="1" x="6278"/>
        <item m="1" x="6280"/>
        <item m="1" x="6282"/>
        <item m="1" x="6284"/>
        <item m="1" x="6286"/>
        <item m="1" x="6288"/>
        <item m="1" x="6289"/>
        <item m="1" x="6290"/>
        <item m="1" x="6291"/>
        <item m="1" x="6292"/>
        <item m="1" x="422"/>
        <item m="1" x="424"/>
        <item m="1" x="426"/>
        <item m="1" x="428"/>
        <item m="1" x="430"/>
        <item m="1" x="432"/>
        <item m="1" x="434"/>
        <item m="1" x="436"/>
        <item m="1" x="438"/>
        <item m="1" x="440"/>
        <item m="1" x="442"/>
        <item m="1" x="444"/>
        <item m="1" x="446"/>
        <item m="1" x="448"/>
        <item m="1" x="450"/>
        <item m="1" x="452"/>
        <item m="1" x="454"/>
        <item m="1" x="456"/>
        <item m="1" x="458"/>
        <item m="1" x="460"/>
        <item m="1" x="461"/>
        <item m="1" x="462"/>
        <item m="1" x="463"/>
        <item m="1" x="464"/>
        <item m="1" x="938"/>
        <item m="1" x="940"/>
        <item m="1" x="942"/>
        <item m="1" x="944"/>
        <item m="1" x="946"/>
        <item m="1" x="948"/>
        <item m="1" x="950"/>
        <item m="1" x="952"/>
        <item m="1" x="954"/>
        <item m="1" x="956"/>
        <item m="1" x="958"/>
        <item m="1" x="960"/>
        <item m="1" x="962"/>
        <item m="1" x="964"/>
        <item m="1" x="966"/>
        <item m="1" x="968"/>
        <item m="1" x="970"/>
        <item m="1" x="972"/>
        <item m="1" x="974"/>
        <item m="1" x="976"/>
        <item m="1" x="977"/>
        <item m="1" x="978"/>
        <item m="1" x="979"/>
        <item m="1" x="980"/>
        <item m="1" x="1401"/>
        <item m="1" x="1403"/>
        <item m="1" x="1405"/>
        <item m="1" x="1407"/>
        <item m="1" x="1409"/>
        <item m="1" x="1411"/>
        <item m="1" x="1413"/>
        <item m="1" x="1415"/>
        <item m="1" x="1417"/>
        <item m="1" x="1419"/>
        <item m="1" x="1421"/>
        <item m="1" x="1423"/>
        <item m="1" x="1425"/>
        <item m="1" x="1427"/>
        <item m="1" x="1429"/>
        <item m="1" x="1431"/>
        <item m="1" x="1433"/>
        <item m="1" x="2602"/>
        <item m="1" x="2603"/>
        <item m="1" x="2604"/>
        <item m="1" x="2605"/>
        <item m="1" x="2606"/>
        <item m="1" x="2607"/>
        <item m="1" x="2608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6"/>
        <item m="1" x="3898"/>
        <item m="1" x="3900"/>
        <item m="1" x="3902"/>
        <item m="1" x="3905"/>
        <item m="1" x="3908"/>
        <item m="1" x="3910"/>
        <item m="1" x="3912"/>
        <item m="1" x="3914"/>
        <item m="1" x="3916"/>
        <item m="1" x="3918"/>
        <item m="1" x="3919"/>
        <item m="1" x="3920"/>
        <item m="1" x="3921"/>
        <item m="1" x="3922"/>
        <item m="1" x="4511"/>
        <item m="1" x="4514"/>
        <item m="1" x="4517"/>
        <item m="1" x="4520"/>
        <item m="1" x="4523"/>
        <item m="1" x="4526"/>
        <item m="1" x="4529"/>
        <item m="1" x="4532"/>
        <item m="1" x="4535"/>
        <item m="1" x="4538"/>
        <item m="1" x="4541"/>
        <item m="1" x="4544"/>
        <item m="1" x="4547"/>
        <item m="1" x="4550"/>
        <item m="1" x="4553"/>
        <item m="1" x="4555"/>
        <item m="1" x="4557"/>
        <item m="1" x="4559"/>
        <item m="1" x="4561"/>
        <item m="1" x="4563"/>
        <item m="1" x="4564"/>
        <item m="1" x="4565"/>
        <item m="1" x="4566"/>
        <item m="1" x="4567"/>
        <item m="1" x="5101"/>
        <item m="1" x="5104"/>
        <item m="1" x="5107"/>
        <item m="1" x="5110"/>
        <item m="1" x="5113"/>
        <item m="1" x="5116"/>
        <item m="1" x="5119"/>
        <item m="1" x="5122"/>
        <item m="1" x="5125"/>
        <item m="1" x="5128"/>
        <item m="1" x="5131"/>
        <item m="1" x="5134"/>
        <item m="1" x="5137"/>
        <item m="1" x="5140"/>
        <item m="1" x="5143"/>
        <item m="1" x="5145"/>
        <item m="1" x="5147"/>
        <item m="1" x="5149"/>
        <item m="1" x="5151"/>
        <item m="1" x="5153"/>
        <item m="1" x="5154"/>
        <item m="1" x="5155"/>
        <item m="1" x="5156"/>
        <item m="1" x="5157"/>
        <item m="1" x="5753"/>
        <item m="1" x="5756"/>
        <item m="1" x="5759"/>
        <item m="1" x="5762"/>
        <item m="1" x="5765"/>
        <item m="1" x="5768"/>
        <item m="1" x="5771"/>
        <item m="1" x="5774"/>
        <item m="1" x="5777"/>
        <item m="1" x="5780"/>
        <item m="1" x="5783"/>
        <item m="1" x="5786"/>
        <item m="1" x="5789"/>
        <item m="1" x="5792"/>
        <item m="1" x="5795"/>
        <item m="1" x="5797"/>
        <item m="1" x="5799"/>
        <item m="1" x="578"/>
        <item m="1" x="579"/>
        <item m="1" x="580"/>
        <item m="1" x="581"/>
        <item m="1" x="582"/>
        <item m="1" x="583"/>
        <item m="1" x="58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7"/>
        <item m="1" x="2939"/>
        <item m="1" x="2941"/>
        <item m="1" x="2943"/>
        <item m="1" x="2945"/>
        <item m="1" x="2947"/>
        <item m="1" x="2949"/>
        <item m="1" x="2951"/>
        <item m="1" x="2953"/>
        <item m="1" x="2955"/>
        <item m="1" x="2957"/>
        <item m="1" x="2959"/>
        <item m="1" x="2961"/>
        <item m="1" x="3594"/>
        <item m="1" x="3595"/>
        <item m="1" x="3596"/>
        <item m="1" x="3597"/>
        <item m="1" x="3598"/>
        <item m="1" x="3599"/>
        <item m="1" x="3600"/>
        <item m="1" x="3601"/>
        <item m="1" x="3602"/>
        <item m="1" x="3603"/>
        <item m="1" x="3604"/>
        <item m="1" x="3606"/>
        <item m="1" x="3608"/>
        <item m="1" x="3610"/>
        <item m="1" x="3612"/>
        <item m="1" x="3614"/>
        <item m="1" x="3616"/>
        <item m="1" x="3618"/>
        <item m="1" x="3620"/>
        <item m="1" x="3622"/>
        <item m="1" x="3624"/>
        <item m="1" x="3626"/>
        <item m="1" x="3628"/>
        <item m="1" x="3630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1"/>
        <item m="1" x="4293"/>
        <item m="1" x="4295"/>
        <item m="1" x="4297"/>
        <item m="1" x="4299"/>
        <item m="1" x="4301"/>
        <item m="1" x="5457"/>
        <item m="1" x="5459"/>
        <item m="1" x="5461"/>
        <item m="1" x="5463"/>
        <item m="1" x="5465"/>
        <item m="1" x="5467"/>
        <item m="1" x="5469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2"/>
        <item m="1" x="844"/>
        <item m="1" x="846"/>
        <item m="1" x="848"/>
        <item m="1" x="850"/>
        <item m="1" x="852"/>
        <item m="1" x="854"/>
        <item m="1" x="856"/>
        <item m="1" x="858"/>
        <item m="1" x="860"/>
        <item m="1" x="862"/>
        <item m="1" x="864"/>
        <item m="1" x="86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874"/>
        <item m="1" x="1876"/>
        <item m="1" x="1878"/>
        <item m="1" x="1880"/>
        <item m="1" x="1882"/>
        <item m="1" x="1884"/>
        <item m="1" x="1886"/>
        <item m="1" x="1888"/>
        <item m="1" x="1890"/>
        <item m="1" x="1892"/>
        <item m="1" x="1894"/>
        <item m="1" x="1896"/>
        <item m="1" x="1898"/>
        <item m="1" x="1900"/>
        <item m="1" x="1902"/>
        <item m="1" x="1904"/>
        <item m="1" x="1906"/>
        <item m="1" x="3093"/>
        <item m="1" x="3094"/>
        <item m="1" x="3095"/>
        <item m="1" x="3096"/>
        <item m="1" x="3097"/>
        <item m="1" x="3098"/>
        <item m="1" x="3099"/>
        <item m="1" x="3748"/>
        <item m="1" x="3749"/>
        <item m="1" x="3750"/>
        <item m="1" x="3751"/>
        <item m="1" x="3752"/>
        <item m="1" x="3753"/>
        <item m="1" x="3754"/>
        <item m="1" x="3755"/>
        <item m="1" x="3756"/>
        <item m="1" x="3757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767"/>
        <item m="1" x="3768"/>
        <item m="1" x="3769"/>
        <item m="1" x="3770"/>
        <item m="1" x="3771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90"/>
        <item m="1" x="4392"/>
        <item m="1" x="4394"/>
        <item m="1" x="4396"/>
        <item m="1" x="4398"/>
        <item m="1" x="4400"/>
        <item m="1" x="4402"/>
        <item m="1" x="4403"/>
        <item m="1" x="4404"/>
        <item m="1" x="4405"/>
        <item m="1" x="4406"/>
        <item m="1" x="4964"/>
        <item m="1" x="4966"/>
        <item m="1" x="4968"/>
        <item m="1" x="4970"/>
        <item m="1" x="4972"/>
        <item m="1" x="4974"/>
        <item m="1" x="4976"/>
        <item m="1" x="4978"/>
        <item m="1" x="4980"/>
        <item m="1" x="4982"/>
        <item m="1" x="4984"/>
        <item m="1" x="4986"/>
        <item m="1" x="4988"/>
        <item m="1" x="4990"/>
        <item m="1" x="4992"/>
        <item m="1" x="4994"/>
        <item m="1" x="4996"/>
        <item m="1" x="4998"/>
        <item m="1" x="5000"/>
        <item m="1" x="5002"/>
        <item m="1" x="5003"/>
        <item m="1" x="5004"/>
        <item m="1" x="5005"/>
        <item m="1" x="5006"/>
        <item m="1" x="5599"/>
        <item m="1" x="5601"/>
        <item m="1" x="5603"/>
        <item m="1" x="5605"/>
        <item m="1" x="5607"/>
        <item m="1" x="5609"/>
        <item m="1" x="5611"/>
        <item m="1" x="5613"/>
        <item m="1" x="5615"/>
        <item m="1" x="5617"/>
        <item m="1" x="5619"/>
        <item m="1" x="5621"/>
        <item m="1" x="5623"/>
        <item m="1" x="5625"/>
        <item m="1" x="5627"/>
        <item m="1" x="5629"/>
        <item m="1" x="5631"/>
        <item m="1" x="5633"/>
        <item m="1" x="5635"/>
        <item m="1" x="5637"/>
        <item m="1" x="5638"/>
        <item m="1" x="5639"/>
        <item m="1" x="5640"/>
        <item m="1" x="5641"/>
        <item m="1" x="6298"/>
        <item m="1" x="6300"/>
        <item m="1" x="6302"/>
        <item m="1" x="6304"/>
        <item m="1" x="6306"/>
        <item m="1" x="6308"/>
        <item m="1" x="6310"/>
        <item m="1" x="6312"/>
        <item m="1" x="6314"/>
        <item m="1" x="6316"/>
        <item m="1" x="6318"/>
        <item m="1" x="6320"/>
        <item m="1" x="6322"/>
        <item m="1" x="6324"/>
        <item m="1" x="6326"/>
        <item m="1" x="6328"/>
        <item m="1" x="6330"/>
        <item m="1" x="998"/>
        <item m="1" x="999"/>
        <item m="1" x="1000"/>
        <item m="1" x="1001"/>
        <item m="1" x="1002"/>
        <item m="1" x="1003"/>
        <item m="1" x="1004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4"/>
        <item m="1" x="2056"/>
        <item m="1" x="2058"/>
        <item m="1" x="2060"/>
        <item m="1" x="2062"/>
        <item m="1" x="2064"/>
        <item m="1" x="2066"/>
        <item m="1" x="2067"/>
        <item m="1" x="2068"/>
        <item m="1" x="2069"/>
        <item m="1" x="2070"/>
        <item m="1" x="2614"/>
        <item m="1" x="2616"/>
        <item m="1" x="2618"/>
        <item m="1" x="2620"/>
        <item m="1" x="2622"/>
        <item m="1" x="2624"/>
        <item m="1" x="2626"/>
        <item m="1" x="2628"/>
        <item m="1" x="2631"/>
        <item m="1" x="2634"/>
        <item m="1" x="2637"/>
        <item m="1" x="2640"/>
        <item m="1" x="2643"/>
        <item m="1" x="2646"/>
        <item m="1" x="2649"/>
        <item m="1" x="2651"/>
        <item m="1" x="2653"/>
        <item m="1" x="2655"/>
        <item m="1" x="2657"/>
        <item m="1" x="2659"/>
        <item m="1" x="2660"/>
        <item m="1" x="2661"/>
        <item m="1" x="2662"/>
        <item m="1" x="2663"/>
        <item m="1" x="3225"/>
        <item m="1" x="3228"/>
        <item m="1" x="3231"/>
        <item m="1" x="3234"/>
        <item m="1" x="3237"/>
        <item m="1" x="3240"/>
        <item m="1" x="3243"/>
        <item m="1" x="3246"/>
        <item m="1" x="3249"/>
        <item m="1" x="3252"/>
        <item m="1" x="3255"/>
        <item m="1" x="3258"/>
        <item m="1" x="3261"/>
        <item m="1" x="3264"/>
        <item m="1" x="3267"/>
        <item m="1" x="3269"/>
        <item m="1" x="3271"/>
        <item m="1" x="3273"/>
        <item m="1" x="3275"/>
        <item m="1" x="3277"/>
        <item m="1" x="3278"/>
        <item m="1" x="3279"/>
        <item m="1" x="3280"/>
        <item m="1" x="3281"/>
        <item m="1" x="3938"/>
        <item m="1" x="3941"/>
        <item m="1" x="3944"/>
        <item m="1" x="3947"/>
        <item m="1" x="3950"/>
        <item m="1" x="3953"/>
        <item m="1" x="3956"/>
        <item m="1" x="3959"/>
        <item m="1" x="3962"/>
        <item m="1" x="3965"/>
        <item m="1" x="3968"/>
        <item m="1" x="3971"/>
        <item m="1" x="3974"/>
        <item m="1" x="3977"/>
        <item m="1" x="3980"/>
        <item m="1" x="3982"/>
        <item m="1" x="3984"/>
        <item m="1" x="5199"/>
        <item m="1" x="5200"/>
        <item m="1" x="5201"/>
        <item m="1" x="5202"/>
        <item m="1" x="5203"/>
        <item m="1" x="5204"/>
        <item m="1" x="5205"/>
        <item m="1" x="5813"/>
        <item m="1" x="5815"/>
        <item m="1" x="5817"/>
        <item m="1" x="5819"/>
        <item m="1" x="5821"/>
        <item m="1" x="5823"/>
        <item m="1" x="5825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1"/>
        <item m="1" x="1763"/>
        <item m="1" x="1765"/>
        <item m="1" x="1767"/>
        <item m="1" x="1769"/>
        <item m="1" x="1771"/>
        <item m="1" x="1773"/>
        <item m="1" x="1775"/>
        <item m="1" x="1777"/>
        <item m="1" x="1779"/>
        <item m="1" x="1781"/>
        <item m="1" x="1783"/>
        <item m="1" x="178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8"/>
        <item m="1" x="2390"/>
        <item m="1" x="2392"/>
        <item m="1" x="2394"/>
        <item m="1" x="2396"/>
        <item m="1" x="2398"/>
        <item m="1" x="2400"/>
        <item m="1" x="2402"/>
        <item m="1" x="2404"/>
        <item m="1" x="2406"/>
        <item m="1" x="2408"/>
        <item m="1" x="2410"/>
        <item m="1" x="241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5"/>
        <item m="1" x="2987"/>
        <item m="1" x="2989"/>
        <item m="1" x="2991"/>
        <item m="1" x="2993"/>
        <item m="1" x="2995"/>
        <item m="1" x="2997"/>
        <item m="1" x="2999"/>
        <item m="1" x="3001"/>
        <item m="1" x="3003"/>
        <item m="1" x="3005"/>
        <item m="1" x="3007"/>
        <item m="1" x="3009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4"/>
        <item m="1" x="3656"/>
        <item m="1" x="3658"/>
        <item m="1" x="3660"/>
        <item m="1" x="3662"/>
        <item m="1" x="3664"/>
        <item m="1" x="4873"/>
        <item m="1" x="4874"/>
        <item m="1" x="4875"/>
        <item m="1" x="4876"/>
        <item m="1" x="4877"/>
        <item m="1" x="4878"/>
        <item m="1" x="4879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6"/>
        <item m="1" x="5488"/>
        <item m="1" x="5490"/>
        <item m="1" x="5492"/>
        <item m="1" x="5494"/>
        <item m="1" x="5496"/>
        <item m="1" x="5498"/>
        <item m="1" x="5500"/>
        <item m="1" x="5502"/>
        <item m="1" x="5504"/>
        <item m="1" x="5506"/>
        <item m="1" x="5508"/>
        <item m="1" x="5510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5"/>
        <item m="1" x="6187"/>
        <item m="1" x="6189"/>
        <item m="1" x="6191"/>
        <item m="1" x="6193"/>
        <item m="1" x="6195"/>
        <item m="1" x="6197"/>
        <item m="1" x="6199"/>
        <item m="1" x="6201"/>
        <item m="1" x="6203"/>
        <item m="1" x="6205"/>
        <item m="1" x="6207"/>
        <item m="1" x="6209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5"/>
        <item m="1" x="367"/>
        <item m="1" x="369"/>
        <item m="1" x="371"/>
        <item m="1" x="373"/>
        <item m="1" x="375"/>
        <item m="1" x="377"/>
        <item m="1" x="379"/>
        <item m="1" x="381"/>
        <item m="1" x="383"/>
        <item m="1" x="385"/>
        <item m="1" x="387"/>
        <item m="1" x="389"/>
        <item m="1" x="885"/>
        <item m="1" x="887"/>
        <item m="1" x="889"/>
        <item m="1" x="891"/>
        <item m="1" x="893"/>
        <item m="1" x="895"/>
        <item m="1" x="897"/>
        <item m="1" x="899"/>
        <item m="1" x="901"/>
        <item m="1" x="903"/>
        <item m="1" x="905"/>
        <item m="1" x="907"/>
        <item m="1" x="909"/>
        <item m="1" x="911"/>
        <item m="1" x="913"/>
        <item m="1" x="915"/>
        <item m="1" x="917"/>
        <item m="1" x="919"/>
        <item m="1" x="920"/>
        <item m="1" x="921"/>
        <item m="1" x="922"/>
        <item m="1" x="923"/>
        <item m="1" x="924"/>
        <item m="1" x="925"/>
        <item m="1" x="1338"/>
        <item m="1" x="1340"/>
        <item m="1" x="1342"/>
        <item m="1" x="1344"/>
        <item m="1" x="1346"/>
        <item m="1" x="1348"/>
        <item m="1" x="1350"/>
        <item m="1" x="1352"/>
        <item m="1" x="1354"/>
        <item m="1" x="1356"/>
        <item m="1" x="1358"/>
        <item m="1" x="1360"/>
        <item m="1" x="1362"/>
        <item m="1" x="1364"/>
        <item m="1" x="1366"/>
        <item m="1" x="1368"/>
        <item m="1" x="1370"/>
        <item m="1" x="2513"/>
        <item m="1" x="2514"/>
        <item m="1" x="2515"/>
        <item m="1" x="2516"/>
        <item m="1" x="2517"/>
        <item m="1" x="2518"/>
        <item m="1" x="251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2"/>
        <item m="1" x="3114"/>
        <item m="1" x="3117"/>
        <item m="1" x="3120"/>
        <item m="1" x="3123"/>
        <item m="1" x="3126"/>
        <item m="1" x="3129"/>
        <item m="1" x="3131"/>
        <item m="1" x="3133"/>
        <item m="1" x="3134"/>
        <item m="1" x="3135"/>
        <item m="1" x="3136"/>
        <item m="1" x="3137"/>
        <item m="1" x="3784"/>
        <item m="1" x="3787"/>
        <item m="1" x="3790"/>
        <item m="1" x="3793"/>
        <item m="1" x="3796"/>
        <item m="1" x="3799"/>
        <item m="1" x="3802"/>
        <item m="1" x="3805"/>
        <item m="1" x="3808"/>
        <item m="1" x="3811"/>
        <item m="1" x="3814"/>
        <item m="1" x="3817"/>
        <item m="1" x="3820"/>
        <item m="1" x="3823"/>
        <item m="1" x="3826"/>
        <item m="1" x="3829"/>
        <item m="1" x="3832"/>
        <item m="1" x="3835"/>
        <item m="1" x="3837"/>
        <item m="1" x="3839"/>
        <item m="1" x="3840"/>
        <item m="1" x="3841"/>
        <item m="1" x="3842"/>
        <item m="1" x="3843"/>
        <item m="1" x="4419"/>
        <item m="1" x="4422"/>
        <item m="1" x="4425"/>
        <item m="1" x="4428"/>
        <item m="1" x="4431"/>
        <item m="1" x="4434"/>
        <item m="1" x="4437"/>
        <item m="1" x="4440"/>
        <item m="1" x="4443"/>
        <item m="1" x="4446"/>
        <item m="1" x="4449"/>
        <item m="1" x="4452"/>
        <item m="1" x="4455"/>
        <item m="1" x="4458"/>
        <item m="1" x="4461"/>
        <item m="1" x="4464"/>
        <item m="1" x="4467"/>
        <item m="1" x="4470"/>
        <item m="1" x="4472"/>
        <item m="1" x="4474"/>
        <item m="1" x="4475"/>
        <item m="1" x="4476"/>
        <item m="1" x="4477"/>
        <item m="1" x="4478"/>
        <item m="1" x="5019"/>
        <item m="1" x="5022"/>
        <item m="1" x="5025"/>
        <item m="1" x="5028"/>
        <item m="1" x="5031"/>
        <item m="1" x="5034"/>
        <item m="1" x="5037"/>
        <item m="1" x="5040"/>
        <item m="1" x="5043"/>
        <item m="1" x="5046"/>
        <item m="1" x="5049"/>
        <item m="1" x="5052"/>
        <item m="1" x="5055"/>
        <item m="1" x="5058"/>
        <item m="1" x="5061"/>
        <item m="1" x="5064"/>
        <item m="1" x="5067"/>
        <item m="1" x="5070"/>
        <item m="1" x="5072"/>
        <item m="1" x="5074"/>
        <item m="1" x="5075"/>
        <item m="1" x="5076"/>
        <item m="1" x="5077"/>
        <item m="1" x="5078"/>
        <item m="1" x="5654"/>
        <item m="1" x="5657"/>
        <item m="1" x="5660"/>
        <item m="1" x="5663"/>
        <item m="1" x="5666"/>
        <item m="1" x="5669"/>
        <item m="1" x="5672"/>
        <item m="1" x="5675"/>
        <item m="1" x="5678"/>
        <item m="1" x="5681"/>
        <item m="1" x="5684"/>
        <item m="1" x="5687"/>
        <item m="1" x="5690"/>
        <item m="1" x="5693"/>
        <item m="1" x="5696"/>
        <item m="1" x="5699"/>
        <item m="1" x="5702"/>
        <item m="1" x="489"/>
        <item m="1" x="490"/>
        <item m="1" x="491"/>
        <item m="1" x="492"/>
        <item m="1" x="493"/>
        <item m="1" x="494"/>
        <item m="1" x="495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7"/>
        <item m="1" x="1019"/>
        <item m="1" x="1022"/>
        <item m="1" x="1025"/>
        <item m="1" x="1028"/>
        <item m="1" x="1031"/>
        <item m="1" x="1034"/>
        <item m="1" x="1036"/>
        <item m="1" x="1038"/>
        <item m="1" x="1039"/>
        <item m="1" x="1040"/>
        <item m="1" x="1041"/>
        <item m="1" x="1042"/>
        <item m="1" x="1473"/>
        <item m="1" x="1476"/>
        <item m="1" x="1479"/>
        <item m="1" x="1482"/>
        <item m="1" x="1485"/>
        <item m="1" x="1488"/>
        <item m="1" x="1491"/>
        <item m="1" x="1494"/>
        <item m="1" x="1497"/>
        <item m="1" x="1500"/>
        <item m="1" x="1503"/>
        <item m="1" x="1506"/>
        <item m="1" x="1509"/>
        <item m="1" x="1512"/>
        <item m="1" x="1515"/>
        <item m="1" x="1518"/>
        <item m="1" x="1521"/>
        <item m="1" x="1524"/>
        <item m="1" x="1526"/>
        <item m="1" x="1528"/>
        <item m="1" x="1529"/>
        <item m="1" x="1530"/>
        <item m="1" x="1531"/>
        <item m="1" x="1532"/>
        <item m="1" x="2093"/>
        <item m="1" x="2097"/>
        <item m="1" x="2101"/>
        <item m="1" x="2105"/>
        <item m="1" x="2109"/>
        <item m="1" x="2113"/>
        <item m="1" x="2117"/>
        <item m="1" x="2121"/>
        <item m="1" x="2125"/>
        <item m="1" x="2129"/>
        <item m="1" x="2133"/>
        <item m="1" x="2137"/>
        <item m="1" x="2141"/>
        <item m="1" x="2145"/>
        <item m="1" x="2149"/>
        <item m="1" x="2152"/>
        <item m="1" x="2155"/>
        <item m="1" x="2158"/>
        <item m="1" x="2160"/>
        <item m="1" x="2162"/>
        <item m="1" x="2163"/>
        <item m="1" x="2164"/>
        <item m="1" x="2165"/>
        <item m="1" x="2166"/>
        <item m="1" x="2686"/>
        <item m="1" x="2690"/>
        <item m="1" x="2694"/>
        <item m="1" x="2698"/>
        <item m="1" x="2702"/>
        <item m="1" x="2706"/>
        <item m="1" x="2710"/>
        <item m="1" x="2714"/>
        <item m="1" x="2718"/>
        <item m="1" x="2722"/>
        <item m="1" x="2726"/>
        <item m="1" x="2730"/>
        <item m="1" x="2734"/>
        <item m="1" x="2738"/>
        <item m="1" x="2742"/>
        <item m="1" x="2745"/>
        <item m="1" x="2748"/>
        <item m="1" x="2751"/>
        <item m="1" x="2753"/>
        <item m="1" x="2755"/>
        <item m="1" x="2756"/>
        <item m="1" x="2757"/>
        <item m="1" x="2758"/>
        <item m="1" x="2759"/>
        <item m="1" x="3304"/>
        <item m="1" x="3308"/>
        <item m="1" x="3312"/>
        <item m="1" x="3316"/>
        <item m="1" x="3320"/>
        <item m="1" x="3324"/>
        <item m="1" x="3328"/>
        <item m="1" x="3332"/>
        <item m="1" x="3336"/>
        <item m="1" x="3340"/>
        <item m="1" x="3344"/>
        <item m="1" x="3348"/>
        <item m="1" x="3352"/>
        <item m="1" x="3356"/>
        <item m="1" x="3360"/>
        <item m="1" x="3363"/>
        <item m="1" x="3366"/>
        <item m="1" x="4616"/>
        <item m="1" x="4617"/>
        <item m="1" x="4618"/>
        <item m="1" x="4619"/>
        <item m="1" x="4620"/>
        <item m="1" x="4621"/>
        <item m="1" x="4622"/>
        <item m="1" x="5206"/>
        <item m="1" x="5207"/>
        <item m="1" x="5208"/>
        <item m="1" x="5209"/>
        <item m="1" x="5210"/>
        <item m="1" x="5211"/>
        <item m="1" x="5212"/>
        <item m="1" x="5213"/>
        <item m="1" x="5215"/>
        <item m="1" x="5217"/>
        <item m="1" x="5219"/>
        <item m="1" x="5222"/>
        <item m="1" x="5225"/>
        <item m="1" x="5229"/>
        <item m="1" x="5233"/>
        <item m="1" x="5236"/>
        <item m="1" x="5239"/>
        <item m="1" x="5242"/>
        <item m="1" x="5244"/>
        <item m="1" x="5246"/>
        <item m="1" x="5247"/>
        <item m="1" x="5248"/>
        <item m="1" x="5249"/>
        <item m="1" x="5250"/>
        <item m="1" x="5866"/>
        <item m="1" x="5870"/>
        <item m="1" x="5874"/>
        <item m="1" x="5878"/>
        <item m="1" x="5882"/>
        <item m="1" x="5886"/>
        <item m="1" x="5890"/>
        <item m="1" x="5894"/>
        <item m="1" x="5898"/>
        <item m="1" x="5902"/>
        <item m="1" x="5906"/>
        <item m="1" x="5910"/>
        <item m="1" x="5914"/>
        <item m="1" x="5918"/>
        <item m="1" x="5922"/>
        <item m="1" x="5925"/>
        <item m="1" x="5928"/>
        <item m="1" x="5931"/>
        <item m="1" x="5933"/>
        <item m="1" x="5935"/>
        <item m="1" x="5936"/>
        <item m="1" x="5937"/>
        <item m="1" x="5938"/>
        <item m="1" x="5939"/>
        <item m="1" x="6493"/>
        <item m="1" x="6497"/>
        <item m="1" x="6501"/>
        <item m="1" x="6505"/>
        <item m="1" x="6509"/>
        <item m="1" x="6513"/>
        <item m="1" x="6517"/>
        <item m="1" x="6521"/>
        <item m="1" x="6525"/>
        <item m="1" x="6529"/>
        <item m="1" x="6533"/>
        <item m="1" x="6537"/>
        <item m="1" x="6541"/>
        <item m="1" x="6545"/>
        <item m="1" x="6549"/>
        <item m="1" x="6552"/>
        <item m="1" x="6555"/>
        <item m="1" x="6558"/>
        <item m="1" x="6560"/>
        <item m="1" x="6562"/>
        <item m="1" x="6563"/>
        <item m="1" x="6564"/>
        <item m="1" x="6565"/>
        <item m="1" x="6566"/>
        <item m="1" x="632"/>
        <item m="1" x="635"/>
        <item m="1" x="638"/>
        <item m="1" x="641"/>
        <item m="1" x="644"/>
        <item m="1" x="647"/>
        <item m="1" x="650"/>
        <item m="1" x="653"/>
        <item m="1" x="656"/>
        <item m="1" x="659"/>
        <item m="1" x="662"/>
        <item m="1" x="665"/>
        <item m="1" x="668"/>
        <item m="1" x="671"/>
        <item m="1" x="674"/>
        <item m="1" x="676"/>
        <item m="1" x="678"/>
        <item m="1" x="680"/>
        <item m="1" x="682"/>
        <item m="1" x="684"/>
        <item m="1" x="685"/>
        <item m="1" x="686"/>
        <item m="1" x="687"/>
        <item m="1" x="688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9"/>
        <item m="1" x="1811"/>
        <item m="1" x="1813"/>
        <item m="1" x="1815"/>
        <item m="1" x="1817"/>
        <item m="1" x="1819"/>
        <item m="1" x="3021"/>
        <item m="1" x="3022"/>
        <item m="1" x="3023"/>
        <item m="1" x="3024"/>
        <item m="1" x="3025"/>
        <item m="1" x="3026"/>
        <item m="1" x="3027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2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9"/>
        <item m="1" x="4901"/>
        <item m="1" x="4903"/>
        <item m="1" x="4905"/>
        <item m="1" x="4907"/>
        <item m="1" x="4909"/>
        <item m="1" x="4911"/>
        <item m="1" x="4913"/>
        <item m="1" x="4915"/>
        <item m="1" x="4917"/>
        <item m="1" x="4919"/>
        <item m="1" x="4921"/>
        <item m="1" x="4923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4"/>
        <item m="1" x="5536"/>
        <item m="1" x="5538"/>
        <item m="1" x="5540"/>
        <item m="1" x="5542"/>
        <item m="1" x="5544"/>
        <item m="1" x="5546"/>
        <item m="1" x="5548"/>
        <item m="1" x="5550"/>
        <item m="1" x="5552"/>
        <item m="1" x="5554"/>
        <item m="1" x="5556"/>
        <item m="1" x="5558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3"/>
        <item m="1" x="6235"/>
        <item m="1" x="6237"/>
        <item m="1" x="6239"/>
        <item m="1" x="6241"/>
        <item m="1" x="6243"/>
        <item m="1" x="926"/>
        <item m="1" x="927"/>
        <item m="1" x="928"/>
        <item m="1" x="929"/>
        <item m="1" x="930"/>
        <item m="1" x="931"/>
        <item m="1" x="932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949"/>
        <item m="1" x="1951"/>
        <item m="1" x="1953"/>
        <item m="1" x="1955"/>
        <item m="1" x="1957"/>
        <item m="1" x="1959"/>
        <item m="1" x="1961"/>
        <item m="1" x="1963"/>
        <item m="1" x="1965"/>
        <item m="1" x="1967"/>
        <item m="1" x="1969"/>
        <item m="1" x="1971"/>
        <item m="1" x="1973"/>
        <item m="1" x="1975"/>
        <item m="1" x="1977"/>
        <item m="1" x="1979"/>
        <item m="1" x="1981"/>
        <item m="1" x="1983"/>
        <item m="1" x="1985"/>
        <item m="1" x="1987"/>
        <item m="1" x="1988"/>
        <item m="1" x="1989"/>
        <item m="1" x="1990"/>
        <item m="1" x="1991"/>
        <item m="1" x="2525"/>
        <item m="1" x="2527"/>
        <item m="1" x="2529"/>
        <item m="1" x="2531"/>
        <item m="1" x="2533"/>
        <item m="1" x="2535"/>
        <item m="1" x="2537"/>
        <item m="1" x="2539"/>
        <item m="1" x="2541"/>
        <item m="1" x="2543"/>
        <item m="1" x="2545"/>
        <item m="1" x="2547"/>
        <item m="1" x="2549"/>
        <item m="1" x="2551"/>
        <item m="1" x="2553"/>
        <item m="1" x="2555"/>
        <item m="1" x="2557"/>
        <item m="1" x="2559"/>
        <item m="1" x="2561"/>
        <item m="1" x="2563"/>
        <item m="1" x="2564"/>
        <item m="1" x="2565"/>
        <item m="1" x="2566"/>
        <item m="1" x="2567"/>
        <item m="1" x="3143"/>
        <item m="1" x="3145"/>
        <item m="1" x="3147"/>
        <item m="1" x="3149"/>
        <item m="1" x="3151"/>
        <item m="1" x="3153"/>
        <item m="1" x="3155"/>
        <item m="1" x="3157"/>
        <item m="1" x="3159"/>
        <item m="1" x="3161"/>
        <item m="1" x="3163"/>
        <item m="1" x="3165"/>
        <item m="1" x="3167"/>
        <item m="1" x="3169"/>
        <item m="1" x="3171"/>
        <item m="1" x="3173"/>
        <item m="1" x="3175"/>
        <item m="1" x="3177"/>
        <item m="1" x="3179"/>
        <item m="1" x="3181"/>
        <item m="1" x="3182"/>
        <item m="1" x="3183"/>
        <item m="1" x="3184"/>
        <item m="1" x="3185"/>
        <item m="1" x="3849"/>
        <item m="1" x="3851"/>
        <item m="1" x="3853"/>
        <item m="1" x="3855"/>
        <item m="1" x="3857"/>
        <item m="1" x="3859"/>
        <item m="1" x="3861"/>
        <item m="1" x="3863"/>
        <item m="1" x="3865"/>
        <item m="1" x="3867"/>
        <item m="1" x="3869"/>
        <item m="1" x="3871"/>
        <item m="1" x="3873"/>
        <item m="1" x="3875"/>
        <item m="1" x="3877"/>
        <item m="1" x="3879"/>
        <item m="1" x="3881"/>
        <item m="1" x="5079"/>
        <item m="1" x="5080"/>
        <item m="1" x="5081"/>
        <item m="1" x="5082"/>
        <item m="1" x="5083"/>
        <item m="1" x="5084"/>
        <item m="1" x="5085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1"/>
        <item m="1" x="5723"/>
        <item m="1" x="5725"/>
        <item m="1" x="5727"/>
        <item m="1" x="5729"/>
        <item m="1" x="5731"/>
        <item m="1" x="5733"/>
        <item m="1" x="5734"/>
        <item m="1" x="5735"/>
        <item m="1" x="5736"/>
        <item m="1" x="5737"/>
        <item m="1" x="6373"/>
        <item m="1" x="6375"/>
        <item m="1" x="6377"/>
        <item m="1" x="6379"/>
        <item m="1" x="6381"/>
        <item m="1" x="6383"/>
        <item m="1" x="6385"/>
        <item m="1" x="6387"/>
        <item m="1" x="6389"/>
        <item m="1" x="6391"/>
        <item m="1" x="6393"/>
        <item m="1" x="6395"/>
        <item m="1" x="6397"/>
        <item m="1" x="6399"/>
        <item m="1" x="6401"/>
        <item m="1" x="6403"/>
        <item m="1" x="6405"/>
        <item m="1" x="6407"/>
        <item m="1" x="6409"/>
        <item m="1" x="6411"/>
        <item m="1" x="6412"/>
        <item m="1" x="6413"/>
        <item m="1" x="6414"/>
        <item m="1" x="6415"/>
        <item m="1" x="501"/>
        <item m="1" x="503"/>
        <item m="1" x="505"/>
        <item m="1" x="507"/>
        <item m="1" x="509"/>
        <item m="1" x="511"/>
        <item m="1" x="513"/>
        <item m="1" x="515"/>
        <item m="1" x="517"/>
        <item m="1" x="519"/>
        <item m="1" x="521"/>
        <item m="1" x="523"/>
        <item m="1" x="525"/>
        <item m="1" x="527"/>
        <item m="1" x="529"/>
        <item m="1" x="531"/>
        <item m="1" x="533"/>
        <item m="1" x="535"/>
        <item m="1" x="537"/>
        <item m="1" x="539"/>
        <item m="1" x="540"/>
        <item m="1" x="541"/>
        <item m="1" x="542"/>
        <item m="1" x="543"/>
        <item m="1" x="1048"/>
        <item m="1" x="1050"/>
        <item m="1" x="1052"/>
        <item m="1" x="1054"/>
        <item m="1" x="1056"/>
        <item m="1" x="1058"/>
        <item m="1" x="1060"/>
        <item m="1" x="1062"/>
        <item m="1" x="1064"/>
        <item m="1" x="1066"/>
        <item m="1" x="1068"/>
        <item m="1" x="1070"/>
        <item m="1" x="1072"/>
        <item m="1" x="1074"/>
        <item m="1" x="1076"/>
        <item m="1" x="1078"/>
        <item m="1" x="1080"/>
        <item m="1" x="1082"/>
        <item m="1" x="1084"/>
        <item m="1" x="1086"/>
        <item m="1" x="1087"/>
        <item m="1" x="1088"/>
        <item m="1" x="1089"/>
        <item m="1" x="1090"/>
        <item m="1" x="1538"/>
        <item m="1" x="1540"/>
        <item m="1" x="1542"/>
        <item m="1" x="1544"/>
        <item m="1" x="1546"/>
        <item m="1" x="1548"/>
        <item m="1" x="1550"/>
        <item m="1" x="1552"/>
        <item m="1" x="1554"/>
        <item m="1" x="1556"/>
        <item m="1" x="1558"/>
        <item m="1" x="1560"/>
        <item m="1" x="1562"/>
        <item m="1" x="1564"/>
        <item m="1" x="1566"/>
        <item m="1" x="1568"/>
        <item m="1" x="1570"/>
        <item m="1" x="2760"/>
        <item m="1" x="2761"/>
        <item m="1" x="2762"/>
        <item m="1" x="2763"/>
        <item m="1" x="2764"/>
        <item m="1" x="2765"/>
        <item m="1" x="2766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5"/>
        <item m="1" x="3387"/>
        <item m="1" x="3389"/>
        <item m="1" x="3391"/>
        <item m="1" x="3393"/>
        <item m="1" x="3395"/>
        <item m="1" x="3397"/>
        <item m="1" x="3398"/>
        <item m="1" x="3399"/>
        <item m="1" x="3400"/>
        <item m="1" x="3401"/>
        <item m="1" x="4044"/>
        <item m="1" x="4046"/>
        <item m="1" x="4048"/>
        <item m="1" x="4050"/>
        <item m="1" x="4052"/>
        <item m="1" x="4054"/>
        <item m="1" x="4056"/>
        <item m="1" x="4058"/>
        <item m="1" x="4060"/>
        <item m="1" x="4062"/>
        <item m="1" x="4064"/>
        <item m="1" x="4066"/>
        <item m="1" x="4068"/>
        <item m="1" x="4070"/>
        <item m="1" x="4072"/>
        <item m="1" x="4074"/>
        <item m="1" x="4076"/>
        <item m="1" x="4078"/>
        <item m="1" x="4080"/>
        <item m="1" x="4082"/>
        <item m="1" x="4083"/>
        <item m="1" x="4084"/>
        <item m="1" x="4085"/>
        <item m="1" x="4086"/>
        <item m="1" x="4628"/>
        <item m="1" x="4630"/>
        <item m="1" x="4632"/>
        <item m="1" x="4634"/>
        <item m="1" x="4636"/>
        <item m="1" x="4638"/>
        <item m="1" x="4640"/>
        <item m="1" x="4642"/>
        <item m="1" x="4644"/>
        <item m="1" x="4646"/>
        <item m="1" x="4648"/>
        <item m="1" x="4650"/>
        <item m="1" x="4652"/>
        <item m="1" x="4654"/>
        <item m="1" x="4656"/>
        <item m="1" x="4658"/>
        <item m="1" x="4660"/>
        <item m="1" x="4662"/>
        <item m="1" x="4664"/>
        <item m="1" x="4666"/>
        <item m="1" x="4667"/>
        <item m="1" x="4668"/>
        <item m="1" x="4669"/>
        <item m="1" x="4670"/>
        <item m="1" x="5256"/>
        <item m="1" x="5258"/>
        <item m="1" x="5260"/>
        <item m="1" x="5262"/>
        <item m="1" x="5264"/>
        <item m="1" x="5266"/>
        <item m="1" x="5268"/>
        <item m="1" x="5270"/>
        <item m="1" x="5272"/>
        <item m="1" x="5274"/>
        <item m="1" x="5276"/>
        <item m="1" x="5278"/>
        <item m="1" x="5280"/>
        <item m="1" x="5282"/>
        <item m="1" x="5284"/>
        <item m="1" x="5286"/>
        <item m="1" x="5288"/>
        <item m="1" x="5290"/>
        <item m="1" x="5292"/>
        <item m="1" x="5294"/>
        <item m="1" x="5295"/>
        <item m="1" x="5296"/>
        <item m="1" x="5297"/>
        <item m="1" x="5298"/>
        <item m="1" x="5945"/>
        <item m="1" x="5947"/>
        <item m="1" x="5949"/>
        <item m="1" x="5951"/>
        <item m="1" x="5953"/>
        <item m="1" x="5955"/>
        <item m="1" x="5957"/>
        <item m="1" x="5959"/>
        <item m="1" x="5961"/>
        <item m="1" x="5963"/>
        <item m="1" x="5965"/>
        <item m="1" x="5967"/>
        <item m="1" x="5969"/>
        <item m="1" x="5971"/>
        <item m="1" x="5973"/>
        <item m="1" x="5975"/>
        <item m="1" x="5977"/>
        <item m="1" x="1851"/>
        <item m="1" x="1853"/>
        <item m="1" x="1855"/>
        <item m="1" x="1857"/>
        <item m="1" x="1859"/>
        <item m="1" x="1861"/>
        <item m="1" x="1863"/>
        <item m="1" x="2441"/>
        <item m="1" x="2442"/>
        <item m="1" x="2443"/>
        <item m="1" x="2444"/>
        <item m="1" x="2445"/>
        <item m="1" x="2447"/>
        <item m="1" x="2449"/>
        <item m="1" x="2451"/>
        <item m="1" x="2453"/>
        <item m="1" x="2455"/>
        <item m="1" x="2457"/>
        <item m="1" x="2459"/>
        <item m="1" x="2461"/>
        <item m="1" x="2463"/>
        <item m="1" x="2465"/>
        <item m="1" x="2467"/>
        <item m="1" x="2469"/>
        <item m="1" x="2471"/>
        <item m="1" x="2473"/>
        <item m="1" x="2475"/>
        <item m="1" x="2477"/>
        <item m="1" x="2479"/>
        <item m="1" x="2481"/>
        <item m="1" x="2483"/>
        <item m="1" x="3028"/>
        <item m="1" x="3029"/>
        <item m="1" x="3030"/>
        <item m="1" x="3031"/>
        <item m="1" x="3032"/>
        <item m="1" x="3034"/>
        <item m="1" x="3036"/>
        <item m="1" x="3038"/>
        <item m="1" x="3040"/>
        <item m="1" x="3042"/>
        <item m="1" x="3044"/>
        <item m="1" x="3046"/>
        <item m="1" x="3048"/>
        <item m="1" x="3050"/>
        <item m="1" x="3052"/>
        <item m="1" x="3054"/>
        <item m="1" x="3056"/>
        <item m="1" x="3058"/>
        <item m="1" x="3060"/>
        <item m="1" x="3062"/>
        <item m="1" x="3064"/>
        <item m="1" x="3066"/>
        <item m="1" x="3068"/>
        <item m="1" x="3070"/>
        <item m="1" x="3707"/>
        <item m="1" x="3708"/>
        <item m="1" x="3709"/>
        <item m="1" x="3710"/>
        <item m="1" x="3711"/>
        <item m="1" x="3713"/>
        <item m="1" x="3715"/>
        <item m="1" x="3717"/>
        <item m="1" x="3719"/>
        <item m="1" x="3721"/>
        <item m="1" x="3723"/>
        <item m="1" x="3725"/>
        <item m="1" x="3727"/>
        <item m="1" x="3729"/>
        <item m="1" x="3731"/>
        <item m="1" x="3733"/>
        <item m="1" x="3735"/>
        <item m="1" x="3737"/>
        <item m="1" x="3739"/>
        <item m="1" x="3741"/>
        <item m="1" x="3743"/>
        <item m="1" x="3745"/>
        <item m="1" x="3746"/>
        <item m="1" x="3747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6275"/>
        <item m="1" x="6277"/>
        <item m="1" x="6279"/>
        <item m="1" x="6281"/>
        <item m="1" x="6283"/>
        <item m="1" x="6285"/>
        <item m="1" x="6287"/>
        <item m="1" x="417"/>
        <item m="1" x="418"/>
        <item m="1" x="419"/>
        <item m="1" x="420"/>
        <item m="1" x="421"/>
        <item m="1" x="423"/>
        <item m="1" x="425"/>
        <item m="1" x="427"/>
        <item m="1" x="429"/>
        <item m="1" x="431"/>
        <item m="1" x="433"/>
        <item m="1" x="435"/>
        <item m="1" x="437"/>
        <item m="1" x="439"/>
        <item m="1" x="441"/>
        <item m="1" x="443"/>
        <item m="1" x="445"/>
        <item m="1" x="447"/>
        <item m="1" x="449"/>
        <item m="1" x="451"/>
        <item m="1" x="453"/>
        <item m="1" x="455"/>
        <item m="1" x="457"/>
        <item m="1" x="459"/>
        <item m="1" x="933"/>
        <item m="1" x="934"/>
        <item m="1" x="935"/>
        <item m="1" x="936"/>
        <item m="1" x="937"/>
        <item m="1" x="939"/>
        <item m="1" x="941"/>
        <item m="1" x="943"/>
        <item m="1" x="945"/>
        <item m="1" x="947"/>
        <item m="1" x="949"/>
        <item m="1" x="951"/>
        <item m="1" x="953"/>
        <item m="1" x="955"/>
        <item m="1" x="957"/>
        <item m="1" x="959"/>
        <item m="1" x="961"/>
        <item m="1" x="963"/>
        <item m="1" x="965"/>
        <item m="1" x="967"/>
        <item m="1" x="969"/>
        <item m="1" x="971"/>
        <item m="1" x="973"/>
        <item m="1" x="975"/>
        <item m="1" x="1396"/>
        <item m="1" x="1397"/>
        <item m="1" x="1398"/>
        <item m="1" x="1399"/>
        <item m="1" x="1400"/>
        <item m="1" x="1402"/>
        <item m="1" x="1404"/>
        <item m="1" x="1406"/>
        <item m="1" x="1408"/>
        <item m="1" x="1410"/>
        <item m="1" x="1412"/>
        <item m="1" x="1414"/>
        <item m="1" x="1416"/>
        <item m="1" x="1418"/>
        <item m="1" x="1420"/>
        <item m="1" x="1422"/>
        <item m="1" x="1424"/>
        <item m="1" x="1426"/>
        <item m="1" x="1428"/>
        <item m="1" x="1430"/>
        <item m="1" x="1432"/>
        <item m="1" x="1434"/>
        <item m="1" x="1435"/>
        <item m="1" x="1436"/>
        <item m="1" x="1997"/>
        <item m="1" x="1999"/>
        <item m="1" x="2001"/>
        <item m="1" x="2003"/>
        <item m="1" x="2005"/>
        <item m="1" x="2007"/>
        <item m="1" x="2009"/>
        <item m="1" x="2011"/>
        <item m="1" x="2013"/>
        <item m="1" x="2015"/>
        <item m="1" x="2017"/>
        <item m="1" x="2019"/>
        <item m="1" x="2021"/>
        <item m="1" x="2023"/>
        <item m="1" x="2025"/>
        <item m="1" x="2027"/>
        <item m="1" x="2029"/>
        <item m="1" x="2031"/>
        <item m="1" x="2033"/>
        <item m="1" x="2035"/>
        <item m="1" x="2036"/>
        <item m="1" x="2037"/>
        <item m="1" x="2038"/>
        <item m="1" x="2039"/>
        <item m="1" x="2573"/>
        <item m="1" x="2575"/>
        <item m="1" x="2577"/>
        <item m="1" x="2579"/>
        <item m="1" x="2581"/>
        <item m="1" x="2583"/>
        <item m="1" x="2585"/>
        <item m="1" x="2587"/>
        <item m="1" x="2589"/>
        <item m="1" x="2591"/>
        <item m="1" x="2593"/>
        <item m="1" x="2595"/>
        <item m="1" x="2597"/>
        <item m="1" x="2598"/>
        <item m="1" x="2599"/>
        <item m="1" x="2600"/>
        <item m="1" x="2601"/>
        <item m="1" x="3903"/>
        <item m="1" x="3906"/>
        <item m="1" x="3909"/>
        <item m="1" x="3911"/>
        <item m="1" x="3913"/>
        <item m="1" x="3915"/>
        <item m="1" x="3917"/>
        <item m="1" x="4501"/>
        <item m="1" x="4503"/>
        <item m="1" x="4505"/>
        <item m="1" x="4507"/>
        <item m="1" x="4509"/>
        <item m="1" x="4512"/>
        <item m="1" x="4515"/>
        <item m="1" x="4518"/>
        <item m="1" x="4521"/>
        <item m="1" x="4524"/>
        <item m="1" x="4527"/>
        <item m="1" x="4530"/>
        <item m="1" x="4533"/>
        <item m="1" x="4536"/>
        <item m="1" x="4539"/>
        <item m="1" x="4542"/>
        <item m="1" x="4545"/>
        <item m="1" x="4548"/>
        <item m="1" x="4551"/>
        <item m="1" x="4554"/>
        <item m="1" x="4556"/>
        <item m="1" x="4558"/>
        <item m="1" x="4560"/>
        <item m="1" x="4562"/>
        <item m="1" x="5091"/>
        <item m="1" x="5093"/>
        <item m="1" x="5095"/>
        <item m="1" x="5097"/>
        <item m="1" x="5099"/>
        <item m="1" x="5102"/>
        <item m="1" x="5105"/>
        <item m="1" x="5108"/>
        <item m="1" x="5111"/>
        <item m="1" x="5114"/>
        <item m="1" x="5117"/>
        <item m="1" x="5120"/>
        <item m="1" x="5123"/>
        <item m="1" x="5126"/>
        <item m="1" x="5129"/>
        <item m="1" x="5132"/>
        <item m="1" x="5135"/>
        <item m="1" x="5138"/>
        <item m="1" x="5141"/>
        <item m="1" x="5144"/>
        <item m="1" x="5146"/>
        <item m="1" x="5148"/>
        <item m="1" x="5150"/>
        <item m="1" x="5152"/>
        <item m="1" x="5743"/>
        <item m="1" x="5745"/>
        <item m="1" x="5747"/>
        <item m="1" x="5749"/>
        <item m="1" x="5751"/>
        <item m="1" x="5754"/>
        <item m="1" x="5757"/>
        <item m="1" x="5760"/>
        <item m="1" x="5763"/>
        <item m="1" x="5766"/>
        <item m="1" x="5769"/>
        <item m="1" x="5772"/>
        <item m="1" x="5775"/>
        <item m="1" x="5778"/>
        <item m="1" x="5781"/>
        <item m="1" x="5784"/>
        <item m="1" x="5787"/>
        <item m="1" x="5790"/>
        <item m="1" x="5793"/>
        <item m="1" x="5796"/>
        <item m="1" x="5798"/>
        <item m="1" x="5800"/>
        <item m="1" x="5801"/>
        <item m="1" x="5802"/>
        <item m="1" x="6421"/>
        <item m="1" x="6423"/>
        <item m="1" x="6425"/>
        <item m="1" x="6427"/>
        <item m="1" x="6429"/>
        <item m="1" x="6431"/>
        <item m="1" x="6433"/>
        <item m="1" x="6435"/>
        <item m="1" x="6437"/>
        <item m="1" x="6439"/>
        <item m="1" x="6441"/>
        <item m="1" x="6443"/>
        <item m="1" x="6445"/>
        <item m="1" x="6447"/>
        <item m="1" x="6449"/>
        <item m="1" x="6451"/>
        <item m="1" x="6453"/>
        <item m="1" x="6455"/>
        <item m="1" x="6457"/>
        <item m="1" x="6459"/>
        <item m="1" x="6460"/>
        <item m="1" x="6461"/>
        <item m="1" x="6462"/>
        <item m="1" x="6463"/>
        <item m="1" x="549"/>
        <item m="1" x="551"/>
        <item m="1" x="553"/>
        <item m="1" x="555"/>
        <item m="1" x="557"/>
        <item m="1" x="559"/>
        <item m="1" x="561"/>
        <item m="1" x="563"/>
        <item m="1" x="565"/>
        <item m="1" x="567"/>
        <item m="1" x="569"/>
        <item m="1" x="571"/>
        <item m="1" x="573"/>
        <item m="1" x="574"/>
        <item m="1" x="575"/>
        <item m="1" x="576"/>
        <item m="1" x="577"/>
        <item m="1" x="1579"/>
        <item m="1" x="1581"/>
        <item m="1" x="1583"/>
        <item m="1" x="1584"/>
        <item m="1" x="1585"/>
        <item m="1" x="1586"/>
        <item m="1" x="1587"/>
        <item m="1" x="2189"/>
        <item m="1" x="2191"/>
        <item m="1" x="2193"/>
        <item m="1" x="2195"/>
        <item m="1" x="2197"/>
        <item m="1" x="2199"/>
        <item m="1" x="2201"/>
        <item m="1" x="2203"/>
        <item m="1" x="2205"/>
        <item m="1" x="2207"/>
        <item m="1" x="2209"/>
        <item m="1" x="2211"/>
        <item m="1" x="2213"/>
        <item m="1" x="2215"/>
        <item m="1" x="2217"/>
        <item m="1" x="2219"/>
        <item m="1" x="2221"/>
        <item m="1" x="2223"/>
        <item m="1" x="2225"/>
        <item m="1" x="2227"/>
        <item m="1" x="2228"/>
        <item m="1" x="2229"/>
        <item m="1" x="2230"/>
        <item m="1" x="2231"/>
        <item m="1" x="2772"/>
        <item m="1" x="2774"/>
        <item m="1" x="2776"/>
        <item m="1" x="2778"/>
        <item m="1" x="2780"/>
        <item m="1" x="2782"/>
        <item m="1" x="2784"/>
        <item m="1" x="2786"/>
        <item m="1" x="2788"/>
        <item m="1" x="2790"/>
        <item m="1" x="2792"/>
        <item m="1" x="2794"/>
        <item m="1" x="2796"/>
        <item m="1" x="2798"/>
        <item m="1" x="2800"/>
        <item m="1" x="2802"/>
        <item m="1" x="2804"/>
        <item m="1" x="2806"/>
        <item m="1" x="2808"/>
        <item m="1" x="2810"/>
        <item m="1" x="2811"/>
        <item m="1" x="2812"/>
        <item m="1" x="2813"/>
        <item m="1" x="2814"/>
        <item m="1" x="3407"/>
        <item m="1" x="3409"/>
        <item m="1" x="3411"/>
        <item m="1" x="3413"/>
        <item m="1" x="3415"/>
        <item m="1" x="3417"/>
        <item m="1" x="3419"/>
        <item m="1" x="3421"/>
        <item m="1" x="3423"/>
        <item m="1" x="3425"/>
        <item m="1" x="3427"/>
        <item m="1" x="3429"/>
        <item m="1" x="3431"/>
        <item m="1" x="3433"/>
        <item m="1" x="3435"/>
        <item m="1" x="3437"/>
        <item m="1" x="3439"/>
        <item m="1" x="3441"/>
        <item m="1" x="3443"/>
        <item m="1" x="3445"/>
        <item m="1" x="3446"/>
        <item m="1" x="3447"/>
        <item m="1" x="3448"/>
        <item m="1" x="3449"/>
        <item m="1" x="4092"/>
        <item m="1" x="4094"/>
        <item m="1" x="4096"/>
        <item m="1" x="4098"/>
        <item m="1" x="4100"/>
        <item m="1" x="4102"/>
        <item m="1" x="4104"/>
        <item m="1" x="4106"/>
        <item m="1" x="4108"/>
        <item m="1" x="4110"/>
        <item m="1" x="4112"/>
        <item m="1" x="4114"/>
        <item m="1" x="4116"/>
        <item m="1" x="4118"/>
        <item m="1" x="4120"/>
        <item m="1" x="4122"/>
        <item m="1" x="4124"/>
        <item m="1" x="4126"/>
        <item m="1" x="4128"/>
        <item m="1" x="4130"/>
        <item m="1" x="4131"/>
        <item m="1" x="4132"/>
        <item m="1" x="4133"/>
        <item m="1" x="4134"/>
        <item m="1" x="4676"/>
        <item m="1" x="4678"/>
        <item m="1" x="4680"/>
        <item m="1" x="4682"/>
        <item m="1" x="4684"/>
        <item m="1" x="4686"/>
        <item m="1" x="4688"/>
        <item m="1" x="4690"/>
        <item m="1" x="4692"/>
        <item m="1" x="4694"/>
        <item m="1" x="4696"/>
        <item m="1" x="4698"/>
        <item m="1" x="4700"/>
        <item m="1" x="4701"/>
        <item m="1" x="4702"/>
        <item m="1" x="4703"/>
        <item m="1" x="4704"/>
        <item m="1" x="5986"/>
        <item m="1" x="5988"/>
        <item m="1" x="5990"/>
        <item m="1" x="5991"/>
        <item m="1" x="5992"/>
        <item m="1" x="5993"/>
        <item m="1" x="5994"/>
        <item m="1" x="166"/>
        <item m="1" x="168"/>
        <item m="1" x="170"/>
        <item m="1" x="172"/>
        <item m="1" x="174"/>
        <item m="1" x="176"/>
        <item m="1" x="178"/>
        <item m="1" x="180"/>
        <item m="1" x="182"/>
        <item m="1" x="184"/>
        <item m="1" x="186"/>
        <item m="1" x="188"/>
        <item m="1" x="190"/>
        <item m="1" x="192"/>
        <item m="1" x="194"/>
        <item m="1" x="196"/>
        <item m="1" x="198"/>
        <item m="1" x="200"/>
        <item m="1" x="202"/>
        <item m="1" x="204"/>
        <item m="1" x="205"/>
        <item m="1" x="206"/>
        <item m="1" x="207"/>
        <item m="1" x="208"/>
        <item m="1" x="694"/>
        <item m="1" x="696"/>
        <item m="1" x="698"/>
        <item m="1" x="700"/>
        <item m="1" x="702"/>
        <item m="1" x="704"/>
        <item m="1" x="706"/>
        <item m="1" x="708"/>
        <item m="1" x="710"/>
        <item m="1" x="712"/>
        <item m="1" x="714"/>
        <item m="1" x="716"/>
        <item m="1" x="718"/>
        <item m="1" x="720"/>
        <item m="1" x="722"/>
        <item m="1" x="724"/>
        <item m="1" x="726"/>
        <item m="1" x="728"/>
        <item m="1" x="730"/>
        <item m="1" x="732"/>
        <item m="1" x="733"/>
        <item m="1" x="734"/>
        <item m="1" x="735"/>
        <item m="1" x="736"/>
        <item m="1" x="1869"/>
        <item m="1" x="1870"/>
        <item m="1" x="1871"/>
        <item m="1" x="1872"/>
        <item m="1" x="1873"/>
        <item m="1" x="1875"/>
        <item m="1" x="1877"/>
        <item m="1" x="1879"/>
        <item m="1" x="1881"/>
        <item m="1" x="1883"/>
        <item m="1" x="1885"/>
        <item m="1" x="1887"/>
        <item m="1" x="1889"/>
        <item m="1" x="1891"/>
        <item m="1" x="1893"/>
        <item m="1" x="1895"/>
        <item m="1" x="1897"/>
        <item m="1" x="1899"/>
        <item m="1" x="1901"/>
        <item m="1" x="1903"/>
        <item m="1" x="1905"/>
        <item m="1" x="1907"/>
        <item m="1" x="1908"/>
        <item m="1" x="1909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4389"/>
        <item m="1" x="4391"/>
        <item m="1" x="4393"/>
        <item m="1" x="4395"/>
        <item m="1" x="4397"/>
        <item m="1" x="4399"/>
        <item m="1" x="4401"/>
        <item m="1" x="4959"/>
        <item m="1" x="4960"/>
        <item m="1" x="4961"/>
        <item m="1" x="4962"/>
        <item m="1" x="4963"/>
        <item m="1" x="4965"/>
        <item m="1" x="4967"/>
        <item m="1" x="4969"/>
        <item m="1" x="4971"/>
        <item m="1" x="4973"/>
        <item m="1" x="4975"/>
        <item m="1" x="4977"/>
        <item m="1" x="4979"/>
        <item m="1" x="4981"/>
        <item m="1" x="4983"/>
        <item m="1" x="4985"/>
        <item m="1" x="4987"/>
        <item m="1" x="4989"/>
        <item m="1" x="4991"/>
        <item m="1" x="4993"/>
        <item m="1" x="4995"/>
        <item m="1" x="4997"/>
        <item m="1" x="4999"/>
        <item m="1" x="5001"/>
        <item m="1" x="5594"/>
        <item m="1" x="5595"/>
        <item m="1" x="5596"/>
        <item m="1" x="5597"/>
        <item m="1" x="5598"/>
        <item m="1" x="5600"/>
        <item m="1" x="5602"/>
        <item m="1" x="5604"/>
        <item m="1" x="5606"/>
        <item m="1" x="5608"/>
        <item m="1" x="5610"/>
        <item m="1" x="5612"/>
        <item m="1" x="5614"/>
        <item m="1" x="5616"/>
        <item m="1" x="5618"/>
        <item m="1" x="5620"/>
        <item m="1" x="5622"/>
        <item m="1" x="5624"/>
        <item m="1" x="5626"/>
        <item m="1" x="5628"/>
        <item m="1" x="5630"/>
        <item m="1" x="5632"/>
        <item m="1" x="5634"/>
        <item m="1" x="5636"/>
        <item m="1" x="6293"/>
        <item m="1" x="6294"/>
        <item m="1" x="6295"/>
        <item m="1" x="6296"/>
        <item m="1" x="6297"/>
        <item m="1" x="6299"/>
        <item m="1" x="6301"/>
        <item m="1" x="6303"/>
        <item m="1" x="6305"/>
        <item m="1" x="6307"/>
        <item m="1" x="6309"/>
        <item m="1" x="6311"/>
        <item m="1" x="6313"/>
        <item m="1" x="6315"/>
        <item m="1" x="6317"/>
        <item m="1" x="6319"/>
        <item m="1" x="6321"/>
        <item m="1" x="6323"/>
        <item m="1" x="6325"/>
        <item m="1" x="6327"/>
        <item m="1" x="6329"/>
        <item m="1" x="6331"/>
        <item m="1" x="6332"/>
        <item m="1" x="6333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2053"/>
        <item m="1" x="2055"/>
        <item m="1" x="2057"/>
        <item m="1" x="2059"/>
        <item m="1" x="2061"/>
        <item m="1" x="2063"/>
        <item m="1" x="2065"/>
        <item m="1" x="2609"/>
        <item m="1" x="2610"/>
        <item m="1" x="2611"/>
        <item m="1" x="2612"/>
        <item m="1" x="2613"/>
        <item m="1" x="2615"/>
        <item m="1" x="2617"/>
        <item m="1" x="2619"/>
        <item m="1" x="2621"/>
        <item m="1" x="2623"/>
        <item m="1" x="2625"/>
        <item m="1" x="2627"/>
        <item m="1" x="2629"/>
        <item m="1" x="2632"/>
        <item m="1" x="2635"/>
        <item m="1" x="2638"/>
        <item m="1" x="2641"/>
        <item m="1" x="2644"/>
        <item m="1" x="2647"/>
        <item m="1" x="2650"/>
        <item m="1" x="2652"/>
        <item m="1" x="2654"/>
        <item m="1" x="2656"/>
        <item m="1" x="2658"/>
        <item m="1" x="3215"/>
        <item m="1" x="3217"/>
        <item m="1" x="3219"/>
        <item m="1" x="3221"/>
        <item m="1" x="3223"/>
        <item m="1" x="3226"/>
        <item m="1" x="3229"/>
        <item m="1" x="3232"/>
        <item m="1" x="3235"/>
        <item m="1" x="3238"/>
        <item m="1" x="3241"/>
        <item m="1" x="3244"/>
        <item m="1" x="3247"/>
        <item m="1" x="3250"/>
        <item m="1" x="3253"/>
        <item m="1" x="3256"/>
        <item m="1" x="3259"/>
        <item m="1" x="3262"/>
        <item m="1" x="3265"/>
        <item m="1" x="3268"/>
        <item m="1" x="3270"/>
        <item m="1" x="3272"/>
        <item m="1" x="3274"/>
        <item m="1" x="3276"/>
        <item m="1" x="3928"/>
        <item m="1" x="3930"/>
        <item m="1" x="3932"/>
        <item m="1" x="3934"/>
        <item m="1" x="3936"/>
        <item m="1" x="3939"/>
        <item m="1" x="3942"/>
        <item m="1" x="3945"/>
        <item m="1" x="3948"/>
        <item m="1" x="3951"/>
        <item m="1" x="3954"/>
        <item m="1" x="3957"/>
        <item m="1" x="3960"/>
        <item m="1" x="3963"/>
        <item m="1" x="3966"/>
        <item m="1" x="3969"/>
        <item m="1" x="3972"/>
        <item m="1" x="3975"/>
        <item m="1" x="3978"/>
        <item m="1" x="3981"/>
        <item m="1" x="3983"/>
        <item m="1" x="3985"/>
        <item m="1" x="3986"/>
        <item m="1" x="3987"/>
        <item m="1" x="4573"/>
        <item m="1" x="4575"/>
        <item m="1" x="4577"/>
        <item m="1" x="4579"/>
        <item m="1" x="4581"/>
        <item m="1" x="4583"/>
        <item m="1" x="4585"/>
        <item m="1" x="4587"/>
        <item m="1" x="4589"/>
        <item m="1" x="4591"/>
        <item m="1" x="4593"/>
        <item m="1" x="4595"/>
        <item m="1" x="4597"/>
        <item m="1" x="4599"/>
        <item m="1" x="4601"/>
        <item m="1" x="4603"/>
        <item m="1" x="4605"/>
        <item m="1" x="4607"/>
        <item m="1" x="4609"/>
        <item m="1" x="4611"/>
        <item m="1" x="4612"/>
        <item m="1" x="4613"/>
        <item m="1" x="4614"/>
        <item m="1" x="4615"/>
        <item m="1" x="5163"/>
        <item m="1" x="5165"/>
        <item m="1" x="5167"/>
        <item m="1" x="5169"/>
        <item m="1" x="5171"/>
        <item m="1" x="5173"/>
        <item m="1" x="5175"/>
        <item m="1" x="5177"/>
        <item m="1" x="5179"/>
        <item m="1" x="5181"/>
        <item m="1" x="5183"/>
        <item m="1" x="5185"/>
        <item m="1" x="5187"/>
        <item m="1" x="5189"/>
        <item m="1" x="5191"/>
        <item m="1" x="5193"/>
        <item m="1" x="5195"/>
        <item m="1" x="6464"/>
        <item m="1" x="6465"/>
        <item m="1" x="6466"/>
        <item m="1" x="6467"/>
        <item m="1" x="6468"/>
        <item m="1" x="6469"/>
        <item m="1" x="6470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9"/>
        <item m="1" x="601"/>
        <item m="1" x="603"/>
        <item m="1" x="605"/>
        <item m="1" x="607"/>
        <item m="1" x="609"/>
        <item m="1" x="611"/>
        <item m="1" x="612"/>
        <item m="1" x="613"/>
        <item m="1" x="614"/>
        <item m="1" x="615"/>
        <item m="1" x="1096"/>
        <item m="1" x="1098"/>
        <item m="1" x="1100"/>
        <item m="1" x="1102"/>
        <item m="1" x="1104"/>
        <item m="1" x="1106"/>
        <item m="1" x="1108"/>
        <item m="1" x="1110"/>
        <item m="1" x="1112"/>
        <item m="1" x="1114"/>
        <item m="1" x="1116"/>
        <item m="1" x="1118"/>
        <item m="1" x="1120"/>
        <item m="1" x="1122"/>
        <item m="1" x="1124"/>
        <item m="1" x="1126"/>
        <item m="1" x="1128"/>
        <item m="1" x="1130"/>
        <item m="1" x="1132"/>
        <item m="1" x="1134"/>
        <item m="1" x="1135"/>
        <item m="1" x="1136"/>
        <item m="1" x="1137"/>
        <item m="1" x="1138"/>
        <item m="1" x="1593"/>
        <item m="1" x="1595"/>
        <item m="1" x="1597"/>
        <item m="1" x="1599"/>
        <item m="1" x="1601"/>
        <item m="1" x="1603"/>
        <item m="1" x="1605"/>
        <item m="1" x="1607"/>
        <item m="1" x="1609"/>
        <item m="1" x="1611"/>
        <item m="1" x="1613"/>
        <item m="1" x="1615"/>
        <item m="1" x="1617"/>
        <item m="1" x="1619"/>
        <item m="1" x="1621"/>
        <item m="1" x="1623"/>
        <item m="1" x="1625"/>
        <item m="1" x="1627"/>
        <item m="1" x="1629"/>
        <item m="1" x="1631"/>
        <item m="1" x="1632"/>
        <item m="1" x="1633"/>
        <item m="1" x="1634"/>
        <item m="1" x="1635"/>
        <item m="1" x="2237"/>
        <item m="1" x="2239"/>
        <item m="1" x="2241"/>
        <item m="1" x="2243"/>
        <item m="1" x="2245"/>
        <item m="1" x="2247"/>
        <item m="1" x="2249"/>
        <item m="1" x="2251"/>
        <item m="1" x="2253"/>
        <item m="1" x="2255"/>
        <item m="1" x="2257"/>
        <item m="1" x="2259"/>
        <item m="1" x="2261"/>
        <item m="1" x="2263"/>
        <item m="1" x="2265"/>
        <item m="1" x="2267"/>
        <item m="1" x="2269"/>
        <item m="1" x="2271"/>
        <item m="1" x="2273"/>
        <item m="1" x="2275"/>
        <item m="1" x="2276"/>
        <item m="1" x="2277"/>
        <item m="1" x="2278"/>
        <item m="1" x="2279"/>
        <item m="1" x="2820"/>
        <item m="1" x="2822"/>
        <item m="1" x="2824"/>
        <item m="1" x="2826"/>
        <item m="1" x="2828"/>
        <item m="1" x="2830"/>
        <item m="1" x="2832"/>
        <item m="1" x="2834"/>
        <item m="1" x="2836"/>
        <item m="1" x="2838"/>
        <item m="1" x="2840"/>
        <item m="1" x="2842"/>
        <item m="1" x="2844"/>
        <item m="1" x="2846"/>
        <item m="1" x="2848"/>
        <item m="1" x="2850"/>
        <item m="1" x="2852"/>
        <item m="1" x="4135"/>
        <item m="1" x="4136"/>
        <item m="1" x="4137"/>
        <item m="1" x="4138"/>
        <item m="1" x="4139"/>
        <item m="1" x="4140"/>
        <item m="1" x="4141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9"/>
        <item m="1" x="4721"/>
        <item m="1" x="4723"/>
        <item m="1" x="4725"/>
        <item m="1" x="4727"/>
        <item m="1" x="4729"/>
        <item m="1" x="4731"/>
        <item m="1" x="4732"/>
        <item m="1" x="4733"/>
        <item m="1" x="4734"/>
        <item m="1" x="4735"/>
        <item m="1" x="5304"/>
        <item m="1" x="5306"/>
        <item m="1" x="5308"/>
        <item m="1" x="5310"/>
        <item m="1" x="5312"/>
        <item m="1" x="5314"/>
        <item m="1" x="5316"/>
        <item m="1" x="5318"/>
        <item m="1" x="5320"/>
        <item m="1" x="5322"/>
        <item m="1" x="5324"/>
        <item m="1" x="5326"/>
        <item m="1" x="5328"/>
        <item m="1" x="5330"/>
        <item m="1" x="5332"/>
        <item m="1" x="5334"/>
        <item m="1" x="5336"/>
        <item m="1" x="5338"/>
        <item m="1" x="5340"/>
        <item m="1" x="5342"/>
        <item m="1" x="5343"/>
        <item m="1" x="5344"/>
        <item m="1" x="5345"/>
        <item m="1" x="5346"/>
        <item m="1" x="6000"/>
        <item m="1" x="6002"/>
        <item m="1" x="6004"/>
        <item m="1" x="6006"/>
        <item m="1" x="6008"/>
        <item m="1" x="6010"/>
        <item m="1" x="6012"/>
        <item m="1" x="6014"/>
        <item m="1" x="6016"/>
        <item m="1" x="6018"/>
        <item m="1" x="6020"/>
        <item m="1" x="6022"/>
        <item m="1" x="6024"/>
        <item m="1" x="6026"/>
        <item m="1" x="6028"/>
        <item m="1" x="6030"/>
        <item m="1" x="6032"/>
        <item m="1" x="6034"/>
        <item m="1" x="6036"/>
        <item m="1" x="6038"/>
        <item m="1" x="6039"/>
        <item m="1" x="6040"/>
        <item m="1" x="6041"/>
        <item m="1" x="6042"/>
        <item m="1" x="214"/>
        <item m="1" x="216"/>
        <item m="1" x="218"/>
        <item m="1" x="220"/>
        <item m="1" x="222"/>
        <item m="1" x="224"/>
        <item m="1" x="226"/>
        <item m="1" x="228"/>
        <item m="1" x="230"/>
        <item m="1" x="232"/>
        <item m="1" x="234"/>
        <item m="1" x="236"/>
        <item m="1" x="238"/>
        <item m="1" x="240"/>
        <item m="1" x="242"/>
        <item m="1" x="244"/>
        <item m="1" x="246"/>
        <item m="1" x="248"/>
        <item m="1" x="250"/>
        <item m="1" x="252"/>
        <item m="1" x="253"/>
        <item m="1" x="254"/>
        <item m="1" x="255"/>
        <item m="1" x="256"/>
        <item m="1" x="1912"/>
        <item m="1" x="1914"/>
        <item m="1" x="1916"/>
        <item m="1" x="1918"/>
        <item m="1" x="1920"/>
        <item m="1" x="1922"/>
        <item m="1" x="1924"/>
        <item m="1" x="1926"/>
        <item m="1" x="1928"/>
        <item m="1" x="1930"/>
        <item m="1" x="1932"/>
        <item m="1" x="1934"/>
        <item m="1" x="1936"/>
        <item m="1" x="1938"/>
        <item m="1" x="1940"/>
        <item m="1" x="1942"/>
        <item m="1" x="1943"/>
        <item m="1" x="3115"/>
        <item m="1" x="3118"/>
        <item m="1" x="3121"/>
        <item m="1" x="3124"/>
        <item m="1" x="3127"/>
        <item m="1" x="3130"/>
        <item m="1" x="3132"/>
        <item m="1" x="3774"/>
        <item m="1" x="3776"/>
        <item m="1" x="3778"/>
        <item m="1" x="3780"/>
        <item m="1" x="3782"/>
        <item m="1" x="3785"/>
        <item m="1" x="3788"/>
        <item m="1" x="3791"/>
        <item m="1" x="3794"/>
        <item m="1" x="3797"/>
        <item m="1" x="3800"/>
        <item m="1" x="3803"/>
        <item m="1" x="3806"/>
        <item m="1" x="3809"/>
        <item m="1" x="3812"/>
        <item m="1" x="3815"/>
        <item m="1" x="3818"/>
        <item m="1" x="3821"/>
        <item m="1" x="3824"/>
        <item m="1" x="3827"/>
        <item m="1" x="3830"/>
        <item m="1" x="3833"/>
        <item m="1" x="3836"/>
        <item m="1" x="3838"/>
        <item m="1" x="4409"/>
        <item m="1" x="4411"/>
        <item m="1" x="4413"/>
        <item m="1" x="4415"/>
        <item m="1" x="4417"/>
        <item m="1" x="4420"/>
        <item m="1" x="4423"/>
        <item m="1" x="4426"/>
        <item m="1" x="4429"/>
        <item m="1" x="4432"/>
        <item m="1" x="4435"/>
        <item m="1" x="4438"/>
        <item m="1" x="4441"/>
        <item m="1" x="4444"/>
        <item m="1" x="4447"/>
        <item m="1" x="4450"/>
        <item m="1" x="4453"/>
        <item m="1" x="4456"/>
        <item m="1" x="4459"/>
        <item m="1" x="4462"/>
        <item m="1" x="4465"/>
        <item m="1" x="4468"/>
        <item m="1" x="4471"/>
        <item m="1" x="4473"/>
        <item m="1" x="5009"/>
        <item m="1" x="5011"/>
        <item m="1" x="5013"/>
        <item m="1" x="5015"/>
        <item m="1" x="5017"/>
        <item m="1" x="5020"/>
        <item m="1" x="5023"/>
        <item m="1" x="5026"/>
        <item m="1" x="5029"/>
        <item m="1" x="5032"/>
        <item m="1" x="5035"/>
        <item m="1" x="5038"/>
        <item m="1" x="5041"/>
        <item m="1" x="5044"/>
        <item m="1" x="5047"/>
        <item m="1" x="5050"/>
        <item m="1" x="5053"/>
        <item m="1" x="5056"/>
        <item m="1" x="5059"/>
        <item m="1" x="5062"/>
        <item m="1" x="5065"/>
        <item m="1" x="5068"/>
        <item m="1" x="5071"/>
        <item m="1" x="5073"/>
        <item m="1" x="5644"/>
        <item m="1" x="5646"/>
        <item m="1" x="5648"/>
        <item m="1" x="5650"/>
        <item m="1" x="5652"/>
        <item m="1" x="5655"/>
        <item m="1" x="5658"/>
        <item m="1" x="5661"/>
        <item m="1" x="5664"/>
        <item m="1" x="5667"/>
        <item m="1" x="5670"/>
        <item m="1" x="5673"/>
        <item m="1" x="5676"/>
        <item m="1" x="5679"/>
        <item m="1" x="5682"/>
        <item m="1" x="5685"/>
        <item m="1" x="5688"/>
        <item m="1" x="5691"/>
        <item m="1" x="5694"/>
        <item m="1" x="5697"/>
        <item m="1" x="5700"/>
        <item m="1" x="5703"/>
        <item m="1" x="5705"/>
        <item m="1" x="5706"/>
        <item m="1" x="6336"/>
        <item m="1" x="6338"/>
        <item m="1" x="6340"/>
        <item m="1" x="6342"/>
        <item m="1" x="6344"/>
        <item m="1" x="6346"/>
        <item m="1" x="6348"/>
        <item m="1" x="6350"/>
        <item m="1" x="6352"/>
        <item m="1" x="6354"/>
        <item m="1" x="6356"/>
        <item m="1" x="6358"/>
        <item m="1" x="6360"/>
        <item m="1" x="6362"/>
        <item m="1" x="6364"/>
        <item m="1" x="6366"/>
        <item m="1" x="6367"/>
        <item m="1" x="1020"/>
        <item m="1" x="1023"/>
        <item m="1" x="1026"/>
        <item m="1" x="1029"/>
        <item m="1" x="1032"/>
        <item m="1" x="1035"/>
        <item m="1" x="1037"/>
        <item m="1" x="1463"/>
        <item m="1" x="1465"/>
        <item m="1" x="1467"/>
        <item m="1" x="1469"/>
        <item m="1" x="1471"/>
        <item m="1" x="1474"/>
        <item m="1" x="1477"/>
        <item m="1" x="1480"/>
        <item m="1" x="1483"/>
        <item m="1" x="1486"/>
        <item m="1" x="1489"/>
        <item m="1" x="1492"/>
        <item m="1" x="1495"/>
        <item m="1" x="1498"/>
        <item m="1" x="1501"/>
        <item m="1" x="1504"/>
        <item m="1" x="1507"/>
        <item m="1" x="1510"/>
        <item m="1" x="1513"/>
        <item m="1" x="1516"/>
        <item m="1" x="1519"/>
        <item m="1" x="1522"/>
        <item m="1" x="1525"/>
        <item m="1" x="1527"/>
        <item m="1" x="2078"/>
        <item m="1" x="2081"/>
        <item m="1" x="2084"/>
        <item m="1" x="2087"/>
        <item m="1" x="2090"/>
        <item m="1" x="2094"/>
        <item m="1" x="2098"/>
        <item m="1" x="2102"/>
        <item m="1" x="2106"/>
        <item m="1" x="2110"/>
        <item m="1" x="2114"/>
        <item m="1" x="2118"/>
        <item m="1" x="2122"/>
        <item m="1" x="2126"/>
        <item m="1" x="2130"/>
        <item m="1" x="2134"/>
        <item m="1" x="2138"/>
        <item m="1" x="2142"/>
        <item m="1" x="2146"/>
        <item m="1" x="2150"/>
        <item m="1" x="2153"/>
        <item m="1" x="2156"/>
        <item m="1" x="2159"/>
        <item m="1" x="2161"/>
        <item m="1" x="2671"/>
        <item m="1" x="2674"/>
        <item m="1" x="2677"/>
        <item m="1" x="2680"/>
        <item m="1" x="2683"/>
        <item m="1" x="2687"/>
        <item m="1" x="2691"/>
        <item m="1" x="2695"/>
        <item m="1" x="2699"/>
        <item m="1" x="2703"/>
        <item m="1" x="2707"/>
        <item m="1" x="2711"/>
        <item m="1" x="2715"/>
        <item m="1" x="2719"/>
        <item m="1" x="2723"/>
        <item m="1" x="2727"/>
        <item m="1" x="2731"/>
        <item m="1" x="2735"/>
        <item m="1" x="2739"/>
        <item m="1" x="2743"/>
        <item m="1" x="2746"/>
        <item m="1" x="2749"/>
        <item m="1" x="2752"/>
        <item m="1" x="2754"/>
        <item m="1" x="3289"/>
        <item m="1" x="3292"/>
        <item m="1" x="3295"/>
        <item m="1" x="3298"/>
        <item m="1" x="3301"/>
        <item m="1" x="3305"/>
        <item m="1" x="3309"/>
        <item m="1" x="3313"/>
        <item m="1" x="3317"/>
        <item m="1" x="3321"/>
        <item m="1" x="3325"/>
        <item m="1" x="3329"/>
        <item m="1" x="3333"/>
        <item m="1" x="3337"/>
        <item m="1" x="3341"/>
        <item m="1" x="3345"/>
        <item m="1" x="3349"/>
        <item m="1" x="3353"/>
        <item m="1" x="3357"/>
        <item m="1" x="3361"/>
        <item m="1" x="3364"/>
        <item m="1" x="3367"/>
        <item m="1" x="3369"/>
        <item m="1" x="3370"/>
        <item m="1" x="3995"/>
        <item m="1" x="3998"/>
        <item m="1" x="4001"/>
        <item m="1" x="4004"/>
        <item m="1" x="4007"/>
        <item m="1" x="4010"/>
        <item m="1" x="4013"/>
        <item m="1" x="4016"/>
        <item m="1" x="4019"/>
        <item m="1" x="4022"/>
        <item m="1" x="4025"/>
        <item m="1" x="4028"/>
        <item m="1" x="4031"/>
        <item m="1" x="4033"/>
        <item m="1" x="4035"/>
        <item m="1" x="4037"/>
        <item m="1" x="4038"/>
        <item m="1" x="5226"/>
        <item m="1" x="5230"/>
        <item m="1" x="5234"/>
        <item m="1" x="5237"/>
        <item m="1" x="5240"/>
        <item m="1" x="5243"/>
        <item m="1" x="5245"/>
        <item m="1" x="5851"/>
        <item m="1" x="5854"/>
        <item m="1" x="5857"/>
        <item m="1" x="5860"/>
        <item m="1" x="5863"/>
        <item m="1" x="5867"/>
        <item m="1" x="5871"/>
        <item m="1" x="5875"/>
        <item m="1" x="5879"/>
        <item m="1" x="5883"/>
        <item m="1" x="5887"/>
        <item m="1" x="5891"/>
        <item m="1" x="5895"/>
        <item m="1" x="5899"/>
        <item m="1" x="5903"/>
        <item m="1" x="5907"/>
        <item m="1" x="5911"/>
        <item m="1" x="5915"/>
        <item m="1" x="5919"/>
        <item m="1" x="5923"/>
        <item m="1" x="5926"/>
        <item m="1" x="5929"/>
        <item m="1" x="5932"/>
        <item m="1" x="5934"/>
        <item m="1" x="6478"/>
        <item m="1" x="6481"/>
        <item m="1" x="6484"/>
        <item m="1" x="6487"/>
        <item m="1" x="6490"/>
        <item m="1" x="6494"/>
        <item m="1" x="6498"/>
        <item m="1" x="6502"/>
        <item m="1" x="6506"/>
        <item m="1" x="6510"/>
        <item m="1" x="6514"/>
        <item m="1" x="6518"/>
        <item m="1" x="6522"/>
        <item m="1" x="6526"/>
        <item m="1" x="6530"/>
        <item m="1" x="6534"/>
        <item m="1" x="6538"/>
        <item m="1" x="6542"/>
        <item m="1" x="6546"/>
        <item m="1" x="6550"/>
        <item m="1" x="6553"/>
        <item m="1" x="6556"/>
        <item m="1" x="6559"/>
        <item m="1" x="6561"/>
        <item m="1" x="622"/>
        <item m="1" x="624"/>
        <item m="1" x="626"/>
        <item m="1" x="628"/>
        <item m="1" x="630"/>
        <item m="1" x="633"/>
        <item m="1" x="636"/>
        <item m="1" x="639"/>
        <item m="1" x="642"/>
        <item m="1" x="645"/>
        <item m="1" x="648"/>
        <item m="1" x="651"/>
        <item m="1" x="654"/>
        <item m="1" x="657"/>
        <item m="1" x="660"/>
        <item m="1" x="663"/>
        <item m="1" x="666"/>
        <item m="1" x="669"/>
        <item m="1" x="672"/>
        <item m="1" x="675"/>
        <item m="1" x="677"/>
        <item m="1" x="679"/>
        <item m="1" x="681"/>
        <item m="1" x="683"/>
        <item m="1" x="1144"/>
        <item m="1" x="1146"/>
        <item m="1" x="1148"/>
        <item m="1" x="1150"/>
        <item m="1" x="1152"/>
        <item m="1" x="1154"/>
        <item m="1" x="1156"/>
        <item m="1" x="1158"/>
        <item m="1" x="1160"/>
        <item m="1" x="1162"/>
        <item m="1" x="1164"/>
        <item m="1" x="1166"/>
        <item m="1" x="1168"/>
        <item m="1" x="1170"/>
        <item m="1" x="1172"/>
        <item m="1" x="1174"/>
        <item m="1" x="1176"/>
        <item m="1" x="1178"/>
        <item m="1" x="1180"/>
        <item m="1" x="1182"/>
        <item m="1" x="1183"/>
        <item m="1" x="1184"/>
        <item m="1" x="1185"/>
        <item m="1" x="1186"/>
        <item m="1" x="1641"/>
        <item m="1" x="1643"/>
        <item m="1" x="1645"/>
        <item m="1" x="1647"/>
        <item m="1" x="1649"/>
        <item m="1" x="1651"/>
        <item m="1" x="1653"/>
        <item m="1" x="1655"/>
        <item m="1" x="1657"/>
        <item m="1" x="1659"/>
        <item m="1" x="1661"/>
        <item m="1" x="1663"/>
        <item m="1" x="1665"/>
        <item m="1" x="1666"/>
        <item m="1" x="1667"/>
        <item m="1" x="1668"/>
        <item m="1" x="1669"/>
        <item m="1" x="2861"/>
        <item m="1" x="2863"/>
        <item m="1" x="2865"/>
        <item m="1" x="2866"/>
        <item m="1" x="2867"/>
        <item m="1" x="2868"/>
        <item m="1" x="2869"/>
        <item m="1" x="3472"/>
        <item m="1" x="3474"/>
        <item m="1" x="3476"/>
        <item m="1" x="3478"/>
        <item m="1" x="3480"/>
        <item m="1" x="3482"/>
        <item m="1" x="3484"/>
        <item m="1" x="3486"/>
        <item m="1" x="3488"/>
        <item m="1" x="3490"/>
        <item m="1" x="3492"/>
        <item m="1" x="3494"/>
        <item m="1" x="3496"/>
        <item m="1" x="3498"/>
        <item m="1" x="3500"/>
        <item m="1" x="3502"/>
        <item m="1" x="3504"/>
        <item m="1" x="3506"/>
        <item m="1" x="3508"/>
        <item m="1" x="3510"/>
        <item m="1" x="3511"/>
        <item m="1" x="3512"/>
        <item m="1" x="3513"/>
        <item m="1" x="3514"/>
        <item m="1" x="4147"/>
        <item m="1" x="4149"/>
        <item m="1" x="4151"/>
        <item m="1" x="4153"/>
        <item m="1" x="4155"/>
        <item m="1" x="4157"/>
        <item m="1" x="4159"/>
        <item m="1" x="4161"/>
        <item m="1" x="4163"/>
        <item m="1" x="4165"/>
        <item m="1" x="4167"/>
        <item m="1" x="4169"/>
        <item m="1" x="4171"/>
        <item m="1" x="4173"/>
        <item m="1" x="4175"/>
        <item m="1" x="4177"/>
        <item m="1" x="4179"/>
        <item m="1" x="4181"/>
        <item m="1" x="4183"/>
        <item m="1" x="4185"/>
        <item m="1" x="4186"/>
        <item m="1" x="4187"/>
        <item m="1" x="4188"/>
        <item m="1" x="4189"/>
        <item m="1" x="4741"/>
        <item m="1" x="4743"/>
        <item m="1" x="4745"/>
        <item m="1" x="4747"/>
        <item m="1" x="4749"/>
        <item m="1" x="4751"/>
        <item m="1" x="4753"/>
        <item m="1" x="4755"/>
        <item m="1" x="4757"/>
        <item m="1" x="4759"/>
        <item m="1" x="4761"/>
        <item m="1" x="4763"/>
        <item m="1" x="4765"/>
        <item m="1" x="4767"/>
        <item m="1" x="4769"/>
        <item m="1" x="4771"/>
        <item m="1" x="4773"/>
        <item m="1" x="4775"/>
        <item m="1" x="4777"/>
        <item m="1" x="4779"/>
        <item m="1" x="4780"/>
        <item m="1" x="4781"/>
        <item m="1" x="4782"/>
        <item m="1" x="4783"/>
        <item m="1" x="5352"/>
        <item m="1" x="5354"/>
        <item m="1" x="5356"/>
        <item m="1" x="5358"/>
        <item m="1" x="5360"/>
        <item m="1" x="5362"/>
        <item m="1" x="5364"/>
        <item m="1" x="5366"/>
        <item m="1" x="5368"/>
        <item m="1" x="5370"/>
        <item m="1" x="5372"/>
        <item m="1" x="5374"/>
        <item m="1" x="5376"/>
        <item m="1" x="5378"/>
        <item m="1" x="5380"/>
        <item m="1" x="5382"/>
        <item m="1" x="5384"/>
        <item m="1" x="5386"/>
        <item m="1" x="5388"/>
        <item m="1" x="5390"/>
        <item m="1" x="5391"/>
        <item m="1" x="5392"/>
        <item m="1" x="5393"/>
        <item m="1" x="5394"/>
        <item m="1" x="6048"/>
        <item m="1" x="6050"/>
        <item m="1" x="6052"/>
        <item m="1" x="6054"/>
        <item m="1" x="6056"/>
        <item m="1" x="6058"/>
        <item m="1" x="6060"/>
        <item m="1" x="6062"/>
        <item m="1" x="6064"/>
        <item m="1" x="6066"/>
        <item m="1" x="6068"/>
        <item m="1" x="6070"/>
        <item m="1" x="6072"/>
        <item m="1" x="6073"/>
        <item m="1" x="6074"/>
        <item m="1" x="6075"/>
        <item m="1" x="6076"/>
        <item m="1" x="766"/>
        <item m="1" x="768"/>
        <item m="1" x="770"/>
        <item m="1" x="771"/>
        <item m="1" x="772"/>
        <item m="1" x="773"/>
        <item m="1" x="774"/>
        <item m="1" x="1944"/>
        <item m="1" x="1945"/>
        <item m="1" x="1946"/>
        <item m="1" x="1947"/>
        <item m="1" x="1948"/>
        <item m="1" x="1950"/>
        <item m="1" x="1952"/>
        <item m="1" x="1954"/>
        <item m="1" x="1956"/>
        <item m="1" x="1958"/>
        <item m="1" x="1960"/>
        <item m="1" x="1962"/>
        <item m="1" x="1964"/>
        <item m="1" x="1966"/>
        <item m="1" x="1968"/>
        <item m="1" x="1970"/>
        <item m="1" x="1972"/>
        <item m="1" x="1974"/>
        <item m="1" x="1976"/>
        <item m="1" x="1978"/>
        <item m="1" x="1980"/>
        <item m="1" x="1982"/>
        <item m="1" x="1984"/>
        <item m="1" x="1986"/>
        <item m="1" x="2520"/>
        <item m="1" x="2521"/>
        <item m="1" x="2522"/>
        <item m="1" x="2523"/>
        <item m="1" x="2524"/>
        <item m="1" x="2526"/>
        <item m="1" x="2528"/>
        <item m="1" x="2530"/>
        <item m="1" x="2532"/>
        <item m="1" x="2534"/>
        <item m="1" x="2536"/>
        <item m="1" x="2538"/>
        <item m="1" x="2540"/>
        <item m="1" x="2542"/>
        <item m="1" x="2544"/>
        <item m="1" x="2546"/>
        <item m="1" x="2548"/>
        <item m="1" x="2550"/>
        <item m="1" x="2552"/>
        <item m="1" x="2554"/>
        <item m="1" x="2556"/>
        <item m="1" x="2558"/>
        <item m="1" x="2560"/>
        <item m="1" x="2562"/>
        <item m="1" x="3138"/>
        <item m="1" x="3139"/>
        <item m="1" x="3140"/>
        <item m="1" x="3141"/>
        <item m="1" x="3142"/>
        <item m="1" x="3144"/>
        <item m="1" x="3146"/>
        <item m="1" x="3148"/>
        <item m="1" x="3150"/>
        <item m="1" x="3152"/>
        <item m="1" x="3154"/>
        <item m="1" x="3156"/>
        <item m="1" x="3158"/>
        <item m="1" x="3160"/>
        <item m="1" x="3162"/>
        <item m="1" x="3164"/>
        <item m="1" x="3166"/>
        <item m="1" x="3168"/>
        <item m="1" x="3170"/>
        <item m="1" x="3172"/>
        <item m="1" x="3174"/>
        <item m="1" x="3176"/>
        <item m="1" x="3178"/>
        <item m="1" x="3180"/>
        <item m="1" x="3844"/>
        <item m="1" x="3845"/>
        <item m="1" x="3846"/>
        <item m="1" x="3847"/>
        <item m="1" x="3848"/>
        <item m="1" x="3850"/>
        <item m="1" x="3852"/>
        <item m="1" x="3854"/>
        <item m="1" x="3856"/>
        <item m="1" x="3858"/>
        <item m="1" x="3860"/>
        <item m="1" x="3862"/>
        <item m="1" x="3864"/>
        <item m="1" x="3866"/>
        <item m="1" x="3868"/>
        <item m="1" x="3870"/>
        <item m="1" x="3872"/>
        <item m="1" x="3874"/>
        <item m="1" x="3876"/>
        <item m="1" x="3878"/>
        <item m="1" x="3880"/>
        <item m="1" x="3882"/>
        <item m="1" x="3883"/>
        <item m="1" x="3884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5720"/>
        <item m="1" x="5722"/>
        <item m="1" x="5724"/>
        <item m="1" x="5726"/>
        <item m="1" x="5728"/>
        <item m="1" x="5730"/>
        <item m="1" x="5732"/>
        <item m="1" x="6368"/>
        <item m="1" x="6369"/>
        <item m="1" x="6370"/>
        <item m="1" x="6371"/>
        <item m="1" x="6372"/>
        <item m="1" x="6374"/>
        <item m="1" x="6376"/>
        <item m="1" x="6378"/>
        <item m="1" x="6380"/>
        <item m="1" x="6382"/>
        <item m="1" x="6384"/>
        <item m="1" x="6386"/>
        <item m="1" x="6388"/>
        <item m="1" x="6390"/>
        <item m="1" x="6392"/>
        <item m="1" x="6394"/>
        <item m="1" x="6396"/>
        <item m="1" x="6398"/>
        <item m="1" x="6400"/>
        <item m="1" x="6402"/>
        <item m="1" x="6404"/>
        <item m="1" x="6406"/>
        <item m="1" x="6408"/>
        <item m="1" x="6410"/>
        <item m="1" x="496"/>
        <item m="1" x="497"/>
        <item m="1" x="498"/>
        <item m="1" x="499"/>
        <item m="1" x="500"/>
        <item m="1" x="502"/>
        <item m="1" x="504"/>
        <item m="1" x="506"/>
        <item m="1" x="508"/>
        <item m="1" x="510"/>
        <item m="1" x="512"/>
        <item m="1" x="514"/>
        <item m="1" x="516"/>
        <item m="1" x="518"/>
        <item m="1" x="520"/>
        <item m="1" x="522"/>
        <item m="1" x="524"/>
        <item m="1" x="526"/>
        <item m="1" x="528"/>
        <item m="1" x="530"/>
        <item m="1" x="532"/>
        <item m="1" x="534"/>
        <item m="1" x="536"/>
        <item m="1" x="538"/>
        <item m="1" x="1043"/>
        <item m="1" x="1044"/>
        <item m="1" x="1045"/>
        <item m="1" x="1046"/>
        <item m="1" x="1047"/>
        <item m="1" x="1049"/>
        <item m="1" x="1051"/>
        <item m="1" x="1053"/>
        <item m="1" x="1055"/>
        <item m="1" x="1057"/>
        <item m="1" x="1059"/>
        <item m="1" x="1061"/>
        <item m="1" x="1063"/>
        <item m="1" x="1065"/>
        <item m="1" x="1067"/>
        <item m="1" x="1069"/>
        <item m="1" x="1071"/>
        <item m="1" x="1073"/>
        <item m="1" x="1075"/>
        <item m="1" x="1077"/>
        <item m="1" x="1079"/>
        <item m="1" x="1081"/>
        <item m="1" x="1083"/>
        <item m="1" x="1085"/>
        <item m="1" x="1533"/>
        <item m="1" x="1534"/>
        <item m="1" x="1535"/>
        <item m="1" x="1536"/>
        <item m="1" x="1537"/>
        <item m="1" x="1539"/>
        <item m="1" x="1541"/>
        <item m="1" x="1543"/>
        <item m="1" x="1545"/>
        <item m="1" x="1547"/>
        <item m="1" x="1549"/>
        <item m="1" x="1551"/>
        <item m="1" x="1553"/>
        <item m="1" x="1555"/>
        <item m="1" x="1557"/>
        <item m="1" x="1559"/>
        <item m="1" x="1561"/>
        <item m="1" x="1563"/>
        <item m="1" x="1565"/>
        <item m="1" x="1567"/>
        <item m="1" x="1569"/>
        <item m="1" x="1571"/>
        <item m="1" x="1572"/>
        <item m="1" x="1573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3384"/>
        <item m="1" x="3386"/>
        <item m="1" x="3388"/>
        <item m="1" x="3390"/>
        <item m="1" x="3392"/>
        <item m="1" x="3394"/>
        <item m="1" x="3396"/>
        <item m="1" x="4039"/>
        <item m="1" x="4040"/>
        <item m="1" x="4041"/>
        <item m="1" x="4042"/>
        <item m="1" x="4043"/>
        <item m="1" x="4045"/>
        <item m="1" x="4047"/>
        <item m="1" x="4049"/>
        <item m="1" x="4051"/>
        <item m="1" x="4053"/>
        <item m="1" x="4055"/>
        <item m="1" x="4057"/>
        <item m="1" x="4059"/>
        <item m="1" x="4061"/>
        <item m="1" x="4063"/>
        <item m="1" x="4065"/>
        <item m="1" x="4067"/>
        <item m="1" x="4069"/>
        <item m="1" x="4071"/>
        <item m="1" x="4073"/>
        <item m="1" x="4075"/>
        <item m="1" x="4077"/>
        <item m="1" x="4079"/>
        <item m="1" x="4081"/>
        <item m="1" x="4623"/>
        <item m="1" x="4624"/>
        <item m="1" x="4625"/>
        <item m="1" x="4626"/>
        <item m="1" x="4627"/>
        <item m="1" x="4629"/>
        <item m="1" x="4631"/>
        <item m="1" x="4633"/>
        <item m="1" x="4635"/>
        <item m="1" x="4637"/>
        <item m="1" x="4639"/>
        <item m="1" x="4641"/>
        <item m="1" x="4643"/>
        <item m="1" x="4645"/>
        <item m="1" x="4647"/>
        <item m="1" x="4649"/>
        <item m="1" x="4651"/>
        <item m="1" x="4653"/>
        <item m="1" x="4655"/>
        <item m="1" x="4657"/>
        <item m="1" x="4659"/>
        <item m="1" x="4661"/>
        <item m="1" x="4663"/>
        <item m="1" x="4665"/>
        <item m="1" x="5251"/>
        <item m="1" x="5252"/>
        <item m="1" x="5253"/>
        <item m="1" x="5254"/>
        <item m="1" x="5255"/>
        <item m="1" x="5257"/>
        <item m="1" x="5259"/>
        <item m="1" x="5261"/>
        <item m="1" x="5263"/>
        <item m="1" x="5265"/>
        <item m="1" x="5267"/>
        <item m="1" x="5269"/>
        <item m="1" x="5271"/>
        <item m="1" x="5273"/>
        <item m="1" x="5275"/>
        <item m="1" x="5277"/>
        <item m="1" x="5279"/>
        <item m="1" x="5281"/>
        <item m="1" x="5283"/>
        <item m="1" x="5285"/>
        <item m="1" x="5287"/>
        <item m="1" x="5289"/>
        <item m="1" x="5291"/>
        <item m="1" x="5293"/>
        <item m="1" x="5940"/>
        <item m="1" x="5941"/>
        <item m="1" x="5942"/>
        <item m="1" x="5943"/>
        <item m="1" x="5944"/>
        <item m="1" x="5946"/>
        <item m="1" x="5948"/>
        <item m="1" x="5950"/>
        <item m="1" x="5952"/>
        <item m="1" x="5954"/>
        <item m="1" x="5956"/>
        <item m="1" x="5958"/>
        <item m="1" x="5960"/>
        <item m="1" x="5962"/>
        <item m="1" x="5964"/>
        <item m="1" x="5966"/>
        <item m="1" x="5968"/>
        <item m="1" x="5970"/>
        <item m="1" x="5972"/>
        <item m="1" x="5974"/>
        <item m="1" x="5976"/>
        <item m="1" x="5978"/>
        <item m="1" x="5979"/>
        <item m="1" x="5980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1187"/>
        <item m="1" x="1188"/>
        <item m="1" x="1189"/>
        <item m="1" x="1190"/>
        <item m="1" x="1191"/>
        <item m="1" x="1192"/>
        <item m="1" x="1193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4"/>
        <item m="1" x="1686"/>
        <item m="1" x="1688"/>
        <item m="1" x="1690"/>
        <item m="1" x="1692"/>
        <item m="1" x="1694"/>
        <item m="1" x="1696"/>
        <item m="1" x="1697"/>
        <item m="1" x="1698"/>
        <item m="1" x="1699"/>
        <item m="1" x="1700"/>
        <item m="1" x="2285"/>
        <item m="1" x="2287"/>
        <item m="1" x="2289"/>
        <item m="1" x="2291"/>
        <item m="1" x="2293"/>
        <item m="1" x="2295"/>
        <item m="1" x="2297"/>
        <item m="1" x="2299"/>
        <item m="1" x="2301"/>
        <item m="1" x="2303"/>
        <item m="1" x="2305"/>
        <item m="1" x="2307"/>
        <item m="1" x="2309"/>
        <item m="1" x="2311"/>
        <item m="1" x="2313"/>
        <item m="1" x="2315"/>
        <item m="1" x="2317"/>
        <item m="1" x="2319"/>
        <item m="1" x="2321"/>
        <item m="1" x="2323"/>
        <item m="1" x="2324"/>
        <item m="1" x="2325"/>
        <item m="1" x="2326"/>
        <item m="1" x="2327"/>
        <item m="1" x="2875"/>
        <item m="1" x="2877"/>
        <item m="1" x="2879"/>
        <item m="1" x="2881"/>
        <item m="1" x="2883"/>
        <item m="1" x="2885"/>
        <item m="1" x="2887"/>
        <item m="1" x="2889"/>
        <item m="1" x="2891"/>
        <item m="1" x="2893"/>
        <item m="1" x="2895"/>
        <item m="1" x="2897"/>
        <item m="1" x="2899"/>
        <item m="1" x="2901"/>
        <item m="1" x="2903"/>
        <item m="1" x="2905"/>
        <item m="1" x="2907"/>
        <item m="1" x="2909"/>
        <item m="1" x="2911"/>
        <item m="1" x="2913"/>
        <item m="1" x="2914"/>
        <item m="1" x="2915"/>
        <item m="1" x="2916"/>
        <item m="1" x="2917"/>
        <item m="1" x="3520"/>
        <item m="1" x="3522"/>
        <item m="1" x="3524"/>
        <item m="1" x="3526"/>
        <item m="1" x="3528"/>
        <item m="1" x="3530"/>
        <item m="1" x="3532"/>
        <item m="1" x="3534"/>
        <item m="1" x="3536"/>
        <item m="1" x="3538"/>
        <item m="1" x="3540"/>
        <item m="1" x="3542"/>
        <item m="1" x="3544"/>
        <item m="1" x="3546"/>
        <item m="1" x="3548"/>
        <item m="1" x="3550"/>
        <item m="1" x="3552"/>
        <item m="1" x="3554"/>
        <item m="1" x="3556"/>
        <item m="1" x="3558"/>
        <item m="1" x="3559"/>
        <item m="1" x="3560"/>
        <item m="1" x="3561"/>
        <item m="1" x="3562"/>
        <item m="1" x="4195"/>
        <item m="1" x="4197"/>
        <item m="1" x="4199"/>
        <item m="1" x="4201"/>
        <item m="1" x="4203"/>
        <item m="1" x="4205"/>
        <item m="1" x="4207"/>
        <item m="1" x="4209"/>
        <item m="1" x="4211"/>
        <item m="1" x="4213"/>
        <item m="1" x="4215"/>
        <item m="1" x="4217"/>
        <item m="1" x="4219"/>
        <item m="1" x="4221"/>
        <item m="1" x="4223"/>
        <item m="1" x="4225"/>
        <item m="1" x="4227"/>
        <item m="1" x="5395"/>
        <item m="1" x="5396"/>
        <item m="1" x="5397"/>
        <item m="1" x="5398"/>
        <item m="1" x="5399"/>
        <item m="1" x="5400"/>
        <item m="1" x="5401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1"/>
        <item m="1" x="6093"/>
        <item m="1" x="6095"/>
        <item m="1" x="6097"/>
        <item m="1" x="6099"/>
        <item m="1" x="6101"/>
        <item m="1" x="6103"/>
        <item m="1" x="6104"/>
        <item m="1" x="6105"/>
        <item m="1" x="6106"/>
        <item m="1" x="6107"/>
        <item m="1" x="262"/>
        <item m="1" x="264"/>
        <item m="1" x="266"/>
        <item m="1" x="268"/>
        <item m="1" x="270"/>
        <item m="1" x="272"/>
        <item m="1" x="274"/>
        <item m="1" x="276"/>
        <item m="1" x="278"/>
        <item m="1" x="280"/>
        <item m="1" x="282"/>
        <item m="1" x="284"/>
        <item m="1" x="286"/>
        <item m="1" x="288"/>
        <item m="1" x="290"/>
        <item m="1" x="292"/>
        <item m="1" x="294"/>
        <item m="1" x="296"/>
        <item m="1" x="298"/>
        <item m="1" x="300"/>
        <item m="1" x="301"/>
        <item m="1" x="302"/>
        <item m="1" x="303"/>
        <item m="1" x="304"/>
        <item m="1" x="780"/>
        <item m="1" x="782"/>
        <item m="1" x="784"/>
        <item m="1" x="786"/>
        <item m="1" x="788"/>
        <item m="1" x="790"/>
        <item m="1" x="792"/>
        <item m="1" x="794"/>
        <item m="1" x="796"/>
        <item m="1" x="798"/>
        <item m="1" x="800"/>
        <item m="1" x="802"/>
        <item m="1" x="804"/>
        <item m="1" x="806"/>
        <item m="1" x="808"/>
        <item m="1" x="810"/>
        <item m="1" x="812"/>
        <item m="1" x="814"/>
        <item m="1" x="816"/>
        <item m="1" x="818"/>
        <item m="1" x="819"/>
        <item m="1" x="820"/>
        <item m="1" x="821"/>
        <item m="1" x="822"/>
        <item m="1" x="1992"/>
        <item m="1" x="1993"/>
        <item m="1" x="1994"/>
        <item m="1" x="1995"/>
        <item m="1" x="1996"/>
        <item m="1" x="1998"/>
        <item m="1" x="2000"/>
        <item m="1" x="2002"/>
        <item m="1" x="2004"/>
        <item m="1" x="2006"/>
        <item m="1" x="2008"/>
        <item m="1" x="2010"/>
        <item m="1" x="2012"/>
        <item m="1" x="2014"/>
        <item m="1" x="2016"/>
        <item m="1" x="2018"/>
        <item m="1" x="2020"/>
        <item m="1" x="2022"/>
        <item m="1" x="2024"/>
        <item m="1" x="2026"/>
        <item m="1" x="2028"/>
        <item m="1" x="2030"/>
        <item m="1" x="2032"/>
        <item m="1" x="2034"/>
        <item m="1" x="2568"/>
        <item m="1" x="2569"/>
        <item m="1" x="2570"/>
        <item m="1" x="2571"/>
        <item m="1" x="2572"/>
        <item m="1" x="2574"/>
        <item m="1" x="2576"/>
        <item m="1" x="2578"/>
        <item m="1" x="2580"/>
        <item m="1" x="2582"/>
        <item m="1" x="2584"/>
        <item m="1" x="2586"/>
        <item m="1" x="2588"/>
        <item m="1" x="2590"/>
        <item m="1" x="2592"/>
        <item m="1" x="2594"/>
        <item m="1" x="2596"/>
        <item m="1" x="3893"/>
        <item m="1" x="3895"/>
        <item m="1" x="3897"/>
        <item m="1" x="3899"/>
        <item m="1" x="3901"/>
        <item m="1" x="3904"/>
        <item m="1" x="3907"/>
        <item m="1" x="4496"/>
        <item m="1" x="4497"/>
        <item m="1" x="4498"/>
        <item m="1" x="4499"/>
        <item m="1" x="4500"/>
        <item m="1" x="4502"/>
        <item m="1" x="4504"/>
        <item m="1" x="4506"/>
        <item m="1" x="4508"/>
        <item m="1" x="4510"/>
        <item m="1" x="4513"/>
        <item m="1" x="4516"/>
        <item m="1" x="4519"/>
        <item m="1" x="4522"/>
        <item m="1" x="4525"/>
        <item m="1" x="4528"/>
        <item m="1" x="4531"/>
        <item m="1" x="4534"/>
        <item m="1" x="4537"/>
        <item m="1" x="4540"/>
        <item m="1" x="4543"/>
        <item m="1" x="4546"/>
        <item m="1" x="4549"/>
        <item m="1" x="4552"/>
        <item m="1" x="5086"/>
        <item m="1" x="5087"/>
        <item m="1" x="5088"/>
        <item m="1" x="5089"/>
        <item m="1" x="5090"/>
        <item m="1" x="5092"/>
        <item m="1" x="5094"/>
        <item m="1" x="5096"/>
        <item m="1" x="5098"/>
        <item m="1" x="5100"/>
        <item m="1" x="5103"/>
        <item m="1" x="5106"/>
        <item m="1" x="5109"/>
        <item m="1" x="5112"/>
        <item m="1" x="5115"/>
        <item m="1" x="5118"/>
        <item m="1" x="5121"/>
        <item m="1" x="5124"/>
        <item m="1" x="5127"/>
        <item m="1" x="5130"/>
        <item m="1" x="5133"/>
        <item m="1" x="5136"/>
        <item m="1" x="5139"/>
        <item m="1" x="5142"/>
        <item m="1" x="5738"/>
        <item m="1" x="5739"/>
        <item m="1" x="5740"/>
        <item m="1" x="5741"/>
        <item m="1" x="5742"/>
        <item m="1" x="5744"/>
        <item m="1" x="5746"/>
        <item m="1" x="5748"/>
        <item m="1" x="5750"/>
        <item m="1" x="5752"/>
        <item m="1" x="5755"/>
        <item m="1" x="5758"/>
        <item m="1" x="5761"/>
        <item m="1" x="5764"/>
        <item m="1" x="5767"/>
        <item m="1" x="5770"/>
        <item m="1" x="5773"/>
        <item m="1" x="5776"/>
        <item m="1" x="5779"/>
        <item m="1" x="5782"/>
        <item m="1" x="5785"/>
        <item m="1" x="5788"/>
        <item m="1" x="5791"/>
        <item m="1" x="5794"/>
        <item m="1" x="6416"/>
        <item m="1" x="6417"/>
        <item m="1" x="6418"/>
        <item m="1" x="6419"/>
        <item m="1" x="6420"/>
        <item m="1" x="6422"/>
        <item m="1" x="6424"/>
        <item m="1" x="6426"/>
        <item m="1" x="6428"/>
        <item m="1" x="6430"/>
        <item m="1" x="6432"/>
        <item m="1" x="6434"/>
        <item m="1" x="6436"/>
        <item m="1" x="6438"/>
        <item m="1" x="6440"/>
        <item m="1" x="6442"/>
        <item m="1" x="6444"/>
        <item m="1" x="6446"/>
        <item m="1" x="6448"/>
        <item m="1" x="6450"/>
        <item m="1" x="6452"/>
        <item m="1" x="6454"/>
        <item m="1" x="6456"/>
        <item m="1" x="6458"/>
        <item m="1" x="544"/>
        <item m="1" x="545"/>
        <item m="1" x="546"/>
        <item m="1" x="547"/>
        <item m="1" x="548"/>
        <item m="1" x="550"/>
        <item m="1" x="552"/>
        <item m="1" x="554"/>
        <item m="1" x="556"/>
        <item m="1" x="558"/>
        <item m="1" x="560"/>
        <item m="1" x="562"/>
        <item m="1" x="564"/>
        <item m="1" x="566"/>
        <item m="1" x="568"/>
        <item m="1" x="570"/>
        <item m="1" x="572"/>
        <item m="1" x="1574"/>
        <item m="1" x="1575"/>
        <item m="1" x="1576"/>
        <item m="1" x="1577"/>
        <item m="1" x="1578"/>
        <item m="1" x="1580"/>
        <item m="1" x="1582"/>
        <item m="1" x="2184"/>
        <item m="1" x="2185"/>
        <item m="1" x="2186"/>
        <item m="1" x="2187"/>
        <item m="1" x="2188"/>
        <item m="1" x="2190"/>
        <item m="1" x="2192"/>
        <item m="1" x="2194"/>
        <item m="1" x="2196"/>
        <item m="1" x="2198"/>
        <item m="1" x="2200"/>
        <item m="1" x="2202"/>
        <item m="1" x="2204"/>
        <item m="1" x="2206"/>
        <item m="1" x="2208"/>
        <item m="1" x="2210"/>
        <item m="1" x="2212"/>
        <item m="1" x="2214"/>
        <item m="1" x="2216"/>
        <item m="1" x="2218"/>
        <item m="1" x="2220"/>
        <item m="1" x="2222"/>
        <item m="1" x="2224"/>
        <item m="1" x="2226"/>
        <item m="1" x="2767"/>
        <item m="1" x="2768"/>
        <item m="1" x="2769"/>
        <item m="1" x="2770"/>
        <item m="1" x="2771"/>
        <item m="1" x="2773"/>
        <item m="1" x="2775"/>
        <item m="1" x="2777"/>
        <item m="1" x="2779"/>
        <item m="1" x="2781"/>
        <item m="1" x="2783"/>
        <item m="1" x="2785"/>
        <item m="1" x="2787"/>
        <item m="1" x="2789"/>
        <item m="1" x="2791"/>
        <item m="1" x="2793"/>
        <item m="1" x="2795"/>
        <item m="1" x="2797"/>
        <item m="1" x="2799"/>
        <item m="1" x="2801"/>
        <item m="1" x="2803"/>
        <item m="1" x="2805"/>
        <item m="1" x="2807"/>
        <item m="1" x="2809"/>
        <item m="1" x="3402"/>
        <item m="1" x="3403"/>
        <item m="1" x="3404"/>
        <item m="1" x="3405"/>
        <item m="1" x="3406"/>
        <item m="1" x="3408"/>
        <item m="1" x="3410"/>
        <item m="1" x="3412"/>
        <item m="1" x="3414"/>
        <item m="1" x="3416"/>
        <item m="1" x="3418"/>
        <item m="1" x="3420"/>
        <item m="1" x="3422"/>
        <item m="1" x="3424"/>
        <item m="1" x="3426"/>
        <item m="1" x="3428"/>
        <item m="1" x="3430"/>
        <item m="1" x="3432"/>
        <item m="1" x="3434"/>
        <item m="1" x="3436"/>
        <item m="1" x="3438"/>
        <item m="1" x="3440"/>
        <item m="1" x="3442"/>
        <item m="1" x="3444"/>
        <item m="1" x="4087"/>
        <item m="1" x="4088"/>
        <item m="1" x="4089"/>
        <item m="1" x="4090"/>
        <item m="1" x="4091"/>
        <item m="1" x="4093"/>
        <item m="1" x="4095"/>
        <item m="1" x="4097"/>
        <item m="1" x="4099"/>
        <item m="1" x="4101"/>
        <item m="1" x="4103"/>
        <item m="1" x="4105"/>
        <item m="1" x="4107"/>
        <item m="1" x="4109"/>
        <item m="1" x="4111"/>
        <item m="1" x="4113"/>
        <item m="1" x="4115"/>
        <item m="1" x="4117"/>
        <item m="1" x="4119"/>
        <item m="1" x="4121"/>
        <item m="1" x="4123"/>
        <item m="1" x="4125"/>
        <item m="1" x="4127"/>
        <item m="1" x="4129"/>
        <item m="1" x="4671"/>
        <item m="1" x="4672"/>
        <item m="1" x="4673"/>
        <item m="1" x="4674"/>
        <item m="1" x="4675"/>
        <item m="1" x="4677"/>
        <item m="1" x="4679"/>
        <item m="1" x="4681"/>
        <item m="1" x="4683"/>
        <item m="1" x="4685"/>
        <item m="1" x="4687"/>
        <item m="1" x="4689"/>
        <item m="1" x="4691"/>
        <item m="1" x="4693"/>
        <item m="1" x="4695"/>
        <item m="1" x="4697"/>
        <item m="1" x="4699"/>
        <item m="1" x="5981"/>
        <item m="1" x="5982"/>
        <item m="1" x="5983"/>
        <item m="1" x="5984"/>
        <item m="1" x="5985"/>
        <item m="1" x="5987"/>
        <item m="1" x="5989"/>
        <item m="1" x="161"/>
        <item m="1" x="162"/>
        <item m="1" x="163"/>
        <item m="1" x="164"/>
        <item m="1" x="165"/>
        <item m="1" x="167"/>
        <item m="1" x="169"/>
        <item m="1" x="171"/>
        <item m="1" x="173"/>
        <item m="1" x="175"/>
        <item m="1" x="177"/>
        <item m="1" x="179"/>
        <item m="1" x="181"/>
        <item m="1" x="183"/>
        <item m="1" x="185"/>
        <item m="1" x="187"/>
        <item m="1" x="189"/>
        <item m="1" x="191"/>
        <item m="1" x="193"/>
        <item m="1" x="195"/>
        <item m="1" x="197"/>
        <item m="1" x="199"/>
        <item m="1" x="201"/>
        <item m="1" x="203"/>
        <item m="1" x="689"/>
        <item m="1" x="690"/>
        <item m="1" x="691"/>
        <item m="1" x="692"/>
        <item m="1" x="693"/>
        <item m="1" x="695"/>
        <item m="1" x="697"/>
        <item m="1" x="699"/>
        <item m="1" x="701"/>
        <item m="1" x="703"/>
        <item m="1" x="705"/>
        <item m="1" x="707"/>
        <item m="1" x="709"/>
        <item m="1" x="711"/>
        <item m="1" x="713"/>
        <item m="1" x="715"/>
        <item m="1" x="717"/>
        <item m="1" x="719"/>
        <item m="1" x="721"/>
        <item m="1" x="723"/>
        <item m="1" x="725"/>
        <item m="1" x="727"/>
        <item m="1" x="729"/>
        <item m="1" x="731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3587"/>
        <item m="1" x="3588"/>
        <item m="1" x="3589"/>
        <item m="1" x="3590"/>
        <item m="1" x="3591"/>
        <item m="1" x="3592"/>
        <item m="1" x="3593"/>
        <item m="1" x="4242"/>
        <item m="1" x="4244"/>
        <item m="1" x="4246"/>
        <item m="1" x="4248"/>
        <item m="1" x="4250"/>
        <item m="1" x="4252"/>
        <item m="1" x="4254"/>
        <item m="1" x="4256"/>
        <item m="1" x="4258"/>
        <item m="1" x="4260"/>
        <item m="1" x="4262"/>
        <item m="1" x="4264"/>
        <item m="1" x="4266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812"/>
        <item m="1" x="4814"/>
        <item m="1" x="4816"/>
        <item m="1" x="4818"/>
        <item m="1" x="4820"/>
        <item m="1" x="4822"/>
        <item m="1" x="4824"/>
        <item m="1" x="4826"/>
        <item m="1" x="4828"/>
        <item m="1" x="4830"/>
        <item m="1" x="4832"/>
        <item m="1" x="4834"/>
        <item m="1" x="4836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5413"/>
        <item m="1" x="5415"/>
        <item m="1" x="5417"/>
        <item m="1" x="5419"/>
        <item m="1" x="5421"/>
        <item m="1" x="5423"/>
        <item m="1" x="5425"/>
        <item m="1" x="5427"/>
        <item m="1" x="5429"/>
        <item m="1" x="5431"/>
        <item m="1" x="5433"/>
        <item m="1" x="5435"/>
        <item m="1" x="5437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6119"/>
        <item m="1" x="6121"/>
        <item m="1" x="6123"/>
        <item m="1" x="6125"/>
        <item m="1" x="6127"/>
        <item m="1" x="6129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2630"/>
        <item m="1" x="2633"/>
        <item m="1" x="2636"/>
        <item m="1" x="2639"/>
        <item m="1" x="2642"/>
        <item m="1" x="2645"/>
        <item m="1" x="2648"/>
        <item m="1" x="3210"/>
        <item m="1" x="3211"/>
        <item m="1" x="3212"/>
        <item m="1" x="3213"/>
        <item m="1" x="3214"/>
        <item m="1" x="3216"/>
        <item m="1" x="3218"/>
        <item m="1" x="3220"/>
        <item m="1" x="3222"/>
        <item m="1" x="3224"/>
        <item m="1" x="3227"/>
        <item m="1" x="3230"/>
        <item m="1" x="3233"/>
        <item m="1" x="3236"/>
        <item m="1" x="3239"/>
        <item m="1" x="3242"/>
        <item m="1" x="3245"/>
        <item m="1" x="3248"/>
        <item m="1" x="3251"/>
        <item m="1" x="3254"/>
        <item m="1" x="3257"/>
        <item m="1" x="3260"/>
        <item m="1" x="3263"/>
        <item m="1" x="3266"/>
        <item m="1" x="3923"/>
        <item m="1" x="3924"/>
        <item m="1" x="3925"/>
        <item m="1" x="3926"/>
        <item m="1" x="3927"/>
        <item m="1" x="3929"/>
        <item m="1" x="3931"/>
        <item m="1" x="3933"/>
        <item m="1" x="3935"/>
        <item m="1" x="3937"/>
        <item m="1" x="3940"/>
        <item m="1" x="3943"/>
        <item m="1" x="3946"/>
        <item m="1" x="3949"/>
        <item m="1" x="3952"/>
        <item m="1" x="3955"/>
        <item m="1" x="3958"/>
        <item m="1" x="3961"/>
        <item m="1" x="3964"/>
        <item m="1" x="3967"/>
        <item m="1" x="3970"/>
        <item m="1" x="3973"/>
        <item m="1" x="3976"/>
        <item m="1" x="3979"/>
        <item m="1" x="4568"/>
        <item m="1" x="4569"/>
        <item m="1" x="4570"/>
        <item m="1" x="4571"/>
        <item m="1" x="4572"/>
        <item m="1" x="4574"/>
        <item m="1" x="4576"/>
        <item m="1" x="4578"/>
        <item m="1" x="4580"/>
        <item m="1" x="4582"/>
        <item m="1" x="4584"/>
        <item m="1" x="4586"/>
        <item m="1" x="4588"/>
        <item m="1" x="4590"/>
        <item m="1" x="4592"/>
        <item m="1" x="4594"/>
        <item m="1" x="4596"/>
        <item m="1" x="4598"/>
        <item m="1" x="4600"/>
        <item m="1" x="4602"/>
        <item m="1" x="4604"/>
        <item m="1" x="4606"/>
        <item m="1" x="4608"/>
        <item m="1" x="4610"/>
        <item m="1" x="5158"/>
        <item m="1" x="5159"/>
        <item m="1" x="5160"/>
        <item m="1" x="5161"/>
        <item m="1" x="5162"/>
        <item m="1" x="5164"/>
        <item m="1" x="5166"/>
        <item m="1" x="5168"/>
        <item m="1" x="5170"/>
        <item m="1" x="5172"/>
        <item m="1" x="5174"/>
        <item m="1" x="5176"/>
        <item m="1" x="5178"/>
        <item m="1" x="5180"/>
        <item m="1" x="5182"/>
        <item m="1" x="5184"/>
        <item m="1" x="5186"/>
        <item m="1" x="5188"/>
        <item m="1" x="5190"/>
        <item m="1" x="5192"/>
        <item m="1" x="5194"/>
        <item m="1" x="5196"/>
        <item m="1" x="5197"/>
        <item m="1" x="5198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4"/>
        <item m="1" x="5816"/>
        <item m="1" x="5818"/>
        <item m="1" x="5820"/>
        <item m="1" x="5822"/>
        <item m="1" x="5824"/>
        <item m="1" x="5826"/>
        <item m="1" x="598"/>
        <item m="1" x="600"/>
        <item m="1" x="602"/>
        <item m="1" x="604"/>
        <item m="1" x="606"/>
        <item m="1" x="608"/>
        <item m="1" x="610"/>
        <item m="1" x="1091"/>
        <item m="1" x="1092"/>
        <item m="1" x="1093"/>
        <item m="1" x="1094"/>
        <item m="1" x="1095"/>
        <item m="1" x="1097"/>
        <item m="1" x="1099"/>
        <item m="1" x="1101"/>
        <item m="1" x="1103"/>
        <item m="1" x="1105"/>
        <item m="1" x="1107"/>
        <item m="1" x="1109"/>
        <item m="1" x="1111"/>
        <item m="1" x="1113"/>
        <item m="1" x="1115"/>
        <item m="1" x="1117"/>
        <item m="1" x="1119"/>
        <item m="1" x="1121"/>
        <item m="1" x="1123"/>
        <item m="1" x="1125"/>
        <item m="1" x="1127"/>
        <item m="1" x="1129"/>
        <item m="1" x="1131"/>
        <item m="1" x="1133"/>
        <item m="1" x="1588"/>
        <item m="1" x="1589"/>
        <item m="1" x="1590"/>
        <item m="1" x="1591"/>
        <item m="1" x="1592"/>
        <item m="1" x="1594"/>
        <item m="1" x="1596"/>
        <item m="1" x="1598"/>
        <item m="1" x="1600"/>
        <item m="1" x="1602"/>
        <item m="1" x="1604"/>
        <item m="1" x="1606"/>
        <item m="1" x="1608"/>
        <item m="1" x="1610"/>
        <item m="1" x="1612"/>
        <item m="1" x="1614"/>
        <item m="1" x="1616"/>
        <item m="1" x="1618"/>
        <item m="1" x="1620"/>
        <item m="1" x="1622"/>
        <item m="1" x="1624"/>
        <item m="1" x="1626"/>
        <item m="1" x="1628"/>
        <item m="1" x="1630"/>
        <item m="1" x="2232"/>
        <item m="1" x="2233"/>
        <item m="1" x="2234"/>
        <item m="1" x="2235"/>
        <item m="1" x="2236"/>
        <item m="1" x="2238"/>
        <item m="1" x="2240"/>
        <item m="1" x="2242"/>
        <item m="1" x="2244"/>
        <item m="1" x="2246"/>
        <item m="1" x="2248"/>
        <item m="1" x="2250"/>
        <item m="1" x="2252"/>
        <item m="1" x="2254"/>
        <item m="1" x="2256"/>
        <item m="1" x="2258"/>
        <item m="1" x="2260"/>
        <item m="1" x="2262"/>
        <item m="1" x="2264"/>
        <item m="1" x="2266"/>
        <item m="1" x="2268"/>
        <item m="1" x="2270"/>
        <item m="1" x="2272"/>
        <item m="1" x="2274"/>
        <item m="1" x="2815"/>
        <item m="1" x="2816"/>
        <item m="1" x="2817"/>
        <item m="1" x="2818"/>
        <item m="1" x="2819"/>
        <item m="1" x="2821"/>
        <item m="1" x="2823"/>
        <item m="1" x="2825"/>
        <item m="1" x="2827"/>
        <item m="1" x="2829"/>
        <item m="1" x="2831"/>
        <item m="1" x="2833"/>
        <item m="1" x="2835"/>
        <item m="1" x="2837"/>
        <item m="1" x="2839"/>
        <item m="1" x="2841"/>
        <item m="1" x="2843"/>
        <item m="1" x="2845"/>
        <item m="1" x="2847"/>
        <item m="1" x="2849"/>
        <item m="1" x="2851"/>
        <item m="1" x="2853"/>
        <item m="1" x="2854"/>
        <item m="1" x="2855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4718"/>
        <item m="1" x="4720"/>
        <item m="1" x="4722"/>
        <item m="1" x="4724"/>
        <item m="1" x="4726"/>
        <item m="1" x="4728"/>
        <item m="1" x="4730"/>
        <item m="1" x="5299"/>
        <item m="1" x="5300"/>
        <item m="1" x="5301"/>
        <item m="1" x="5302"/>
        <item m="1" x="5303"/>
        <item m="1" x="5305"/>
        <item m="1" x="5307"/>
        <item m="1" x="5309"/>
        <item m="1" x="5311"/>
        <item m="1" x="5313"/>
        <item m="1" x="5315"/>
        <item m="1" x="5317"/>
        <item m="1" x="5319"/>
        <item m="1" x="5321"/>
        <item m="1" x="5323"/>
        <item m="1" x="5325"/>
        <item m="1" x="5327"/>
        <item m="1" x="5329"/>
        <item m="1" x="5331"/>
        <item m="1" x="5333"/>
        <item m="1" x="5335"/>
        <item m="1" x="5337"/>
        <item m="1" x="5339"/>
        <item m="1" x="5341"/>
        <item m="1" x="5995"/>
        <item m="1" x="5996"/>
        <item m="1" x="5997"/>
        <item m="1" x="5998"/>
        <item m="1" x="5999"/>
        <item m="1" x="6001"/>
        <item m="1" x="6003"/>
        <item m="1" x="6005"/>
        <item m="1" x="6007"/>
        <item m="1" x="6009"/>
        <item m="1" x="6011"/>
        <item m="1" x="6013"/>
        <item m="1" x="6015"/>
        <item m="1" x="6017"/>
        <item m="1" x="6019"/>
        <item m="1" x="6021"/>
        <item m="1" x="6023"/>
        <item m="1" x="6025"/>
        <item m="1" x="6027"/>
        <item m="1" x="6029"/>
        <item m="1" x="6031"/>
        <item m="1" x="6033"/>
        <item m="1" x="6035"/>
        <item m="1" x="6037"/>
        <item m="1" x="209"/>
        <item m="1" x="210"/>
        <item m="1" x="211"/>
        <item m="1" x="212"/>
        <item m="1" x="213"/>
        <item m="1" x="215"/>
        <item m="1" x="217"/>
        <item m="1" x="219"/>
        <item m="1" x="221"/>
        <item m="1" x="223"/>
        <item m="1" x="225"/>
        <item m="1" x="227"/>
        <item m="1" x="229"/>
        <item m="1" x="231"/>
        <item m="1" x="233"/>
        <item m="1" x="235"/>
        <item m="1" x="237"/>
        <item m="1" x="239"/>
        <item m="1" x="241"/>
        <item m="1" x="243"/>
        <item m="1" x="245"/>
        <item m="1" x="247"/>
        <item m="1" x="249"/>
        <item m="1" x="251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2369"/>
        <item m="1" x="2370"/>
        <item m="1" x="2371"/>
        <item m="1" x="2372"/>
        <item m="1" x="2373"/>
        <item m="1" x="2374"/>
        <item m="1" x="2375"/>
        <item m="1" x="2936"/>
        <item m="1" x="2938"/>
        <item m="1" x="2940"/>
        <item m="1" x="2942"/>
        <item m="1" x="2944"/>
        <item m="1" x="2946"/>
        <item m="1" x="2948"/>
        <item m="1" x="2950"/>
        <item m="1" x="2952"/>
        <item m="1" x="2954"/>
        <item m="1" x="2956"/>
        <item m="1" x="2958"/>
        <item m="1" x="2960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3605"/>
        <item m="1" x="3607"/>
        <item m="1" x="3609"/>
        <item m="1" x="3611"/>
        <item m="1" x="3613"/>
        <item m="1" x="3615"/>
        <item m="1" x="3617"/>
        <item m="1" x="3619"/>
        <item m="1" x="3621"/>
        <item m="1" x="3623"/>
        <item m="1" x="3625"/>
        <item m="1" x="3627"/>
        <item m="1" x="3629"/>
        <item m="1" x="3631"/>
        <item m="1" x="3632"/>
        <item m="1" x="3633"/>
        <item m="1" x="3634"/>
        <item m="1" x="3635"/>
        <item m="1" x="3636"/>
        <item m="1" x="3637"/>
        <item m="1" x="3638"/>
        <item m="1" x="3639"/>
        <item m="1" x="3640"/>
        <item m="1" x="3641"/>
        <item m="1" x="4290"/>
        <item m="1" x="4292"/>
        <item m="1" x="4294"/>
        <item m="1" x="4296"/>
        <item m="1" x="4298"/>
        <item m="1" x="4300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5450"/>
        <item m="1" x="5451"/>
        <item m="1" x="5452"/>
        <item m="1" x="5453"/>
        <item m="1" x="5454"/>
        <item m="1" x="5455"/>
        <item m="1" x="5456"/>
        <item m="1" x="5458"/>
        <item m="1" x="5460"/>
        <item m="1" x="5462"/>
        <item m="1" x="5464"/>
        <item m="1" x="5466"/>
        <item m="1" x="5468"/>
        <item m="1" x="5470"/>
        <item m="1" x="5471"/>
        <item m="1" x="5472"/>
        <item m="1" x="5473"/>
        <item m="1" x="346"/>
        <item m="1" x="347"/>
        <item m="1" x="348"/>
        <item m="1" x="349"/>
        <item m="1" x="350"/>
        <item m="1" x="351"/>
        <item m="1" x="352"/>
        <item m="1" x="841"/>
        <item m="1" x="843"/>
        <item m="1" x="845"/>
        <item m="1" x="847"/>
        <item m="1" x="849"/>
        <item m="1" x="851"/>
        <item m="1" x="853"/>
        <item m="1" x="855"/>
        <item m="1" x="857"/>
        <item m="1" x="859"/>
        <item m="1" x="861"/>
        <item m="1" x="863"/>
        <item m="1" x="865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2071"/>
        <item m="1" x="2072"/>
        <item m="1" x="2073"/>
        <item m="1" x="2074"/>
        <item m="1" x="2076"/>
        <item m="1" x="2079"/>
        <item m="1" x="2082"/>
        <item m="1" x="2085"/>
        <item m="1" x="2088"/>
        <item m="1" x="2091"/>
        <item m="1" x="2095"/>
        <item m="1" x="2099"/>
        <item m="1" x="2103"/>
        <item m="1" x="2107"/>
        <item m="1" x="2111"/>
        <item m="1" x="2115"/>
        <item m="1" x="2119"/>
        <item m="1" x="2123"/>
        <item m="1" x="2127"/>
        <item m="1" x="2131"/>
        <item m="1" x="2135"/>
        <item m="1" x="2139"/>
        <item m="1" x="2143"/>
        <item m="1" x="2147"/>
        <item m="1" x="2664"/>
        <item m="1" x="2665"/>
        <item m="1" x="2666"/>
        <item m="1" x="2667"/>
        <item m="1" x="2669"/>
        <item m="1" x="2672"/>
        <item m="1" x="2675"/>
        <item m="1" x="2678"/>
        <item m="1" x="2681"/>
        <item m="1" x="2684"/>
        <item m="1" x="2688"/>
        <item m="1" x="2692"/>
        <item m="1" x="2696"/>
        <item m="1" x="2700"/>
        <item m="1" x="2704"/>
        <item m="1" x="2708"/>
        <item m="1" x="2712"/>
        <item m="1" x="2716"/>
        <item m="1" x="2720"/>
        <item m="1" x="2724"/>
        <item m="1" x="2728"/>
        <item m="1" x="2732"/>
        <item m="1" x="2736"/>
        <item m="1" x="2740"/>
        <item m="1" x="3282"/>
        <item m="1" x="3283"/>
        <item m="1" x="3284"/>
        <item m="1" x="3285"/>
        <item m="1" x="3287"/>
        <item m="1" x="3290"/>
        <item m="1" x="3293"/>
        <item m="1" x="3296"/>
        <item m="1" x="3299"/>
        <item m="1" x="3302"/>
        <item m="1" x="3306"/>
        <item m="1" x="3310"/>
        <item m="1" x="3314"/>
        <item m="1" x="3318"/>
        <item m="1" x="3322"/>
        <item m="1" x="3326"/>
        <item m="1" x="3330"/>
        <item m="1" x="3334"/>
        <item m="1" x="3338"/>
        <item m="1" x="3342"/>
        <item m="1" x="3346"/>
        <item m="1" x="3350"/>
        <item m="1" x="3354"/>
        <item m="1" x="3358"/>
        <item m="1" x="3988"/>
        <item m="1" x="3989"/>
        <item m="1" x="3990"/>
        <item m="1" x="3991"/>
        <item m="1" x="3993"/>
        <item m="1" x="3996"/>
        <item m="1" x="3999"/>
        <item m="1" x="4002"/>
        <item m="1" x="4005"/>
        <item m="1" x="4008"/>
        <item m="1" x="4011"/>
        <item m="1" x="4014"/>
        <item m="1" x="4017"/>
        <item m="1" x="4020"/>
        <item m="1" x="4023"/>
        <item m="1" x="4026"/>
        <item m="1" x="4029"/>
        <item m="1" x="5214"/>
        <item m="1" x="5216"/>
        <item m="1" x="5218"/>
        <item m="1" x="5220"/>
        <item m="1" x="5223"/>
        <item m="1" x="5227"/>
        <item m="1" x="5231"/>
        <item m="1" x="5844"/>
        <item m="1" x="5845"/>
        <item m="1" x="5846"/>
        <item m="1" x="5847"/>
        <item m="1" x="5849"/>
        <item m="1" x="5852"/>
        <item m="1" x="5855"/>
        <item m="1" x="5858"/>
        <item m="1" x="5861"/>
        <item m="1" x="5864"/>
        <item m="1" x="5868"/>
        <item m="1" x="5872"/>
        <item m="1" x="5876"/>
        <item m="1" x="5880"/>
        <item m="1" x="5884"/>
        <item m="1" x="5888"/>
        <item m="1" x="5892"/>
        <item m="1" x="5896"/>
        <item m="1" x="5900"/>
        <item m="1" x="5904"/>
        <item m="1" x="5908"/>
        <item m="1" x="5912"/>
        <item m="1" x="5916"/>
        <item m="1" x="5920"/>
        <item m="1" x="6471"/>
        <item m="1" x="6472"/>
        <item m="1" x="6473"/>
        <item m="1" x="6474"/>
        <item m="1" x="6476"/>
        <item m="1" x="6479"/>
        <item m="1" x="6482"/>
        <item m="1" x="6485"/>
        <item m="1" x="6488"/>
        <item m="1" x="6491"/>
        <item m="1" x="6495"/>
        <item m="1" x="6499"/>
        <item m="1" x="6503"/>
        <item m="1" x="6507"/>
        <item m="1" x="6511"/>
        <item m="1" x="6515"/>
        <item m="1" x="6519"/>
        <item m="1" x="6523"/>
        <item m="1" x="6527"/>
        <item m="1" x="6531"/>
        <item m="1" x="6535"/>
        <item m="1" x="6539"/>
        <item m="1" x="6543"/>
        <item m="1" x="6547"/>
        <item m="1" x="616"/>
        <item m="1" x="617"/>
        <item m="1" x="618"/>
        <item m="1" x="619"/>
        <item m="1" x="621"/>
        <item m="1" x="623"/>
        <item m="1" x="625"/>
        <item m="1" x="627"/>
        <item m="1" x="629"/>
        <item m="1" x="631"/>
        <item m="1" x="634"/>
        <item m="1" x="637"/>
        <item m="1" x="640"/>
        <item m="1" x="643"/>
        <item m="1" x="646"/>
        <item m="1" x="649"/>
        <item m="1" x="652"/>
        <item m="1" x="655"/>
        <item m="1" x="658"/>
        <item m="1" x="661"/>
        <item m="1" x="664"/>
        <item m="1" x="667"/>
        <item m="1" x="670"/>
        <item m="1" x="673"/>
        <item m="1" x="1139"/>
        <item m="1" x="1140"/>
        <item m="1" x="1141"/>
        <item m="1" x="1142"/>
        <item m="1" x="1143"/>
        <item m="1" x="1145"/>
        <item m="1" x="1147"/>
        <item m="1" x="1149"/>
        <item m="1" x="1151"/>
        <item m="1" x="1153"/>
        <item m="1" x="1155"/>
        <item m="1" x="1157"/>
        <item m="1" x="1159"/>
        <item m="1" x="1161"/>
        <item m="1" x="1163"/>
        <item m="1" x="1165"/>
        <item m="1" x="1167"/>
        <item m="1" x="1169"/>
        <item m="1" x="1171"/>
        <item m="1" x="1173"/>
        <item m="1" x="1175"/>
        <item m="1" x="1177"/>
        <item m="1" x="1179"/>
        <item m="1" x="1181"/>
        <item m="1" x="1636"/>
        <item m="1" x="1637"/>
        <item m="1" x="1638"/>
        <item m="1" x="1639"/>
        <item m="1" x="1640"/>
        <item m="1" x="1642"/>
        <item m="1" x="1644"/>
        <item m="1" x="1646"/>
        <item m="1" x="1648"/>
        <item m="1" x="1650"/>
        <item m="1" x="1652"/>
        <item m="1" x="1654"/>
        <item m="1" x="1656"/>
        <item m="1" x="1658"/>
        <item m="1" x="1660"/>
        <item m="1" x="1662"/>
        <item m="1" x="1664"/>
        <item m="1" x="2856"/>
        <item m="1" x="2857"/>
        <item m="1" x="2858"/>
        <item m="1" x="2859"/>
        <item m="1" x="2860"/>
        <item m="1" x="2862"/>
        <item m="1" x="2864"/>
        <item m="1" x="3467"/>
        <item m="1" x="3468"/>
        <item m="1" x="3469"/>
        <item m="1" x="3470"/>
        <item m="1" x="3471"/>
        <item m="1" x="3473"/>
        <item m="1" x="3475"/>
        <item m="1" x="3477"/>
        <item m="1" x="3479"/>
        <item m="1" x="3481"/>
        <item m="1" x="3483"/>
        <item m="1" x="3485"/>
        <item m="1" x="3487"/>
        <item m="1" x="3489"/>
        <item m="1" x="3491"/>
        <item m="1" x="3493"/>
        <item m="1" x="3495"/>
        <item m="1" x="3497"/>
        <item m="1" x="3499"/>
        <item m="1" x="3501"/>
        <item m="1" x="3503"/>
        <item m="1" x="3505"/>
        <item m="1" x="3507"/>
        <item m="1" x="3509"/>
        <item m="1" x="4142"/>
        <item m="1" x="4143"/>
        <item m="1" x="4144"/>
        <item m="1" x="4145"/>
        <item m="1" x="4146"/>
        <item m="1" x="4148"/>
        <item m="1" x="4150"/>
        <item m="1" x="4152"/>
        <item m="1" x="4154"/>
        <item m="1" x="4156"/>
        <item m="1" x="4158"/>
        <item m="1" x="4160"/>
        <item m="1" x="4162"/>
        <item m="1" x="4164"/>
        <item m="1" x="4166"/>
        <item m="1" x="4168"/>
        <item m="1" x="4170"/>
        <item m="1" x="4172"/>
        <item m="1" x="4174"/>
        <item m="1" x="4176"/>
        <item m="1" x="4178"/>
        <item m="1" x="4180"/>
        <item m="1" x="4182"/>
        <item m="1" x="4184"/>
        <item m="1" x="4736"/>
        <item m="1" x="4737"/>
        <item m="1" x="4738"/>
        <item m="1" x="4739"/>
        <item m="1" x="4740"/>
        <item m="1" x="4742"/>
        <item m="1" x="4744"/>
        <item m="1" x="4746"/>
        <item m="1" x="4748"/>
        <item m="1" x="4750"/>
        <item m="1" x="4752"/>
        <item m="1" x="4754"/>
        <item m="1" x="4756"/>
        <item m="1" x="4758"/>
        <item m="1" x="4760"/>
        <item m="1" x="4762"/>
        <item m="1" x="4764"/>
        <item m="1" x="4766"/>
        <item m="1" x="4768"/>
        <item m="1" x="4770"/>
        <item m="1" x="4772"/>
        <item m="1" x="4774"/>
        <item m="1" x="4776"/>
        <item m="1" x="4778"/>
        <item m="1" x="5347"/>
        <item m="1" x="5348"/>
        <item m="1" x="5349"/>
        <item m="1" x="5350"/>
        <item m="1" x="5351"/>
        <item m="1" x="5353"/>
        <item m="1" x="5355"/>
        <item m="1" x="5357"/>
        <item m="1" x="5359"/>
        <item m="1" x="5361"/>
        <item m="1" x="5363"/>
        <item m="1" x="5365"/>
        <item m="1" x="5367"/>
        <item m="1" x="5369"/>
        <item m="1" x="5371"/>
        <item m="1" x="5373"/>
        <item m="1" x="5375"/>
        <item m="1" x="5377"/>
        <item m="1" x="5379"/>
        <item m="1" x="5381"/>
        <item m="1" x="5383"/>
        <item m="1" x="5385"/>
        <item m="1" x="5387"/>
        <item m="1" x="5389"/>
        <item m="1" x="6043"/>
        <item m="1" x="6044"/>
        <item m="1" x="6045"/>
        <item m="1" x="6046"/>
        <item m="1" x="6047"/>
        <item m="1" x="6049"/>
        <item m="1" x="6051"/>
        <item m="1" x="6053"/>
        <item m="1" x="6055"/>
        <item m="1" x="6057"/>
        <item m="1" x="6059"/>
        <item m="1" x="6061"/>
        <item m="1" x="6063"/>
        <item m="1" x="6065"/>
        <item m="1" x="6067"/>
        <item m="1" x="6069"/>
        <item m="1" x="6071"/>
        <item m="1" x="761"/>
        <item m="1" x="762"/>
        <item m="1" x="763"/>
        <item m="1" x="764"/>
        <item m="1" x="765"/>
        <item m="1" x="767"/>
        <item m="1" x="769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760"/>
        <item m="1" x="1762"/>
        <item m="1" x="1764"/>
        <item m="1" x="1766"/>
        <item m="1" x="1768"/>
        <item m="1" x="1770"/>
        <item m="1" x="1772"/>
        <item m="1" x="1774"/>
        <item m="1" x="1776"/>
        <item m="1" x="1778"/>
        <item m="1" x="1780"/>
        <item m="1" x="1782"/>
        <item m="1" x="1784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2387"/>
        <item m="1" x="2389"/>
        <item m="1" x="2391"/>
        <item m="1" x="2393"/>
        <item m="1" x="2395"/>
        <item m="1" x="2397"/>
        <item m="1" x="2399"/>
        <item m="1" x="2401"/>
        <item m="1" x="2403"/>
        <item m="1" x="2405"/>
        <item m="1" x="2407"/>
        <item m="1" x="2409"/>
        <item m="1" x="2411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984"/>
        <item m="1" x="2986"/>
        <item m="1" x="2988"/>
        <item m="1" x="2990"/>
        <item m="1" x="2992"/>
        <item m="1" x="2994"/>
        <item m="1" x="2996"/>
        <item m="1" x="2998"/>
        <item m="1" x="3000"/>
        <item m="1" x="3002"/>
        <item m="1" x="3004"/>
        <item m="1" x="3006"/>
        <item m="1" x="3008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653"/>
        <item m="1" x="3655"/>
        <item m="1" x="3657"/>
        <item m="1" x="3659"/>
        <item m="1" x="3661"/>
        <item m="1" x="3663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4880"/>
        <item m="1" x="4881"/>
        <item m="1" x="4882"/>
        <item m="1" x="4883"/>
        <item m="1" x="4884"/>
        <item m="1" x="4885"/>
        <item m="1" x="4886"/>
        <item m="1" x="5485"/>
        <item m="1" x="5487"/>
        <item m="1" x="5489"/>
        <item m="1" x="5491"/>
        <item m="1" x="5493"/>
        <item m="1" x="5495"/>
        <item m="1" x="5497"/>
        <item m="1" x="5499"/>
        <item m="1" x="5501"/>
        <item m="1" x="5503"/>
        <item m="1" x="5505"/>
        <item m="1" x="5507"/>
        <item m="1" x="5509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6184"/>
        <item m="1" x="6186"/>
        <item m="1" x="6188"/>
        <item m="1" x="6190"/>
        <item m="1" x="6192"/>
        <item m="1" x="6194"/>
        <item m="1" x="6196"/>
        <item m="1" x="6198"/>
        <item m="1" x="6200"/>
        <item m="1" x="6202"/>
        <item m="1" x="6204"/>
        <item m="1" x="6206"/>
        <item m="1" x="6208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364"/>
        <item m="1" x="366"/>
        <item m="1" x="368"/>
        <item m="1" x="370"/>
        <item m="1" x="372"/>
        <item m="1" x="374"/>
        <item m="1" x="376"/>
        <item m="1" x="378"/>
        <item m="1" x="380"/>
        <item m="1" x="382"/>
        <item m="1" x="384"/>
        <item m="1" x="386"/>
        <item m="1" x="388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83"/>
        <item m="1" x="1685"/>
        <item m="1" x="1687"/>
        <item m="1" x="1689"/>
        <item m="1" x="1691"/>
        <item m="1" x="1693"/>
        <item m="1" x="1695"/>
        <item m="1" x="2280"/>
        <item m="1" x="2281"/>
        <item m="1" x="2282"/>
        <item m="1" x="2283"/>
        <item m="1" x="2284"/>
        <item m="1" x="2286"/>
        <item m="1" x="2288"/>
        <item m="1" x="2290"/>
        <item m="1" x="2292"/>
        <item m="1" x="2294"/>
        <item m="1" x="2296"/>
        <item m="1" x="2298"/>
        <item m="1" x="2300"/>
        <item m="1" x="2302"/>
        <item m="1" x="2304"/>
        <item m="1" x="2306"/>
        <item m="1" x="2308"/>
        <item m="1" x="2310"/>
        <item m="1" x="2312"/>
        <item m="1" x="2314"/>
        <item m="1" x="2316"/>
        <item m="1" x="2318"/>
        <item m="1" x="2320"/>
        <item m="1" x="2322"/>
        <item m="1" x="2870"/>
        <item m="1" x="2871"/>
        <item m="1" x="2872"/>
        <item m="1" x="2873"/>
        <item m="1" x="2874"/>
        <item m="1" x="2876"/>
        <item m="1" x="2878"/>
        <item m="1" x="2880"/>
        <item m="1" x="2882"/>
        <item m="1" x="2884"/>
        <item m="1" x="2886"/>
        <item m="1" x="2888"/>
        <item m="1" x="2890"/>
        <item m="1" x="2892"/>
        <item m="1" x="2894"/>
        <item m="1" x="2896"/>
        <item m="1" x="2898"/>
        <item m="1" x="2900"/>
        <item m="1" x="2902"/>
        <item m="1" x="2904"/>
        <item m="1" x="2906"/>
        <item m="1" x="2908"/>
        <item m="1" x="2910"/>
        <item m="1" x="2912"/>
        <item m="1" x="3515"/>
        <item m="1" x="3516"/>
        <item m="1" x="3517"/>
        <item m="1" x="3518"/>
        <item m="1" x="3519"/>
        <item m="1" x="3521"/>
        <item m="1" x="3523"/>
        <item m="1" x="3525"/>
        <item m="1" x="3527"/>
        <item m="1" x="3529"/>
        <item m="1" x="3531"/>
        <item m="1" x="3533"/>
        <item m="1" x="3535"/>
        <item m="1" x="3537"/>
        <item m="1" x="3539"/>
        <item m="1" x="3541"/>
        <item m="1" x="3543"/>
        <item m="1" x="3545"/>
        <item m="1" x="3547"/>
        <item m="1" x="3549"/>
        <item m="1" x="3551"/>
        <item m="1" x="3553"/>
        <item m="1" x="3555"/>
        <item m="1" x="3557"/>
        <item m="1" x="4190"/>
        <item m="1" x="4191"/>
        <item m="1" x="4192"/>
        <item m="1" x="4193"/>
        <item m="1" x="4194"/>
        <item m="1" x="4196"/>
        <item m="1" x="4198"/>
        <item m="1" x="4200"/>
        <item m="1" x="4202"/>
        <item m="1" x="4204"/>
        <item m="1" x="4206"/>
        <item m="1" x="4208"/>
        <item m="1" x="4210"/>
        <item m="1" x="4212"/>
        <item m="1" x="4214"/>
        <item m="1" x="4216"/>
        <item m="1" x="4218"/>
        <item m="1" x="4220"/>
        <item m="1" x="4222"/>
        <item m="1" x="4224"/>
        <item m="1" x="4226"/>
        <item m="1" x="4228"/>
        <item m="1" x="4229"/>
        <item m="1" x="4230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6090"/>
        <item m="1" x="6092"/>
        <item m="1" x="6094"/>
        <item m="1" x="6096"/>
        <item m="1" x="6098"/>
        <item m="1" x="6100"/>
        <item m="1" x="6102"/>
        <item m="1" x="257"/>
        <item m="1" x="258"/>
        <item m="1" x="259"/>
        <item m="1" x="260"/>
        <item m="1" x="261"/>
        <item m="1" x="263"/>
        <item m="1" x="265"/>
        <item m="1" x="267"/>
        <item m="1" x="269"/>
        <item m="1" x="271"/>
        <item m="1" x="273"/>
        <item m="1" x="275"/>
        <item m="1" x="277"/>
        <item m="1" x="279"/>
        <item m="1" x="281"/>
        <item m="1" x="283"/>
        <item m="1" x="285"/>
        <item m="1" x="287"/>
        <item m="1" x="289"/>
        <item m="1" x="291"/>
        <item m="1" x="293"/>
        <item m="1" x="295"/>
        <item m="1" x="297"/>
        <item m="1" x="299"/>
        <item m="1" x="775"/>
        <item m="1" x="776"/>
        <item m="1" x="777"/>
        <item m="1" x="778"/>
        <item m="1" x="779"/>
        <item m="1" x="781"/>
        <item m="1" x="783"/>
        <item m="1" x="785"/>
        <item m="1" x="787"/>
        <item m="1" x="789"/>
        <item m="1" x="791"/>
        <item m="1" x="793"/>
        <item m="1" x="795"/>
        <item m="1" x="797"/>
        <item m="1" x="799"/>
        <item m="1" x="801"/>
        <item m="1" x="803"/>
        <item m="1" x="805"/>
        <item m="1" x="807"/>
        <item m="1" x="809"/>
        <item m="1" x="811"/>
        <item m="1" x="813"/>
        <item m="1" x="815"/>
        <item m="1" x="817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808"/>
        <item m="1" x="1810"/>
        <item m="1" x="1812"/>
        <item m="1" x="1814"/>
        <item m="1" x="1816"/>
        <item m="1" x="1818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3700"/>
        <item m="1" x="3701"/>
        <item m="1" x="3702"/>
        <item m="1" x="3703"/>
        <item m="1" x="3704"/>
        <item m="1" x="3705"/>
        <item m="1" x="3706"/>
        <item m="1" x="4331"/>
        <item m="1" x="4333"/>
        <item m="1" x="4346"/>
        <item m="1" x="4347"/>
        <item m="1" x="4348"/>
        <item m="1" x="4349"/>
        <item m="1" x="4350"/>
        <item m="1" x="4351"/>
        <item m="1" x="4898"/>
        <item m="1" x="4900"/>
        <item m="1" x="4902"/>
        <item m="1" x="4904"/>
        <item m="1" x="4906"/>
        <item m="1" x="4908"/>
        <item m="1" x="4910"/>
        <item m="1" x="4912"/>
        <item m="1" x="4914"/>
        <item m="1" x="4916"/>
        <item m="1" x="4918"/>
        <item m="1" x="4920"/>
        <item m="1" x="4922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5533"/>
        <item m="1" x="5535"/>
        <item m="1" x="5537"/>
        <item m="1" x="5539"/>
        <item m="1" x="5541"/>
        <item m="1" x="5543"/>
        <item m="1" x="5545"/>
        <item m="1" x="5547"/>
        <item m="1" x="5549"/>
        <item m="1" x="5551"/>
        <item m="1" x="5553"/>
        <item m="1" x="5555"/>
        <item m="1" x="5557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6232"/>
        <item m="1" x="6234"/>
        <item m="1" x="6236"/>
        <item m="1" x="6238"/>
        <item m="1" x="6240"/>
        <item m="1" x="6242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t="default"/>
      </items>
    </pivotField>
    <pivotField showAll="0"/>
    <pivotField dataField="1" showAll="0"/>
    <pivotField showAll="0"/>
  </pivotFields>
  <rowFields count="1">
    <field x="0"/>
  </rowFields>
  <rowItems count="162"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 t="grand">
      <x/>
    </i>
  </rowItems>
  <colItems count="1">
    <i/>
  </colItems>
  <dataFields count="1">
    <dataField name="Average of DELTA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1:C163" firstHeaderRow="0" firstDataRow="1" firstDataCol="1"/>
  <pivotFields count="4">
    <pivotField axis="axisRow" numFmtId="22" showAll="0">
      <items count="6585">
        <item m="1" x="878"/>
        <item m="1" x="879"/>
        <item m="1" x="880"/>
        <item m="1" x="881"/>
        <item m="1" x="882"/>
        <item m="1" x="883"/>
        <item m="1" x="884"/>
        <item m="1" x="886"/>
        <item m="1" x="888"/>
        <item m="1" x="890"/>
        <item m="1" x="892"/>
        <item m="1" x="894"/>
        <item m="1" x="896"/>
        <item m="1" x="898"/>
        <item m="1" x="900"/>
        <item m="1" x="902"/>
        <item m="1" x="904"/>
        <item m="1" x="906"/>
        <item m="1" x="908"/>
        <item m="1" x="910"/>
        <item m="1" x="912"/>
        <item m="1" x="914"/>
        <item m="1" x="916"/>
        <item m="1" x="918"/>
        <item m="1" x="1331"/>
        <item m="1" x="1332"/>
        <item m="1" x="1333"/>
        <item m="1" x="1334"/>
        <item m="1" x="1335"/>
        <item m="1" x="1336"/>
        <item m="1" x="1337"/>
        <item m="1" x="1339"/>
        <item m="1" x="1341"/>
        <item m="1" x="1343"/>
        <item m="1" x="1345"/>
        <item m="1" x="1347"/>
        <item m="1" x="1349"/>
        <item m="1" x="1351"/>
        <item m="1" x="1353"/>
        <item m="1" x="1355"/>
        <item m="1" x="1357"/>
        <item m="1" x="1359"/>
        <item m="1" x="1361"/>
        <item m="1" x="1363"/>
        <item m="1" x="1365"/>
        <item m="1" x="1367"/>
        <item m="1" x="1369"/>
        <item m="1" x="1371"/>
        <item m="1" x="1910"/>
        <item m="1" x="1911"/>
        <item m="1" x="1913"/>
        <item m="1" x="1915"/>
        <item m="1" x="1917"/>
        <item m="1" x="1919"/>
        <item m="1" x="1921"/>
        <item m="1" x="1923"/>
        <item m="1" x="1925"/>
        <item m="1" x="1927"/>
        <item m="1" x="1929"/>
        <item m="1" x="1931"/>
        <item m="1" x="1933"/>
        <item m="1" x="1935"/>
        <item m="1" x="1937"/>
        <item m="1" x="1939"/>
        <item m="1" x="1941"/>
        <item m="1" x="3111"/>
        <item m="1" x="3113"/>
        <item m="1" x="3116"/>
        <item m="1" x="3119"/>
        <item m="1" x="3122"/>
        <item m="1" x="3125"/>
        <item m="1" x="3128"/>
        <item m="1" x="3772"/>
        <item m="1" x="3773"/>
        <item m="1" x="3775"/>
        <item m="1" x="3777"/>
        <item m="1" x="3779"/>
        <item m="1" x="3781"/>
        <item m="1" x="3783"/>
        <item m="1" x="3786"/>
        <item m="1" x="3789"/>
        <item m="1" x="3792"/>
        <item m="1" x="3795"/>
        <item m="1" x="3798"/>
        <item m="1" x="3801"/>
        <item m="1" x="3804"/>
        <item m="1" x="3807"/>
        <item m="1" x="3810"/>
        <item m="1" x="3813"/>
        <item m="1" x="3816"/>
        <item m="1" x="3819"/>
        <item m="1" x="3822"/>
        <item m="1" x="3825"/>
        <item m="1" x="3828"/>
        <item m="1" x="3831"/>
        <item m="1" x="3834"/>
        <item m="1" x="4407"/>
        <item m="1" x="4408"/>
        <item m="1" x="4410"/>
        <item m="1" x="4412"/>
        <item m="1" x="4414"/>
        <item m="1" x="4416"/>
        <item m="1" x="4418"/>
        <item m="1" x="4421"/>
        <item m="1" x="4424"/>
        <item m="1" x="4427"/>
        <item m="1" x="4430"/>
        <item m="1" x="4433"/>
        <item m="1" x="4436"/>
        <item m="1" x="4439"/>
        <item m="1" x="4442"/>
        <item m="1" x="4445"/>
        <item m="1" x="4448"/>
        <item m="1" x="4451"/>
        <item m="1" x="4454"/>
        <item m="1" x="4457"/>
        <item m="1" x="4460"/>
        <item m="1" x="4463"/>
        <item m="1" x="4466"/>
        <item m="1" x="4469"/>
        <item m="1" x="5007"/>
        <item m="1" x="5008"/>
        <item m="1" x="5010"/>
        <item m="1" x="5012"/>
        <item m="1" x="5014"/>
        <item m="1" x="5016"/>
        <item m="1" x="5018"/>
        <item m="1" x="5021"/>
        <item m="1" x="5024"/>
        <item m="1" x="5027"/>
        <item m="1" x="5030"/>
        <item m="1" x="5033"/>
        <item m="1" x="5036"/>
        <item m="1" x="5039"/>
        <item m="1" x="5042"/>
        <item m="1" x="5045"/>
        <item m="1" x="5048"/>
        <item m="1" x="5051"/>
        <item m="1" x="5054"/>
        <item m="1" x="5057"/>
        <item m="1" x="5060"/>
        <item m="1" x="5063"/>
        <item m="1" x="5066"/>
        <item m="1" x="5069"/>
        <item m="1" x="5642"/>
        <item m="1" x="5643"/>
        <item m="1" x="5645"/>
        <item m="1" x="5647"/>
        <item m="1" x="5649"/>
        <item m="1" x="5651"/>
        <item m="1" x="5653"/>
        <item m="1" x="5656"/>
        <item m="1" x="5659"/>
        <item m="1" x="5662"/>
        <item m="1" x="5665"/>
        <item m="1" x="5668"/>
        <item m="1" x="5671"/>
        <item m="1" x="5674"/>
        <item m="1" x="5677"/>
        <item m="1" x="5680"/>
        <item m="1" x="5683"/>
        <item m="1" x="5686"/>
        <item m="1" x="5689"/>
        <item m="1" x="5692"/>
        <item m="1" x="5695"/>
        <item m="1" x="5698"/>
        <item m="1" x="5701"/>
        <item m="1" x="5704"/>
        <item m="1" x="6334"/>
        <item m="1" x="6335"/>
        <item m="1" x="6337"/>
        <item m="1" x="6339"/>
        <item m="1" x="6341"/>
        <item m="1" x="6343"/>
        <item m="1" x="6345"/>
        <item m="1" x="6347"/>
        <item m="1" x="6349"/>
        <item m="1" x="6351"/>
        <item m="1" x="6353"/>
        <item m="1" x="6355"/>
        <item m="1" x="6357"/>
        <item m="1" x="6359"/>
        <item m="1" x="6361"/>
        <item m="1" x="6363"/>
        <item m="1" x="6365"/>
        <item m="1" x="1016"/>
        <item m="1" x="1018"/>
        <item m="1" x="1021"/>
        <item m="1" x="1024"/>
        <item m="1" x="1027"/>
        <item m="1" x="1030"/>
        <item m="1" x="1033"/>
        <item m="1" x="1461"/>
        <item m="1" x="1462"/>
        <item m="1" x="1464"/>
        <item m="1" x="1466"/>
        <item m="1" x="1468"/>
        <item m="1" x="1470"/>
        <item m="1" x="1472"/>
        <item m="1" x="1475"/>
        <item m="1" x="1478"/>
        <item m="1" x="1481"/>
        <item m="1" x="1484"/>
        <item m="1" x="1487"/>
        <item m="1" x="1490"/>
        <item m="1" x="1493"/>
        <item m="1" x="1496"/>
        <item m="1" x="1499"/>
        <item m="1" x="1502"/>
        <item m="1" x="1505"/>
        <item m="1" x="1508"/>
        <item m="1" x="1511"/>
        <item m="1" x="1514"/>
        <item m="1" x="1517"/>
        <item m="1" x="1520"/>
        <item m="1" x="1523"/>
        <item m="1" x="2075"/>
        <item m="1" x="2077"/>
        <item m="1" x="2080"/>
        <item m="1" x="2083"/>
        <item m="1" x="2086"/>
        <item m="1" x="2089"/>
        <item m="1" x="2092"/>
        <item m="1" x="2096"/>
        <item m="1" x="2100"/>
        <item m="1" x="2104"/>
        <item m="1" x="2108"/>
        <item m="1" x="2112"/>
        <item m="1" x="2116"/>
        <item m="1" x="2120"/>
        <item m="1" x="2124"/>
        <item m="1" x="2128"/>
        <item m="1" x="2132"/>
        <item m="1" x="2136"/>
        <item m="1" x="2140"/>
        <item m="1" x="2144"/>
        <item m="1" x="2148"/>
        <item m="1" x="2151"/>
        <item m="1" x="2154"/>
        <item m="1" x="2157"/>
        <item m="1" x="2668"/>
        <item m="1" x="2670"/>
        <item m="1" x="2673"/>
        <item m="1" x="2676"/>
        <item m="1" x="2679"/>
        <item m="1" x="2682"/>
        <item m="1" x="2685"/>
        <item m="1" x="2689"/>
        <item m="1" x="2693"/>
        <item m="1" x="2697"/>
        <item m="1" x="2701"/>
        <item m="1" x="2705"/>
        <item m="1" x="2709"/>
        <item m="1" x="2713"/>
        <item m="1" x="2717"/>
        <item m="1" x="2721"/>
        <item m="1" x="2725"/>
        <item m="1" x="2729"/>
        <item m="1" x="2733"/>
        <item m="1" x="2737"/>
        <item m="1" x="2741"/>
        <item m="1" x="2744"/>
        <item m="1" x="2747"/>
        <item m="1" x="2750"/>
        <item m="1" x="3286"/>
        <item m="1" x="3288"/>
        <item m="1" x="3291"/>
        <item m="1" x="3294"/>
        <item m="1" x="3297"/>
        <item m="1" x="3300"/>
        <item m="1" x="3303"/>
        <item m="1" x="3307"/>
        <item m="1" x="3311"/>
        <item m="1" x="3315"/>
        <item m="1" x="3319"/>
        <item m="1" x="3323"/>
        <item m="1" x="3327"/>
        <item m="1" x="3331"/>
        <item m="1" x="3335"/>
        <item m="1" x="3339"/>
        <item m="1" x="3343"/>
        <item m="1" x="3347"/>
        <item m="1" x="3351"/>
        <item m="1" x="3355"/>
        <item m="1" x="3359"/>
        <item m="1" x="3362"/>
        <item m="1" x="3365"/>
        <item m="1" x="3368"/>
        <item m="1" x="3992"/>
        <item m="1" x="3994"/>
        <item m="1" x="3997"/>
        <item m="1" x="4000"/>
        <item m="1" x="4003"/>
        <item m="1" x="4006"/>
        <item m="1" x="4009"/>
        <item m="1" x="4012"/>
        <item m="1" x="4015"/>
        <item m="1" x="4018"/>
        <item m="1" x="4021"/>
        <item m="1" x="4024"/>
        <item m="1" x="4027"/>
        <item m="1" x="4030"/>
        <item m="1" x="4032"/>
        <item m="1" x="4034"/>
        <item m="1" x="4036"/>
        <item m="1" x="5221"/>
        <item m="1" x="5224"/>
        <item m="1" x="5228"/>
        <item m="1" x="5232"/>
        <item m="1" x="5235"/>
        <item m="1" x="5238"/>
        <item m="1" x="5241"/>
        <item m="1" x="5848"/>
        <item m="1" x="5850"/>
        <item m="1" x="5853"/>
        <item m="1" x="5856"/>
        <item m="1" x="5859"/>
        <item m="1" x="5862"/>
        <item m="1" x="5865"/>
        <item m="1" x="5869"/>
        <item m="1" x="5873"/>
        <item m="1" x="5877"/>
        <item m="1" x="5881"/>
        <item m="1" x="5885"/>
        <item m="1" x="5889"/>
        <item m="1" x="5893"/>
        <item m="1" x="5897"/>
        <item m="1" x="5901"/>
        <item m="1" x="5905"/>
        <item m="1" x="5909"/>
        <item m="1" x="5913"/>
        <item m="1" x="5917"/>
        <item m="1" x="5921"/>
        <item m="1" x="5924"/>
        <item m="1" x="5927"/>
        <item m="1" x="5930"/>
        <item m="1" x="6475"/>
        <item m="1" x="6477"/>
        <item m="1" x="6480"/>
        <item m="1" x="6483"/>
        <item m="1" x="6486"/>
        <item m="1" x="6489"/>
        <item m="1" x="6492"/>
        <item m="1" x="6496"/>
        <item m="1" x="6500"/>
        <item m="1" x="6504"/>
        <item m="1" x="6508"/>
        <item m="1" x="6512"/>
        <item m="1" x="6516"/>
        <item m="1" x="6520"/>
        <item m="1" x="6524"/>
        <item m="1" x="6528"/>
        <item m="1" x="6532"/>
        <item m="1" x="6536"/>
        <item m="1" x="6540"/>
        <item m="1" x="6544"/>
        <item m="1" x="6548"/>
        <item m="1" x="6551"/>
        <item m="1" x="6554"/>
        <item m="1" x="6557"/>
        <item m="1" x="620"/>
        <item m="1" x="2918"/>
        <item m="1" x="2919"/>
        <item m="1" x="2920"/>
        <item m="1" x="2921"/>
        <item m="1" x="2922"/>
        <item m="1" x="2923"/>
        <item m="1" x="2924"/>
        <item m="1" x="3563"/>
        <item m="1" x="3564"/>
        <item m="1" x="3565"/>
        <item m="1" x="3566"/>
        <item m="1" x="3567"/>
        <item m="1" x="3568"/>
        <item m="1" x="3569"/>
        <item m="1" x="3570"/>
        <item m="1" x="3571"/>
        <item m="1" x="3572"/>
        <item m="1" x="3573"/>
        <item m="1" x="3574"/>
        <item m="1" x="3575"/>
        <item m="1" x="3576"/>
        <item m="1" x="3577"/>
        <item m="1" x="3578"/>
        <item m="1" x="3579"/>
        <item m="1" x="3580"/>
        <item m="1" x="3581"/>
        <item m="1" x="3582"/>
        <item m="1" x="3583"/>
        <item m="1" x="3584"/>
        <item m="1" x="3585"/>
        <item m="1" x="3586"/>
        <item m="1" x="4231"/>
        <item m="1" x="4232"/>
        <item m="1" x="4233"/>
        <item m="1" x="4234"/>
        <item m="1" x="4235"/>
        <item m="1" x="4236"/>
        <item m="1" x="4237"/>
        <item m="1" x="4238"/>
        <item m="1" x="4239"/>
        <item m="1" x="4240"/>
        <item m="1" x="4241"/>
        <item m="1" x="4243"/>
        <item m="1" x="4245"/>
        <item m="1" x="4247"/>
        <item m="1" x="4249"/>
        <item m="1" x="4251"/>
        <item m="1" x="4253"/>
        <item m="1" x="4255"/>
        <item m="1" x="4257"/>
        <item m="1" x="4259"/>
        <item m="1" x="4261"/>
        <item m="1" x="4263"/>
        <item m="1" x="4265"/>
        <item m="1" x="4267"/>
        <item m="1" x="4801"/>
        <item m="1" x="4802"/>
        <item m="1" x="4803"/>
        <item m="1" x="4804"/>
        <item m="1" x="4805"/>
        <item m="1" x="4806"/>
        <item m="1" x="4807"/>
        <item m="1" x="4808"/>
        <item m="1" x="4809"/>
        <item m="1" x="4810"/>
        <item m="1" x="4811"/>
        <item m="1" x="4813"/>
        <item m="1" x="4815"/>
        <item m="1" x="4817"/>
        <item m="1" x="4819"/>
        <item m="1" x="4821"/>
        <item m="1" x="4823"/>
        <item m="1" x="4825"/>
        <item m="1" x="4827"/>
        <item m="1" x="4829"/>
        <item m="1" x="4831"/>
        <item m="1" x="4833"/>
        <item m="1" x="4835"/>
        <item m="1" x="4837"/>
        <item m="1" x="5402"/>
        <item m="1" x="5403"/>
        <item m="1" x="5404"/>
        <item m="1" x="5405"/>
        <item m="1" x="5406"/>
        <item m="1" x="5407"/>
        <item m="1" x="5408"/>
        <item m="1" x="5409"/>
        <item m="1" x="5410"/>
        <item m="1" x="5411"/>
        <item m="1" x="5412"/>
        <item m="1" x="5414"/>
        <item m="1" x="5416"/>
        <item m="1" x="5418"/>
        <item m="1" x="5420"/>
        <item m="1" x="5422"/>
        <item m="1" x="5424"/>
        <item m="1" x="5426"/>
        <item m="1" x="5428"/>
        <item m="1" x="5430"/>
        <item m="1" x="5432"/>
        <item m="1" x="5434"/>
        <item m="1" x="5436"/>
        <item m="1" x="5438"/>
        <item m="1" x="6108"/>
        <item m="1" x="6109"/>
        <item m="1" x="6110"/>
        <item m="1" x="6111"/>
        <item m="1" x="6112"/>
        <item m="1" x="6113"/>
        <item m="1" x="6114"/>
        <item m="1" x="6115"/>
        <item m="1" x="6116"/>
        <item m="1" x="6117"/>
        <item m="1" x="6118"/>
        <item m="1" x="6120"/>
        <item m="1" x="6122"/>
        <item m="1" x="6124"/>
        <item m="1" x="6126"/>
        <item m="1" x="6128"/>
        <item m="1" x="6130"/>
        <item m="1" x="823"/>
        <item m="1" x="824"/>
        <item m="1" x="825"/>
        <item m="1" x="826"/>
        <item m="1" x="827"/>
        <item m="1" x="828"/>
        <item m="1" x="829"/>
        <item m="1" x="1283"/>
        <item m="1" x="1284"/>
        <item m="1" x="1285"/>
        <item m="1" x="1286"/>
        <item m="1" x="1287"/>
        <item m="1" x="1288"/>
        <item m="1" x="1289"/>
        <item m="1" x="1290"/>
        <item m="1" x="1291"/>
        <item m="1" x="1292"/>
        <item m="1" x="1293"/>
        <item m="1" x="1294"/>
        <item m="1" x="1295"/>
        <item m="1" x="1296"/>
        <item m="1" x="1297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838"/>
        <item m="1" x="1839"/>
        <item m="1" x="1840"/>
        <item m="1" x="1841"/>
        <item m="1" x="1842"/>
        <item m="1" x="1843"/>
        <item m="1" x="1844"/>
        <item m="1" x="1845"/>
        <item m="1" x="1846"/>
        <item m="1" x="1847"/>
        <item m="1" x="1848"/>
        <item m="1" x="1849"/>
        <item m="1" x="1850"/>
        <item m="1" x="1852"/>
        <item m="1" x="1854"/>
        <item m="1" x="1856"/>
        <item m="1" x="1858"/>
        <item m="1" x="1860"/>
        <item m="1" x="1862"/>
        <item m="1" x="1864"/>
        <item m="1" x="1865"/>
        <item m="1" x="1866"/>
        <item m="1" x="1867"/>
        <item m="1" x="1868"/>
        <item m="1" x="2446"/>
        <item m="1" x="2448"/>
        <item m="1" x="2450"/>
        <item m="1" x="2452"/>
        <item m="1" x="2454"/>
        <item m="1" x="2456"/>
        <item m="1" x="2458"/>
        <item m="1" x="2460"/>
        <item m="1" x="2462"/>
        <item m="1" x="2464"/>
        <item m="1" x="2466"/>
        <item m="1" x="2468"/>
        <item m="1" x="2470"/>
        <item m="1" x="2472"/>
        <item m="1" x="2474"/>
        <item m="1" x="2476"/>
        <item m="1" x="2478"/>
        <item m="1" x="2480"/>
        <item m="1" x="2482"/>
        <item m="1" x="2484"/>
        <item m="1" x="2485"/>
        <item m="1" x="2486"/>
        <item m="1" x="2487"/>
        <item m="1" x="2488"/>
        <item m="1" x="3033"/>
        <item m="1" x="3035"/>
        <item m="1" x="3037"/>
        <item m="1" x="3039"/>
        <item m="1" x="3041"/>
        <item m="1" x="3043"/>
        <item m="1" x="3045"/>
        <item m="1" x="3047"/>
        <item m="1" x="3049"/>
        <item m="1" x="3051"/>
        <item m="1" x="3053"/>
        <item m="1" x="3055"/>
        <item m="1" x="3057"/>
        <item m="1" x="3059"/>
        <item m="1" x="3061"/>
        <item m="1" x="3063"/>
        <item m="1" x="3065"/>
        <item m="1" x="3067"/>
        <item m="1" x="3069"/>
        <item m="1" x="3071"/>
        <item m="1" x="3072"/>
        <item m="1" x="3073"/>
        <item m="1" x="3074"/>
        <item m="1" x="3075"/>
        <item m="1" x="3712"/>
        <item m="1" x="3714"/>
        <item m="1" x="3716"/>
        <item m="1" x="3718"/>
        <item m="1" x="3720"/>
        <item m="1" x="3722"/>
        <item m="1" x="3724"/>
        <item m="1" x="3726"/>
        <item m="1" x="3728"/>
        <item m="1" x="3730"/>
        <item m="1" x="3732"/>
        <item m="1" x="3734"/>
        <item m="1" x="3736"/>
        <item m="1" x="3738"/>
        <item m="1" x="3740"/>
        <item m="1" x="3742"/>
        <item m="1" x="3744"/>
        <item m="1" x="4952"/>
        <item m="1" x="4953"/>
        <item m="1" x="4954"/>
        <item m="1" x="4955"/>
        <item m="1" x="4956"/>
        <item m="1" x="4957"/>
        <item m="1" x="4958"/>
        <item m="1" x="5570"/>
        <item m="1" x="5571"/>
        <item m="1" x="5572"/>
        <item m="1" x="5573"/>
        <item m="1" x="5574"/>
        <item m="1" x="5575"/>
        <item m="1" x="5576"/>
        <item m="1" x="5577"/>
        <item m="1" x="5578"/>
        <item m="1" x="5579"/>
        <item m="1" x="5580"/>
        <item m="1" x="5581"/>
        <item m="1" x="5582"/>
        <item m="1" x="5583"/>
        <item m="1" x="5584"/>
        <item m="1" x="5585"/>
        <item m="1" x="5586"/>
        <item m="1" x="5587"/>
        <item m="1" x="5588"/>
        <item m="1" x="5589"/>
        <item m="1" x="5590"/>
        <item m="1" x="5591"/>
        <item m="1" x="5592"/>
        <item m="1" x="5593"/>
        <item m="1" x="6262"/>
        <item m="1" x="6263"/>
        <item m="1" x="6264"/>
        <item m="1" x="6265"/>
        <item m="1" x="6266"/>
        <item m="1" x="6267"/>
        <item m="1" x="6268"/>
        <item m="1" x="6269"/>
        <item m="1" x="6270"/>
        <item m="1" x="6271"/>
        <item m="1" x="6272"/>
        <item m="1" x="6273"/>
        <item m="1" x="6274"/>
        <item m="1" x="6276"/>
        <item m="1" x="6278"/>
        <item m="1" x="6280"/>
        <item m="1" x="6282"/>
        <item m="1" x="6284"/>
        <item m="1" x="6286"/>
        <item m="1" x="6288"/>
        <item m="1" x="6289"/>
        <item m="1" x="6290"/>
        <item m="1" x="6291"/>
        <item m="1" x="6292"/>
        <item m="1" x="422"/>
        <item m="1" x="424"/>
        <item m="1" x="426"/>
        <item m="1" x="428"/>
        <item m="1" x="430"/>
        <item m="1" x="432"/>
        <item m="1" x="434"/>
        <item m="1" x="436"/>
        <item m="1" x="438"/>
        <item m="1" x="440"/>
        <item m="1" x="442"/>
        <item m="1" x="444"/>
        <item m="1" x="446"/>
        <item m="1" x="448"/>
        <item m="1" x="450"/>
        <item m="1" x="452"/>
        <item m="1" x="454"/>
        <item m="1" x="456"/>
        <item m="1" x="458"/>
        <item m="1" x="460"/>
        <item m="1" x="461"/>
        <item m="1" x="462"/>
        <item m="1" x="463"/>
        <item m="1" x="464"/>
        <item m="1" x="938"/>
        <item m="1" x="940"/>
        <item m="1" x="942"/>
        <item m="1" x="944"/>
        <item m="1" x="946"/>
        <item m="1" x="948"/>
        <item m="1" x="950"/>
        <item m="1" x="952"/>
        <item m="1" x="954"/>
        <item m="1" x="956"/>
        <item m="1" x="958"/>
        <item m="1" x="960"/>
        <item m="1" x="962"/>
        <item m="1" x="964"/>
        <item m="1" x="966"/>
        <item m="1" x="968"/>
        <item m="1" x="970"/>
        <item m="1" x="972"/>
        <item m="1" x="974"/>
        <item m="1" x="976"/>
        <item m="1" x="977"/>
        <item m="1" x="978"/>
        <item m="1" x="979"/>
        <item m="1" x="980"/>
        <item m="1" x="1401"/>
        <item m="1" x="1403"/>
        <item m="1" x="1405"/>
        <item m="1" x="1407"/>
        <item m="1" x="1409"/>
        <item m="1" x="1411"/>
        <item m="1" x="1413"/>
        <item m="1" x="1415"/>
        <item m="1" x="1417"/>
        <item m="1" x="1419"/>
        <item m="1" x="1421"/>
        <item m="1" x="1423"/>
        <item m="1" x="1425"/>
        <item m="1" x="1427"/>
        <item m="1" x="1429"/>
        <item m="1" x="1431"/>
        <item m="1" x="1433"/>
        <item m="1" x="2602"/>
        <item m="1" x="2603"/>
        <item m="1" x="2604"/>
        <item m="1" x="2605"/>
        <item m="1" x="2606"/>
        <item m="1" x="2607"/>
        <item m="1" x="2608"/>
        <item m="1" x="3186"/>
        <item m="1" x="3187"/>
        <item m="1" x="3188"/>
        <item m="1" x="3189"/>
        <item m="1" x="3190"/>
        <item m="1" x="3191"/>
        <item m="1" x="3192"/>
        <item m="1" x="3193"/>
        <item m="1" x="3194"/>
        <item m="1" x="3195"/>
        <item m="1" x="3196"/>
        <item m="1" x="3197"/>
        <item m="1" x="3198"/>
        <item m="1" x="3199"/>
        <item m="1" x="3200"/>
        <item m="1" x="3201"/>
        <item m="1" x="3202"/>
        <item m="1" x="3203"/>
        <item m="1" x="3204"/>
        <item m="1" x="3205"/>
        <item m="1" x="3206"/>
        <item m="1" x="3207"/>
        <item m="1" x="3208"/>
        <item m="1" x="3209"/>
        <item m="1" x="3885"/>
        <item m="1" x="3886"/>
        <item m="1" x="3887"/>
        <item m="1" x="3888"/>
        <item m="1" x="3889"/>
        <item m="1" x="3890"/>
        <item m="1" x="3891"/>
        <item m="1" x="3892"/>
        <item m="1" x="3894"/>
        <item m="1" x="3896"/>
        <item m="1" x="3898"/>
        <item m="1" x="3900"/>
        <item m="1" x="3902"/>
        <item m="1" x="3905"/>
        <item m="1" x="3908"/>
        <item m="1" x="3910"/>
        <item m="1" x="3912"/>
        <item m="1" x="3914"/>
        <item m="1" x="3916"/>
        <item m="1" x="3918"/>
        <item m="1" x="3919"/>
        <item m="1" x="3920"/>
        <item m="1" x="3921"/>
        <item m="1" x="3922"/>
        <item m="1" x="4511"/>
        <item m="1" x="4514"/>
        <item m="1" x="4517"/>
        <item m="1" x="4520"/>
        <item m="1" x="4523"/>
        <item m="1" x="4526"/>
        <item m="1" x="4529"/>
        <item m="1" x="4532"/>
        <item m="1" x="4535"/>
        <item m="1" x="4538"/>
        <item m="1" x="4541"/>
        <item m="1" x="4544"/>
        <item m="1" x="4547"/>
        <item m="1" x="4550"/>
        <item m="1" x="4553"/>
        <item m="1" x="4555"/>
        <item m="1" x="4557"/>
        <item m="1" x="4559"/>
        <item m="1" x="4561"/>
        <item m="1" x="4563"/>
        <item m="1" x="4564"/>
        <item m="1" x="4565"/>
        <item m="1" x="4566"/>
        <item m="1" x="4567"/>
        <item m="1" x="5101"/>
        <item m="1" x="5104"/>
        <item m="1" x="5107"/>
        <item m="1" x="5110"/>
        <item m="1" x="5113"/>
        <item m="1" x="5116"/>
        <item m="1" x="5119"/>
        <item m="1" x="5122"/>
        <item m="1" x="5125"/>
        <item m="1" x="5128"/>
        <item m="1" x="5131"/>
        <item m="1" x="5134"/>
        <item m="1" x="5137"/>
        <item m="1" x="5140"/>
        <item m="1" x="5143"/>
        <item m="1" x="5145"/>
        <item m="1" x="5147"/>
        <item m="1" x="5149"/>
        <item m="1" x="5151"/>
        <item m="1" x="5153"/>
        <item m="1" x="5154"/>
        <item m="1" x="5155"/>
        <item m="1" x="5156"/>
        <item m="1" x="5157"/>
        <item m="1" x="5753"/>
        <item m="1" x="5756"/>
        <item m="1" x="5759"/>
        <item m="1" x="5762"/>
        <item m="1" x="5765"/>
        <item m="1" x="5768"/>
        <item m="1" x="5771"/>
        <item m="1" x="5774"/>
        <item m="1" x="5777"/>
        <item m="1" x="5780"/>
        <item m="1" x="5783"/>
        <item m="1" x="5786"/>
        <item m="1" x="5789"/>
        <item m="1" x="5792"/>
        <item m="1" x="5795"/>
        <item m="1" x="5797"/>
        <item m="1" x="5799"/>
        <item m="1" x="578"/>
        <item m="1" x="579"/>
        <item m="1" x="580"/>
        <item m="1" x="581"/>
        <item m="1" x="582"/>
        <item m="1" x="583"/>
        <item m="1" x="584"/>
        <item m="1" x="1725"/>
        <item m="1" x="1726"/>
        <item m="1" x="1727"/>
        <item m="1" x="1728"/>
        <item m="1" x="1729"/>
        <item m="1" x="1730"/>
        <item m="1" x="1731"/>
        <item m="1" x="1732"/>
        <item m="1" x="1733"/>
        <item m="1" x="1734"/>
        <item m="1" x="1735"/>
        <item m="1" x="1736"/>
        <item m="1" x="1737"/>
        <item m="1" x="1738"/>
        <item m="1" x="1739"/>
        <item m="1" x="1740"/>
        <item m="1" x="1741"/>
        <item m="1" x="1742"/>
        <item m="1" x="1743"/>
        <item m="1" x="1744"/>
        <item m="1" x="1745"/>
        <item m="1" x="1746"/>
        <item m="1" x="1747"/>
        <item m="1" x="1748"/>
        <item m="1" x="2345"/>
        <item m="1" x="2346"/>
        <item m="1" x="2347"/>
        <item m="1" x="2348"/>
        <item m="1" x="2349"/>
        <item m="1" x="2350"/>
        <item m="1" x="2351"/>
        <item m="1" x="2352"/>
        <item m="1" x="2353"/>
        <item m="1" x="2354"/>
        <item m="1" x="2355"/>
        <item m="1" x="2356"/>
        <item m="1" x="2357"/>
        <item m="1" x="2358"/>
        <item m="1" x="2359"/>
        <item m="1" x="2360"/>
        <item m="1" x="2361"/>
        <item m="1" x="2362"/>
        <item m="1" x="2363"/>
        <item m="1" x="2364"/>
        <item m="1" x="2365"/>
        <item m="1" x="2366"/>
        <item m="1" x="2367"/>
        <item m="1" x="2368"/>
        <item m="1" x="2925"/>
        <item m="1" x="2926"/>
        <item m="1" x="2927"/>
        <item m="1" x="2928"/>
        <item m="1" x="2929"/>
        <item m="1" x="2930"/>
        <item m="1" x="2931"/>
        <item m="1" x="2932"/>
        <item m="1" x="2933"/>
        <item m="1" x="2934"/>
        <item m="1" x="2935"/>
        <item m="1" x="2937"/>
        <item m="1" x="2939"/>
        <item m="1" x="2941"/>
        <item m="1" x="2943"/>
        <item m="1" x="2945"/>
        <item m="1" x="2947"/>
        <item m="1" x="2949"/>
        <item m="1" x="2951"/>
        <item m="1" x="2953"/>
        <item m="1" x="2955"/>
        <item m="1" x="2957"/>
        <item m="1" x="2959"/>
        <item m="1" x="2961"/>
        <item m="1" x="3594"/>
        <item m="1" x="3595"/>
        <item m="1" x="3596"/>
        <item m="1" x="3597"/>
        <item m="1" x="3598"/>
        <item m="1" x="3599"/>
        <item m="1" x="3600"/>
        <item m="1" x="3601"/>
        <item m="1" x="3602"/>
        <item m="1" x="3603"/>
        <item m="1" x="3604"/>
        <item m="1" x="3606"/>
        <item m="1" x="3608"/>
        <item m="1" x="3610"/>
        <item m="1" x="3612"/>
        <item m="1" x="3614"/>
        <item m="1" x="3616"/>
        <item m="1" x="3618"/>
        <item m="1" x="3620"/>
        <item m="1" x="3622"/>
        <item m="1" x="3624"/>
        <item m="1" x="3626"/>
        <item m="1" x="3628"/>
        <item m="1" x="3630"/>
        <item m="1" x="4279"/>
        <item m="1" x="4280"/>
        <item m="1" x="4281"/>
        <item m="1" x="4282"/>
        <item m="1" x="4283"/>
        <item m="1" x="4284"/>
        <item m="1" x="4285"/>
        <item m="1" x="4286"/>
        <item m="1" x="4287"/>
        <item m="1" x="4288"/>
        <item m="1" x="4289"/>
        <item m="1" x="4291"/>
        <item m="1" x="4293"/>
        <item m="1" x="4295"/>
        <item m="1" x="4297"/>
        <item m="1" x="4299"/>
        <item m="1" x="4301"/>
        <item m="1" x="5457"/>
        <item m="1" x="5459"/>
        <item m="1" x="5461"/>
        <item m="1" x="5463"/>
        <item m="1" x="5465"/>
        <item m="1" x="5467"/>
        <item m="1" x="5469"/>
        <item m="1" x="6149"/>
        <item m="1" x="6150"/>
        <item m="1" x="6151"/>
        <item m="1" x="6152"/>
        <item m="1" x="6153"/>
        <item m="1" x="6154"/>
        <item m="1" x="6155"/>
        <item m="1" x="6156"/>
        <item m="1" x="6157"/>
        <item m="1" x="6158"/>
        <item m="1" x="6159"/>
        <item m="1" x="6160"/>
        <item m="1" x="6161"/>
        <item m="1" x="6162"/>
        <item m="1" x="6163"/>
        <item m="1" x="6164"/>
        <item m="1" x="6165"/>
        <item m="1" x="6166"/>
        <item m="1" x="6167"/>
        <item m="1" x="6168"/>
        <item m="1" x="6169"/>
        <item m="1" x="6170"/>
        <item m="1" x="6171"/>
        <item m="1" x="6172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2"/>
        <item m="1" x="844"/>
        <item m="1" x="846"/>
        <item m="1" x="848"/>
        <item m="1" x="850"/>
        <item m="1" x="852"/>
        <item m="1" x="854"/>
        <item m="1" x="856"/>
        <item m="1" x="858"/>
        <item m="1" x="860"/>
        <item m="1" x="862"/>
        <item m="1" x="864"/>
        <item m="1" x="866"/>
        <item m="1" x="1307"/>
        <item m="1" x="1308"/>
        <item m="1" x="1309"/>
        <item m="1" x="1310"/>
        <item m="1" x="1311"/>
        <item m="1" x="1312"/>
        <item m="1" x="1313"/>
        <item m="1" x="1314"/>
        <item m="1" x="1315"/>
        <item m="1" x="1316"/>
        <item m="1" x="1317"/>
        <item m="1" x="1318"/>
        <item m="1" x="1319"/>
        <item m="1" x="1320"/>
        <item m="1" x="1321"/>
        <item m="1" x="1322"/>
        <item m="1" x="1323"/>
        <item m="1" x="1324"/>
        <item m="1" x="1325"/>
        <item m="1" x="1326"/>
        <item m="1" x="1327"/>
        <item m="1" x="1328"/>
        <item m="1" x="1329"/>
        <item m="1" x="1330"/>
        <item m="1" x="1874"/>
        <item m="1" x="1876"/>
        <item m="1" x="1878"/>
        <item m="1" x="1880"/>
        <item m="1" x="1882"/>
        <item m="1" x="1884"/>
        <item m="1" x="1886"/>
        <item m="1" x="1888"/>
        <item m="1" x="1890"/>
        <item m="1" x="1892"/>
        <item m="1" x="1894"/>
        <item m="1" x="1896"/>
        <item m="1" x="1898"/>
        <item m="1" x="1900"/>
        <item m="1" x="1902"/>
        <item m="1" x="1904"/>
        <item m="1" x="1906"/>
        <item m="1" x="3093"/>
        <item m="1" x="3094"/>
        <item m="1" x="3095"/>
        <item m="1" x="3096"/>
        <item m="1" x="3097"/>
        <item m="1" x="3098"/>
        <item m="1" x="3099"/>
        <item m="1" x="3748"/>
        <item m="1" x="3749"/>
        <item m="1" x="3750"/>
        <item m="1" x="3751"/>
        <item m="1" x="3752"/>
        <item m="1" x="3753"/>
        <item m="1" x="3754"/>
        <item m="1" x="3755"/>
        <item m="1" x="3756"/>
        <item m="1" x="3757"/>
        <item m="1" x="3758"/>
        <item m="1" x="3759"/>
        <item m="1" x="3760"/>
        <item m="1" x="3761"/>
        <item m="1" x="3762"/>
        <item m="1" x="3763"/>
        <item m="1" x="3764"/>
        <item m="1" x="3765"/>
        <item m="1" x="3766"/>
        <item m="1" x="3767"/>
        <item m="1" x="3768"/>
        <item m="1" x="3769"/>
        <item m="1" x="3770"/>
        <item m="1" x="3771"/>
        <item m="1" x="4376"/>
        <item m="1" x="4377"/>
        <item m="1" x="4378"/>
        <item m="1" x="4379"/>
        <item m="1" x="4380"/>
        <item m="1" x="4381"/>
        <item m="1" x="4382"/>
        <item m="1" x="4383"/>
        <item m="1" x="4384"/>
        <item m="1" x="4385"/>
        <item m="1" x="4386"/>
        <item m="1" x="4387"/>
        <item m="1" x="4388"/>
        <item m="1" x="4390"/>
        <item m="1" x="4392"/>
        <item m="1" x="4394"/>
        <item m="1" x="4396"/>
        <item m="1" x="4398"/>
        <item m="1" x="4400"/>
        <item m="1" x="4402"/>
        <item m="1" x="4403"/>
        <item m="1" x="4404"/>
        <item m="1" x="4405"/>
        <item m="1" x="4406"/>
        <item m="1" x="4964"/>
        <item m="1" x="4966"/>
        <item m="1" x="4968"/>
        <item m="1" x="4970"/>
        <item m="1" x="4972"/>
        <item m="1" x="4974"/>
        <item m="1" x="4976"/>
        <item m="1" x="4978"/>
        <item m="1" x="4980"/>
        <item m="1" x="4982"/>
        <item m="1" x="4984"/>
        <item m="1" x="4986"/>
        <item m="1" x="4988"/>
        <item m="1" x="4990"/>
        <item m="1" x="4992"/>
        <item m="1" x="4994"/>
        <item m="1" x="4996"/>
        <item m="1" x="4998"/>
        <item m="1" x="5000"/>
        <item m="1" x="5002"/>
        <item m="1" x="5003"/>
        <item m="1" x="5004"/>
        <item m="1" x="5005"/>
        <item m="1" x="5006"/>
        <item m="1" x="5599"/>
        <item m="1" x="5601"/>
        <item m="1" x="5603"/>
        <item m="1" x="5605"/>
        <item m="1" x="5607"/>
        <item m="1" x="5609"/>
        <item m="1" x="5611"/>
        <item m="1" x="5613"/>
        <item m="1" x="5615"/>
        <item m="1" x="5617"/>
        <item m="1" x="5619"/>
        <item m="1" x="5621"/>
        <item m="1" x="5623"/>
        <item m="1" x="5625"/>
        <item m="1" x="5627"/>
        <item m="1" x="5629"/>
        <item m="1" x="5631"/>
        <item m="1" x="5633"/>
        <item m="1" x="5635"/>
        <item m="1" x="5637"/>
        <item m="1" x="5638"/>
        <item m="1" x="5639"/>
        <item m="1" x="5640"/>
        <item m="1" x="5641"/>
        <item m="1" x="6298"/>
        <item m="1" x="6300"/>
        <item m="1" x="6302"/>
        <item m="1" x="6304"/>
        <item m="1" x="6306"/>
        <item m="1" x="6308"/>
        <item m="1" x="6310"/>
        <item m="1" x="6312"/>
        <item m="1" x="6314"/>
        <item m="1" x="6316"/>
        <item m="1" x="6318"/>
        <item m="1" x="6320"/>
        <item m="1" x="6322"/>
        <item m="1" x="6324"/>
        <item m="1" x="6326"/>
        <item m="1" x="6328"/>
        <item m="1" x="6330"/>
        <item m="1" x="998"/>
        <item m="1" x="999"/>
        <item m="1" x="1000"/>
        <item m="1" x="1001"/>
        <item m="1" x="1002"/>
        <item m="1" x="1003"/>
        <item m="1" x="1004"/>
        <item m="1" x="1437"/>
        <item m="1" x="1438"/>
        <item m="1" x="1439"/>
        <item m="1" x="1440"/>
        <item m="1" x="1441"/>
        <item m="1" x="1442"/>
        <item m="1" x="1443"/>
        <item m="1" x="1444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m="1" x="1458"/>
        <item m="1" x="1459"/>
        <item m="1" x="1460"/>
        <item m="1" x="2040"/>
        <item m="1" x="2041"/>
        <item m="1" x="2042"/>
        <item m="1" x="2043"/>
        <item m="1" x="2044"/>
        <item m="1" x="2045"/>
        <item m="1" x="2046"/>
        <item m="1" x="2047"/>
        <item m="1" x="2048"/>
        <item m="1" x="2049"/>
        <item m="1" x="2050"/>
        <item m="1" x="2051"/>
        <item m="1" x="2052"/>
        <item m="1" x="2054"/>
        <item m="1" x="2056"/>
        <item m="1" x="2058"/>
        <item m="1" x="2060"/>
        <item m="1" x="2062"/>
        <item m="1" x="2064"/>
        <item m="1" x="2066"/>
        <item m="1" x="2067"/>
        <item m="1" x="2068"/>
        <item m="1" x="2069"/>
        <item m="1" x="2070"/>
        <item m="1" x="2614"/>
        <item m="1" x="2616"/>
        <item m="1" x="2618"/>
        <item m="1" x="2620"/>
        <item m="1" x="2622"/>
        <item m="1" x="2624"/>
        <item m="1" x="2626"/>
        <item m="1" x="2628"/>
        <item m="1" x="2631"/>
        <item m="1" x="2634"/>
        <item m="1" x="2637"/>
        <item m="1" x="2640"/>
        <item m="1" x="2643"/>
        <item m="1" x="2646"/>
        <item m="1" x="2649"/>
        <item m="1" x="2651"/>
        <item m="1" x="2653"/>
        <item m="1" x="2655"/>
        <item m="1" x="2657"/>
        <item m="1" x="2659"/>
        <item m="1" x="2660"/>
        <item m="1" x="2661"/>
        <item m="1" x="2662"/>
        <item m="1" x="2663"/>
        <item m="1" x="3225"/>
        <item m="1" x="3228"/>
        <item m="1" x="3231"/>
        <item m="1" x="3234"/>
        <item m="1" x="3237"/>
        <item m="1" x="3240"/>
        <item m="1" x="3243"/>
        <item m="1" x="3246"/>
        <item m="1" x="3249"/>
        <item m="1" x="3252"/>
        <item m="1" x="3255"/>
        <item m="1" x="3258"/>
        <item m="1" x="3261"/>
        <item m="1" x="3264"/>
        <item m="1" x="3267"/>
        <item m="1" x="3269"/>
        <item m="1" x="3271"/>
        <item m="1" x="3273"/>
        <item m="1" x="3275"/>
        <item m="1" x="3277"/>
        <item m="1" x="3278"/>
        <item m="1" x="3279"/>
        <item m="1" x="3280"/>
        <item m="1" x="3281"/>
        <item m="1" x="3938"/>
        <item m="1" x="3941"/>
        <item m="1" x="3944"/>
        <item m="1" x="3947"/>
        <item m="1" x="3950"/>
        <item m="1" x="3953"/>
        <item m="1" x="3956"/>
        <item m="1" x="3959"/>
        <item m="1" x="3962"/>
        <item m="1" x="3965"/>
        <item m="1" x="3968"/>
        <item m="1" x="3971"/>
        <item m="1" x="3974"/>
        <item m="1" x="3977"/>
        <item m="1" x="3980"/>
        <item m="1" x="3982"/>
        <item m="1" x="3984"/>
        <item m="1" x="5199"/>
        <item m="1" x="5200"/>
        <item m="1" x="5201"/>
        <item m="1" x="5202"/>
        <item m="1" x="5203"/>
        <item m="1" x="5204"/>
        <item m="1" x="5205"/>
        <item m="1" x="5813"/>
        <item m="1" x="5815"/>
        <item m="1" x="5817"/>
        <item m="1" x="5819"/>
        <item m="1" x="5821"/>
        <item m="1" x="5823"/>
        <item m="1" x="5825"/>
        <item m="1" x="5827"/>
        <item m="1" x="5828"/>
        <item m="1" x="5829"/>
        <item m="1" x="5830"/>
        <item m="1" x="5831"/>
        <item m="1" x="5832"/>
        <item m="1" x="5833"/>
        <item m="1" x="5834"/>
        <item m="1" x="5835"/>
        <item m="1" x="5836"/>
        <item m="1" x="5837"/>
        <item m="1" x="5838"/>
        <item m="1" x="5839"/>
        <item m="1" x="5840"/>
        <item m="1" x="5841"/>
        <item m="1" x="5842"/>
        <item m="1" x="5843"/>
        <item m="1" x="1749"/>
        <item m="1" x="1750"/>
        <item m="1" x="1751"/>
        <item m="1" x="1752"/>
        <item m="1" x="1753"/>
        <item m="1" x="1754"/>
        <item m="1" x="1755"/>
        <item m="1" x="1756"/>
        <item m="1" x="1757"/>
        <item m="1" x="1758"/>
        <item m="1" x="1759"/>
        <item m="1" x="1761"/>
        <item m="1" x="1763"/>
        <item m="1" x="1765"/>
        <item m="1" x="1767"/>
        <item m="1" x="1769"/>
        <item m="1" x="1771"/>
        <item m="1" x="1773"/>
        <item m="1" x="1775"/>
        <item m="1" x="1777"/>
        <item m="1" x="1779"/>
        <item m="1" x="1781"/>
        <item m="1" x="1783"/>
        <item m="1" x="1785"/>
        <item m="1" x="2376"/>
        <item m="1" x="2377"/>
        <item m="1" x="2378"/>
        <item m="1" x="2379"/>
        <item m="1" x="2380"/>
        <item m="1" x="2381"/>
        <item m="1" x="2382"/>
        <item m="1" x="2383"/>
        <item m="1" x="2384"/>
        <item m="1" x="2385"/>
        <item m="1" x="2386"/>
        <item m="1" x="2388"/>
        <item m="1" x="2390"/>
        <item m="1" x="2392"/>
        <item m="1" x="2394"/>
        <item m="1" x="2396"/>
        <item m="1" x="2398"/>
        <item m="1" x="2400"/>
        <item m="1" x="2402"/>
        <item m="1" x="2404"/>
        <item m="1" x="2406"/>
        <item m="1" x="2408"/>
        <item m="1" x="2410"/>
        <item m="1" x="2412"/>
        <item m="1" x="2973"/>
        <item m="1" x="2974"/>
        <item m="1" x="2975"/>
        <item m="1" x="2976"/>
        <item m="1" x="2977"/>
        <item m="1" x="2978"/>
        <item m="1" x="2979"/>
        <item m="1" x="2980"/>
        <item m="1" x="2981"/>
        <item m="1" x="2982"/>
        <item m="1" x="2983"/>
        <item m="1" x="2985"/>
        <item m="1" x="2987"/>
        <item m="1" x="2989"/>
        <item m="1" x="2991"/>
        <item m="1" x="2993"/>
        <item m="1" x="2995"/>
        <item m="1" x="2997"/>
        <item m="1" x="2999"/>
        <item m="1" x="3001"/>
        <item m="1" x="3003"/>
        <item m="1" x="3005"/>
        <item m="1" x="3007"/>
        <item m="1" x="3009"/>
        <item m="1" x="3642"/>
        <item m="1" x="3643"/>
        <item m="1" x="3644"/>
        <item m="1" x="3645"/>
        <item m="1" x="3646"/>
        <item m="1" x="3647"/>
        <item m="1" x="3648"/>
        <item m="1" x="3649"/>
        <item m="1" x="3650"/>
        <item m="1" x="3651"/>
        <item m="1" x="3652"/>
        <item m="1" x="3654"/>
        <item m="1" x="3656"/>
        <item m="1" x="3658"/>
        <item m="1" x="3660"/>
        <item m="1" x="3662"/>
        <item m="1" x="3664"/>
        <item m="1" x="4873"/>
        <item m="1" x="4874"/>
        <item m="1" x="4875"/>
        <item m="1" x="4876"/>
        <item m="1" x="4877"/>
        <item m="1" x="4878"/>
        <item m="1" x="4879"/>
        <item m="1" x="5474"/>
        <item m="1" x="5475"/>
        <item m="1" x="5476"/>
        <item m="1" x="5477"/>
        <item m="1" x="5478"/>
        <item m="1" x="5479"/>
        <item m="1" x="5480"/>
        <item m="1" x="5481"/>
        <item m="1" x="5482"/>
        <item m="1" x="5483"/>
        <item m="1" x="5484"/>
        <item m="1" x="5486"/>
        <item m="1" x="5488"/>
        <item m="1" x="5490"/>
        <item m="1" x="5492"/>
        <item m="1" x="5494"/>
        <item m="1" x="5496"/>
        <item m="1" x="5498"/>
        <item m="1" x="5500"/>
        <item m="1" x="5502"/>
        <item m="1" x="5504"/>
        <item m="1" x="5506"/>
        <item m="1" x="5508"/>
        <item m="1" x="5510"/>
        <item m="1" x="6173"/>
        <item m="1" x="6174"/>
        <item m="1" x="6175"/>
        <item m="1" x="6176"/>
        <item m="1" x="6177"/>
        <item m="1" x="6178"/>
        <item m="1" x="6179"/>
        <item m="1" x="6180"/>
        <item m="1" x="6181"/>
        <item m="1" x="6182"/>
        <item m="1" x="6183"/>
        <item m="1" x="6185"/>
        <item m="1" x="6187"/>
        <item m="1" x="6189"/>
        <item m="1" x="6191"/>
        <item m="1" x="6193"/>
        <item m="1" x="6195"/>
        <item m="1" x="6197"/>
        <item m="1" x="6199"/>
        <item m="1" x="6201"/>
        <item m="1" x="6203"/>
        <item m="1" x="6205"/>
        <item m="1" x="6207"/>
        <item m="1" x="6209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5"/>
        <item m="1" x="367"/>
        <item m="1" x="369"/>
        <item m="1" x="371"/>
        <item m="1" x="373"/>
        <item m="1" x="375"/>
        <item m="1" x="377"/>
        <item m="1" x="379"/>
        <item m="1" x="381"/>
        <item m="1" x="383"/>
        <item m="1" x="385"/>
        <item m="1" x="387"/>
        <item m="1" x="389"/>
        <item m="1" x="885"/>
        <item m="1" x="887"/>
        <item m="1" x="889"/>
        <item m="1" x="891"/>
        <item m="1" x="893"/>
        <item m="1" x="895"/>
        <item m="1" x="897"/>
        <item m="1" x="899"/>
        <item m="1" x="901"/>
        <item m="1" x="903"/>
        <item m="1" x="905"/>
        <item m="1" x="907"/>
        <item m="1" x="909"/>
        <item m="1" x="911"/>
        <item m="1" x="913"/>
        <item m="1" x="915"/>
        <item m="1" x="917"/>
        <item m="1" x="919"/>
        <item m="1" x="920"/>
        <item m="1" x="921"/>
        <item m="1" x="922"/>
        <item m="1" x="923"/>
        <item m="1" x="924"/>
        <item m="1" x="925"/>
        <item m="1" x="1338"/>
        <item m="1" x="1340"/>
        <item m="1" x="1342"/>
        <item m="1" x="1344"/>
        <item m="1" x="1346"/>
        <item m="1" x="1348"/>
        <item m="1" x="1350"/>
        <item m="1" x="1352"/>
        <item m="1" x="1354"/>
        <item m="1" x="1356"/>
        <item m="1" x="1358"/>
        <item m="1" x="1360"/>
        <item m="1" x="1362"/>
        <item m="1" x="1364"/>
        <item m="1" x="1366"/>
        <item m="1" x="1368"/>
        <item m="1" x="1370"/>
        <item m="1" x="2513"/>
        <item m="1" x="2514"/>
        <item m="1" x="2515"/>
        <item m="1" x="2516"/>
        <item m="1" x="2517"/>
        <item m="1" x="2518"/>
        <item m="1" x="2519"/>
        <item m="1" x="3100"/>
        <item m="1" x="3101"/>
        <item m="1" x="3102"/>
        <item m="1" x="3103"/>
        <item m="1" x="3104"/>
        <item m="1" x="3105"/>
        <item m="1" x="3106"/>
        <item m="1" x="3107"/>
        <item m="1" x="3108"/>
        <item m="1" x="3109"/>
        <item m="1" x="3110"/>
        <item m="1" x="3112"/>
        <item m="1" x="3114"/>
        <item m="1" x="3117"/>
        <item m="1" x="3120"/>
        <item m="1" x="3123"/>
        <item m="1" x="3126"/>
        <item m="1" x="3129"/>
        <item m="1" x="3131"/>
        <item m="1" x="3133"/>
        <item m="1" x="3134"/>
        <item m="1" x="3135"/>
        <item m="1" x="3136"/>
        <item m="1" x="3137"/>
        <item m="1" x="3784"/>
        <item m="1" x="3787"/>
        <item m="1" x="3790"/>
        <item m="1" x="3793"/>
        <item m="1" x="3796"/>
        <item m="1" x="3799"/>
        <item m="1" x="3802"/>
        <item m="1" x="3805"/>
        <item m="1" x="3808"/>
        <item m="1" x="3811"/>
        <item m="1" x="3814"/>
        <item m="1" x="3817"/>
        <item m="1" x="3820"/>
        <item m="1" x="3823"/>
        <item m="1" x="3826"/>
        <item m="1" x="3829"/>
        <item m="1" x="3832"/>
        <item m="1" x="3835"/>
        <item m="1" x="3837"/>
        <item m="1" x="3839"/>
        <item m="1" x="3840"/>
        <item m="1" x="3841"/>
        <item m="1" x="3842"/>
        <item m="1" x="3843"/>
        <item m="1" x="4419"/>
        <item m="1" x="4422"/>
        <item m="1" x="4425"/>
        <item m="1" x="4428"/>
        <item m="1" x="4431"/>
        <item m="1" x="4434"/>
        <item m="1" x="4437"/>
        <item m="1" x="4440"/>
        <item m="1" x="4443"/>
        <item m="1" x="4446"/>
        <item m="1" x="4449"/>
        <item m="1" x="4452"/>
        <item m="1" x="4455"/>
        <item m="1" x="4458"/>
        <item m="1" x="4461"/>
        <item m="1" x="4464"/>
        <item m="1" x="4467"/>
        <item m="1" x="4470"/>
        <item m="1" x="4472"/>
        <item m="1" x="4474"/>
        <item m="1" x="4475"/>
        <item m="1" x="4476"/>
        <item m="1" x="4477"/>
        <item m="1" x="4478"/>
        <item m="1" x="5019"/>
        <item m="1" x="5022"/>
        <item m="1" x="5025"/>
        <item m="1" x="5028"/>
        <item m="1" x="5031"/>
        <item m="1" x="5034"/>
        <item m="1" x="5037"/>
        <item m="1" x="5040"/>
        <item m="1" x="5043"/>
        <item m="1" x="5046"/>
        <item m="1" x="5049"/>
        <item m="1" x="5052"/>
        <item m="1" x="5055"/>
        <item m="1" x="5058"/>
        <item m="1" x="5061"/>
        <item m="1" x="5064"/>
        <item m="1" x="5067"/>
        <item m="1" x="5070"/>
        <item m="1" x="5072"/>
        <item m="1" x="5074"/>
        <item m="1" x="5075"/>
        <item m="1" x="5076"/>
        <item m="1" x="5077"/>
        <item m="1" x="5078"/>
        <item m="1" x="5654"/>
        <item m="1" x="5657"/>
        <item m="1" x="5660"/>
        <item m="1" x="5663"/>
        <item m="1" x="5666"/>
        <item m="1" x="5669"/>
        <item m="1" x="5672"/>
        <item m="1" x="5675"/>
        <item m="1" x="5678"/>
        <item m="1" x="5681"/>
        <item m="1" x="5684"/>
        <item m="1" x="5687"/>
        <item m="1" x="5690"/>
        <item m="1" x="5693"/>
        <item m="1" x="5696"/>
        <item m="1" x="5699"/>
        <item m="1" x="5702"/>
        <item m="1" x="489"/>
        <item m="1" x="490"/>
        <item m="1" x="491"/>
        <item m="1" x="492"/>
        <item m="1" x="493"/>
        <item m="1" x="494"/>
        <item m="1" x="495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7"/>
        <item m="1" x="1019"/>
        <item m="1" x="1022"/>
        <item m="1" x="1025"/>
        <item m="1" x="1028"/>
        <item m="1" x="1031"/>
        <item m="1" x="1034"/>
        <item m="1" x="1036"/>
        <item m="1" x="1038"/>
        <item m="1" x="1039"/>
        <item m="1" x="1040"/>
        <item m="1" x="1041"/>
        <item m="1" x="1042"/>
        <item m="1" x="1473"/>
        <item m="1" x="1476"/>
        <item m="1" x="1479"/>
        <item m="1" x="1482"/>
        <item m="1" x="1485"/>
        <item m="1" x="1488"/>
        <item m="1" x="1491"/>
        <item m="1" x="1494"/>
        <item m="1" x="1497"/>
        <item m="1" x="1500"/>
        <item m="1" x="1503"/>
        <item m="1" x="1506"/>
        <item m="1" x="1509"/>
        <item m="1" x="1512"/>
        <item m="1" x="1515"/>
        <item m="1" x="1518"/>
        <item m="1" x="1521"/>
        <item m="1" x="1524"/>
        <item m="1" x="1526"/>
        <item m="1" x="1528"/>
        <item m="1" x="1529"/>
        <item m="1" x="1530"/>
        <item m="1" x="1531"/>
        <item m="1" x="1532"/>
        <item m="1" x="2093"/>
        <item m="1" x="2097"/>
        <item m="1" x="2101"/>
        <item m="1" x="2105"/>
        <item m="1" x="2109"/>
        <item m="1" x="2113"/>
        <item m="1" x="2117"/>
        <item m="1" x="2121"/>
        <item m="1" x="2125"/>
        <item m="1" x="2129"/>
        <item m="1" x="2133"/>
        <item m="1" x="2137"/>
        <item m="1" x="2141"/>
        <item m="1" x="2145"/>
        <item m="1" x="2149"/>
        <item m="1" x="2152"/>
        <item m="1" x="2155"/>
        <item m="1" x="2158"/>
        <item m="1" x="2160"/>
        <item m="1" x="2162"/>
        <item m="1" x="2163"/>
        <item m="1" x="2164"/>
        <item m="1" x="2165"/>
        <item m="1" x="2166"/>
        <item m="1" x="2686"/>
        <item m="1" x="2690"/>
        <item m="1" x="2694"/>
        <item m="1" x="2698"/>
        <item m="1" x="2702"/>
        <item m="1" x="2706"/>
        <item m="1" x="2710"/>
        <item m="1" x="2714"/>
        <item m="1" x="2718"/>
        <item m="1" x="2722"/>
        <item m="1" x="2726"/>
        <item m="1" x="2730"/>
        <item m="1" x="2734"/>
        <item m="1" x="2738"/>
        <item m="1" x="2742"/>
        <item m="1" x="2745"/>
        <item m="1" x="2748"/>
        <item m="1" x="2751"/>
        <item m="1" x="2753"/>
        <item m="1" x="2755"/>
        <item m="1" x="2756"/>
        <item m="1" x="2757"/>
        <item m="1" x="2758"/>
        <item m="1" x="2759"/>
        <item m="1" x="3304"/>
        <item m="1" x="3308"/>
        <item m="1" x="3312"/>
        <item m="1" x="3316"/>
        <item m="1" x="3320"/>
        <item m="1" x="3324"/>
        <item m="1" x="3328"/>
        <item m="1" x="3332"/>
        <item m="1" x="3336"/>
        <item m="1" x="3340"/>
        <item m="1" x="3344"/>
        <item m="1" x="3348"/>
        <item m="1" x="3352"/>
        <item m="1" x="3356"/>
        <item m="1" x="3360"/>
        <item m="1" x="3363"/>
        <item m="1" x="3366"/>
        <item m="1" x="4616"/>
        <item m="1" x="4617"/>
        <item m="1" x="4618"/>
        <item m="1" x="4619"/>
        <item m="1" x="4620"/>
        <item m="1" x="4621"/>
        <item m="1" x="4622"/>
        <item m="1" x="5206"/>
        <item m="1" x="5207"/>
        <item m="1" x="5208"/>
        <item m="1" x="5209"/>
        <item m="1" x="5210"/>
        <item m="1" x="5211"/>
        <item m="1" x="5212"/>
        <item m="1" x="5213"/>
        <item m="1" x="5215"/>
        <item m="1" x="5217"/>
        <item m="1" x="5219"/>
        <item m="1" x="5222"/>
        <item m="1" x="5225"/>
        <item m="1" x="5229"/>
        <item m="1" x="5233"/>
        <item m="1" x="5236"/>
        <item m="1" x="5239"/>
        <item m="1" x="5242"/>
        <item m="1" x="5244"/>
        <item m="1" x="5246"/>
        <item m="1" x="5247"/>
        <item m="1" x="5248"/>
        <item m="1" x="5249"/>
        <item m="1" x="5250"/>
        <item m="1" x="5866"/>
        <item m="1" x="5870"/>
        <item m="1" x="5874"/>
        <item m="1" x="5878"/>
        <item m="1" x="5882"/>
        <item m="1" x="5886"/>
        <item m="1" x="5890"/>
        <item m="1" x="5894"/>
        <item m="1" x="5898"/>
        <item m="1" x="5902"/>
        <item m="1" x="5906"/>
        <item m="1" x="5910"/>
        <item m="1" x="5914"/>
        <item m="1" x="5918"/>
        <item m="1" x="5922"/>
        <item m="1" x="5925"/>
        <item m="1" x="5928"/>
        <item m="1" x="5931"/>
        <item m="1" x="5933"/>
        <item m="1" x="5935"/>
        <item m="1" x="5936"/>
        <item m="1" x="5937"/>
        <item m="1" x="5938"/>
        <item m="1" x="5939"/>
        <item m="1" x="6493"/>
        <item m="1" x="6497"/>
        <item m="1" x="6501"/>
        <item m="1" x="6505"/>
        <item m="1" x="6509"/>
        <item m="1" x="6513"/>
        <item m="1" x="6517"/>
        <item m="1" x="6521"/>
        <item m="1" x="6525"/>
        <item m="1" x="6529"/>
        <item m="1" x="6533"/>
        <item m="1" x="6537"/>
        <item m="1" x="6541"/>
        <item m="1" x="6545"/>
        <item m="1" x="6549"/>
        <item m="1" x="6552"/>
        <item m="1" x="6555"/>
        <item m="1" x="6558"/>
        <item m="1" x="6560"/>
        <item m="1" x="6562"/>
        <item m="1" x="6563"/>
        <item m="1" x="6564"/>
        <item m="1" x="6565"/>
        <item m="1" x="6566"/>
        <item m="1" x="632"/>
        <item m="1" x="635"/>
        <item m="1" x="638"/>
        <item m="1" x="641"/>
        <item m="1" x="644"/>
        <item m="1" x="647"/>
        <item m="1" x="650"/>
        <item m="1" x="653"/>
        <item m="1" x="656"/>
        <item m="1" x="659"/>
        <item m="1" x="662"/>
        <item m="1" x="665"/>
        <item m="1" x="668"/>
        <item m="1" x="671"/>
        <item m="1" x="674"/>
        <item m="1" x="676"/>
        <item m="1" x="678"/>
        <item m="1" x="680"/>
        <item m="1" x="682"/>
        <item m="1" x="684"/>
        <item m="1" x="685"/>
        <item m="1" x="686"/>
        <item m="1" x="687"/>
        <item m="1" x="688"/>
        <item m="1" x="1797"/>
        <item m="1" x="1798"/>
        <item m="1" x="1799"/>
        <item m="1" x="1800"/>
        <item m="1" x="1801"/>
        <item m="1" x="1802"/>
        <item m="1" x="1803"/>
        <item m="1" x="1804"/>
        <item m="1" x="1805"/>
        <item m="1" x="1806"/>
        <item m="1" x="1807"/>
        <item m="1" x="1809"/>
        <item m="1" x="1811"/>
        <item m="1" x="1813"/>
        <item m="1" x="1815"/>
        <item m="1" x="1817"/>
        <item m="1" x="1819"/>
        <item m="1" x="3021"/>
        <item m="1" x="3022"/>
        <item m="1" x="3023"/>
        <item m="1" x="3024"/>
        <item m="1" x="3025"/>
        <item m="1" x="3026"/>
        <item m="1" x="3027"/>
        <item m="1" x="3676"/>
        <item m="1" x="3677"/>
        <item m="1" x="3678"/>
        <item m="1" x="3679"/>
        <item m="1" x="3680"/>
        <item m="1" x="3681"/>
        <item m="1" x="3682"/>
        <item m="1" x="3683"/>
        <item m="1" x="3684"/>
        <item m="1" x="3685"/>
        <item m="1" x="3686"/>
        <item m="1" x="3687"/>
        <item m="1" x="3688"/>
        <item m="1" x="3689"/>
        <item m="1" x="3690"/>
        <item m="1" x="3691"/>
        <item m="1" x="3692"/>
        <item m="1" x="3693"/>
        <item m="1" x="3694"/>
        <item m="1" x="3695"/>
        <item m="1" x="3696"/>
        <item m="1" x="3697"/>
        <item m="1" x="3698"/>
        <item m="1" x="3699"/>
        <item m="1" x="4320"/>
        <item m="1" x="4321"/>
        <item m="1" x="4322"/>
        <item m="1" x="4323"/>
        <item m="1" x="4324"/>
        <item m="1" x="4325"/>
        <item m="1" x="4326"/>
        <item m="1" x="4327"/>
        <item m="1" x="4328"/>
        <item m="1" x="4329"/>
        <item m="1" x="4330"/>
        <item m="1" x="4332"/>
        <item m="1" x="4334"/>
        <item m="1" x="4335"/>
        <item m="1" x="4336"/>
        <item m="1" x="4337"/>
        <item m="1" x="4338"/>
        <item m="1" x="4339"/>
        <item m="1" x="4340"/>
        <item m="1" x="4341"/>
        <item m="1" x="4342"/>
        <item m="1" x="4343"/>
        <item m="1" x="4344"/>
        <item m="1" x="4345"/>
        <item m="1" x="4887"/>
        <item m="1" x="4888"/>
        <item m="1" x="4889"/>
        <item m="1" x="4890"/>
        <item m="1" x="4891"/>
        <item m="1" x="4892"/>
        <item m="1" x="4893"/>
        <item m="1" x="4894"/>
        <item m="1" x="4895"/>
        <item m="1" x="4896"/>
        <item m="1" x="4897"/>
        <item m="1" x="4899"/>
        <item m="1" x="4901"/>
        <item m="1" x="4903"/>
        <item m="1" x="4905"/>
        <item m="1" x="4907"/>
        <item m="1" x="4909"/>
        <item m="1" x="4911"/>
        <item m="1" x="4913"/>
        <item m="1" x="4915"/>
        <item m="1" x="4917"/>
        <item m="1" x="4919"/>
        <item m="1" x="4921"/>
        <item m="1" x="4923"/>
        <item m="1" x="5522"/>
        <item m="1" x="5523"/>
        <item m="1" x="5524"/>
        <item m="1" x="5525"/>
        <item m="1" x="5526"/>
        <item m="1" x="5527"/>
        <item m="1" x="5528"/>
        <item m="1" x="5529"/>
        <item m="1" x="5530"/>
        <item m="1" x="5531"/>
        <item m="1" x="5532"/>
        <item m="1" x="5534"/>
        <item m="1" x="5536"/>
        <item m="1" x="5538"/>
        <item m="1" x="5540"/>
        <item m="1" x="5542"/>
        <item m="1" x="5544"/>
        <item m="1" x="5546"/>
        <item m="1" x="5548"/>
        <item m="1" x="5550"/>
        <item m="1" x="5552"/>
        <item m="1" x="5554"/>
        <item m="1" x="5556"/>
        <item m="1" x="5558"/>
        <item m="1" x="6221"/>
        <item m="1" x="6222"/>
        <item m="1" x="6223"/>
        <item m="1" x="6224"/>
        <item m="1" x="6225"/>
        <item m="1" x="6226"/>
        <item m="1" x="6227"/>
        <item m="1" x="6228"/>
        <item m="1" x="6229"/>
        <item m="1" x="6230"/>
        <item m="1" x="6231"/>
        <item m="1" x="6233"/>
        <item m="1" x="6235"/>
        <item m="1" x="6237"/>
        <item m="1" x="6239"/>
        <item m="1" x="6241"/>
        <item m="1" x="6243"/>
        <item m="1" x="926"/>
        <item m="1" x="927"/>
        <item m="1" x="928"/>
        <item m="1" x="929"/>
        <item m="1" x="930"/>
        <item m="1" x="931"/>
        <item m="1" x="932"/>
        <item m="1" x="1372"/>
        <item m="1" x="1373"/>
        <item m="1" x="1374"/>
        <item m="1" x="1375"/>
        <item m="1" x="1376"/>
        <item m="1" x="1377"/>
        <item m="1" x="1378"/>
        <item m="1" x="1379"/>
        <item m="1" x="1380"/>
        <item m="1" x="1381"/>
        <item m="1" x="1382"/>
        <item m="1" x="1383"/>
        <item m="1" x="1384"/>
        <item m="1" x="1385"/>
        <item m="1" x="1386"/>
        <item m="1" x="1387"/>
        <item m="1" x="1388"/>
        <item m="1" x="1389"/>
        <item m="1" x="1390"/>
        <item m="1" x="1391"/>
        <item m="1" x="1392"/>
        <item m="1" x="1393"/>
        <item m="1" x="1394"/>
        <item m="1" x="1395"/>
        <item m="1" x="1949"/>
        <item m="1" x="1951"/>
        <item m="1" x="1953"/>
        <item m="1" x="1955"/>
        <item m="1" x="1957"/>
        <item m="1" x="1959"/>
        <item m="1" x="1961"/>
        <item m="1" x="1963"/>
        <item m="1" x="1965"/>
        <item m="1" x="1967"/>
        <item m="1" x="1969"/>
        <item m="1" x="1971"/>
        <item m="1" x="1973"/>
        <item m="1" x="1975"/>
        <item m="1" x="1977"/>
        <item m="1" x="1979"/>
        <item m="1" x="1981"/>
        <item m="1" x="1983"/>
        <item m="1" x="1985"/>
        <item m="1" x="1987"/>
        <item m="1" x="1988"/>
        <item m="1" x="1989"/>
        <item m="1" x="1990"/>
        <item m="1" x="1991"/>
        <item m="1" x="2525"/>
        <item m="1" x="2527"/>
        <item m="1" x="2529"/>
        <item m="1" x="2531"/>
        <item m="1" x="2533"/>
        <item m="1" x="2535"/>
        <item m="1" x="2537"/>
        <item m="1" x="2539"/>
        <item m="1" x="2541"/>
        <item m="1" x="2543"/>
        <item m="1" x="2545"/>
        <item m="1" x="2547"/>
        <item m="1" x="2549"/>
        <item m="1" x="2551"/>
        <item m="1" x="2553"/>
        <item m="1" x="2555"/>
        <item m="1" x="2557"/>
        <item m="1" x="2559"/>
        <item m="1" x="2561"/>
        <item m="1" x="2563"/>
        <item m="1" x="2564"/>
        <item m="1" x="2565"/>
        <item m="1" x="2566"/>
        <item m="1" x="2567"/>
        <item m="1" x="3143"/>
        <item m="1" x="3145"/>
        <item m="1" x="3147"/>
        <item m="1" x="3149"/>
        <item m="1" x="3151"/>
        <item m="1" x="3153"/>
        <item m="1" x="3155"/>
        <item m="1" x="3157"/>
        <item m="1" x="3159"/>
        <item m="1" x="3161"/>
        <item m="1" x="3163"/>
        <item m="1" x="3165"/>
        <item m="1" x="3167"/>
        <item m="1" x="3169"/>
        <item m="1" x="3171"/>
        <item m="1" x="3173"/>
        <item m="1" x="3175"/>
        <item m="1" x="3177"/>
        <item m="1" x="3179"/>
        <item m="1" x="3181"/>
        <item m="1" x="3182"/>
        <item m="1" x="3183"/>
        <item m="1" x="3184"/>
        <item m="1" x="3185"/>
        <item m="1" x="3849"/>
        <item m="1" x="3851"/>
        <item m="1" x="3853"/>
        <item m="1" x="3855"/>
        <item m="1" x="3857"/>
        <item m="1" x="3859"/>
        <item m="1" x="3861"/>
        <item m="1" x="3863"/>
        <item m="1" x="3865"/>
        <item m="1" x="3867"/>
        <item m="1" x="3869"/>
        <item m="1" x="3871"/>
        <item m="1" x="3873"/>
        <item m="1" x="3875"/>
        <item m="1" x="3877"/>
        <item m="1" x="3879"/>
        <item m="1" x="3881"/>
        <item m="1" x="5079"/>
        <item m="1" x="5080"/>
        <item m="1" x="5081"/>
        <item m="1" x="5082"/>
        <item m="1" x="5083"/>
        <item m="1" x="5084"/>
        <item m="1" x="5085"/>
        <item m="1" x="5707"/>
        <item m="1" x="5708"/>
        <item m="1" x="5709"/>
        <item m="1" x="5710"/>
        <item m="1" x="5711"/>
        <item m="1" x="5712"/>
        <item m="1" x="5713"/>
        <item m="1" x="5714"/>
        <item m="1" x="5715"/>
        <item m="1" x="5716"/>
        <item m="1" x="5717"/>
        <item m="1" x="5718"/>
        <item m="1" x="5719"/>
        <item m="1" x="5721"/>
        <item m="1" x="5723"/>
        <item m="1" x="5725"/>
        <item m="1" x="5727"/>
        <item m="1" x="5729"/>
        <item m="1" x="5731"/>
        <item m="1" x="5733"/>
        <item m="1" x="5734"/>
        <item m="1" x="5735"/>
        <item m="1" x="5736"/>
        <item m="1" x="5737"/>
        <item m="1" x="6373"/>
        <item m="1" x="6375"/>
        <item m="1" x="6377"/>
        <item m="1" x="6379"/>
        <item m="1" x="6381"/>
        <item m="1" x="6383"/>
        <item m="1" x="6385"/>
        <item m="1" x="6387"/>
        <item m="1" x="6389"/>
        <item m="1" x="6391"/>
        <item m="1" x="6393"/>
        <item m="1" x="6395"/>
        <item m="1" x="6397"/>
        <item m="1" x="6399"/>
        <item m="1" x="6401"/>
        <item m="1" x="6403"/>
        <item m="1" x="6405"/>
        <item m="1" x="6407"/>
        <item m="1" x="6409"/>
        <item m="1" x="6411"/>
        <item m="1" x="6412"/>
        <item m="1" x="6413"/>
        <item m="1" x="6414"/>
        <item m="1" x="6415"/>
        <item m="1" x="501"/>
        <item m="1" x="503"/>
        <item m="1" x="505"/>
        <item m="1" x="507"/>
        <item m="1" x="509"/>
        <item m="1" x="511"/>
        <item m="1" x="513"/>
        <item m="1" x="515"/>
        <item m="1" x="517"/>
        <item m="1" x="519"/>
        <item m="1" x="521"/>
        <item m="1" x="523"/>
        <item m="1" x="525"/>
        <item m="1" x="527"/>
        <item m="1" x="529"/>
        <item m="1" x="531"/>
        <item m="1" x="533"/>
        <item m="1" x="535"/>
        <item m="1" x="537"/>
        <item m="1" x="539"/>
        <item m="1" x="540"/>
        <item m="1" x="541"/>
        <item m="1" x="542"/>
        <item m="1" x="543"/>
        <item m="1" x="1048"/>
        <item m="1" x="1050"/>
        <item m="1" x="1052"/>
        <item m="1" x="1054"/>
        <item m="1" x="1056"/>
        <item m="1" x="1058"/>
        <item m="1" x="1060"/>
        <item m="1" x="1062"/>
        <item m="1" x="1064"/>
        <item m="1" x="1066"/>
        <item m="1" x="1068"/>
        <item m="1" x="1070"/>
        <item m="1" x="1072"/>
        <item m="1" x="1074"/>
        <item m="1" x="1076"/>
        <item m="1" x="1078"/>
        <item m="1" x="1080"/>
        <item m="1" x="1082"/>
        <item m="1" x="1084"/>
        <item m="1" x="1086"/>
        <item m="1" x="1087"/>
        <item m="1" x="1088"/>
        <item m="1" x="1089"/>
        <item m="1" x="1090"/>
        <item m="1" x="1538"/>
        <item m="1" x="1540"/>
        <item m="1" x="1542"/>
        <item m="1" x="1544"/>
        <item m="1" x="1546"/>
        <item m="1" x="1548"/>
        <item m="1" x="1550"/>
        <item m="1" x="1552"/>
        <item m="1" x="1554"/>
        <item m="1" x="1556"/>
        <item m="1" x="1558"/>
        <item m="1" x="1560"/>
        <item m="1" x="1562"/>
        <item m="1" x="1564"/>
        <item m="1" x="1566"/>
        <item m="1" x="1568"/>
        <item m="1" x="1570"/>
        <item m="1" x="2760"/>
        <item m="1" x="2761"/>
        <item m="1" x="2762"/>
        <item m="1" x="2763"/>
        <item m="1" x="2764"/>
        <item m="1" x="2765"/>
        <item m="1" x="2766"/>
        <item m="1" x="3371"/>
        <item m="1" x="3372"/>
        <item m="1" x="3373"/>
        <item m="1" x="3374"/>
        <item m="1" x="3375"/>
        <item m="1" x="3376"/>
        <item m="1" x="3377"/>
        <item m="1" x="3378"/>
        <item m="1" x="3379"/>
        <item m="1" x="3380"/>
        <item m="1" x="3381"/>
        <item m="1" x="3382"/>
        <item m="1" x="3383"/>
        <item m="1" x="3385"/>
        <item m="1" x="3387"/>
        <item m="1" x="3389"/>
        <item m="1" x="3391"/>
        <item m="1" x="3393"/>
        <item m="1" x="3395"/>
        <item m="1" x="3397"/>
        <item m="1" x="3398"/>
        <item m="1" x="3399"/>
        <item m="1" x="3400"/>
        <item m="1" x="3401"/>
        <item m="1" x="4044"/>
        <item m="1" x="4046"/>
        <item m="1" x="4048"/>
        <item m="1" x="4050"/>
        <item m="1" x="4052"/>
        <item m="1" x="4054"/>
        <item m="1" x="4056"/>
        <item m="1" x="4058"/>
        <item m="1" x="4060"/>
        <item m="1" x="4062"/>
        <item m="1" x="4064"/>
        <item m="1" x="4066"/>
        <item m="1" x="4068"/>
        <item m="1" x="4070"/>
        <item m="1" x="4072"/>
        <item m="1" x="4074"/>
        <item m="1" x="4076"/>
        <item m="1" x="4078"/>
        <item m="1" x="4080"/>
        <item m="1" x="4082"/>
        <item m="1" x="4083"/>
        <item m="1" x="4084"/>
        <item m="1" x="4085"/>
        <item m="1" x="4086"/>
        <item m="1" x="4628"/>
        <item m="1" x="4630"/>
        <item m="1" x="4632"/>
        <item m="1" x="4634"/>
        <item m="1" x="4636"/>
        <item m="1" x="4638"/>
        <item m="1" x="4640"/>
        <item m="1" x="4642"/>
        <item m="1" x="4644"/>
        <item m="1" x="4646"/>
        <item m="1" x="4648"/>
        <item m="1" x="4650"/>
        <item m="1" x="4652"/>
        <item m="1" x="4654"/>
        <item m="1" x="4656"/>
        <item m="1" x="4658"/>
        <item m="1" x="4660"/>
        <item m="1" x="4662"/>
        <item m="1" x="4664"/>
        <item m="1" x="4666"/>
        <item m="1" x="4667"/>
        <item m="1" x="4668"/>
        <item m="1" x="4669"/>
        <item m="1" x="4670"/>
        <item m="1" x="5256"/>
        <item m="1" x="5258"/>
        <item m="1" x="5260"/>
        <item m="1" x="5262"/>
        <item m="1" x="5264"/>
        <item m="1" x="5266"/>
        <item m="1" x="5268"/>
        <item m="1" x="5270"/>
        <item m="1" x="5272"/>
        <item m="1" x="5274"/>
        <item m="1" x="5276"/>
        <item m="1" x="5278"/>
        <item m="1" x="5280"/>
        <item m="1" x="5282"/>
        <item m="1" x="5284"/>
        <item m="1" x="5286"/>
        <item m="1" x="5288"/>
        <item m="1" x="5290"/>
        <item m="1" x="5292"/>
        <item m="1" x="5294"/>
        <item m="1" x="5295"/>
        <item m="1" x="5296"/>
        <item m="1" x="5297"/>
        <item m="1" x="5298"/>
        <item m="1" x="5945"/>
        <item m="1" x="5947"/>
        <item m="1" x="5949"/>
        <item m="1" x="5951"/>
        <item m="1" x="5953"/>
        <item m="1" x="5955"/>
        <item m="1" x="5957"/>
        <item m="1" x="5959"/>
        <item m="1" x="5961"/>
        <item m="1" x="5963"/>
        <item m="1" x="5965"/>
        <item m="1" x="5967"/>
        <item m="1" x="5969"/>
        <item m="1" x="5971"/>
        <item m="1" x="5973"/>
        <item m="1" x="5975"/>
        <item m="1" x="5977"/>
        <item m="1" x="1851"/>
        <item m="1" x="1853"/>
        <item m="1" x="1855"/>
        <item m="1" x="1857"/>
        <item m="1" x="1859"/>
        <item m="1" x="1861"/>
        <item m="1" x="1863"/>
        <item m="1" x="2441"/>
        <item m="1" x="2442"/>
        <item m="1" x="2443"/>
        <item m="1" x="2444"/>
        <item m="1" x="2445"/>
        <item m="1" x="2447"/>
        <item m="1" x="2449"/>
        <item m="1" x="2451"/>
        <item m="1" x="2453"/>
        <item m="1" x="2455"/>
        <item m="1" x="2457"/>
        <item m="1" x="2459"/>
        <item m="1" x="2461"/>
        <item m="1" x="2463"/>
        <item m="1" x="2465"/>
        <item m="1" x="2467"/>
        <item m="1" x="2469"/>
        <item m="1" x="2471"/>
        <item m="1" x="2473"/>
        <item m="1" x="2475"/>
        <item m="1" x="2477"/>
        <item m="1" x="2479"/>
        <item m="1" x="2481"/>
        <item m="1" x="2483"/>
        <item m="1" x="3028"/>
        <item m="1" x="3029"/>
        <item m="1" x="3030"/>
        <item m="1" x="3031"/>
        <item m="1" x="3032"/>
        <item m="1" x="3034"/>
        <item m="1" x="3036"/>
        <item m="1" x="3038"/>
        <item m="1" x="3040"/>
        <item m="1" x="3042"/>
        <item m="1" x="3044"/>
        <item m="1" x="3046"/>
        <item m="1" x="3048"/>
        <item m="1" x="3050"/>
        <item m="1" x="3052"/>
        <item m="1" x="3054"/>
        <item m="1" x="3056"/>
        <item m="1" x="3058"/>
        <item m="1" x="3060"/>
        <item m="1" x="3062"/>
        <item m="1" x="3064"/>
        <item m="1" x="3066"/>
        <item m="1" x="3068"/>
        <item m="1" x="3070"/>
        <item m="1" x="3707"/>
        <item m="1" x="3708"/>
        <item m="1" x="3709"/>
        <item m="1" x="3710"/>
        <item m="1" x="3711"/>
        <item m="1" x="3713"/>
        <item m="1" x="3715"/>
        <item m="1" x="3717"/>
        <item m="1" x="3719"/>
        <item m="1" x="3721"/>
        <item m="1" x="3723"/>
        <item m="1" x="3725"/>
        <item m="1" x="3727"/>
        <item m="1" x="3729"/>
        <item m="1" x="3731"/>
        <item m="1" x="3733"/>
        <item m="1" x="3735"/>
        <item m="1" x="3737"/>
        <item m="1" x="3739"/>
        <item m="1" x="3741"/>
        <item m="1" x="3743"/>
        <item m="1" x="3745"/>
        <item m="1" x="3746"/>
        <item m="1" x="3747"/>
        <item m="1" x="4352"/>
        <item m="1" x="4353"/>
        <item m="1" x="4354"/>
        <item m="1" x="4355"/>
        <item m="1" x="4356"/>
        <item m="1" x="4357"/>
        <item m="1" x="4358"/>
        <item m="1" x="4359"/>
        <item m="1" x="4360"/>
        <item m="1" x="4361"/>
        <item m="1" x="4362"/>
        <item m="1" x="4363"/>
        <item m="1" x="4364"/>
        <item m="1" x="4365"/>
        <item m="1" x="4366"/>
        <item m="1" x="4367"/>
        <item m="1" x="4368"/>
        <item m="1" x="4369"/>
        <item m="1" x="4370"/>
        <item m="1" x="4371"/>
        <item m="1" x="4372"/>
        <item m="1" x="4373"/>
        <item m="1" x="4374"/>
        <item m="1" x="4375"/>
        <item m="1" x="4935"/>
        <item m="1" x="4936"/>
        <item m="1" x="4937"/>
        <item m="1" x="4938"/>
        <item m="1" x="4939"/>
        <item m="1" x="4940"/>
        <item m="1" x="4941"/>
        <item m="1" x="4942"/>
        <item m="1" x="4943"/>
        <item m="1" x="4944"/>
        <item m="1" x="4945"/>
        <item m="1" x="4946"/>
        <item m="1" x="4947"/>
        <item m="1" x="4948"/>
        <item m="1" x="4949"/>
        <item m="1" x="4950"/>
        <item m="1" x="4951"/>
        <item m="1" x="6275"/>
        <item m="1" x="6277"/>
        <item m="1" x="6279"/>
        <item m="1" x="6281"/>
        <item m="1" x="6283"/>
        <item m="1" x="6285"/>
        <item m="1" x="6287"/>
        <item m="1" x="417"/>
        <item m="1" x="418"/>
        <item m="1" x="419"/>
        <item m="1" x="420"/>
        <item m="1" x="421"/>
        <item m="1" x="423"/>
        <item m="1" x="425"/>
        <item m="1" x="427"/>
        <item m="1" x="429"/>
        <item m="1" x="431"/>
        <item m="1" x="433"/>
        <item m="1" x="435"/>
        <item m="1" x="437"/>
        <item m="1" x="439"/>
        <item m="1" x="441"/>
        <item m="1" x="443"/>
        <item m="1" x="445"/>
        <item m="1" x="447"/>
        <item m="1" x="449"/>
        <item m="1" x="451"/>
        <item m="1" x="453"/>
        <item m="1" x="455"/>
        <item m="1" x="457"/>
        <item m="1" x="459"/>
        <item m="1" x="933"/>
        <item m="1" x="934"/>
        <item m="1" x="935"/>
        <item m="1" x="936"/>
        <item m="1" x="937"/>
        <item m="1" x="939"/>
        <item m="1" x="941"/>
        <item m="1" x="943"/>
        <item m="1" x="945"/>
        <item m="1" x="947"/>
        <item m="1" x="949"/>
        <item m="1" x="951"/>
        <item m="1" x="953"/>
        <item m="1" x="955"/>
        <item m="1" x="957"/>
        <item m="1" x="959"/>
        <item m="1" x="961"/>
        <item m="1" x="963"/>
        <item m="1" x="965"/>
        <item m="1" x="967"/>
        <item m="1" x="969"/>
        <item m="1" x="971"/>
        <item m="1" x="973"/>
        <item m="1" x="975"/>
        <item m="1" x="1396"/>
        <item m="1" x="1397"/>
        <item m="1" x="1398"/>
        <item m="1" x="1399"/>
        <item m="1" x="1400"/>
        <item m="1" x="1402"/>
        <item m="1" x="1404"/>
        <item m="1" x="1406"/>
        <item m="1" x="1408"/>
        <item m="1" x="1410"/>
        <item m="1" x="1412"/>
        <item m="1" x="1414"/>
        <item m="1" x="1416"/>
        <item m="1" x="1418"/>
        <item m="1" x="1420"/>
        <item m="1" x="1422"/>
        <item m="1" x="1424"/>
        <item m="1" x="1426"/>
        <item m="1" x="1428"/>
        <item m="1" x="1430"/>
        <item m="1" x="1432"/>
        <item m="1" x="1434"/>
        <item m="1" x="1435"/>
        <item m="1" x="1436"/>
        <item m="1" x="1997"/>
        <item m="1" x="1999"/>
        <item m="1" x="2001"/>
        <item m="1" x="2003"/>
        <item m="1" x="2005"/>
        <item m="1" x="2007"/>
        <item m="1" x="2009"/>
        <item m="1" x="2011"/>
        <item m="1" x="2013"/>
        <item m="1" x="2015"/>
        <item m="1" x="2017"/>
        <item m="1" x="2019"/>
        <item m="1" x="2021"/>
        <item m="1" x="2023"/>
        <item m="1" x="2025"/>
        <item m="1" x="2027"/>
        <item m="1" x="2029"/>
        <item m="1" x="2031"/>
        <item m="1" x="2033"/>
        <item m="1" x="2035"/>
        <item m="1" x="2036"/>
        <item m="1" x="2037"/>
        <item m="1" x="2038"/>
        <item m="1" x="2039"/>
        <item m="1" x="2573"/>
        <item m="1" x="2575"/>
        <item m="1" x="2577"/>
        <item m="1" x="2579"/>
        <item m="1" x="2581"/>
        <item m="1" x="2583"/>
        <item m="1" x="2585"/>
        <item m="1" x="2587"/>
        <item m="1" x="2589"/>
        <item m="1" x="2591"/>
        <item m="1" x="2593"/>
        <item m="1" x="2595"/>
        <item m="1" x="2597"/>
        <item m="1" x="2598"/>
        <item m="1" x="2599"/>
        <item m="1" x="2600"/>
        <item m="1" x="2601"/>
        <item m="1" x="3903"/>
        <item m="1" x="3906"/>
        <item m="1" x="3909"/>
        <item m="1" x="3911"/>
        <item m="1" x="3913"/>
        <item m="1" x="3915"/>
        <item m="1" x="3917"/>
        <item m="1" x="4501"/>
        <item m="1" x="4503"/>
        <item m="1" x="4505"/>
        <item m="1" x="4507"/>
        <item m="1" x="4509"/>
        <item m="1" x="4512"/>
        <item m="1" x="4515"/>
        <item m="1" x="4518"/>
        <item m="1" x="4521"/>
        <item m="1" x="4524"/>
        <item m="1" x="4527"/>
        <item m="1" x="4530"/>
        <item m="1" x="4533"/>
        <item m="1" x="4536"/>
        <item m="1" x="4539"/>
        <item m="1" x="4542"/>
        <item m="1" x="4545"/>
        <item m="1" x="4548"/>
        <item m="1" x="4551"/>
        <item m="1" x="4554"/>
        <item m="1" x="4556"/>
        <item m="1" x="4558"/>
        <item m="1" x="4560"/>
        <item m="1" x="4562"/>
        <item m="1" x="5091"/>
        <item m="1" x="5093"/>
        <item m="1" x="5095"/>
        <item m="1" x="5097"/>
        <item m="1" x="5099"/>
        <item m="1" x="5102"/>
        <item m="1" x="5105"/>
        <item m="1" x="5108"/>
        <item m="1" x="5111"/>
        <item m="1" x="5114"/>
        <item m="1" x="5117"/>
        <item m="1" x="5120"/>
        <item m="1" x="5123"/>
        <item m="1" x="5126"/>
        <item m="1" x="5129"/>
        <item m="1" x="5132"/>
        <item m="1" x="5135"/>
        <item m="1" x="5138"/>
        <item m="1" x="5141"/>
        <item m="1" x="5144"/>
        <item m="1" x="5146"/>
        <item m="1" x="5148"/>
        <item m="1" x="5150"/>
        <item m="1" x="5152"/>
        <item m="1" x="5743"/>
        <item m="1" x="5745"/>
        <item m="1" x="5747"/>
        <item m="1" x="5749"/>
        <item m="1" x="5751"/>
        <item m="1" x="5754"/>
        <item m="1" x="5757"/>
        <item m="1" x="5760"/>
        <item m="1" x="5763"/>
        <item m="1" x="5766"/>
        <item m="1" x="5769"/>
        <item m="1" x="5772"/>
        <item m="1" x="5775"/>
        <item m="1" x="5778"/>
        <item m="1" x="5781"/>
        <item m="1" x="5784"/>
        <item m="1" x="5787"/>
        <item m="1" x="5790"/>
        <item m="1" x="5793"/>
        <item m="1" x="5796"/>
        <item m="1" x="5798"/>
        <item m="1" x="5800"/>
        <item m="1" x="5801"/>
        <item m="1" x="5802"/>
        <item m="1" x="6421"/>
        <item m="1" x="6423"/>
        <item m="1" x="6425"/>
        <item m="1" x="6427"/>
        <item m="1" x="6429"/>
        <item m="1" x="6431"/>
        <item m="1" x="6433"/>
        <item m="1" x="6435"/>
        <item m="1" x="6437"/>
        <item m="1" x="6439"/>
        <item m="1" x="6441"/>
        <item m="1" x="6443"/>
        <item m="1" x="6445"/>
        <item m="1" x="6447"/>
        <item m="1" x="6449"/>
        <item m="1" x="6451"/>
        <item m="1" x="6453"/>
        <item m="1" x="6455"/>
        <item m="1" x="6457"/>
        <item m="1" x="6459"/>
        <item m="1" x="6460"/>
        <item m="1" x="6461"/>
        <item m="1" x="6462"/>
        <item m="1" x="6463"/>
        <item m="1" x="549"/>
        <item m="1" x="551"/>
        <item m="1" x="553"/>
        <item m="1" x="555"/>
        <item m="1" x="557"/>
        <item m="1" x="559"/>
        <item m="1" x="561"/>
        <item m="1" x="563"/>
        <item m="1" x="565"/>
        <item m="1" x="567"/>
        <item m="1" x="569"/>
        <item m="1" x="571"/>
        <item m="1" x="573"/>
        <item m="1" x="574"/>
        <item m="1" x="575"/>
        <item m="1" x="576"/>
        <item m="1" x="577"/>
        <item m="1" x="1579"/>
        <item m="1" x="1581"/>
        <item m="1" x="1583"/>
        <item m="1" x="1584"/>
        <item m="1" x="1585"/>
        <item m="1" x="1586"/>
        <item m="1" x="1587"/>
        <item m="1" x="2189"/>
        <item m="1" x="2191"/>
        <item m="1" x="2193"/>
        <item m="1" x="2195"/>
        <item m="1" x="2197"/>
        <item m="1" x="2199"/>
        <item m="1" x="2201"/>
        <item m="1" x="2203"/>
        <item m="1" x="2205"/>
        <item m="1" x="2207"/>
        <item m="1" x="2209"/>
        <item m="1" x="2211"/>
        <item m="1" x="2213"/>
        <item m="1" x="2215"/>
        <item m="1" x="2217"/>
        <item m="1" x="2219"/>
        <item m="1" x="2221"/>
        <item m="1" x="2223"/>
        <item m="1" x="2225"/>
        <item m="1" x="2227"/>
        <item m="1" x="2228"/>
        <item m="1" x="2229"/>
        <item m="1" x="2230"/>
        <item m="1" x="2231"/>
        <item m="1" x="2772"/>
        <item m="1" x="2774"/>
        <item m="1" x="2776"/>
        <item m="1" x="2778"/>
        <item m="1" x="2780"/>
        <item m="1" x="2782"/>
        <item m="1" x="2784"/>
        <item m="1" x="2786"/>
        <item m="1" x="2788"/>
        <item m="1" x="2790"/>
        <item m="1" x="2792"/>
        <item m="1" x="2794"/>
        <item m="1" x="2796"/>
        <item m="1" x="2798"/>
        <item m="1" x="2800"/>
        <item m="1" x="2802"/>
        <item m="1" x="2804"/>
        <item m="1" x="2806"/>
        <item m="1" x="2808"/>
        <item m="1" x="2810"/>
        <item m="1" x="2811"/>
        <item m="1" x="2812"/>
        <item m="1" x="2813"/>
        <item m="1" x="2814"/>
        <item m="1" x="3407"/>
        <item m="1" x="3409"/>
        <item m="1" x="3411"/>
        <item m="1" x="3413"/>
        <item m="1" x="3415"/>
        <item m="1" x="3417"/>
        <item m="1" x="3419"/>
        <item m="1" x="3421"/>
        <item m="1" x="3423"/>
        <item m="1" x="3425"/>
        <item m="1" x="3427"/>
        <item m="1" x="3429"/>
        <item m="1" x="3431"/>
        <item m="1" x="3433"/>
        <item m="1" x="3435"/>
        <item m="1" x="3437"/>
        <item m="1" x="3439"/>
        <item m="1" x="3441"/>
        <item m="1" x="3443"/>
        <item m="1" x="3445"/>
        <item m="1" x="3446"/>
        <item m="1" x="3447"/>
        <item m="1" x="3448"/>
        <item m="1" x="3449"/>
        <item m="1" x="4092"/>
        <item m="1" x="4094"/>
        <item m="1" x="4096"/>
        <item m="1" x="4098"/>
        <item m="1" x="4100"/>
        <item m="1" x="4102"/>
        <item m="1" x="4104"/>
        <item m="1" x="4106"/>
        <item m="1" x="4108"/>
        <item m="1" x="4110"/>
        <item m="1" x="4112"/>
        <item m="1" x="4114"/>
        <item m="1" x="4116"/>
        <item m="1" x="4118"/>
        <item m="1" x="4120"/>
        <item m="1" x="4122"/>
        <item m="1" x="4124"/>
        <item m="1" x="4126"/>
        <item m="1" x="4128"/>
        <item m="1" x="4130"/>
        <item m="1" x="4131"/>
        <item m="1" x="4132"/>
        <item m="1" x="4133"/>
        <item m="1" x="4134"/>
        <item m="1" x="4676"/>
        <item m="1" x="4678"/>
        <item m="1" x="4680"/>
        <item m="1" x="4682"/>
        <item m="1" x="4684"/>
        <item m="1" x="4686"/>
        <item m="1" x="4688"/>
        <item m="1" x="4690"/>
        <item m="1" x="4692"/>
        <item m="1" x="4694"/>
        <item m="1" x="4696"/>
        <item m="1" x="4698"/>
        <item m="1" x="4700"/>
        <item m="1" x="4701"/>
        <item m="1" x="4702"/>
        <item m="1" x="4703"/>
        <item m="1" x="4704"/>
        <item m="1" x="5986"/>
        <item m="1" x="5988"/>
        <item m="1" x="5990"/>
        <item m="1" x="5991"/>
        <item m="1" x="5992"/>
        <item m="1" x="5993"/>
        <item m="1" x="5994"/>
        <item m="1" x="166"/>
        <item m="1" x="168"/>
        <item m="1" x="170"/>
        <item m="1" x="172"/>
        <item m="1" x="174"/>
        <item m="1" x="176"/>
        <item m="1" x="178"/>
        <item m="1" x="180"/>
        <item m="1" x="182"/>
        <item m="1" x="184"/>
        <item m="1" x="186"/>
        <item m="1" x="188"/>
        <item m="1" x="190"/>
        <item m="1" x="192"/>
        <item m="1" x="194"/>
        <item m="1" x="196"/>
        <item m="1" x="198"/>
        <item m="1" x="200"/>
        <item m="1" x="202"/>
        <item m="1" x="204"/>
        <item m="1" x="205"/>
        <item m="1" x="206"/>
        <item m="1" x="207"/>
        <item m="1" x="208"/>
        <item m="1" x="694"/>
        <item m="1" x="696"/>
        <item m="1" x="698"/>
        <item m="1" x="700"/>
        <item m="1" x="702"/>
        <item m="1" x="704"/>
        <item m="1" x="706"/>
        <item m="1" x="708"/>
        <item m="1" x="710"/>
        <item m="1" x="712"/>
        <item m="1" x="714"/>
        <item m="1" x="716"/>
        <item m="1" x="718"/>
        <item m="1" x="720"/>
        <item m="1" x="722"/>
        <item m="1" x="724"/>
        <item m="1" x="726"/>
        <item m="1" x="728"/>
        <item m="1" x="730"/>
        <item m="1" x="732"/>
        <item m="1" x="733"/>
        <item m="1" x="734"/>
        <item m="1" x="735"/>
        <item m="1" x="736"/>
        <item m="1" x="1869"/>
        <item m="1" x="1870"/>
        <item m="1" x="1871"/>
        <item m="1" x="1872"/>
        <item m="1" x="1873"/>
        <item m="1" x="1875"/>
        <item m="1" x="1877"/>
        <item m="1" x="1879"/>
        <item m="1" x="1881"/>
        <item m="1" x="1883"/>
        <item m="1" x="1885"/>
        <item m="1" x="1887"/>
        <item m="1" x="1889"/>
        <item m="1" x="1891"/>
        <item m="1" x="1893"/>
        <item m="1" x="1895"/>
        <item m="1" x="1897"/>
        <item m="1" x="1899"/>
        <item m="1" x="1901"/>
        <item m="1" x="1903"/>
        <item m="1" x="1905"/>
        <item m="1" x="1907"/>
        <item m="1" x="1908"/>
        <item m="1" x="1909"/>
        <item m="1" x="2489"/>
        <item m="1" x="2490"/>
        <item m="1" x="2491"/>
        <item m="1" x="2492"/>
        <item m="1" x="2493"/>
        <item m="1" x="2494"/>
        <item m="1" x="2495"/>
        <item m="1" x="2496"/>
        <item m="1" x="2497"/>
        <item m="1" x="2498"/>
        <item m="1" x="2499"/>
        <item m="1" x="2500"/>
        <item m="1" x="2501"/>
        <item m="1" x="2502"/>
        <item m="1" x="2503"/>
        <item m="1" x="2504"/>
        <item m="1" x="2505"/>
        <item m="1" x="2506"/>
        <item m="1" x="2507"/>
        <item m="1" x="2508"/>
        <item m="1" x="2509"/>
        <item m="1" x="2510"/>
        <item m="1" x="2511"/>
        <item m="1" x="2512"/>
        <item m="1" x="3076"/>
        <item m="1" x="3077"/>
        <item m="1" x="3078"/>
        <item m="1" x="3079"/>
        <item m="1" x="3080"/>
        <item m="1" x="3081"/>
        <item m="1" x="3082"/>
        <item m="1" x="3083"/>
        <item m="1" x="3084"/>
        <item m="1" x="3085"/>
        <item m="1" x="3086"/>
        <item m="1" x="3087"/>
        <item m="1" x="3088"/>
        <item m="1" x="3089"/>
        <item m="1" x="3090"/>
        <item m="1" x="3091"/>
        <item m="1" x="3092"/>
        <item m="1" x="4389"/>
        <item m="1" x="4391"/>
        <item m="1" x="4393"/>
        <item m="1" x="4395"/>
        <item m="1" x="4397"/>
        <item m="1" x="4399"/>
        <item m="1" x="4401"/>
        <item m="1" x="4959"/>
        <item m="1" x="4960"/>
        <item m="1" x="4961"/>
        <item m="1" x="4962"/>
        <item m="1" x="4963"/>
        <item m="1" x="4965"/>
        <item m="1" x="4967"/>
        <item m="1" x="4969"/>
        <item m="1" x="4971"/>
        <item m="1" x="4973"/>
        <item m="1" x="4975"/>
        <item m="1" x="4977"/>
        <item m="1" x="4979"/>
        <item m="1" x="4981"/>
        <item m="1" x="4983"/>
        <item m="1" x="4985"/>
        <item m="1" x="4987"/>
        <item m="1" x="4989"/>
        <item m="1" x="4991"/>
        <item m="1" x="4993"/>
        <item m="1" x="4995"/>
        <item m="1" x="4997"/>
        <item m="1" x="4999"/>
        <item m="1" x="5001"/>
        <item m="1" x="5594"/>
        <item m="1" x="5595"/>
        <item m="1" x="5596"/>
        <item m="1" x="5597"/>
        <item m="1" x="5598"/>
        <item m="1" x="5600"/>
        <item m="1" x="5602"/>
        <item m="1" x="5604"/>
        <item m="1" x="5606"/>
        <item m="1" x="5608"/>
        <item m="1" x="5610"/>
        <item m="1" x="5612"/>
        <item m="1" x="5614"/>
        <item m="1" x="5616"/>
        <item m="1" x="5618"/>
        <item m="1" x="5620"/>
        <item m="1" x="5622"/>
        <item m="1" x="5624"/>
        <item m="1" x="5626"/>
        <item m="1" x="5628"/>
        <item m="1" x="5630"/>
        <item m="1" x="5632"/>
        <item m="1" x="5634"/>
        <item m="1" x="5636"/>
        <item m="1" x="6293"/>
        <item m="1" x="6294"/>
        <item m="1" x="6295"/>
        <item m="1" x="6296"/>
        <item m="1" x="6297"/>
        <item m="1" x="6299"/>
        <item m="1" x="6301"/>
        <item m="1" x="6303"/>
        <item m="1" x="6305"/>
        <item m="1" x="6307"/>
        <item m="1" x="6309"/>
        <item m="1" x="6311"/>
        <item m="1" x="6313"/>
        <item m="1" x="6315"/>
        <item m="1" x="6317"/>
        <item m="1" x="6319"/>
        <item m="1" x="6321"/>
        <item m="1" x="6323"/>
        <item m="1" x="6325"/>
        <item m="1" x="6327"/>
        <item m="1" x="6329"/>
        <item m="1" x="6331"/>
        <item m="1" x="6332"/>
        <item m="1" x="6333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2053"/>
        <item m="1" x="2055"/>
        <item m="1" x="2057"/>
        <item m="1" x="2059"/>
        <item m="1" x="2061"/>
        <item m="1" x="2063"/>
        <item m="1" x="2065"/>
        <item m="1" x="2609"/>
        <item m="1" x="2610"/>
        <item m="1" x="2611"/>
        <item m="1" x="2612"/>
        <item m="1" x="2613"/>
        <item m="1" x="2615"/>
        <item m="1" x="2617"/>
        <item m="1" x="2619"/>
        <item m="1" x="2621"/>
        <item m="1" x="2623"/>
        <item m="1" x="2625"/>
        <item m="1" x="2627"/>
        <item m="1" x="2629"/>
        <item m="1" x="2632"/>
        <item m="1" x="2635"/>
        <item m="1" x="2638"/>
        <item m="1" x="2641"/>
        <item m="1" x="2644"/>
        <item m="1" x="2647"/>
        <item m="1" x="2650"/>
        <item m="1" x="2652"/>
        <item m="1" x="2654"/>
        <item m="1" x="2656"/>
        <item m="1" x="2658"/>
        <item m="1" x="3215"/>
        <item m="1" x="3217"/>
        <item m="1" x="3219"/>
        <item m="1" x="3221"/>
        <item m="1" x="3223"/>
        <item m="1" x="3226"/>
        <item m="1" x="3229"/>
        <item m="1" x="3232"/>
        <item m="1" x="3235"/>
        <item m="1" x="3238"/>
        <item m="1" x="3241"/>
        <item m="1" x="3244"/>
        <item m="1" x="3247"/>
        <item m="1" x="3250"/>
        <item m="1" x="3253"/>
        <item m="1" x="3256"/>
        <item m="1" x="3259"/>
        <item m="1" x="3262"/>
        <item m="1" x="3265"/>
        <item m="1" x="3268"/>
        <item m="1" x="3270"/>
        <item m="1" x="3272"/>
        <item m="1" x="3274"/>
        <item m="1" x="3276"/>
        <item m="1" x="3928"/>
        <item m="1" x="3930"/>
        <item m="1" x="3932"/>
        <item m="1" x="3934"/>
        <item m="1" x="3936"/>
        <item m="1" x="3939"/>
        <item m="1" x="3942"/>
        <item m="1" x="3945"/>
        <item m="1" x="3948"/>
        <item m="1" x="3951"/>
        <item m="1" x="3954"/>
        <item m="1" x="3957"/>
        <item m="1" x="3960"/>
        <item m="1" x="3963"/>
        <item m="1" x="3966"/>
        <item m="1" x="3969"/>
        <item m="1" x="3972"/>
        <item m="1" x="3975"/>
        <item m="1" x="3978"/>
        <item m="1" x="3981"/>
        <item m="1" x="3983"/>
        <item m="1" x="3985"/>
        <item m="1" x="3986"/>
        <item m="1" x="3987"/>
        <item m="1" x="4573"/>
        <item m="1" x="4575"/>
        <item m="1" x="4577"/>
        <item m="1" x="4579"/>
        <item m="1" x="4581"/>
        <item m="1" x="4583"/>
        <item m="1" x="4585"/>
        <item m="1" x="4587"/>
        <item m="1" x="4589"/>
        <item m="1" x="4591"/>
        <item m="1" x="4593"/>
        <item m="1" x="4595"/>
        <item m="1" x="4597"/>
        <item m="1" x="4599"/>
        <item m="1" x="4601"/>
        <item m="1" x="4603"/>
        <item m="1" x="4605"/>
        <item m="1" x="4607"/>
        <item m="1" x="4609"/>
        <item m="1" x="4611"/>
        <item m="1" x="4612"/>
        <item m="1" x="4613"/>
        <item m="1" x="4614"/>
        <item m="1" x="4615"/>
        <item m="1" x="5163"/>
        <item m="1" x="5165"/>
        <item m="1" x="5167"/>
        <item m="1" x="5169"/>
        <item m="1" x="5171"/>
        <item m="1" x="5173"/>
        <item m="1" x="5175"/>
        <item m="1" x="5177"/>
        <item m="1" x="5179"/>
        <item m="1" x="5181"/>
        <item m="1" x="5183"/>
        <item m="1" x="5185"/>
        <item m="1" x="5187"/>
        <item m="1" x="5189"/>
        <item m="1" x="5191"/>
        <item m="1" x="5193"/>
        <item m="1" x="5195"/>
        <item m="1" x="6464"/>
        <item m="1" x="6465"/>
        <item m="1" x="6466"/>
        <item m="1" x="6467"/>
        <item m="1" x="6468"/>
        <item m="1" x="6469"/>
        <item m="1" x="6470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9"/>
        <item m="1" x="601"/>
        <item m="1" x="603"/>
        <item m="1" x="605"/>
        <item m="1" x="607"/>
        <item m="1" x="609"/>
        <item m="1" x="611"/>
        <item m="1" x="612"/>
        <item m="1" x="613"/>
        <item m="1" x="614"/>
        <item m="1" x="615"/>
        <item m="1" x="1096"/>
        <item m="1" x="1098"/>
        <item m="1" x="1100"/>
        <item m="1" x="1102"/>
        <item m="1" x="1104"/>
        <item m="1" x="1106"/>
        <item m="1" x="1108"/>
        <item m="1" x="1110"/>
        <item m="1" x="1112"/>
        <item m="1" x="1114"/>
        <item m="1" x="1116"/>
        <item m="1" x="1118"/>
        <item m="1" x="1120"/>
        <item m="1" x="1122"/>
        <item m="1" x="1124"/>
        <item m="1" x="1126"/>
        <item m="1" x="1128"/>
        <item m="1" x="1130"/>
        <item m="1" x="1132"/>
        <item m="1" x="1134"/>
        <item m="1" x="1135"/>
        <item m="1" x="1136"/>
        <item m="1" x="1137"/>
        <item m="1" x="1138"/>
        <item m="1" x="1593"/>
        <item m="1" x="1595"/>
        <item m="1" x="1597"/>
        <item m="1" x="1599"/>
        <item m="1" x="1601"/>
        <item m="1" x="1603"/>
        <item m="1" x="1605"/>
        <item m="1" x="1607"/>
        <item m="1" x="1609"/>
        <item m="1" x="1611"/>
        <item m="1" x="1613"/>
        <item m="1" x="1615"/>
        <item m="1" x="1617"/>
        <item m="1" x="1619"/>
        <item m="1" x="1621"/>
        <item m="1" x="1623"/>
        <item m="1" x="1625"/>
        <item m="1" x="1627"/>
        <item m="1" x="1629"/>
        <item m="1" x="1631"/>
        <item m="1" x="1632"/>
        <item m="1" x="1633"/>
        <item m="1" x="1634"/>
        <item m="1" x="1635"/>
        <item m="1" x="2237"/>
        <item m="1" x="2239"/>
        <item m="1" x="2241"/>
        <item m="1" x="2243"/>
        <item m="1" x="2245"/>
        <item m="1" x="2247"/>
        <item m="1" x="2249"/>
        <item m="1" x="2251"/>
        <item m="1" x="2253"/>
        <item m="1" x="2255"/>
        <item m="1" x="2257"/>
        <item m="1" x="2259"/>
        <item m="1" x="2261"/>
        <item m="1" x="2263"/>
        <item m="1" x="2265"/>
        <item m="1" x="2267"/>
        <item m="1" x="2269"/>
        <item m="1" x="2271"/>
        <item m="1" x="2273"/>
        <item m="1" x="2275"/>
        <item m="1" x="2276"/>
        <item m="1" x="2277"/>
        <item m="1" x="2278"/>
        <item m="1" x="2279"/>
        <item m="1" x="2820"/>
        <item m="1" x="2822"/>
        <item m="1" x="2824"/>
        <item m="1" x="2826"/>
        <item m="1" x="2828"/>
        <item m="1" x="2830"/>
        <item m="1" x="2832"/>
        <item m="1" x="2834"/>
        <item m="1" x="2836"/>
        <item m="1" x="2838"/>
        <item m="1" x="2840"/>
        <item m="1" x="2842"/>
        <item m="1" x="2844"/>
        <item m="1" x="2846"/>
        <item m="1" x="2848"/>
        <item m="1" x="2850"/>
        <item m="1" x="2852"/>
        <item m="1" x="4135"/>
        <item m="1" x="4136"/>
        <item m="1" x="4137"/>
        <item m="1" x="4138"/>
        <item m="1" x="4139"/>
        <item m="1" x="4140"/>
        <item m="1" x="4141"/>
        <item m="1" x="4705"/>
        <item m="1" x="4706"/>
        <item m="1" x="4707"/>
        <item m="1" x="4708"/>
        <item m="1" x="4709"/>
        <item m="1" x="4710"/>
        <item m="1" x="4711"/>
        <item m="1" x="4712"/>
        <item m="1" x="4713"/>
        <item m="1" x="4714"/>
        <item m="1" x="4715"/>
        <item m="1" x="4716"/>
        <item m="1" x="4717"/>
        <item m="1" x="4719"/>
        <item m="1" x="4721"/>
        <item m="1" x="4723"/>
        <item m="1" x="4725"/>
        <item m="1" x="4727"/>
        <item m="1" x="4729"/>
        <item m="1" x="4731"/>
        <item m="1" x="4732"/>
        <item m="1" x="4733"/>
        <item m="1" x="4734"/>
        <item m="1" x="4735"/>
        <item m="1" x="5304"/>
        <item m="1" x="5306"/>
        <item m="1" x="5308"/>
        <item m="1" x="5310"/>
        <item m="1" x="5312"/>
        <item m="1" x="5314"/>
        <item m="1" x="5316"/>
        <item m="1" x="5318"/>
        <item m="1" x="5320"/>
        <item m="1" x="5322"/>
        <item m="1" x="5324"/>
        <item m="1" x="5326"/>
        <item m="1" x="5328"/>
        <item m="1" x="5330"/>
        <item m="1" x="5332"/>
        <item m="1" x="5334"/>
        <item m="1" x="5336"/>
        <item m="1" x="5338"/>
        <item m="1" x="5340"/>
        <item m="1" x="5342"/>
        <item m="1" x="5343"/>
        <item m="1" x="5344"/>
        <item m="1" x="5345"/>
        <item m="1" x="5346"/>
        <item m="1" x="6000"/>
        <item m="1" x="6002"/>
        <item m="1" x="6004"/>
        <item m="1" x="6006"/>
        <item m="1" x="6008"/>
        <item m="1" x="6010"/>
        <item m="1" x="6012"/>
        <item m="1" x="6014"/>
        <item m="1" x="6016"/>
        <item m="1" x="6018"/>
        <item m="1" x="6020"/>
        <item m="1" x="6022"/>
        <item m="1" x="6024"/>
        <item m="1" x="6026"/>
        <item m="1" x="6028"/>
        <item m="1" x="6030"/>
        <item m="1" x="6032"/>
        <item m="1" x="6034"/>
        <item m="1" x="6036"/>
        <item m="1" x="6038"/>
        <item m="1" x="6039"/>
        <item m="1" x="6040"/>
        <item m="1" x="6041"/>
        <item m="1" x="6042"/>
        <item m="1" x="214"/>
        <item m="1" x="216"/>
        <item m="1" x="218"/>
        <item m="1" x="220"/>
        <item m="1" x="222"/>
        <item m="1" x="224"/>
        <item m="1" x="226"/>
        <item m="1" x="228"/>
        <item m="1" x="230"/>
        <item m="1" x="232"/>
        <item m="1" x="234"/>
        <item m="1" x="236"/>
        <item m="1" x="238"/>
        <item m="1" x="240"/>
        <item m="1" x="242"/>
        <item m="1" x="244"/>
        <item m="1" x="246"/>
        <item m="1" x="248"/>
        <item m="1" x="250"/>
        <item m="1" x="252"/>
        <item m="1" x="253"/>
        <item m="1" x="254"/>
        <item m="1" x="255"/>
        <item m="1" x="256"/>
        <item m="1" x="1912"/>
        <item m="1" x="1914"/>
        <item m="1" x="1916"/>
        <item m="1" x="1918"/>
        <item m="1" x="1920"/>
        <item m="1" x="1922"/>
        <item m="1" x="1924"/>
        <item m="1" x="1926"/>
        <item m="1" x="1928"/>
        <item m="1" x="1930"/>
        <item m="1" x="1932"/>
        <item m="1" x="1934"/>
        <item m="1" x="1936"/>
        <item m="1" x="1938"/>
        <item m="1" x="1940"/>
        <item m="1" x="1942"/>
        <item m="1" x="1943"/>
        <item m="1" x="3115"/>
        <item m="1" x="3118"/>
        <item m="1" x="3121"/>
        <item m="1" x="3124"/>
        <item m="1" x="3127"/>
        <item m="1" x="3130"/>
        <item m="1" x="3132"/>
        <item m="1" x="3774"/>
        <item m="1" x="3776"/>
        <item m="1" x="3778"/>
        <item m="1" x="3780"/>
        <item m="1" x="3782"/>
        <item m="1" x="3785"/>
        <item m="1" x="3788"/>
        <item m="1" x="3791"/>
        <item m="1" x="3794"/>
        <item m="1" x="3797"/>
        <item m="1" x="3800"/>
        <item m="1" x="3803"/>
        <item m="1" x="3806"/>
        <item m="1" x="3809"/>
        <item m="1" x="3812"/>
        <item m="1" x="3815"/>
        <item m="1" x="3818"/>
        <item m="1" x="3821"/>
        <item m="1" x="3824"/>
        <item m="1" x="3827"/>
        <item m="1" x="3830"/>
        <item m="1" x="3833"/>
        <item m="1" x="3836"/>
        <item m="1" x="3838"/>
        <item m="1" x="4409"/>
        <item m="1" x="4411"/>
        <item m="1" x="4413"/>
        <item m="1" x="4415"/>
        <item m="1" x="4417"/>
        <item m="1" x="4420"/>
        <item m="1" x="4423"/>
        <item m="1" x="4426"/>
        <item m="1" x="4429"/>
        <item m="1" x="4432"/>
        <item m="1" x="4435"/>
        <item m="1" x="4438"/>
        <item m="1" x="4441"/>
        <item m="1" x="4444"/>
        <item m="1" x="4447"/>
        <item m="1" x="4450"/>
        <item m="1" x="4453"/>
        <item m="1" x="4456"/>
        <item m="1" x="4459"/>
        <item m="1" x="4462"/>
        <item m="1" x="4465"/>
        <item m="1" x="4468"/>
        <item m="1" x="4471"/>
        <item m="1" x="4473"/>
        <item m="1" x="5009"/>
        <item m="1" x="5011"/>
        <item m="1" x="5013"/>
        <item m="1" x="5015"/>
        <item m="1" x="5017"/>
        <item m="1" x="5020"/>
        <item m="1" x="5023"/>
        <item m="1" x="5026"/>
        <item m="1" x="5029"/>
        <item m="1" x="5032"/>
        <item m="1" x="5035"/>
        <item m="1" x="5038"/>
        <item m="1" x="5041"/>
        <item m="1" x="5044"/>
        <item m="1" x="5047"/>
        <item m="1" x="5050"/>
        <item m="1" x="5053"/>
        <item m="1" x="5056"/>
        <item m="1" x="5059"/>
        <item m="1" x="5062"/>
        <item m="1" x="5065"/>
        <item m="1" x="5068"/>
        <item m="1" x="5071"/>
        <item m="1" x="5073"/>
        <item m="1" x="5644"/>
        <item m="1" x="5646"/>
        <item m="1" x="5648"/>
        <item m="1" x="5650"/>
        <item m="1" x="5652"/>
        <item m="1" x="5655"/>
        <item m="1" x="5658"/>
        <item m="1" x="5661"/>
        <item m="1" x="5664"/>
        <item m="1" x="5667"/>
        <item m="1" x="5670"/>
        <item m="1" x="5673"/>
        <item m="1" x="5676"/>
        <item m="1" x="5679"/>
        <item m="1" x="5682"/>
        <item m="1" x="5685"/>
        <item m="1" x="5688"/>
        <item m="1" x="5691"/>
        <item m="1" x="5694"/>
        <item m="1" x="5697"/>
        <item m="1" x="5700"/>
        <item m="1" x="5703"/>
        <item m="1" x="5705"/>
        <item m="1" x="5706"/>
        <item m="1" x="6336"/>
        <item m="1" x="6338"/>
        <item m="1" x="6340"/>
        <item m="1" x="6342"/>
        <item m="1" x="6344"/>
        <item m="1" x="6346"/>
        <item m="1" x="6348"/>
        <item m="1" x="6350"/>
        <item m="1" x="6352"/>
        <item m="1" x="6354"/>
        <item m="1" x="6356"/>
        <item m="1" x="6358"/>
        <item m="1" x="6360"/>
        <item m="1" x="6362"/>
        <item m="1" x="6364"/>
        <item m="1" x="6366"/>
        <item m="1" x="6367"/>
        <item m="1" x="1020"/>
        <item m="1" x="1023"/>
        <item m="1" x="1026"/>
        <item m="1" x="1029"/>
        <item m="1" x="1032"/>
        <item m="1" x="1035"/>
        <item m="1" x="1037"/>
        <item m="1" x="1463"/>
        <item m="1" x="1465"/>
        <item m="1" x="1467"/>
        <item m="1" x="1469"/>
        <item m="1" x="1471"/>
        <item m="1" x="1474"/>
        <item m="1" x="1477"/>
        <item m="1" x="1480"/>
        <item m="1" x="1483"/>
        <item m="1" x="1486"/>
        <item m="1" x="1489"/>
        <item m="1" x="1492"/>
        <item m="1" x="1495"/>
        <item m="1" x="1498"/>
        <item m="1" x="1501"/>
        <item m="1" x="1504"/>
        <item m="1" x="1507"/>
        <item m="1" x="1510"/>
        <item m="1" x="1513"/>
        <item m="1" x="1516"/>
        <item m="1" x="1519"/>
        <item m="1" x="1522"/>
        <item m="1" x="1525"/>
        <item m="1" x="1527"/>
        <item m="1" x="2078"/>
        <item m="1" x="2081"/>
        <item m="1" x="2084"/>
        <item m="1" x="2087"/>
        <item m="1" x="2090"/>
        <item m="1" x="2094"/>
        <item m="1" x="2098"/>
        <item m="1" x="2102"/>
        <item m="1" x="2106"/>
        <item m="1" x="2110"/>
        <item m="1" x="2114"/>
        <item m="1" x="2118"/>
        <item m="1" x="2122"/>
        <item m="1" x="2126"/>
        <item m="1" x="2130"/>
        <item m="1" x="2134"/>
        <item m="1" x="2138"/>
        <item m="1" x="2142"/>
        <item m="1" x="2146"/>
        <item m="1" x="2150"/>
        <item m="1" x="2153"/>
        <item m="1" x="2156"/>
        <item m="1" x="2159"/>
        <item m="1" x="2161"/>
        <item m="1" x="2671"/>
        <item m="1" x="2674"/>
        <item m="1" x="2677"/>
        <item m="1" x="2680"/>
        <item m="1" x="2683"/>
        <item m="1" x="2687"/>
        <item m="1" x="2691"/>
        <item m="1" x="2695"/>
        <item m="1" x="2699"/>
        <item m="1" x="2703"/>
        <item m="1" x="2707"/>
        <item m="1" x="2711"/>
        <item m="1" x="2715"/>
        <item m="1" x="2719"/>
        <item m="1" x="2723"/>
        <item m="1" x="2727"/>
        <item m="1" x="2731"/>
        <item m="1" x="2735"/>
        <item m="1" x="2739"/>
        <item m="1" x="2743"/>
        <item m="1" x="2746"/>
        <item m="1" x="2749"/>
        <item m="1" x="2752"/>
        <item m="1" x="2754"/>
        <item m="1" x="3289"/>
        <item m="1" x="3292"/>
        <item m="1" x="3295"/>
        <item m="1" x="3298"/>
        <item m="1" x="3301"/>
        <item m="1" x="3305"/>
        <item m="1" x="3309"/>
        <item m="1" x="3313"/>
        <item m="1" x="3317"/>
        <item m="1" x="3321"/>
        <item m="1" x="3325"/>
        <item m="1" x="3329"/>
        <item m="1" x="3333"/>
        <item m="1" x="3337"/>
        <item m="1" x="3341"/>
        <item m="1" x="3345"/>
        <item m="1" x="3349"/>
        <item m="1" x="3353"/>
        <item m="1" x="3357"/>
        <item m="1" x="3361"/>
        <item m="1" x="3364"/>
        <item m="1" x="3367"/>
        <item m="1" x="3369"/>
        <item m="1" x="3370"/>
        <item m="1" x="3995"/>
        <item m="1" x="3998"/>
        <item m="1" x="4001"/>
        <item m="1" x="4004"/>
        <item m="1" x="4007"/>
        <item m="1" x="4010"/>
        <item m="1" x="4013"/>
        <item m="1" x="4016"/>
        <item m="1" x="4019"/>
        <item m="1" x="4022"/>
        <item m="1" x="4025"/>
        <item m="1" x="4028"/>
        <item m="1" x="4031"/>
        <item m="1" x="4033"/>
        <item m="1" x="4035"/>
        <item m="1" x="4037"/>
        <item m="1" x="4038"/>
        <item m="1" x="5226"/>
        <item m="1" x="5230"/>
        <item m="1" x="5234"/>
        <item m="1" x="5237"/>
        <item m="1" x="5240"/>
        <item m="1" x="5243"/>
        <item m="1" x="5245"/>
        <item m="1" x="5851"/>
        <item m="1" x="5854"/>
        <item m="1" x="5857"/>
        <item m="1" x="5860"/>
        <item m="1" x="5863"/>
        <item m="1" x="5867"/>
        <item m="1" x="5871"/>
        <item m="1" x="5875"/>
        <item m="1" x="5879"/>
        <item m="1" x="5883"/>
        <item m="1" x="5887"/>
        <item m="1" x="5891"/>
        <item m="1" x="5895"/>
        <item m="1" x="5899"/>
        <item m="1" x="5903"/>
        <item m="1" x="5907"/>
        <item m="1" x="5911"/>
        <item m="1" x="5915"/>
        <item m="1" x="5919"/>
        <item m="1" x="5923"/>
        <item m="1" x="5926"/>
        <item m="1" x="5929"/>
        <item m="1" x="5932"/>
        <item m="1" x="5934"/>
        <item m="1" x="6478"/>
        <item m="1" x="6481"/>
        <item m="1" x="6484"/>
        <item m="1" x="6487"/>
        <item m="1" x="6490"/>
        <item m="1" x="6494"/>
        <item m="1" x="6498"/>
        <item m="1" x="6502"/>
        <item m="1" x="6506"/>
        <item m="1" x="6510"/>
        <item m="1" x="6514"/>
        <item m="1" x="6518"/>
        <item m="1" x="6522"/>
        <item m="1" x="6526"/>
        <item m="1" x="6530"/>
        <item m="1" x="6534"/>
        <item m="1" x="6538"/>
        <item m="1" x="6542"/>
        <item m="1" x="6546"/>
        <item m="1" x="6550"/>
        <item m="1" x="6553"/>
        <item m="1" x="6556"/>
        <item m="1" x="6559"/>
        <item m="1" x="6561"/>
        <item m="1" x="622"/>
        <item m="1" x="624"/>
        <item m="1" x="626"/>
        <item m="1" x="628"/>
        <item m="1" x="630"/>
        <item m="1" x="633"/>
        <item m="1" x="636"/>
        <item m="1" x="639"/>
        <item m="1" x="642"/>
        <item m="1" x="645"/>
        <item m="1" x="648"/>
        <item m="1" x="651"/>
        <item m="1" x="654"/>
        <item m="1" x="657"/>
        <item m="1" x="660"/>
        <item m="1" x="663"/>
        <item m="1" x="666"/>
        <item m="1" x="669"/>
        <item m="1" x="672"/>
        <item m="1" x="675"/>
        <item m="1" x="677"/>
        <item m="1" x="679"/>
        <item m="1" x="681"/>
        <item m="1" x="683"/>
        <item m="1" x="1144"/>
        <item m="1" x="1146"/>
        <item m="1" x="1148"/>
        <item m="1" x="1150"/>
        <item m="1" x="1152"/>
        <item m="1" x="1154"/>
        <item m="1" x="1156"/>
        <item m="1" x="1158"/>
        <item m="1" x="1160"/>
        <item m="1" x="1162"/>
        <item m="1" x="1164"/>
        <item m="1" x="1166"/>
        <item m="1" x="1168"/>
        <item m="1" x="1170"/>
        <item m="1" x="1172"/>
        <item m="1" x="1174"/>
        <item m="1" x="1176"/>
        <item m="1" x="1178"/>
        <item m="1" x="1180"/>
        <item m="1" x="1182"/>
        <item m="1" x="1183"/>
        <item m="1" x="1184"/>
        <item m="1" x="1185"/>
        <item m="1" x="1186"/>
        <item m="1" x="1641"/>
        <item m="1" x="1643"/>
        <item m="1" x="1645"/>
        <item m="1" x="1647"/>
        <item m="1" x="1649"/>
        <item m="1" x="1651"/>
        <item m="1" x="1653"/>
        <item m="1" x="1655"/>
        <item m="1" x="1657"/>
        <item m="1" x="1659"/>
        <item m="1" x="1661"/>
        <item m="1" x="1663"/>
        <item m="1" x="1665"/>
        <item m="1" x="1666"/>
        <item m="1" x="1667"/>
        <item m="1" x="1668"/>
        <item m="1" x="1669"/>
        <item m="1" x="2861"/>
        <item m="1" x="2863"/>
        <item m="1" x="2865"/>
        <item m="1" x="2866"/>
        <item m="1" x="2867"/>
        <item m="1" x="2868"/>
        <item m="1" x="2869"/>
        <item m="1" x="3472"/>
        <item m="1" x="3474"/>
        <item m="1" x="3476"/>
        <item m="1" x="3478"/>
        <item m="1" x="3480"/>
        <item m="1" x="3482"/>
        <item m="1" x="3484"/>
        <item m="1" x="3486"/>
        <item m="1" x="3488"/>
        <item m="1" x="3490"/>
        <item m="1" x="3492"/>
        <item m="1" x="3494"/>
        <item m="1" x="3496"/>
        <item m="1" x="3498"/>
        <item m="1" x="3500"/>
        <item m="1" x="3502"/>
        <item m="1" x="3504"/>
        <item m="1" x="3506"/>
        <item m="1" x="3508"/>
        <item m="1" x="3510"/>
        <item m="1" x="3511"/>
        <item m="1" x="3512"/>
        <item m="1" x="3513"/>
        <item m="1" x="3514"/>
        <item m="1" x="4147"/>
        <item m="1" x="4149"/>
        <item m="1" x="4151"/>
        <item m="1" x="4153"/>
        <item m="1" x="4155"/>
        <item m="1" x="4157"/>
        <item m="1" x="4159"/>
        <item m="1" x="4161"/>
        <item m="1" x="4163"/>
        <item m="1" x="4165"/>
        <item m="1" x="4167"/>
        <item m="1" x="4169"/>
        <item m="1" x="4171"/>
        <item m="1" x="4173"/>
        <item m="1" x="4175"/>
        <item m="1" x="4177"/>
        <item m="1" x="4179"/>
        <item m="1" x="4181"/>
        <item m="1" x="4183"/>
        <item m="1" x="4185"/>
        <item m="1" x="4186"/>
        <item m="1" x="4187"/>
        <item m="1" x="4188"/>
        <item m="1" x="4189"/>
        <item m="1" x="4741"/>
        <item m="1" x="4743"/>
        <item m="1" x="4745"/>
        <item m="1" x="4747"/>
        <item m="1" x="4749"/>
        <item m="1" x="4751"/>
        <item m="1" x="4753"/>
        <item m="1" x="4755"/>
        <item m="1" x="4757"/>
        <item m="1" x="4759"/>
        <item m="1" x="4761"/>
        <item m="1" x="4763"/>
        <item m="1" x="4765"/>
        <item m="1" x="4767"/>
        <item m="1" x="4769"/>
        <item m="1" x="4771"/>
        <item m="1" x="4773"/>
        <item m="1" x="4775"/>
        <item m="1" x="4777"/>
        <item m="1" x="4779"/>
        <item m="1" x="4780"/>
        <item m="1" x="4781"/>
        <item m="1" x="4782"/>
        <item m="1" x="4783"/>
        <item m="1" x="5352"/>
        <item m="1" x="5354"/>
        <item m="1" x="5356"/>
        <item m="1" x="5358"/>
        <item m="1" x="5360"/>
        <item m="1" x="5362"/>
        <item m="1" x="5364"/>
        <item m="1" x="5366"/>
        <item m="1" x="5368"/>
        <item m="1" x="5370"/>
        <item m="1" x="5372"/>
        <item m="1" x="5374"/>
        <item m="1" x="5376"/>
        <item m="1" x="5378"/>
        <item m="1" x="5380"/>
        <item m="1" x="5382"/>
        <item m="1" x="5384"/>
        <item m="1" x="5386"/>
        <item m="1" x="5388"/>
        <item m="1" x="5390"/>
        <item m="1" x="5391"/>
        <item m="1" x="5392"/>
        <item m="1" x="5393"/>
        <item m="1" x="5394"/>
        <item m="1" x="6048"/>
        <item m="1" x="6050"/>
        <item m="1" x="6052"/>
        <item m="1" x="6054"/>
        <item m="1" x="6056"/>
        <item m="1" x="6058"/>
        <item m="1" x="6060"/>
        <item m="1" x="6062"/>
        <item m="1" x="6064"/>
        <item m="1" x="6066"/>
        <item m="1" x="6068"/>
        <item m="1" x="6070"/>
        <item m="1" x="6072"/>
        <item m="1" x="6073"/>
        <item m="1" x="6074"/>
        <item m="1" x="6075"/>
        <item m="1" x="6076"/>
        <item m="1" x="766"/>
        <item m="1" x="768"/>
        <item m="1" x="770"/>
        <item m="1" x="771"/>
        <item m="1" x="772"/>
        <item m="1" x="773"/>
        <item m="1" x="774"/>
        <item m="1" x="1944"/>
        <item m="1" x="1945"/>
        <item m="1" x="1946"/>
        <item m="1" x="1947"/>
        <item m="1" x="1948"/>
        <item m="1" x="1950"/>
        <item m="1" x="1952"/>
        <item m="1" x="1954"/>
        <item m="1" x="1956"/>
        <item m="1" x="1958"/>
        <item m="1" x="1960"/>
        <item m="1" x="1962"/>
        <item m="1" x="1964"/>
        <item m="1" x="1966"/>
        <item m="1" x="1968"/>
        <item m="1" x="1970"/>
        <item m="1" x="1972"/>
        <item m="1" x="1974"/>
        <item m="1" x="1976"/>
        <item m="1" x="1978"/>
        <item m="1" x="1980"/>
        <item m="1" x="1982"/>
        <item m="1" x="1984"/>
        <item m="1" x="1986"/>
        <item m="1" x="2520"/>
        <item m="1" x="2521"/>
        <item m="1" x="2522"/>
        <item m="1" x="2523"/>
        <item m="1" x="2524"/>
        <item m="1" x="2526"/>
        <item m="1" x="2528"/>
        <item m="1" x="2530"/>
        <item m="1" x="2532"/>
        <item m="1" x="2534"/>
        <item m="1" x="2536"/>
        <item m="1" x="2538"/>
        <item m="1" x="2540"/>
        <item m="1" x="2542"/>
        <item m="1" x="2544"/>
        <item m="1" x="2546"/>
        <item m="1" x="2548"/>
        <item m="1" x="2550"/>
        <item m="1" x="2552"/>
        <item m="1" x="2554"/>
        <item m="1" x="2556"/>
        <item m="1" x="2558"/>
        <item m="1" x="2560"/>
        <item m="1" x="2562"/>
        <item m="1" x="3138"/>
        <item m="1" x="3139"/>
        <item m="1" x="3140"/>
        <item m="1" x="3141"/>
        <item m="1" x="3142"/>
        <item m="1" x="3144"/>
        <item m="1" x="3146"/>
        <item m="1" x="3148"/>
        <item m="1" x="3150"/>
        <item m="1" x="3152"/>
        <item m="1" x="3154"/>
        <item m="1" x="3156"/>
        <item m="1" x="3158"/>
        <item m="1" x="3160"/>
        <item m="1" x="3162"/>
        <item m="1" x="3164"/>
        <item m="1" x="3166"/>
        <item m="1" x="3168"/>
        <item m="1" x="3170"/>
        <item m="1" x="3172"/>
        <item m="1" x="3174"/>
        <item m="1" x="3176"/>
        <item m="1" x="3178"/>
        <item m="1" x="3180"/>
        <item m="1" x="3844"/>
        <item m="1" x="3845"/>
        <item m="1" x="3846"/>
        <item m="1" x="3847"/>
        <item m="1" x="3848"/>
        <item m="1" x="3850"/>
        <item m="1" x="3852"/>
        <item m="1" x="3854"/>
        <item m="1" x="3856"/>
        <item m="1" x="3858"/>
        <item m="1" x="3860"/>
        <item m="1" x="3862"/>
        <item m="1" x="3864"/>
        <item m="1" x="3866"/>
        <item m="1" x="3868"/>
        <item m="1" x="3870"/>
        <item m="1" x="3872"/>
        <item m="1" x="3874"/>
        <item m="1" x="3876"/>
        <item m="1" x="3878"/>
        <item m="1" x="3880"/>
        <item m="1" x="3882"/>
        <item m="1" x="3883"/>
        <item m="1" x="3884"/>
        <item m="1" x="4479"/>
        <item m="1" x="4480"/>
        <item m="1" x="4481"/>
        <item m="1" x="4482"/>
        <item m="1" x="4483"/>
        <item m="1" x="4484"/>
        <item m="1" x="4485"/>
        <item m="1" x="4486"/>
        <item m="1" x="4487"/>
        <item m="1" x="4488"/>
        <item m="1" x="4489"/>
        <item m="1" x="4490"/>
        <item m="1" x="4491"/>
        <item m="1" x="4492"/>
        <item m="1" x="4493"/>
        <item m="1" x="4494"/>
        <item m="1" x="4495"/>
        <item m="1" x="5720"/>
        <item m="1" x="5722"/>
        <item m="1" x="5724"/>
        <item m="1" x="5726"/>
        <item m="1" x="5728"/>
        <item m="1" x="5730"/>
        <item m="1" x="5732"/>
        <item m="1" x="6368"/>
        <item m="1" x="6369"/>
        <item m="1" x="6370"/>
        <item m="1" x="6371"/>
        <item m="1" x="6372"/>
        <item m="1" x="6374"/>
        <item m="1" x="6376"/>
        <item m="1" x="6378"/>
        <item m="1" x="6380"/>
        <item m="1" x="6382"/>
        <item m="1" x="6384"/>
        <item m="1" x="6386"/>
        <item m="1" x="6388"/>
        <item m="1" x="6390"/>
        <item m="1" x="6392"/>
        <item m="1" x="6394"/>
        <item m="1" x="6396"/>
        <item m="1" x="6398"/>
        <item m="1" x="6400"/>
        <item m="1" x="6402"/>
        <item m="1" x="6404"/>
        <item m="1" x="6406"/>
        <item m="1" x="6408"/>
        <item m="1" x="6410"/>
        <item m="1" x="496"/>
        <item m="1" x="497"/>
        <item m="1" x="498"/>
        <item m="1" x="499"/>
        <item m="1" x="500"/>
        <item m="1" x="502"/>
        <item m="1" x="504"/>
        <item m="1" x="506"/>
        <item m="1" x="508"/>
        <item m="1" x="510"/>
        <item m="1" x="512"/>
        <item m="1" x="514"/>
        <item m="1" x="516"/>
        <item m="1" x="518"/>
        <item m="1" x="520"/>
        <item m="1" x="522"/>
        <item m="1" x="524"/>
        <item m="1" x="526"/>
        <item m="1" x="528"/>
        <item m="1" x="530"/>
        <item m="1" x="532"/>
        <item m="1" x="534"/>
        <item m="1" x="536"/>
        <item m="1" x="538"/>
        <item m="1" x="1043"/>
        <item m="1" x="1044"/>
        <item m="1" x="1045"/>
        <item m="1" x="1046"/>
        <item m="1" x="1047"/>
        <item m="1" x="1049"/>
        <item m="1" x="1051"/>
        <item m="1" x="1053"/>
        <item m="1" x="1055"/>
        <item m="1" x="1057"/>
        <item m="1" x="1059"/>
        <item m="1" x="1061"/>
        <item m="1" x="1063"/>
        <item m="1" x="1065"/>
        <item m="1" x="1067"/>
        <item m="1" x="1069"/>
        <item m="1" x="1071"/>
        <item m="1" x="1073"/>
        <item m="1" x="1075"/>
        <item m="1" x="1077"/>
        <item m="1" x="1079"/>
        <item m="1" x="1081"/>
        <item m="1" x="1083"/>
        <item m="1" x="1085"/>
        <item m="1" x="1533"/>
        <item m="1" x="1534"/>
        <item m="1" x="1535"/>
        <item m="1" x="1536"/>
        <item m="1" x="1537"/>
        <item m="1" x="1539"/>
        <item m="1" x="1541"/>
        <item m="1" x="1543"/>
        <item m="1" x="1545"/>
        <item m="1" x="1547"/>
        <item m="1" x="1549"/>
        <item m="1" x="1551"/>
        <item m="1" x="1553"/>
        <item m="1" x="1555"/>
        <item m="1" x="1557"/>
        <item m="1" x="1559"/>
        <item m="1" x="1561"/>
        <item m="1" x="1563"/>
        <item m="1" x="1565"/>
        <item m="1" x="1567"/>
        <item m="1" x="1569"/>
        <item m="1" x="1571"/>
        <item m="1" x="1572"/>
        <item m="1" x="1573"/>
        <item m="1" x="2167"/>
        <item m="1" x="2168"/>
        <item m="1" x="2169"/>
        <item m="1" x="2170"/>
        <item m="1" x="2171"/>
        <item m="1" x="2172"/>
        <item m="1" x="2173"/>
        <item m="1" x="2174"/>
        <item m="1" x="2175"/>
        <item m="1" x="2176"/>
        <item m="1" x="2177"/>
        <item m="1" x="2178"/>
        <item m="1" x="2179"/>
        <item m="1" x="2180"/>
        <item m="1" x="2181"/>
        <item m="1" x="2182"/>
        <item m="1" x="2183"/>
        <item m="1" x="3384"/>
        <item m="1" x="3386"/>
        <item m="1" x="3388"/>
        <item m="1" x="3390"/>
        <item m="1" x="3392"/>
        <item m="1" x="3394"/>
        <item m="1" x="3396"/>
        <item m="1" x="4039"/>
        <item m="1" x="4040"/>
        <item m="1" x="4041"/>
        <item m="1" x="4042"/>
        <item m="1" x="4043"/>
        <item m="1" x="4045"/>
        <item m="1" x="4047"/>
        <item m="1" x="4049"/>
        <item m="1" x="4051"/>
        <item m="1" x="4053"/>
        <item m="1" x="4055"/>
        <item m="1" x="4057"/>
        <item m="1" x="4059"/>
        <item m="1" x="4061"/>
        <item m="1" x="4063"/>
        <item m="1" x="4065"/>
        <item m="1" x="4067"/>
        <item m="1" x="4069"/>
        <item m="1" x="4071"/>
        <item m="1" x="4073"/>
        <item m="1" x="4075"/>
        <item m="1" x="4077"/>
        <item m="1" x="4079"/>
        <item m="1" x="4081"/>
        <item m="1" x="4623"/>
        <item m="1" x="4624"/>
        <item m="1" x="4625"/>
        <item m="1" x="4626"/>
        <item m="1" x="4627"/>
        <item m="1" x="4629"/>
        <item m="1" x="4631"/>
        <item m="1" x="4633"/>
        <item m="1" x="4635"/>
        <item m="1" x="4637"/>
        <item m="1" x="4639"/>
        <item m="1" x="4641"/>
        <item m="1" x="4643"/>
        <item m="1" x="4645"/>
        <item m="1" x="4647"/>
        <item m="1" x="4649"/>
        <item m="1" x="4651"/>
        <item m="1" x="4653"/>
        <item m="1" x="4655"/>
        <item m="1" x="4657"/>
        <item m="1" x="4659"/>
        <item m="1" x="4661"/>
        <item m="1" x="4663"/>
        <item m="1" x="4665"/>
        <item m="1" x="5251"/>
        <item m="1" x="5252"/>
        <item m="1" x="5253"/>
        <item m="1" x="5254"/>
        <item m="1" x="5255"/>
        <item m="1" x="5257"/>
        <item m="1" x="5259"/>
        <item m="1" x="5261"/>
        <item m="1" x="5263"/>
        <item m="1" x="5265"/>
        <item m="1" x="5267"/>
        <item m="1" x="5269"/>
        <item m="1" x="5271"/>
        <item m="1" x="5273"/>
        <item m="1" x="5275"/>
        <item m="1" x="5277"/>
        <item m="1" x="5279"/>
        <item m="1" x="5281"/>
        <item m="1" x="5283"/>
        <item m="1" x="5285"/>
        <item m="1" x="5287"/>
        <item m="1" x="5289"/>
        <item m="1" x="5291"/>
        <item m="1" x="5293"/>
        <item m="1" x="5940"/>
        <item m="1" x="5941"/>
        <item m="1" x="5942"/>
        <item m="1" x="5943"/>
        <item m="1" x="5944"/>
        <item m="1" x="5946"/>
        <item m="1" x="5948"/>
        <item m="1" x="5950"/>
        <item m="1" x="5952"/>
        <item m="1" x="5954"/>
        <item m="1" x="5956"/>
        <item m="1" x="5958"/>
        <item m="1" x="5960"/>
        <item m="1" x="5962"/>
        <item m="1" x="5964"/>
        <item m="1" x="5966"/>
        <item m="1" x="5968"/>
        <item m="1" x="5970"/>
        <item m="1" x="5972"/>
        <item m="1" x="5974"/>
        <item m="1" x="5976"/>
        <item m="1" x="5978"/>
        <item m="1" x="5979"/>
        <item m="1" x="5980"/>
        <item m="1" x="6567"/>
        <item m="1" x="6568"/>
        <item m="1" x="6569"/>
        <item m="1" x="6570"/>
        <item m="1" x="6571"/>
        <item m="1" x="6572"/>
        <item m="1" x="6573"/>
        <item m="1" x="6574"/>
        <item m="1" x="6575"/>
        <item m="1" x="6576"/>
        <item m="1" x="6577"/>
        <item m="1" x="6578"/>
        <item m="1" x="6579"/>
        <item m="1" x="6580"/>
        <item m="1" x="6581"/>
        <item m="1" x="6582"/>
        <item m="1" x="6583"/>
        <item m="1" x="1187"/>
        <item m="1" x="1188"/>
        <item m="1" x="1189"/>
        <item m="1" x="1190"/>
        <item m="1" x="1191"/>
        <item m="1" x="1192"/>
        <item m="1" x="1193"/>
        <item m="1" x="1670"/>
        <item m="1" x="1671"/>
        <item m="1" x="1672"/>
        <item m="1" x="1673"/>
        <item m="1" x="1674"/>
        <item m="1" x="1675"/>
        <item m="1" x="1676"/>
        <item m="1" x="1677"/>
        <item m="1" x="1678"/>
        <item m="1" x="1679"/>
        <item m="1" x="1680"/>
        <item m="1" x="1681"/>
        <item m="1" x="1682"/>
        <item m="1" x="1684"/>
        <item m="1" x="1686"/>
        <item m="1" x="1688"/>
        <item m="1" x="1690"/>
        <item m="1" x="1692"/>
        <item m="1" x="1694"/>
        <item m="1" x="1696"/>
        <item m="1" x="1697"/>
        <item m="1" x="1698"/>
        <item m="1" x="1699"/>
        <item m="1" x="1700"/>
        <item m="1" x="2285"/>
        <item m="1" x="2287"/>
        <item m="1" x="2289"/>
        <item m="1" x="2291"/>
        <item m="1" x="2293"/>
        <item m="1" x="2295"/>
        <item m="1" x="2297"/>
        <item m="1" x="2299"/>
        <item m="1" x="2301"/>
        <item m="1" x="2303"/>
        <item m="1" x="2305"/>
        <item m="1" x="2307"/>
        <item m="1" x="2309"/>
        <item m="1" x="2311"/>
        <item m="1" x="2313"/>
        <item m="1" x="2315"/>
        <item m="1" x="2317"/>
        <item m="1" x="2319"/>
        <item m="1" x="2321"/>
        <item m="1" x="2323"/>
        <item m="1" x="2324"/>
        <item m="1" x="2325"/>
        <item m="1" x="2326"/>
        <item m="1" x="2327"/>
        <item m="1" x="2875"/>
        <item m="1" x="2877"/>
        <item m="1" x="2879"/>
        <item m="1" x="2881"/>
        <item m="1" x="2883"/>
        <item m="1" x="2885"/>
        <item m="1" x="2887"/>
        <item m="1" x="2889"/>
        <item m="1" x="2891"/>
        <item m="1" x="2893"/>
        <item m="1" x="2895"/>
        <item m="1" x="2897"/>
        <item m="1" x="2899"/>
        <item m="1" x="2901"/>
        <item m="1" x="2903"/>
        <item m="1" x="2905"/>
        <item m="1" x="2907"/>
        <item m="1" x="2909"/>
        <item m="1" x="2911"/>
        <item m="1" x="2913"/>
        <item m="1" x="2914"/>
        <item m="1" x="2915"/>
        <item m="1" x="2916"/>
        <item m="1" x="2917"/>
        <item m="1" x="3520"/>
        <item m="1" x="3522"/>
        <item m="1" x="3524"/>
        <item m="1" x="3526"/>
        <item m="1" x="3528"/>
        <item m="1" x="3530"/>
        <item m="1" x="3532"/>
        <item m="1" x="3534"/>
        <item m="1" x="3536"/>
        <item m="1" x="3538"/>
        <item m="1" x="3540"/>
        <item m="1" x="3542"/>
        <item m="1" x="3544"/>
        <item m="1" x="3546"/>
        <item m="1" x="3548"/>
        <item m="1" x="3550"/>
        <item m="1" x="3552"/>
        <item m="1" x="3554"/>
        <item m="1" x="3556"/>
        <item m="1" x="3558"/>
        <item m="1" x="3559"/>
        <item m="1" x="3560"/>
        <item m="1" x="3561"/>
        <item m="1" x="3562"/>
        <item m="1" x="4195"/>
        <item m="1" x="4197"/>
        <item m="1" x="4199"/>
        <item m="1" x="4201"/>
        <item m="1" x="4203"/>
        <item m="1" x="4205"/>
        <item m="1" x="4207"/>
        <item m="1" x="4209"/>
        <item m="1" x="4211"/>
        <item m="1" x="4213"/>
        <item m="1" x="4215"/>
        <item m="1" x="4217"/>
        <item m="1" x="4219"/>
        <item m="1" x="4221"/>
        <item m="1" x="4223"/>
        <item m="1" x="4225"/>
        <item m="1" x="4227"/>
        <item m="1" x="5395"/>
        <item m="1" x="5396"/>
        <item m="1" x="5397"/>
        <item m="1" x="5398"/>
        <item m="1" x="5399"/>
        <item m="1" x="5400"/>
        <item m="1" x="5401"/>
        <item m="1" x="6077"/>
        <item m="1" x="6078"/>
        <item m="1" x="6079"/>
        <item m="1" x="6080"/>
        <item m="1" x="6081"/>
        <item m="1" x="6082"/>
        <item m="1" x="6083"/>
        <item m="1" x="6084"/>
        <item m="1" x="6085"/>
        <item m="1" x="6086"/>
        <item m="1" x="6087"/>
        <item m="1" x="6088"/>
        <item m="1" x="6089"/>
        <item m="1" x="6091"/>
        <item m="1" x="6093"/>
        <item m="1" x="6095"/>
        <item m="1" x="6097"/>
        <item m="1" x="6099"/>
        <item m="1" x="6101"/>
        <item m="1" x="6103"/>
        <item m="1" x="6104"/>
        <item m="1" x="6105"/>
        <item m="1" x="6106"/>
        <item m="1" x="6107"/>
        <item m="1" x="262"/>
        <item m="1" x="264"/>
        <item m="1" x="266"/>
        <item m="1" x="268"/>
        <item m="1" x="270"/>
        <item m="1" x="272"/>
        <item m="1" x="274"/>
        <item m="1" x="276"/>
        <item m="1" x="278"/>
        <item m="1" x="280"/>
        <item m="1" x="282"/>
        <item m="1" x="284"/>
        <item m="1" x="286"/>
        <item m="1" x="288"/>
        <item m="1" x="290"/>
        <item m="1" x="292"/>
        <item m="1" x="294"/>
        <item m="1" x="296"/>
        <item m="1" x="298"/>
        <item m="1" x="300"/>
        <item m="1" x="301"/>
        <item m="1" x="302"/>
        <item m="1" x="303"/>
        <item m="1" x="304"/>
        <item m="1" x="780"/>
        <item m="1" x="782"/>
        <item m="1" x="784"/>
        <item m="1" x="786"/>
        <item m="1" x="788"/>
        <item m="1" x="790"/>
        <item m="1" x="792"/>
        <item m="1" x="794"/>
        <item m="1" x="796"/>
        <item m="1" x="798"/>
        <item m="1" x="800"/>
        <item m="1" x="802"/>
        <item m="1" x="804"/>
        <item m="1" x="806"/>
        <item m="1" x="808"/>
        <item m="1" x="810"/>
        <item m="1" x="812"/>
        <item m="1" x="814"/>
        <item m="1" x="816"/>
        <item m="1" x="818"/>
        <item m="1" x="819"/>
        <item m="1" x="820"/>
        <item m="1" x="821"/>
        <item m="1" x="822"/>
        <item m="1" x="1992"/>
        <item m="1" x="1993"/>
        <item m="1" x="1994"/>
        <item m="1" x="1995"/>
        <item m="1" x="1996"/>
        <item m="1" x="1998"/>
        <item m="1" x="2000"/>
        <item m="1" x="2002"/>
        <item m="1" x="2004"/>
        <item m="1" x="2006"/>
        <item m="1" x="2008"/>
        <item m="1" x="2010"/>
        <item m="1" x="2012"/>
        <item m="1" x="2014"/>
        <item m="1" x="2016"/>
        <item m="1" x="2018"/>
        <item m="1" x="2020"/>
        <item m="1" x="2022"/>
        <item m="1" x="2024"/>
        <item m="1" x="2026"/>
        <item m="1" x="2028"/>
        <item m="1" x="2030"/>
        <item m="1" x="2032"/>
        <item m="1" x="2034"/>
        <item m="1" x="2568"/>
        <item m="1" x="2569"/>
        <item m="1" x="2570"/>
        <item m="1" x="2571"/>
        <item m="1" x="2572"/>
        <item m="1" x="2574"/>
        <item m="1" x="2576"/>
        <item m="1" x="2578"/>
        <item m="1" x="2580"/>
        <item m="1" x="2582"/>
        <item m="1" x="2584"/>
        <item m="1" x="2586"/>
        <item m="1" x="2588"/>
        <item m="1" x="2590"/>
        <item m="1" x="2592"/>
        <item m="1" x="2594"/>
        <item m="1" x="2596"/>
        <item m="1" x="3893"/>
        <item m="1" x="3895"/>
        <item m="1" x="3897"/>
        <item m="1" x="3899"/>
        <item m="1" x="3901"/>
        <item m="1" x="3904"/>
        <item m="1" x="3907"/>
        <item m="1" x="4496"/>
        <item m="1" x="4497"/>
        <item m="1" x="4498"/>
        <item m="1" x="4499"/>
        <item m="1" x="4500"/>
        <item m="1" x="4502"/>
        <item m="1" x="4504"/>
        <item m="1" x="4506"/>
        <item m="1" x="4508"/>
        <item m="1" x="4510"/>
        <item m="1" x="4513"/>
        <item m="1" x="4516"/>
        <item m="1" x="4519"/>
        <item m="1" x="4522"/>
        <item m="1" x="4525"/>
        <item m="1" x="4528"/>
        <item m="1" x="4531"/>
        <item m="1" x="4534"/>
        <item m="1" x="4537"/>
        <item m="1" x="4540"/>
        <item m="1" x="4543"/>
        <item m="1" x="4546"/>
        <item m="1" x="4549"/>
        <item m="1" x="4552"/>
        <item m="1" x="5086"/>
        <item m="1" x="5087"/>
        <item m="1" x="5088"/>
        <item m="1" x="5089"/>
        <item m="1" x="5090"/>
        <item m="1" x="5092"/>
        <item m="1" x="5094"/>
        <item m="1" x="5096"/>
        <item m="1" x="5098"/>
        <item m="1" x="5100"/>
        <item m="1" x="5103"/>
        <item m="1" x="5106"/>
        <item m="1" x="5109"/>
        <item m="1" x="5112"/>
        <item m="1" x="5115"/>
        <item m="1" x="5118"/>
        <item m="1" x="5121"/>
        <item m="1" x="5124"/>
        <item m="1" x="5127"/>
        <item m="1" x="5130"/>
        <item m="1" x="5133"/>
        <item m="1" x="5136"/>
        <item m="1" x="5139"/>
        <item m="1" x="5142"/>
        <item m="1" x="5738"/>
        <item m="1" x="5739"/>
        <item m="1" x="5740"/>
        <item m="1" x="5741"/>
        <item m="1" x="5742"/>
        <item m="1" x="5744"/>
        <item m="1" x="5746"/>
        <item m="1" x="5748"/>
        <item m="1" x="5750"/>
        <item m="1" x="5752"/>
        <item m="1" x="5755"/>
        <item m="1" x="5758"/>
        <item m="1" x="5761"/>
        <item m="1" x="5764"/>
        <item m="1" x="5767"/>
        <item m="1" x="5770"/>
        <item m="1" x="5773"/>
        <item m="1" x="5776"/>
        <item m="1" x="5779"/>
        <item m="1" x="5782"/>
        <item m="1" x="5785"/>
        <item m="1" x="5788"/>
        <item m="1" x="5791"/>
        <item m="1" x="5794"/>
        <item m="1" x="6416"/>
        <item m="1" x="6417"/>
        <item m="1" x="6418"/>
        <item m="1" x="6419"/>
        <item m="1" x="6420"/>
        <item m="1" x="6422"/>
        <item m="1" x="6424"/>
        <item m="1" x="6426"/>
        <item m="1" x="6428"/>
        <item m="1" x="6430"/>
        <item m="1" x="6432"/>
        <item m="1" x="6434"/>
        <item m="1" x="6436"/>
        <item m="1" x="6438"/>
        <item m="1" x="6440"/>
        <item m="1" x="6442"/>
        <item m="1" x="6444"/>
        <item m="1" x="6446"/>
        <item m="1" x="6448"/>
        <item m="1" x="6450"/>
        <item m="1" x="6452"/>
        <item m="1" x="6454"/>
        <item m="1" x="6456"/>
        <item m="1" x="6458"/>
        <item m="1" x="544"/>
        <item m="1" x="545"/>
        <item m="1" x="546"/>
        <item m="1" x="547"/>
        <item m="1" x="548"/>
        <item m="1" x="550"/>
        <item m="1" x="552"/>
        <item m="1" x="554"/>
        <item m="1" x="556"/>
        <item m="1" x="558"/>
        <item m="1" x="560"/>
        <item m="1" x="562"/>
        <item m="1" x="564"/>
        <item m="1" x="566"/>
        <item m="1" x="568"/>
        <item m="1" x="570"/>
        <item m="1" x="572"/>
        <item m="1" x="1574"/>
        <item m="1" x="1575"/>
        <item m="1" x="1576"/>
        <item m="1" x="1577"/>
        <item m="1" x="1578"/>
        <item m="1" x="1580"/>
        <item m="1" x="1582"/>
        <item m="1" x="2184"/>
        <item m="1" x="2185"/>
        <item m="1" x="2186"/>
        <item m="1" x="2187"/>
        <item m="1" x="2188"/>
        <item m="1" x="2190"/>
        <item m="1" x="2192"/>
        <item m="1" x="2194"/>
        <item m="1" x="2196"/>
        <item m="1" x="2198"/>
        <item m="1" x="2200"/>
        <item m="1" x="2202"/>
        <item m="1" x="2204"/>
        <item m="1" x="2206"/>
        <item m="1" x="2208"/>
        <item m="1" x="2210"/>
        <item m="1" x="2212"/>
        <item m="1" x="2214"/>
        <item m="1" x="2216"/>
        <item m="1" x="2218"/>
        <item m="1" x="2220"/>
        <item m="1" x="2222"/>
        <item m="1" x="2224"/>
        <item m="1" x="2226"/>
        <item m="1" x="2767"/>
        <item m="1" x="2768"/>
        <item m="1" x="2769"/>
        <item m="1" x="2770"/>
        <item m="1" x="2771"/>
        <item m="1" x="2773"/>
        <item m="1" x="2775"/>
        <item m="1" x="2777"/>
        <item m="1" x="2779"/>
        <item m="1" x="2781"/>
        <item m="1" x="2783"/>
        <item m="1" x="2785"/>
        <item m="1" x="2787"/>
        <item m="1" x="2789"/>
        <item m="1" x="2791"/>
        <item m="1" x="2793"/>
        <item m="1" x="2795"/>
        <item m="1" x="2797"/>
        <item m="1" x="2799"/>
        <item m="1" x="2801"/>
        <item m="1" x="2803"/>
        <item m="1" x="2805"/>
        <item m="1" x="2807"/>
        <item m="1" x="2809"/>
        <item m="1" x="3402"/>
        <item m="1" x="3403"/>
        <item m="1" x="3404"/>
        <item m="1" x="3405"/>
        <item m="1" x="3406"/>
        <item m="1" x="3408"/>
        <item m="1" x="3410"/>
        <item m="1" x="3412"/>
        <item m="1" x="3414"/>
        <item m="1" x="3416"/>
        <item m="1" x="3418"/>
        <item m="1" x="3420"/>
        <item m="1" x="3422"/>
        <item m="1" x="3424"/>
        <item m="1" x="3426"/>
        <item m="1" x="3428"/>
        <item m="1" x="3430"/>
        <item m="1" x="3432"/>
        <item m="1" x="3434"/>
        <item m="1" x="3436"/>
        <item m="1" x="3438"/>
        <item m="1" x="3440"/>
        <item m="1" x="3442"/>
        <item m="1" x="3444"/>
        <item m="1" x="4087"/>
        <item m="1" x="4088"/>
        <item m="1" x="4089"/>
        <item m="1" x="4090"/>
        <item m="1" x="4091"/>
        <item m="1" x="4093"/>
        <item m="1" x="4095"/>
        <item m="1" x="4097"/>
        <item m="1" x="4099"/>
        <item m="1" x="4101"/>
        <item m="1" x="4103"/>
        <item m="1" x="4105"/>
        <item m="1" x="4107"/>
        <item m="1" x="4109"/>
        <item m="1" x="4111"/>
        <item m="1" x="4113"/>
        <item m="1" x="4115"/>
        <item m="1" x="4117"/>
        <item m="1" x="4119"/>
        <item m="1" x="4121"/>
        <item m="1" x="4123"/>
        <item m="1" x="4125"/>
        <item m="1" x="4127"/>
        <item m="1" x="4129"/>
        <item m="1" x="4671"/>
        <item m="1" x="4672"/>
        <item m="1" x="4673"/>
        <item m="1" x="4674"/>
        <item m="1" x="4675"/>
        <item m="1" x="4677"/>
        <item m="1" x="4679"/>
        <item m="1" x="4681"/>
        <item m="1" x="4683"/>
        <item m="1" x="4685"/>
        <item m="1" x="4687"/>
        <item m="1" x="4689"/>
        <item m="1" x="4691"/>
        <item m="1" x="4693"/>
        <item m="1" x="4695"/>
        <item m="1" x="4697"/>
        <item m="1" x="4699"/>
        <item m="1" x="5981"/>
        <item m="1" x="5982"/>
        <item m="1" x="5983"/>
        <item m="1" x="5984"/>
        <item m="1" x="5985"/>
        <item m="1" x="5987"/>
        <item m="1" x="5989"/>
        <item m="1" x="161"/>
        <item m="1" x="162"/>
        <item m="1" x="163"/>
        <item m="1" x="164"/>
        <item m="1" x="165"/>
        <item m="1" x="167"/>
        <item m="1" x="169"/>
        <item m="1" x="171"/>
        <item m="1" x="173"/>
        <item m="1" x="175"/>
        <item m="1" x="177"/>
        <item m="1" x="179"/>
        <item m="1" x="181"/>
        <item m="1" x="183"/>
        <item m="1" x="185"/>
        <item m="1" x="187"/>
        <item m="1" x="189"/>
        <item m="1" x="191"/>
        <item m="1" x="193"/>
        <item m="1" x="195"/>
        <item m="1" x="197"/>
        <item m="1" x="199"/>
        <item m="1" x="201"/>
        <item m="1" x="203"/>
        <item m="1" x="689"/>
        <item m="1" x="690"/>
        <item m="1" x="691"/>
        <item m="1" x="692"/>
        <item m="1" x="693"/>
        <item m="1" x="695"/>
        <item m="1" x="697"/>
        <item m="1" x="699"/>
        <item m="1" x="701"/>
        <item m="1" x="703"/>
        <item m="1" x="705"/>
        <item m="1" x="707"/>
        <item m="1" x="709"/>
        <item m="1" x="711"/>
        <item m="1" x="713"/>
        <item m="1" x="715"/>
        <item m="1" x="717"/>
        <item m="1" x="719"/>
        <item m="1" x="721"/>
        <item m="1" x="723"/>
        <item m="1" x="725"/>
        <item m="1" x="727"/>
        <item m="1" x="729"/>
        <item m="1" x="731"/>
        <item m="1" x="1194"/>
        <item m="1" x="1195"/>
        <item m="1" x="1196"/>
        <item m="1" x="1197"/>
        <item m="1" x="1198"/>
        <item m="1" x="1199"/>
        <item m="1" x="1200"/>
        <item m="1" x="1201"/>
        <item m="1" x="1202"/>
        <item m="1" x="1203"/>
        <item m="1" x="1204"/>
        <item m="1" x="1205"/>
        <item m="1" x="1206"/>
        <item m="1" x="1207"/>
        <item m="1" x="1208"/>
        <item m="1" x="1209"/>
        <item m="1" x="1210"/>
        <item m="1" x="1211"/>
        <item m="1" x="1212"/>
        <item m="1" x="1213"/>
        <item m="1" x="1214"/>
        <item m="1" x="1215"/>
        <item m="1" x="1216"/>
        <item m="1" x="1217"/>
        <item m="1" x="1701"/>
        <item m="1" x="1702"/>
        <item m="1" x="1703"/>
        <item m="1" x="1704"/>
        <item m="1" x="1705"/>
        <item m="1" x="1706"/>
        <item m="1" x="1707"/>
        <item m="1" x="1708"/>
        <item m="1" x="1709"/>
        <item m="1" x="1710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720"/>
        <item m="1" x="1721"/>
        <item m="1" x="1722"/>
        <item m="1" x="1723"/>
        <item m="1" x="1724"/>
        <item m="1" x="2328"/>
        <item m="1" x="2329"/>
        <item m="1" x="2330"/>
        <item m="1" x="2331"/>
        <item m="1" x="2332"/>
        <item m="1" x="2333"/>
        <item m="1" x="2334"/>
        <item m="1" x="2335"/>
        <item m="1" x="2336"/>
        <item m="1" x="2337"/>
        <item m="1" x="2338"/>
        <item m="1" x="2339"/>
        <item m="1" x="2340"/>
        <item m="1" x="2341"/>
        <item m="1" x="2342"/>
        <item m="1" x="2343"/>
        <item m="1" x="2344"/>
        <item m="1" x="3587"/>
        <item m="1" x="3588"/>
        <item m="1" x="3589"/>
        <item m="1" x="3590"/>
        <item m="1" x="3591"/>
        <item m="1" x="3592"/>
        <item m="1" x="3593"/>
        <item m="1" x="4242"/>
        <item m="1" x="4244"/>
        <item m="1" x="4246"/>
        <item m="1" x="4248"/>
        <item m="1" x="4250"/>
        <item m="1" x="4252"/>
        <item m="1" x="4254"/>
        <item m="1" x="4256"/>
        <item m="1" x="4258"/>
        <item m="1" x="4260"/>
        <item m="1" x="4262"/>
        <item m="1" x="4264"/>
        <item m="1" x="4266"/>
        <item m="1" x="4268"/>
        <item m="1" x="4269"/>
        <item m="1" x="4270"/>
        <item m="1" x="4271"/>
        <item m="1" x="4272"/>
        <item m="1" x="4273"/>
        <item m="1" x="4274"/>
        <item m="1" x="4275"/>
        <item m="1" x="4276"/>
        <item m="1" x="4277"/>
        <item m="1" x="4278"/>
        <item m="1" x="4812"/>
        <item m="1" x="4814"/>
        <item m="1" x="4816"/>
        <item m="1" x="4818"/>
        <item m="1" x="4820"/>
        <item m="1" x="4822"/>
        <item m="1" x="4824"/>
        <item m="1" x="4826"/>
        <item m="1" x="4828"/>
        <item m="1" x="4830"/>
        <item m="1" x="4832"/>
        <item m="1" x="4834"/>
        <item m="1" x="4836"/>
        <item m="1" x="4838"/>
        <item m="1" x="4839"/>
        <item m="1" x="4840"/>
        <item m="1" x="4841"/>
        <item m="1" x="4842"/>
        <item m="1" x="4843"/>
        <item m="1" x="4844"/>
        <item m="1" x="4845"/>
        <item m="1" x="4846"/>
        <item m="1" x="4847"/>
        <item m="1" x="4848"/>
        <item m="1" x="5413"/>
        <item m="1" x="5415"/>
        <item m="1" x="5417"/>
        <item m="1" x="5419"/>
        <item m="1" x="5421"/>
        <item m="1" x="5423"/>
        <item m="1" x="5425"/>
        <item m="1" x="5427"/>
        <item m="1" x="5429"/>
        <item m="1" x="5431"/>
        <item m="1" x="5433"/>
        <item m="1" x="5435"/>
        <item m="1" x="5437"/>
        <item m="1" x="5439"/>
        <item m="1" x="5440"/>
        <item m="1" x="5441"/>
        <item m="1" x="5442"/>
        <item m="1" x="5443"/>
        <item m="1" x="5444"/>
        <item m="1" x="5445"/>
        <item m="1" x="5446"/>
        <item m="1" x="5447"/>
        <item m="1" x="5448"/>
        <item m="1" x="5449"/>
        <item m="1" x="6119"/>
        <item m="1" x="6121"/>
        <item m="1" x="6123"/>
        <item m="1" x="6125"/>
        <item m="1" x="6127"/>
        <item m="1" x="6129"/>
        <item m="1" x="6131"/>
        <item m="1" x="6132"/>
        <item m="1" x="6133"/>
        <item m="1" x="6134"/>
        <item m="1" x="6135"/>
        <item m="1" x="6136"/>
        <item m="1" x="6137"/>
        <item m="1" x="6138"/>
        <item m="1" x="6139"/>
        <item m="1" x="6140"/>
        <item m="1" x="6141"/>
        <item m="1" x="6142"/>
        <item m="1" x="6143"/>
        <item m="1" x="6144"/>
        <item m="1" x="6145"/>
        <item m="1" x="6146"/>
        <item m="1" x="6147"/>
        <item m="1" x="6148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2630"/>
        <item m="1" x="2633"/>
        <item m="1" x="2636"/>
        <item m="1" x="2639"/>
        <item m="1" x="2642"/>
        <item m="1" x="2645"/>
        <item m="1" x="2648"/>
        <item m="1" x="3210"/>
        <item m="1" x="3211"/>
        <item m="1" x="3212"/>
        <item m="1" x="3213"/>
        <item m="1" x="3214"/>
        <item m="1" x="3216"/>
        <item m="1" x="3218"/>
        <item m="1" x="3220"/>
        <item m="1" x="3222"/>
        <item m="1" x="3224"/>
        <item m="1" x="3227"/>
        <item m="1" x="3230"/>
        <item m="1" x="3233"/>
        <item m="1" x="3236"/>
        <item m="1" x="3239"/>
        <item m="1" x="3242"/>
        <item m="1" x="3245"/>
        <item m="1" x="3248"/>
        <item m="1" x="3251"/>
        <item m="1" x="3254"/>
        <item m="1" x="3257"/>
        <item m="1" x="3260"/>
        <item m="1" x="3263"/>
        <item m="1" x="3266"/>
        <item m="1" x="3923"/>
        <item m="1" x="3924"/>
        <item m="1" x="3925"/>
        <item m="1" x="3926"/>
        <item m="1" x="3927"/>
        <item m="1" x="3929"/>
        <item m="1" x="3931"/>
        <item m="1" x="3933"/>
        <item m="1" x="3935"/>
        <item m="1" x="3937"/>
        <item m="1" x="3940"/>
        <item m="1" x="3943"/>
        <item m="1" x="3946"/>
        <item m="1" x="3949"/>
        <item m="1" x="3952"/>
        <item m="1" x="3955"/>
        <item m="1" x="3958"/>
        <item m="1" x="3961"/>
        <item m="1" x="3964"/>
        <item m="1" x="3967"/>
        <item m="1" x="3970"/>
        <item m="1" x="3973"/>
        <item m="1" x="3976"/>
        <item m="1" x="3979"/>
        <item m="1" x="4568"/>
        <item m="1" x="4569"/>
        <item m="1" x="4570"/>
        <item m="1" x="4571"/>
        <item m="1" x="4572"/>
        <item m="1" x="4574"/>
        <item m="1" x="4576"/>
        <item m="1" x="4578"/>
        <item m="1" x="4580"/>
        <item m="1" x="4582"/>
        <item m="1" x="4584"/>
        <item m="1" x="4586"/>
        <item m="1" x="4588"/>
        <item m="1" x="4590"/>
        <item m="1" x="4592"/>
        <item m="1" x="4594"/>
        <item m="1" x="4596"/>
        <item m="1" x="4598"/>
        <item m="1" x="4600"/>
        <item m="1" x="4602"/>
        <item m="1" x="4604"/>
        <item m="1" x="4606"/>
        <item m="1" x="4608"/>
        <item m="1" x="4610"/>
        <item m="1" x="5158"/>
        <item m="1" x="5159"/>
        <item m="1" x="5160"/>
        <item m="1" x="5161"/>
        <item m="1" x="5162"/>
        <item m="1" x="5164"/>
        <item m="1" x="5166"/>
        <item m="1" x="5168"/>
        <item m="1" x="5170"/>
        <item m="1" x="5172"/>
        <item m="1" x="5174"/>
        <item m="1" x="5176"/>
        <item m="1" x="5178"/>
        <item m="1" x="5180"/>
        <item m="1" x="5182"/>
        <item m="1" x="5184"/>
        <item m="1" x="5186"/>
        <item m="1" x="5188"/>
        <item m="1" x="5190"/>
        <item m="1" x="5192"/>
        <item m="1" x="5194"/>
        <item m="1" x="5196"/>
        <item m="1" x="5197"/>
        <item m="1" x="5198"/>
        <item m="1" x="5803"/>
        <item m="1" x="5804"/>
        <item m="1" x="5805"/>
        <item m="1" x="5806"/>
        <item m="1" x="5807"/>
        <item m="1" x="5808"/>
        <item m="1" x="5809"/>
        <item m="1" x="5810"/>
        <item m="1" x="5811"/>
        <item m="1" x="5812"/>
        <item m="1" x="5814"/>
        <item m="1" x="5816"/>
        <item m="1" x="5818"/>
        <item m="1" x="5820"/>
        <item m="1" x="5822"/>
        <item m="1" x="5824"/>
        <item m="1" x="5826"/>
        <item m="1" x="598"/>
        <item m="1" x="600"/>
        <item m="1" x="602"/>
        <item m="1" x="604"/>
        <item m="1" x="606"/>
        <item m="1" x="608"/>
        <item m="1" x="610"/>
        <item m="1" x="1091"/>
        <item m="1" x="1092"/>
        <item m="1" x="1093"/>
        <item m="1" x="1094"/>
        <item m="1" x="1095"/>
        <item m="1" x="1097"/>
        <item m="1" x="1099"/>
        <item m="1" x="1101"/>
        <item m="1" x="1103"/>
        <item m="1" x="1105"/>
        <item m="1" x="1107"/>
        <item m="1" x="1109"/>
        <item m="1" x="1111"/>
        <item m="1" x="1113"/>
        <item m="1" x="1115"/>
        <item m="1" x="1117"/>
        <item m="1" x="1119"/>
        <item m="1" x="1121"/>
        <item m="1" x="1123"/>
        <item m="1" x="1125"/>
        <item m="1" x="1127"/>
        <item m="1" x="1129"/>
        <item m="1" x="1131"/>
        <item m="1" x="1133"/>
        <item m="1" x="1588"/>
        <item m="1" x="1589"/>
        <item m="1" x="1590"/>
        <item m="1" x="1591"/>
        <item m="1" x="1592"/>
        <item m="1" x="1594"/>
        <item m="1" x="1596"/>
        <item m="1" x="1598"/>
        <item m="1" x="1600"/>
        <item m="1" x="1602"/>
        <item m="1" x="1604"/>
        <item m="1" x="1606"/>
        <item m="1" x="1608"/>
        <item m="1" x="1610"/>
        <item m="1" x="1612"/>
        <item m="1" x="1614"/>
        <item m="1" x="1616"/>
        <item m="1" x="1618"/>
        <item m="1" x="1620"/>
        <item m="1" x="1622"/>
        <item m="1" x="1624"/>
        <item m="1" x="1626"/>
        <item m="1" x="1628"/>
        <item m="1" x="1630"/>
        <item m="1" x="2232"/>
        <item m="1" x="2233"/>
        <item m="1" x="2234"/>
        <item m="1" x="2235"/>
        <item m="1" x="2236"/>
        <item m="1" x="2238"/>
        <item m="1" x="2240"/>
        <item m="1" x="2242"/>
        <item m="1" x="2244"/>
        <item m="1" x="2246"/>
        <item m="1" x="2248"/>
        <item m="1" x="2250"/>
        <item m="1" x="2252"/>
        <item m="1" x="2254"/>
        <item m="1" x="2256"/>
        <item m="1" x="2258"/>
        <item m="1" x="2260"/>
        <item m="1" x="2262"/>
        <item m="1" x="2264"/>
        <item m="1" x="2266"/>
        <item m="1" x="2268"/>
        <item m="1" x="2270"/>
        <item m="1" x="2272"/>
        <item m="1" x="2274"/>
        <item m="1" x="2815"/>
        <item m="1" x="2816"/>
        <item m="1" x="2817"/>
        <item m="1" x="2818"/>
        <item m="1" x="2819"/>
        <item m="1" x="2821"/>
        <item m="1" x="2823"/>
        <item m="1" x="2825"/>
        <item m="1" x="2827"/>
        <item m="1" x="2829"/>
        <item m="1" x="2831"/>
        <item m="1" x="2833"/>
        <item m="1" x="2835"/>
        <item m="1" x="2837"/>
        <item m="1" x="2839"/>
        <item m="1" x="2841"/>
        <item m="1" x="2843"/>
        <item m="1" x="2845"/>
        <item m="1" x="2847"/>
        <item m="1" x="2849"/>
        <item m="1" x="2851"/>
        <item m="1" x="2853"/>
        <item m="1" x="2854"/>
        <item m="1" x="2855"/>
        <item m="1" x="3450"/>
        <item m="1" x="3451"/>
        <item m="1" x="3452"/>
        <item m="1" x="3453"/>
        <item m="1" x="3454"/>
        <item m="1" x="3455"/>
        <item m="1" x="3456"/>
        <item m="1" x="3457"/>
        <item m="1" x="3458"/>
        <item m="1" x="3459"/>
        <item m="1" x="3460"/>
        <item m="1" x="3461"/>
        <item m="1" x="3462"/>
        <item m="1" x="3463"/>
        <item m="1" x="3464"/>
        <item m="1" x="3465"/>
        <item m="1" x="3466"/>
        <item m="1" x="4718"/>
        <item m="1" x="4720"/>
        <item m="1" x="4722"/>
        <item m="1" x="4724"/>
        <item m="1" x="4726"/>
        <item m="1" x="4728"/>
        <item m="1" x="4730"/>
        <item m="1" x="5299"/>
        <item m="1" x="5300"/>
        <item m="1" x="5301"/>
        <item m="1" x="5302"/>
        <item m="1" x="5303"/>
        <item m="1" x="5305"/>
        <item m="1" x="5307"/>
        <item m="1" x="5309"/>
        <item m="1" x="5311"/>
        <item m="1" x="5313"/>
        <item m="1" x="5315"/>
        <item m="1" x="5317"/>
        <item m="1" x="5319"/>
        <item m="1" x="5321"/>
        <item m="1" x="5323"/>
        <item m="1" x="5325"/>
        <item m="1" x="5327"/>
        <item m="1" x="5329"/>
        <item m="1" x="5331"/>
        <item m="1" x="5333"/>
        <item m="1" x="5335"/>
        <item m="1" x="5337"/>
        <item m="1" x="5339"/>
        <item m="1" x="5341"/>
        <item m="1" x="5995"/>
        <item m="1" x="5996"/>
        <item m="1" x="5997"/>
        <item m="1" x="5998"/>
        <item m="1" x="5999"/>
        <item m="1" x="6001"/>
        <item m="1" x="6003"/>
        <item m="1" x="6005"/>
        <item m="1" x="6007"/>
        <item m="1" x="6009"/>
        <item m="1" x="6011"/>
        <item m="1" x="6013"/>
        <item m="1" x="6015"/>
        <item m="1" x="6017"/>
        <item m="1" x="6019"/>
        <item m="1" x="6021"/>
        <item m="1" x="6023"/>
        <item m="1" x="6025"/>
        <item m="1" x="6027"/>
        <item m="1" x="6029"/>
        <item m="1" x="6031"/>
        <item m="1" x="6033"/>
        <item m="1" x="6035"/>
        <item m="1" x="6037"/>
        <item m="1" x="209"/>
        <item m="1" x="210"/>
        <item m="1" x="211"/>
        <item m="1" x="212"/>
        <item m="1" x="213"/>
        <item m="1" x="215"/>
        <item m="1" x="217"/>
        <item m="1" x="219"/>
        <item m="1" x="221"/>
        <item m="1" x="223"/>
        <item m="1" x="225"/>
        <item m="1" x="227"/>
        <item m="1" x="229"/>
        <item m="1" x="231"/>
        <item m="1" x="233"/>
        <item m="1" x="235"/>
        <item m="1" x="237"/>
        <item m="1" x="239"/>
        <item m="1" x="241"/>
        <item m="1" x="243"/>
        <item m="1" x="245"/>
        <item m="1" x="247"/>
        <item m="1" x="249"/>
        <item m="1" x="251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1218"/>
        <item m="1" x="1219"/>
        <item m="1" x="1220"/>
        <item m="1" x="1221"/>
        <item m="1" x="1222"/>
        <item m="1" x="1223"/>
        <item m="1" x="1224"/>
        <item m="1" x="1225"/>
        <item m="1" x="1226"/>
        <item m="1" x="1227"/>
        <item m="1" x="1228"/>
        <item m="1" x="1229"/>
        <item m="1" x="1230"/>
        <item m="1" x="1231"/>
        <item m="1" x="1232"/>
        <item m="1" x="1233"/>
        <item m="1" x="1234"/>
        <item m="1" x="2369"/>
        <item m="1" x="2370"/>
        <item m="1" x="2371"/>
        <item m="1" x="2372"/>
        <item m="1" x="2373"/>
        <item m="1" x="2374"/>
        <item m="1" x="2375"/>
        <item m="1" x="2936"/>
        <item m="1" x="2938"/>
        <item m="1" x="2940"/>
        <item m="1" x="2942"/>
        <item m="1" x="2944"/>
        <item m="1" x="2946"/>
        <item m="1" x="2948"/>
        <item m="1" x="2950"/>
        <item m="1" x="2952"/>
        <item m="1" x="2954"/>
        <item m="1" x="2956"/>
        <item m="1" x="2958"/>
        <item m="1" x="2960"/>
        <item m="1" x="2962"/>
        <item m="1" x="2963"/>
        <item m="1" x="2964"/>
        <item m="1" x="2965"/>
        <item m="1" x="2966"/>
        <item m="1" x="2967"/>
        <item m="1" x="2968"/>
        <item m="1" x="2969"/>
        <item m="1" x="2970"/>
        <item m="1" x="2971"/>
        <item m="1" x="2972"/>
        <item m="1" x="3605"/>
        <item m="1" x="3607"/>
        <item m="1" x="3609"/>
        <item m="1" x="3611"/>
        <item m="1" x="3613"/>
        <item m="1" x="3615"/>
        <item m="1" x="3617"/>
        <item m="1" x="3619"/>
        <item m="1" x="3621"/>
        <item m="1" x="3623"/>
        <item m="1" x="3625"/>
        <item m="1" x="3627"/>
        <item m="1" x="3629"/>
        <item m="1" x="3631"/>
        <item m="1" x="3632"/>
        <item m="1" x="3633"/>
        <item m="1" x="3634"/>
        <item m="1" x="3635"/>
        <item m="1" x="3636"/>
        <item m="1" x="3637"/>
        <item m="1" x="3638"/>
        <item m="1" x="3639"/>
        <item m="1" x="3640"/>
        <item m="1" x="3641"/>
        <item m="1" x="4290"/>
        <item m="1" x="4292"/>
        <item m="1" x="4294"/>
        <item m="1" x="4296"/>
        <item m="1" x="4298"/>
        <item m="1" x="4300"/>
        <item m="1" x="4302"/>
        <item m="1" x="4303"/>
        <item m="1" x="4304"/>
        <item m="1" x="4305"/>
        <item m="1" x="4306"/>
        <item m="1" x="4307"/>
        <item m="1" x="4308"/>
        <item m="1" x="4309"/>
        <item m="1" x="4310"/>
        <item m="1" x="4311"/>
        <item m="1" x="4312"/>
        <item m="1" x="4313"/>
        <item m="1" x="4314"/>
        <item m="1" x="4315"/>
        <item m="1" x="4316"/>
        <item m="1" x="4317"/>
        <item m="1" x="4318"/>
        <item m="1" x="4319"/>
        <item m="1" x="4849"/>
        <item m="1" x="4850"/>
        <item m="1" x="4851"/>
        <item m="1" x="4852"/>
        <item m="1" x="4853"/>
        <item m="1" x="4854"/>
        <item m="1" x="4855"/>
        <item m="1" x="4856"/>
        <item m="1" x="4857"/>
        <item m="1" x="4858"/>
        <item m="1" x="4859"/>
        <item m="1" x="4860"/>
        <item m="1" x="4861"/>
        <item m="1" x="4862"/>
        <item m="1" x="4863"/>
        <item m="1" x="4864"/>
        <item m="1" x="4865"/>
        <item m="1" x="4866"/>
        <item m="1" x="4867"/>
        <item m="1" x="4868"/>
        <item m="1" x="4869"/>
        <item m="1" x="4870"/>
        <item m="1" x="4871"/>
        <item m="1" x="4872"/>
        <item m="1" x="5450"/>
        <item m="1" x="5451"/>
        <item m="1" x="5452"/>
        <item m="1" x="5453"/>
        <item m="1" x="5454"/>
        <item m="1" x="5455"/>
        <item m="1" x="5456"/>
        <item m="1" x="5458"/>
        <item m="1" x="5460"/>
        <item m="1" x="5462"/>
        <item m="1" x="5464"/>
        <item m="1" x="5466"/>
        <item m="1" x="5468"/>
        <item m="1" x="5470"/>
        <item m="1" x="5471"/>
        <item m="1" x="5472"/>
        <item m="1" x="5473"/>
        <item m="1" x="346"/>
        <item m="1" x="347"/>
        <item m="1" x="348"/>
        <item m="1" x="349"/>
        <item m="1" x="350"/>
        <item m="1" x="351"/>
        <item m="1" x="352"/>
        <item m="1" x="841"/>
        <item m="1" x="843"/>
        <item m="1" x="845"/>
        <item m="1" x="847"/>
        <item m="1" x="849"/>
        <item m="1" x="851"/>
        <item m="1" x="853"/>
        <item m="1" x="855"/>
        <item m="1" x="857"/>
        <item m="1" x="859"/>
        <item m="1" x="861"/>
        <item m="1" x="863"/>
        <item m="1" x="865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2071"/>
        <item m="1" x="2072"/>
        <item m="1" x="2073"/>
        <item m="1" x="2074"/>
        <item m="1" x="2076"/>
        <item m="1" x="2079"/>
        <item m="1" x="2082"/>
        <item m="1" x="2085"/>
        <item m="1" x="2088"/>
        <item m="1" x="2091"/>
        <item m="1" x="2095"/>
        <item m="1" x="2099"/>
        <item m="1" x="2103"/>
        <item m="1" x="2107"/>
        <item m="1" x="2111"/>
        <item m="1" x="2115"/>
        <item m="1" x="2119"/>
        <item m="1" x="2123"/>
        <item m="1" x="2127"/>
        <item m="1" x="2131"/>
        <item m="1" x="2135"/>
        <item m="1" x="2139"/>
        <item m="1" x="2143"/>
        <item m="1" x="2147"/>
        <item m="1" x="2664"/>
        <item m="1" x="2665"/>
        <item m="1" x="2666"/>
        <item m="1" x="2667"/>
        <item m="1" x="2669"/>
        <item m="1" x="2672"/>
        <item m="1" x="2675"/>
        <item m="1" x="2678"/>
        <item m="1" x="2681"/>
        <item m="1" x="2684"/>
        <item m="1" x="2688"/>
        <item m="1" x="2692"/>
        <item m="1" x="2696"/>
        <item m="1" x="2700"/>
        <item m="1" x="2704"/>
        <item m="1" x="2708"/>
        <item m="1" x="2712"/>
        <item m="1" x="2716"/>
        <item m="1" x="2720"/>
        <item m="1" x="2724"/>
        <item m="1" x="2728"/>
        <item m="1" x="2732"/>
        <item m="1" x="2736"/>
        <item m="1" x="2740"/>
        <item m="1" x="3282"/>
        <item m="1" x="3283"/>
        <item m="1" x="3284"/>
        <item m="1" x="3285"/>
        <item m="1" x="3287"/>
        <item m="1" x="3290"/>
        <item m="1" x="3293"/>
        <item m="1" x="3296"/>
        <item m="1" x="3299"/>
        <item m="1" x="3302"/>
        <item m="1" x="3306"/>
        <item m="1" x="3310"/>
        <item m="1" x="3314"/>
        <item m="1" x="3318"/>
        <item m="1" x="3322"/>
        <item m="1" x="3326"/>
        <item m="1" x="3330"/>
        <item m="1" x="3334"/>
        <item m="1" x="3338"/>
        <item m="1" x="3342"/>
        <item m="1" x="3346"/>
        <item m="1" x="3350"/>
        <item m="1" x="3354"/>
        <item m="1" x="3358"/>
        <item m="1" x="3988"/>
        <item m="1" x="3989"/>
        <item m="1" x="3990"/>
        <item m="1" x="3991"/>
        <item m="1" x="3993"/>
        <item m="1" x="3996"/>
        <item m="1" x="3999"/>
        <item m="1" x="4002"/>
        <item m="1" x="4005"/>
        <item m="1" x="4008"/>
        <item m="1" x="4011"/>
        <item m="1" x="4014"/>
        <item m="1" x="4017"/>
        <item m="1" x="4020"/>
        <item m="1" x="4023"/>
        <item m="1" x="4026"/>
        <item m="1" x="4029"/>
        <item m="1" x="5214"/>
        <item m="1" x="5216"/>
        <item m="1" x="5218"/>
        <item m="1" x="5220"/>
        <item m="1" x="5223"/>
        <item m="1" x="5227"/>
        <item m="1" x="5231"/>
        <item m="1" x="5844"/>
        <item m="1" x="5845"/>
        <item m="1" x="5846"/>
        <item m="1" x="5847"/>
        <item m="1" x="5849"/>
        <item m="1" x="5852"/>
        <item m="1" x="5855"/>
        <item m="1" x="5858"/>
        <item m="1" x="5861"/>
        <item m="1" x="5864"/>
        <item m="1" x="5868"/>
        <item m="1" x="5872"/>
        <item m="1" x="5876"/>
        <item m="1" x="5880"/>
        <item m="1" x="5884"/>
        <item m="1" x="5888"/>
        <item m="1" x="5892"/>
        <item m="1" x="5896"/>
        <item m="1" x="5900"/>
        <item m="1" x="5904"/>
        <item m="1" x="5908"/>
        <item m="1" x="5912"/>
        <item m="1" x="5916"/>
        <item m="1" x="5920"/>
        <item m="1" x="6471"/>
        <item m="1" x="6472"/>
        <item m="1" x="6473"/>
        <item m="1" x="6474"/>
        <item m="1" x="6476"/>
        <item m="1" x="6479"/>
        <item m="1" x="6482"/>
        <item m="1" x="6485"/>
        <item m="1" x="6488"/>
        <item m="1" x="6491"/>
        <item m="1" x="6495"/>
        <item m="1" x="6499"/>
        <item m="1" x="6503"/>
        <item m="1" x="6507"/>
        <item m="1" x="6511"/>
        <item m="1" x="6515"/>
        <item m="1" x="6519"/>
        <item m="1" x="6523"/>
        <item m="1" x="6527"/>
        <item m="1" x="6531"/>
        <item m="1" x="6535"/>
        <item m="1" x="6539"/>
        <item m="1" x="6543"/>
        <item m="1" x="6547"/>
        <item m="1" x="616"/>
        <item m="1" x="617"/>
        <item m="1" x="618"/>
        <item m="1" x="619"/>
        <item m="1" x="621"/>
        <item m="1" x="623"/>
        <item m="1" x="625"/>
        <item m="1" x="627"/>
        <item m="1" x="629"/>
        <item m="1" x="631"/>
        <item m="1" x="634"/>
        <item m="1" x="637"/>
        <item m="1" x="640"/>
        <item m="1" x="643"/>
        <item m="1" x="646"/>
        <item m="1" x="649"/>
        <item m="1" x="652"/>
        <item m="1" x="655"/>
        <item m="1" x="658"/>
        <item m="1" x="661"/>
        <item m="1" x="664"/>
        <item m="1" x="667"/>
        <item m="1" x="670"/>
        <item m="1" x="673"/>
        <item m="1" x="1139"/>
        <item m="1" x="1140"/>
        <item m="1" x="1141"/>
        <item m="1" x="1142"/>
        <item m="1" x="1143"/>
        <item m="1" x="1145"/>
        <item m="1" x="1147"/>
        <item m="1" x="1149"/>
        <item m="1" x="1151"/>
        <item m="1" x="1153"/>
        <item m="1" x="1155"/>
        <item m="1" x="1157"/>
        <item m="1" x="1159"/>
        <item m="1" x="1161"/>
        <item m="1" x="1163"/>
        <item m="1" x="1165"/>
        <item m="1" x="1167"/>
        <item m="1" x="1169"/>
        <item m="1" x="1171"/>
        <item m="1" x="1173"/>
        <item m="1" x="1175"/>
        <item m="1" x="1177"/>
        <item m="1" x="1179"/>
        <item m="1" x="1181"/>
        <item m="1" x="1636"/>
        <item m="1" x="1637"/>
        <item m="1" x="1638"/>
        <item m="1" x="1639"/>
        <item m="1" x="1640"/>
        <item m="1" x="1642"/>
        <item m="1" x="1644"/>
        <item m="1" x="1646"/>
        <item m="1" x="1648"/>
        <item m="1" x="1650"/>
        <item m="1" x="1652"/>
        <item m="1" x="1654"/>
        <item m="1" x="1656"/>
        <item m="1" x="1658"/>
        <item m="1" x="1660"/>
        <item m="1" x="1662"/>
        <item m="1" x="1664"/>
        <item m="1" x="2856"/>
        <item m="1" x="2857"/>
        <item m="1" x="2858"/>
        <item m="1" x="2859"/>
        <item m="1" x="2860"/>
        <item m="1" x="2862"/>
        <item m="1" x="2864"/>
        <item m="1" x="3467"/>
        <item m="1" x="3468"/>
        <item m="1" x="3469"/>
        <item m="1" x="3470"/>
        <item m="1" x="3471"/>
        <item m="1" x="3473"/>
        <item m="1" x="3475"/>
        <item m="1" x="3477"/>
        <item m="1" x="3479"/>
        <item m="1" x="3481"/>
        <item m="1" x="3483"/>
        <item m="1" x="3485"/>
        <item m="1" x="3487"/>
        <item m="1" x="3489"/>
        <item m="1" x="3491"/>
        <item m="1" x="3493"/>
        <item m="1" x="3495"/>
        <item m="1" x="3497"/>
        <item m="1" x="3499"/>
        <item m="1" x="3501"/>
        <item m="1" x="3503"/>
        <item m="1" x="3505"/>
        <item m="1" x="3507"/>
        <item m="1" x="3509"/>
        <item m="1" x="4142"/>
        <item m="1" x="4143"/>
        <item m="1" x="4144"/>
        <item m="1" x="4145"/>
        <item m="1" x="4146"/>
        <item m="1" x="4148"/>
        <item m="1" x="4150"/>
        <item m="1" x="4152"/>
        <item m="1" x="4154"/>
        <item m="1" x="4156"/>
        <item m="1" x="4158"/>
        <item m="1" x="4160"/>
        <item m="1" x="4162"/>
        <item m="1" x="4164"/>
        <item m="1" x="4166"/>
        <item m="1" x="4168"/>
        <item m="1" x="4170"/>
        <item m="1" x="4172"/>
        <item m="1" x="4174"/>
        <item m="1" x="4176"/>
        <item m="1" x="4178"/>
        <item m="1" x="4180"/>
        <item m="1" x="4182"/>
        <item m="1" x="4184"/>
        <item m="1" x="4736"/>
        <item m="1" x="4737"/>
        <item m="1" x="4738"/>
        <item m="1" x="4739"/>
        <item m="1" x="4740"/>
        <item m="1" x="4742"/>
        <item m="1" x="4744"/>
        <item m="1" x="4746"/>
        <item m="1" x="4748"/>
        <item m="1" x="4750"/>
        <item m="1" x="4752"/>
        <item m="1" x="4754"/>
        <item m="1" x="4756"/>
        <item m="1" x="4758"/>
        <item m="1" x="4760"/>
        <item m="1" x="4762"/>
        <item m="1" x="4764"/>
        <item m="1" x="4766"/>
        <item m="1" x="4768"/>
        <item m="1" x="4770"/>
        <item m="1" x="4772"/>
        <item m="1" x="4774"/>
        <item m="1" x="4776"/>
        <item m="1" x="4778"/>
        <item m="1" x="5347"/>
        <item m="1" x="5348"/>
        <item m="1" x="5349"/>
        <item m="1" x="5350"/>
        <item m="1" x="5351"/>
        <item m="1" x="5353"/>
        <item m="1" x="5355"/>
        <item m="1" x="5357"/>
        <item m="1" x="5359"/>
        <item m="1" x="5361"/>
        <item m="1" x="5363"/>
        <item m="1" x="5365"/>
        <item m="1" x="5367"/>
        <item m="1" x="5369"/>
        <item m="1" x="5371"/>
        <item m="1" x="5373"/>
        <item m="1" x="5375"/>
        <item m="1" x="5377"/>
        <item m="1" x="5379"/>
        <item m="1" x="5381"/>
        <item m="1" x="5383"/>
        <item m="1" x="5385"/>
        <item m="1" x="5387"/>
        <item m="1" x="5389"/>
        <item m="1" x="6043"/>
        <item m="1" x="6044"/>
        <item m="1" x="6045"/>
        <item m="1" x="6046"/>
        <item m="1" x="6047"/>
        <item m="1" x="6049"/>
        <item m="1" x="6051"/>
        <item m="1" x="6053"/>
        <item m="1" x="6055"/>
        <item m="1" x="6057"/>
        <item m="1" x="6059"/>
        <item m="1" x="6061"/>
        <item m="1" x="6063"/>
        <item m="1" x="6065"/>
        <item m="1" x="6067"/>
        <item m="1" x="6069"/>
        <item m="1" x="6071"/>
        <item m="1" x="761"/>
        <item m="1" x="762"/>
        <item m="1" x="763"/>
        <item m="1" x="764"/>
        <item m="1" x="765"/>
        <item m="1" x="767"/>
        <item m="1" x="769"/>
        <item m="1" x="1235"/>
        <item m="1" x="1236"/>
        <item m="1" x="1237"/>
        <item m="1" x="1238"/>
        <item m="1" x="1239"/>
        <item m="1" x="1240"/>
        <item m="1" x="1241"/>
        <item m="1" x="1242"/>
        <item m="1" x="1243"/>
        <item m="1" x="1244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m="1" x="1256"/>
        <item m="1" x="1257"/>
        <item m="1" x="1258"/>
        <item m="1" x="1760"/>
        <item m="1" x="1762"/>
        <item m="1" x="1764"/>
        <item m="1" x="1766"/>
        <item m="1" x="1768"/>
        <item m="1" x="1770"/>
        <item m="1" x="1772"/>
        <item m="1" x="1774"/>
        <item m="1" x="1776"/>
        <item m="1" x="1778"/>
        <item m="1" x="1780"/>
        <item m="1" x="1782"/>
        <item m="1" x="1784"/>
        <item m="1" x="1786"/>
        <item m="1" x="1787"/>
        <item m="1" x="1788"/>
        <item m="1" x="1789"/>
        <item m="1" x="1790"/>
        <item m="1" x="1791"/>
        <item m="1" x="1792"/>
        <item m="1" x="1793"/>
        <item m="1" x="1794"/>
        <item m="1" x="1795"/>
        <item m="1" x="1796"/>
        <item m="1" x="2387"/>
        <item m="1" x="2389"/>
        <item m="1" x="2391"/>
        <item m="1" x="2393"/>
        <item m="1" x="2395"/>
        <item m="1" x="2397"/>
        <item m="1" x="2399"/>
        <item m="1" x="2401"/>
        <item m="1" x="2403"/>
        <item m="1" x="2405"/>
        <item m="1" x="2407"/>
        <item m="1" x="2409"/>
        <item m="1" x="2411"/>
        <item m="1" x="2413"/>
        <item m="1" x="2414"/>
        <item m="1" x="2415"/>
        <item m="1" x="2416"/>
        <item m="1" x="2417"/>
        <item m="1" x="2418"/>
        <item m="1" x="2419"/>
        <item m="1" x="2420"/>
        <item m="1" x="2421"/>
        <item m="1" x="2422"/>
        <item m="1" x="2423"/>
        <item m="1" x="2984"/>
        <item m="1" x="2986"/>
        <item m="1" x="2988"/>
        <item m="1" x="2990"/>
        <item m="1" x="2992"/>
        <item m="1" x="2994"/>
        <item m="1" x="2996"/>
        <item m="1" x="2998"/>
        <item m="1" x="3000"/>
        <item m="1" x="3002"/>
        <item m="1" x="3004"/>
        <item m="1" x="3006"/>
        <item m="1" x="3008"/>
        <item m="1" x="3010"/>
        <item m="1" x="3011"/>
        <item m="1" x="3012"/>
        <item m="1" x="3013"/>
        <item m="1" x="3014"/>
        <item m="1" x="3015"/>
        <item m="1" x="3016"/>
        <item m="1" x="3017"/>
        <item m="1" x="3018"/>
        <item m="1" x="3019"/>
        <item m="1" x="3020"/>
        <item m="1" x="3653"/>
        <item m="1" x="3655"/>
        <item m="1" x="3657"/>
        <item m="1" x="3659"/>
        <item m="1" x="3661"/>
        <item m="1" x="3663"/>
        <item m="1" x="3665"/>
        <item m="1" x="3666"/>
        <item m="1" x="3667"/>
        <item m="1" x="3668"/>
        <item m="1" x="3669"/>
        <item m="1" x="3670"/>
        <item m="1" x="3671"/>
        <item m="1" x="3672"/>
        <item m="1" x="3673"/>
        <item m="1" x="3674"/>
        <item m="1" x="3675"/>
        <item m="1" x="4880"/>
        <item m="1" x="4881"/>
        <item m="1" x="4882"/>
        <item m="1" x="4883"/>
        <item m="1" x="4884"/>
        <item m="1" x="4885"/>
        <item m="1" x="4886"/>
        <item m="1" x="5485"/>
        <item m="1" x="5487"/>
        <item m="1" x="5489"/>
        <item m="1" x="5491"/>
        <item m="1" x="5493"/>
        <item m="1" x="5495"/>
        <item m="1" x="5497"/>
        <item m="1" x="5499"/>
        <item m="1" x="5501"/>
        <item m="1" x="5503"/>
        <item m="1" x="5505"/>
        <item m="1" x="5507"/>
        <item m="1" x="5509"/>
        <item m="1" x="5511"/>
        <item m="1" x="5512"/>
        <item m="1" x="5513"/>
        <item m="1" x="5514"/>
        <item m="1" x="5515"/>
        <item m="1" x="5516"/>
        <item m="1" x="5517"/>
        <item m="1" x="5518"/>
        <item m="1" x="5519"/>
        <item m="1" x="5520"/>
        <item m="1" x="5521"/>
        <item m="1" x="6184"/>
        <item m="1" x="6186"/>
        <item m="1" x="6188"/>
        <item m="1" x="6190"/>
        <item m="1" x="6192"/>
        <item m="1" x="6194"/>
        <item m="1" x="6196"/>
        <item m="1" x="6198"/>
        <item m="1" x="6200"/>
        <item m="1" x="6202"/>
        <item m="1" x="6204"/>
        <item m="1" x="6206"/>
        <item m="1" x="6208"/>
        <item m="1" x="6210"/>
        <item m="1" x="6211"/>
        <item m="1" x="6212"/>
        <item m="1" x="6213"/>
        <item m="1" x="6214"/>
        <item m="1" x="6215"/>
        <item m="1" x="6216"/>
        <item m="1" x="6217"/>
        <item m="1" x="6218"/>
        <item m="1" x="6219"/>
        <item m="1" x="6220"/>
        <item m="1" x="364"/>
        <item m="1" x="366"/>
        <item m="1" x="368"/>
        <item m="1" x="370"/>
        <item m="1" x="372"/>
        <item m="1" x="374"/>
        <item m="1" x="376"/>
        <item m="1" x="378"/>
        <item m="1" x="380"/>
        <item m="1" x="382"/>
        <item m="1" x="384"/>
        <item m="1" x="386"/>
        <item m="1" x="388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1683"/>
        <item m="1" x="1685"/>
        <item m="1" x="1687"/>
        <item m="1" x="1689"/>
        <item m="1" x="1691"/>
        <item m="1" x="1693"/>
        <item m="1" x="1695"/>
        <item m="1" x="2280"/>
        <item m="1" x="2281"/>
        <item m="1" x="2282"/>
        <item m="1" x="2283"/>
        <item m="1" x="2284"/>
        <item m="1" x="2286"/>
        <item m="1" x="2288"/>
        <item m="1" x="2290"/>
        <item m="1" x="2292"/>
        <item m="1" x="2294"/>
        <item m="1" x="2296"/>
        <item m="1" x="2298"/>
        <item m="1" x="2300"/>
        <item m="1" x="2302"/>
        <item m="1" x="2304"/>
        <item m="1" x="2306"/>
        <item m="1" x="2308"/>
        <item m="1" x="2310"/>
        <item m="1" x="2312"/>
        <item m="1" x="2314"/>
        <item m="1" x="2316"/>
        <item m="1" x="2318"/>
        <item m="1" x="2320"/>
        <item m="1" x="2322"/>
        <item m="1" x="2870"/>
        <item m="1" x="2871"/>
        <item m="1" x="2872"/>
        <item m="1" x="2873"/>
        <item m="1" x="2874"/>
        <item m="1" x="2876"/>
        <item m="1" x="2878"/>
        <item m="1" x="2880"/>
        <item m="1" x="2882"/>
        <item m="1" x="2884"/>
        <item m="1" x="2886"/>
        <item m="1" x="2888"/>
        <item m="1" x="2890"/>
        <item m="1" x="2892"/>
        <item m="1" x="2894"/>
        <item m="1" x="2896"/>
        <item m="1" x="2898"/>
        <item m="1" x="2900"/>
        <item m="1" x="2902"/>
        <item m="1" x="2904"/>
        <item m="1" x="2906"/>
        <item m="1" x="2908"/>
        <item m="1" x="2910"/>
        <item m="1" x="2912"/>
        <item m="1" x="3515"/>
        <item m="1" x="3516"/>
        <item m="1" x="3517"/>
        <item m="1" x="3518"/>
        <item m="1" x="3519"/>
        <item m="1" x="3521"/>
        <item m="1" x="3523"/>
        <item m="1" x="3525"/>
        <item m="1" x="3527"/>
        <item m="1" x="3529"/>
        <item m="1" x="3531"/>
        <item m="1" x="3533"/>
        <item m="1" x="3535"/>
        <item m="1" x="3537"/>
        <item m="1" x="3539"/>
        <item m="1" x="3541"/>
        <item m="1" x="3543"/>
        <item m="1" x="3545"/>
        <item m="1" x="3547"/>
        <item m="1" x="3549"/>
        <item m="1" x="3551"/>
        <item m="1" x="3553"/>
        <item m="1" x="3555"/>
        <item m="1" x="3557"/>
        <item m="1" x="4190"/>
        <item m="1" x="4191"/>
        <item m="1" x="4192"/>
        <item m="1" x="4193"/>
        <item m="1" x="4194"/>
        <item m="1" x="4196"/>
        <item m="1" x="4198"/>
        <item m="1" x="4200"/>
        <item m="1" x="4202"/>
        <item m="1" x="4204"/>
        <item m="1" x="4206"/>
        <item m="1" x="4208"/>
        <item m="1" x="4210"/>
        <item m="1" x="4212"/>
        <item m="1" x="4214"/>
        <item m="1" x="4216"/>
        <item m="1" x="4218"/>
        <item m="1" x="4220"/>
        <item m="1" x="4222"/>
        <item m="1" x="4224"/>
        <item m="1" x="4226"/>
        <item m="1" x="4228"/>
        <item m="1" x="4229"/>
        <item m="1" x="4230"/>
        <item m="1" x="4784"/>
        <item m="1" x="4785"/>
        <item m="1" x="4786"/>
        <item m="1" x="4787"/>
        <item m="1" x="4788"/>
        <item m="1" x="4789"/>
        <item m="1" x="4790"/>
        <item m="1" x="4791"/>
        <item m="1" x="4792"/>
        <item m="1" x="4793"/>
        <item m="1" x="4794"/>
        <item m="1" x="4795"/>
        <item m="1" x="4796"/>
        <item m="1" x="4797"/>
        <item m="1" x="4798"/>
        <item m="1" x="4799"/>
        <item m="1" x="4800"/>
        <item m="1" x="6090"/>
        <item m="1" x="6092"/>
        <item m="1" x="6094"/>
        <item m="1" x="6096"/>
        <item m="1" x="6098"/>
        <item m="1" x="6100"/>
        <item m="1" x="6102"/>
        <item m="1" x="257"/>
        <item m="1" x="258"/>
        <item m="1" x="259"/>
        <item m="1" x="260"/>
        <item m="1" x="261"/>
        <item m="1" x="263"/>
        <item m="1" x="265"/>
        <item m="1" x="267"/>
        <item m="1" x="269"/>
        <item m="1" x="271"/>
        <item m="1" x="273"/>
        <item m="1" x="275"/>
        <item m="1" x="277"/>
        <item m="1" x="279"/>
        <item m="1" x="281"/>
        <item m="1" x="283"/>
        <item m="1" x="285"/>
        <item m="1" x="287"/>
        <item m="1" x="289"/>
        <item m="1" x="291"/>
        <item m="1" x="293"/>
        <item m="1" x="295"/>
        <item m="1" x="297"/>
        <item m="1" x="299"/>
        <item m="1" x="775"/>
        <item m="1" x="776"/>
        <item m="1" x="777"/>
        <item m="1" x="778"/>
        <item m="1" x="779"/>
        <item m="1" x="781"/>
        <item m="1" x="783"/>
        <item m="1" x="785"/>
        <item m="1" x="787"/>
        <item m="1" x="789"/>
        <item m="1" x="791"/>
        <item m="1" x="793"/>
        <item m="1" x="795"/>
        <item m="1" x="797"/>
        <item m="1" x="799"/>
        <item m="1" x="801"/>
        <item m="1" x="803"/>
        <item m="1" x="805"/>
        <item m="1" x="807"/>
        <item m="1" x="809"/>
        <item m="1" x="811"/>
        <item m="1" x="813"/>
        <item m="1" x="815"/>
        <item m="1" x="817"/>
        <item m="1" x="1259"/>
        <item m="1" x="1260"/>
        <item m="1" x="1261"/>
        <item m="1" x="1262"/>
        <item m="1" x="1263"/>
        <item m="1" x="1264"/>
        <item m="1" x="1265"/>
        <item m="1" x="1266"/>
        <item m="1" x="1267"/>
        <item m="1" x="1268"/>
        <item m="1" x="1269"/>
        <item m="1" x="1270"/>
        <item m="1" x="1271"/>
        <item m="1" x="1272"/>
        <item m="1" x="1273"/>
        <item m="1" x="1274"/>
        <item m="1" x="1275"/>
        <item m="1" x="1276"/>
        <item m="1" x="1277"/>
        <item m="1" x="1278"/>
        <item m="1" x="1279"/>
        <item m="1" x="1280"/>
        <item m="1" x="1281"/>
        <item m="1" x="1282"/>
        <item m="1" x="1808"/>
        <item m="1" x="1810"/>
        <item m="1" x="1812"/>
        <item m="1" x="1814"/>
        <item m="1" x="1816"/>
        <item m="1" x="1818"/>
        <item m="1" x="1820"/>
        <item m="1" x="1821"/>
        <item m="1" x="1822"/>
        <item m="1" x="1823"/>
        <item m="1" x="1824"/>
        <item m="1" x="1825"/>
        <item m="1" x="1826"/>
        <item m="1" x="1827"/>
        <item m="1" x="1828"/>
        <item m="1" x="1829"/>
        <item m="1" x="1830"/>
        <item m="1" x="1831"/>
        <item m="1" x="1832"/>
        <item m="1" x="1833"/>
        <item m="1" x="1834"/>
        <item m="1" x="1835"/>
        <item m="1" x="1836"/>
        <item m="1" x="1837"/>
        <item m="1" x="2424"/>
        <item m="1" x="2425"/>
        <item m="1" x="2426"/>
        <item m="1" x="2427"/>
        <item m="1" x="2428"/>
        <item m="1" x="2429"/>
        <item m="1" x="2430"/>
        <item m="1" x="2431"/>
        <item m="1" x="2432"/>
        <item m="1" x="2433"/>
        <item m="1" x="2434"/>
        <item m="1" x="2435"/>
        <item m="1" x="2436"/>
        <item m="1" x="2437"/>
        <item m="1" x="2438"/>
        <item m="1" x="2439"/>
        <item m="1" x="2440"/>
        <item m="1" x="3700"/>
        <item m="1" x="3701"/>
        <item m="1" x="3702"/>
        <item m="1" x="3703"/>
        <item m="1" x="3704"/>
        <item m="1" x="3705"/>
        <item m="1" x="3706"/>
        <item m="1" x="4331"/>
        <item m="1" x="4333"/>
        <item m="1" x="4346"/>
        <item m="1" x="4347"/>
        <item m="1" x="4348"/>
        <item m="1" x="4349"/>
        <item m="1" x="4350"/>
        <item m="1" x="4351"/>
        <item m="1" x="4898"/>
        <item m="1" x="4900"/>
        <item m="1" x="4902"/>
        <item m="1" x="4904"/>
        <item m="1" x="4906"/>
        <item m="1" x="4908"/>
        <item m="1" x="4910"/>
        <item m="1" x="4912"/>
        <item m="1" x="4914"/>
        <item m="1" x="4916"/>
        <item m="1" x="4918"/>
        <item m="1" x="4920"/>
        <item m="1" x="4922"/>
        <item m="1" x="4924"/>
        <item m="1" x="4925"/>
        <item m="1" x="4926"/>
        <item m="1" x="4927"/>
        <item m="1" x="4928"/>
        <item m="1" x="4929"/>
        <item m="1" x="4930"/>
        <item m="1" x="4931"/>
        <item m="1" x="4932"/>
        <item m="1" x="4933"/>
        <item m="1" x="4934"/>
        <item m="1" x="5533"/>
        <item m="1" x="5535"/>
        <item m="1" x="5537"/>
        <item m="1" x="5539"/>
        <item m="1" x="5541"/>
        <item m="1" x="5543"/>
        <item m="1" x="5545"/>
        <item m="1" x="5547"/>
        <item m="1" x="5549"/>
        <item m="1" x="5551"/>
        <item m="1" x="5553"/>
        <item m="1" x="5555"/>
        <item m="1" x="5557"/>
        <item m="1" x="5559"/>
        <item m="1" x="5560"/>
        <item m="1" x="5561"/>
        <item m="1" x="5562"/>
        <item m="1" x="5563"/>
        <item m="1" x="5564"/>
        <item m="1" x="5565"/>
        <item m="1" x="5566"/>
        <item m="1" x="5567"/>
        <item m="1" x="5568"/>
        <item m="1" x="5569"/>
        <item m="1" x="6232"/>
        <item m="1" x="6234"/>
        <item m="1" x="6236"/>
        <item m="1" x="6238"/>
        <item m="1" x="6240"/>
        <item m="1" x="6242"/>
        <item m="1" x="6244"/>
        <item m="1" x="6245"/>
        <item m="1" x="6246"/>
        <item m="1" x="6247"/>
        <item m="1" x="6248"/>
        <item m="1" x="6249"/>
        <item m="1" x="6250"/>
        <item m="1" x="6251"/>
        <item m="1" x="6252"/>
        <item m="1" x="6253"/>
        <item m="1" x="6254"/>
        <item m="1" x="6255"/>
        <item m="1" x="6256"/>
        <item m="1" x="6257"/>
        <item m="1" x="6258"/>
        <item m="1" x="6259"/>
        <item m="1" x="6260"/>
        <item m="1" x="6261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t="default"/>
      </items>
    </pivotField>
    <pivotField showAll="0"/>
    <pivotField dataField="1" showAll="0"/>
    <pivotField dataField="1" showAll="0"/>
  </pivotFields>
  <rowFields count="1">
    <field x="0"/>
  </rowFields>
  <rowItems count="162"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LTA" fld="2" subtotal="average" baseField="0" baseItem="0"/>
    <dataField name="Average of DELTALOG" fld="3" subtotal="average" baseField="0" baseItem="0"/>
  </dataFields>
  <chartFormats count="2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NEWDATETIME" tableColumnId="1"/>
      <queryTableField id="2" name="CLOSE" tableColumnId="2"/>
      <queryTableField id="3" name="DELTA" tableColumnId="3"/>
      <queryTableField id="4" name="DELTALO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1:D6303" tableType="queryTable" totalsRowShown="0">
  <autoFilter ref="A1:D6303"/>
  <tableColumns count="4">
    <tableColumn id="1" uniqueName="1" name="NEWDATETIME" queryTableFieldId="1" dataDxfId="2"/>
    <tableColumn id="2" uniqueName="2" name="CLOSE" queryTableFieldId="2"/>
    <tableColumn id="3" uniqueName="3" name="DELTA" queryTableFieldId="3" dataDxfId="1"/>
    <tableColumn id="4" uniqueName="4" name="DELTALOG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/>
  </sheetViews>
  <sheetFormatPr defaultRowHeight="15" x14ac:dyDescent="0.25"/>
  <cols>
    <col min="1" max="1" width="15.85546875" bestFit="1" customWidth="1"/>
    <col min="2" max="2" width="16.5703125" bestFit="1" customWidth="1"/>
  </cols>
  <sheetData>
    <row r="1" spans="1:2" x14ac:dyDescent="0.25">
      <c r="A1" s="7" t="s">
        <v>11</v>
      </c>
      <c r="B1" t="s">
        <v>13</v>
      </c>
    </row>
    <row r="2" spans="1:2" x14ac:dyDescent="0.25">
      <c r="A2" s="8">
        <v>42705</v>
      </c>
      <c r="B2" s="9"/>
    </row>
    <row r="3" spans="1:2" x14ac:dyDescent="0.25">
      <c r="A3" s="8">
        <v>42705.041666666664</v>
      </c>
      <c r="B3" s="9">
        <v>1.0200000000000001E-3</v>
      </c>
    </row>
    <row r="4" spans="1:2" x14ac:dyDescent="0.25">
      <c r="A4" s="8">
        <v>42705.083333333336</v>
      </c>
      <c r="B4" s="9">
        <v>-9.7999999999999997E-4</v>
      </c>
    </row>
    <row r="5" spans="1:2" x14ac:dyDescent="0.25">
      <c r="A5" s="8">
        <v>42705.125</v>
      </c>
      <c r="B5" s="9">
        <v>-5.0000000000000001E-4</v>
      </c>
    </row>
    <row r="6" spans="1:2" x14ac:dyDescent="0.25">
      <c r="A6" s="8">
        <v>42705.166666666664</v>
      </c>
      <c r="B6" s="9">
        <v>2.2899999999999999E-3</v>
      </c>
    </row>
    <row r="7" spans="1:2" x14ac:dyDescent="0.25">
      <c r="A7" s="8">
        <v>42705.208333333336</v>
      </c>
      <c r="B7" s="9">
        <v>-1.6999999999999999E-3</v>
      </c>
    </row>
    <row r="8" spans="1:2" x14ac:dyDescent="0.25">
      <c r="A8" s="8">
        <v>42705.25</v>
      </c>
      <c r="B8" s="9">
        <v>7.5000000000000002E-4</v>
      </c>
    </row>
    <row r="9" spans="1:2" x14ac:dyDescent="0.25">
      <c r="A9" s="8">
        <v>42705.291666666664</v>
      </c>
      <c r="B9" s="9">
        <v>-7.6999999999999996E-4</v>
      </c>
    </row>
    <row r="10" spans="1:2" x14ac:dyDescent="0.25">
      <c r="A10" s="8">
        <v>42705.333333333336</v>
      </c>
      <c r="B10" s="9">
        <v>1.2899999999999999E-3</v>
      </c>
    </row>
    <row r="11" spans="1:2" x14ac:dyDescent="0.25">
      <c r="A11" s="8">
        <v>42705.375</v>
      </c>
      <c r="B11" s="9">
        <v>-3.13E-3</v>
      </c>
    </row>
    <row r="12" spans="1:2" x14ac:dyDescent="0.25">
      <c r="A12" s="8">
        <v>42705.416666666664</v>
      </c>
      <c r="B12" s="9">
        <v>1.56E-3</v>
      </c>
    </row>
    <row r="13" spans="1:2" x14ac:dyDescent="0.25">
      <c r="A13" s="8">
        <v>42705.458333333336</v>
      </c>
      <c r="B13" s="9">
        <v>2.2300000000000002E-3</v>
      </c>
    </row>
    <row r="14" spans="1:2" x14ac:dyDescent="0.25">
      <c r="A14" s="8">
        <v>42705.5</v>
      </c>
      <c r="B14" s="9">
        <v>-9.3000000000000005E-4</v>
      </c>
    </row>
    <row r="15" spans="1:2" x14ac:dyDescent="0.25">
      <c r="A15" s="8">
        <v>42705.541666666664</v>
      </c>
      <c r="B15" s="9">
        <v>2.0100000000000001E-3</v>
      </c>
    </row>
    <row r="16" spans="1:2" x14ac:dyDescent="0.25">
      <c r="A16" s="8">
        <v>42705.583333333336</v>
      </c>
      <c r="B16" s="9">
        <v>6.0000000000000002E-5</v>
      </c>
    </row>
    <row r="17" spans="1:2" x14ac:dyDescent="0.25">
      <c r="A17" s="8">
        <v>42705.625</v>
      </c>
      <c r="B17" s="9">
        <v>1.41E-3</v>
      </c>
    </row>
    <row r="18" spans="1:2" x14ac:dyDescent="0.25">
      <c r="A18" s="8">
        <v>42705.666666666664</v>
      </c>
      <c r="B18" s="9">
        <v>-6.9999999999999994E-5</v>
      </c>
    </row>
    <row r="19" spans="1:2" x14ac:dyDescent="0.25">
      <c r="A19" s="8">
        <v>42705.708333333336</v>
      </c>
      <c r="B19" s="9">
        <v>-8.0000000000000007E-5</v>
      </c>
    </row>
    <row r="20" spans="1:2" x14ac:dyDescent="0.25">
      <c r="A20" s="8">
        <v>42705.75</v>
      </c>
      <c r="B20" s="9">
        <v>3.4000000000000002E-4</v>
      </c>
    </row>
    <row r="21" spans="1:2" x14ac:dyDescent="0.25">
      <c r="A21" s="8">
        <v>42705.791666666664</v>
      </c>
      <c r="B21" s="9">
        <v>2.3000000000000001E-4</v>
      </c>
    </row>
    <row r="22" spans="1:2" x14ac:dyDescent="0.25">
      <c r="A22" s="8">
        <v>42705.833333333336</v>
      </c>
      <c r="B22" s="9">
        <v>5.8E-4</v>
      </c>
    </row>
    <row r="23" spans="1:2" x14ac:dyDescent="0.25">
      <c r="A23" s="8">
        <v>42705.875</v>
      </c>
      <c r="B23" s="9">
        <v>1.4999999999999999E-4</v>
      </c>
    </row>
    <row r="24" spans="1:2" x14ac:dyDescent="0.25">
      <c r="A24" s="8">
        <v>42705.916666666664</v>
      </c>
      <c r="B24" s="9">
        <v>9.3999999999999997E-4</v>
      </c>
    </row>
    <row r="25" spans="1:2" x14ac:dyDescent="0.25">
      <c r="A25" s="8">
        <v>42705.958333333336</v>
      </c>
      <c r="B25" s="9">
        <v>-2.1000000000000001E-4</v>
      </c>
    </row>
    <row r="26" spans="1:2" x14ac:dyDescent="0.25">
      <c r="A26" s="8">
        <v>42706</v>
      </c>
      <c r="B26" s="9">
        <v>4.8999999999999998E-4</v>
      </c>
    </row>
    <row r="27" spans="1:2" x14ac:dyDescent="0.25">
      <c r="A27" s="8">
        <v>42706.041666666664</v>
      </c>
      <c r="B27" s="9">
        <v>-4.2000000000000002E-4</v>
      </c>
    </row>
    <row r="28" spans="1:2" x14ac:dyDescent="0.25">
      <c r="A28" s="8">
        <v>42706.083333333336</v>
      </c>
      <c r="B28" s="9">
        <v>-8.4999999999999995E-4</v>
      </c>
    </row>
    <row r="29" spans="1:2" x14ac:dyDescent="0.25">
      <c r="A29" s="8">
        <v>42706.125</v>
      </c>
      <c r="B29" s="9">
        <v>-7.7999999999999999E-4</v>
      </c>
    </row>
    <row r="30" spans="1:2" x14ac:dyDescent="0.25">
      <c r="A30" s="8">
        <v>42706.166666666664</v>
      </c>
      <c r="B30" s="9">
        <v>-1.6900000000000001E-3</v>
      </c>
    </row>
    <row r="31" spans="1:2" x14ac:dyDescent="0.25">
      <c r="A31" s="8">
        <v>42706.208333333336</v>
      </c>
      <c r="B31" s="9">
        <v>-1.6000000000000001E-4</v>
      </c>
    </row>
    <row r="32" spans="1:2" x14ac:dyDescent="0.25">
      <c r="A32" s="8">
        <v>42706.25</v>
      </c>
      <c r="B32" s="9">
        <v>2.1000000000000001E-4</v>
      </c>
    </row>
    <row r="33" spans="1:2" x14ac:dyDescent="0.25">
      <c r="A33" s="8">
        <v>42706.291666666664</v>
      </c>
      <c r="B33" s="9">
        <v>-1.6299999999999999E-3</v>
      </c>
    </row>
    <row r="34" spans="1:2" x14ac:dyDescent="0.25">
      <c r="A34" s="8">
        <v>42706.333333333336</v>
      </c>
      <c r="B34" s="9">
        <v>4.0999999999999999E-4</v>
      </c>
    </row>
    <row r="35" spans="1:2" x14ac:dyDescent="0.25">
      <c r="A35" s="8">
        <v>42706.375</v>
      </c>
      <c r="B35" s="9">
        <v>1.5299999999999999E-3</v>
      </c>
    </row>
    <row r="36" spans="1:2" x14ac:dyDescent="0.25">
      <c r="A36" s="8">
        <v>42706.416666666664</v>
      </c>
      <c r="B36" s="9">
        <v>1.0399999999999999E-3</v>
      </c>
    </row>
    <row r="37" spans="1:2" x14ac:dyDescent="0.25">
      <c r="A37" s="8">
        <v>42706.458333333336</v>
      </c>
      <c r="B37" s="9">
        <v>5.6999999999999998E-4</v>
      </c>
    </row>
    <row r="38" spans="1:2" x14ac:dyDescent="0.25">
      <c r="A38" s="8">
        <v>42706.5</v>
      </c>
      <c r="B38" s="9">
        <v>8.5999999999999998E-4</v>
      </c>
    </row>
    <row r="39" spans="1:2" x14ac:dyDescent="0.25">
      <c r="A39" s="8">
        <v>42706.541666666664</v>
      </c>
      <c r="B39" s="9">
        <v>-1.6999999999999999E-3</v>
      </c>
    </row>
    <row r="40" spans="1:2" x14ac:dyDescent="0.25">
      <c r="A40" s="8">
        <v>42706.583333333336</v>
      </c>
      <c r="B40" s="9">
        <v>6.9999999999999994E-5</v>
      </c>
    </row>
    <row r="41" spans="1:2" x14ac:dyDescent="0.25">
      <c r="A41" s="8">
        <v>42706.625</v>
      </c>
      <c r="B41" s="9">
        <v>4.6999999999999999E-4</v>
      </c>
    </row>
    <row r="42" spans="1:2" x14ac:dyDescent="0.25">
      <c r="A42" s="8">
        <v>42706.666666666664</v>
      </c>
      <c r="B42" s="9">
        <v>-2.7999999999999998E-4</v>
      </c>
    </row>
    <row r="43" spans="1:2" x14ac:dyDescent="0.25">
      <c r="A43" s="8">
        <v>42708.708333333336</v>
      </c>
      <c r="B43" s="9">
        <v>-1.2800000000000001E-2</v>
      </c>
    </row>
    <row r="44" spans="1:2" x14ac:dyDescent="0.25">
      <c r="A44" s="8">
        <v>42708.75</v>
      </c>
      <c r="B44" s="9">
        <v>3.5000000000000001E-3</v>
      </c>
    </row>
    <row r="45" spans="1:2" x14ac:dyDescent="0.25">
      <c r="A45" s="8">
        <v>42708.791666666664</v>
      </c>
      <c r="B45" s="9">
        <v>-8.0000000000000007E-5</v>
      </c>
    </row>
    <row r="46" spans="1:2" x14ac:dyDescent="0.25">
      <c r="A46" s="8">
        <v>42708.833333333336</v>
      </c>
      <c r="B46" s="9">
        <v>-6.0999999999999997E-4</v>
      </c>
    </row>
    <row r="47" spans="1:2" x14ac:dyDescent="0.25">
      <c r="A47" s="8">
        <v>42708.875</v>
      </c>
      <c r="B47" s="9">
        <v>-4.8999999999999998E-4</v>
      </c>
    </row>
    <row r="48" spans="1:2" x14ac:dyDescent="0.25">
      <c r="A48" s="8">
        <v>42708.916666666664</v>
      </c>
      <c r="B48" s="9">
        <v>-6.4999999999999997E-4</v>
      </c>
    </row>
    <row r="49" spans="1:2" x14ac:dyDescent="0.25">
      <c r="A49" s="8">
        <v>42708.958333333336</v>
      </c>
      <c r="B49" s="9">
        <v>2.3000000000000001E-4</v>
      </c>
    </row>
    <row r="50" spans="1:2" x14ac:dyDescent="0.25">
      <c r="A50" s="8">
        <v>42709</v>
      </c>
      <c r="B50" s="9">
        <v>1.49E-3</v>
      </c>
    </row>
    <row r="51" spans="1:2" x14ac:dyDescent="0.25">
      <c r="A51" s="8">
        <v>42709.041666666664</v>
      </c>
      <c r="B51" s="9">
        <v>1.3999999999999999E-4</v>
      </c>
    </row>
    <row r="52" spans="1:2" x14ac:dyDescent="0.25">
      <c r="A52" s="8">
        <v>42709.083333333336</v>
      </c>
      <c r="B52" s="9">
        <v>3.5599999999999998E-3</v>
      </c>
    </row>
    <row r="53" spans="1:2" x14ac:dyDescent="0.25">
      <c r="A53" s="8">
        <v>42709.125</v>
      </c>
      <c r="B53" s="9">
        <v>3.4399999999999999E-3</v>
      </c>
    </row>
    <row r="54" spans="1:2" x14ac:dyDescent="0.25">
      <c r="A54" s="8">
        <v>42709.166666666664</v>
      </c>
      <c r="B54" s="9">
        <v>-4.4999999999999999E-4</v>
      </c>
    </row>
    <row r="55" spans="1:2" x14ac:dyDescent="0.25">
      <c r="A55" s="8">
        <v>42709.208333333336</v>
      </c>
      <c r="B55" s="9">
        <v>2.1099999999999999E-3</v>
      </c>
    </row>
    <row r="56" spans="1:2" x14ac:dyDescent="0.25">
      <c r="A56" s="8">
        <v>42709.25</v>
      </c>
      <c r="B56" s="9">
        <v>4.3E-3</v>
      </c>
    </row>
    <row r="57" spans="1:2" x14ac:dyDescent="0.25">
      <c r="A57" s="8">
        <v>42709.291666666664</v>
      </c>
      <c r="B57" s="9">
        <v>-5.0000000000000001E-4</v>
      </c>
    </row>
    <row r="58" spans="1:2" x14ac:dyDescent="0.25">
      <c r="A58" s="8">
        <v>42709.333333333336</v>
      </c>
      <c r="B58" s="9">
        <v>-5.4000000000000001E-4</v>
      </c>
    </row>
    <row r="59" spans="1:2" x14ac:dyDescent="0.25">
      <c r="A59" s="8">
        <v>42709.375</v>
      </c>
      <c r="B59" s="9">
        <v>4.4999999999999997E-3</v>
      </c>
    </row>
    <row r="60" spans="1:2" x14ac:dyDescent="0.25">
      <c r="A60" s="8">
        <v>42709.416666666664</v>
      </c>
      <c r="B60" s="9">
        <v>-7.2999999999999996E-4</v>
      </c>
    </row>
    <row r="61" spans="1:2" x14ac:dyDescent="0.25">
      <c r="A61" s="8">
        <v>42709.458333333336</v>
      </c>
      <c r="B61" s="9">
        <v>-1.9000000000000001E-4</v>
      </c>
    </row>
    <row r="62" spans="1:2" x14ac:dyDescent="0.25">
      <c r="A62" s="8">
        <v>42709.5</v>
      </c>
      <c r="B62" s="9">
        <v>4.4600000000000004E-3</v>
      </c>
    </row>
    <row r="63" spans="1:2" x14ac:dyDescent="0.25">
      <c r="A63" s="8">
        <v>42709.541666666664</v>
      </c>
      <c r="B63" s="9">
        <v>1.1999999999999999E-3</v>
      </c>
    </row>
    <row r="64" spans="1:2" x14ac:dyDescent="0.25">
      <c r="A64" s="8">
        <v>42709.583333333336</v>
      </c>
      <c r="B64" s="9">
        <v>-1.07E-3</v>
      </c>
    </row>
    <row r="65" spans="1:2" x14ac:dyDescent="0.25">
      <c r="A65" s="8">
        <v>42709.625</v>
      </c>
      <c r="B65" s="9">
        <v>-6.2E-4</v>
      </c>
    </row>
    <row r="66" spans="1:2" x14ac:dyDescent="0.25">
      <c r="A66" s="8">
        <v>42709.666666666664</v>
      </c>
      <c r="B66" s="9">
        <v>9.0000000000000006E-5</v>
      </c>
    </row>
    <row r="67" spans="1:2" x14ac:dyDescent="0.25">
      <c r="A67" s="8">
        <v>42709.708333333336</v>
      </c>
      <c r="B67" s="9">
        <v>-5.8E-4</v>
      </c>
    </row>
    <row r="68" spans="1:2" x14ac:dyDescent="0.25">
      <c r="A68" s="8">
        <v>42709.75</v>
      </c>
      <c r="B68" s="9">
        <v>-9.0000000000000006E-5</v>
      </c>
    </row>
    <row r="69" spans="1:2" x14ac:dyDescent="0.25">
      <c r="A69" s="8">
        <v>42709.791666666664</v>
      </c>
      <c r="B69" s="9">
        <v>-1.1E-4</v>
      </c>
    </row>
    <row r="70" spans="1:2" x14ac:dyDescent="0.25">
      <c r="A70" s="8">
        <v>42709.833333333336</v>
      </c>
      <c r="B70" s="9">
        <v>6.2E-4</v>
      </c>
    </row>
    <row r="71" spans="1:2" x14ac:dyDescent="0.25">
      <c r="A71" s="8">
        <v>42709.875</v>
      </c>
      <c r="B71" s="9">
        <v>1.9000000000000001E-4</v>
      </c>
    </row>
    <row r="72" spans="1:2" x14ac:dyDescent="0.25">
      <c r="A72" s="8">
        <v>42709.916666666664</v>
      </c>
      <c r="B72" s="9">
        <v>-8.4999999999999995E-4</v>
      </c>
    </row>
    <row r="73" spans="1:2" x14ac:dyDescent="0.25">
      <c r="A73" s="8">
        <v>42709.958333333336</v>
      </c>
      <c r="B73" s="9">
        <v>5.0000000000000002E-5</v>
      </c>
    </row>
    <row r="74" spans="1:2" x14ac:dyDescent="0.25">
      <c r="A74" s="8">
        <v>42710</v>
      </c>
      <c r="B74" s="9">
        <v>-6.0000000000000002E-5</v>
      </c>
    </row>
    <row r="75" spans="1:2" x14ac:dyDescent="0.25">
      <c r="A75" s="8">
        <v>42710.041666666664</v>
      </c>
      <c r="B75" s="9">
        <v>-1.3799999999999999E-3</v>
      </c>
    </row>
    <row r="76" spans="1:2" x14ac:dyDescent="0.25">
      <c r="A76" s="8">
        <v>42710.083333333336</v>
      </c>
      <c r="B76" s="9">
        <v>2.1299999999999999E-3</v>
      </c>
    </row>
    <row r="77" spans="1:2" x14ac:dyDescent="0.25">
      <c r="A77" s="8">
        <v>42710.125</v>
      </c>
      <c r="B77" s="9">
        <v>7.9000000000000001E-4</v>
      </c>
    </row>
    <row r="78" spans="1:2" x14ac:dyDescent="0.25">
      <c r="A78" s="8">
        <v>42710.166666666664</v>
      </c>
      <c r="B78" s="9">
        <v>-3.6000000000000002E-4</v>
      </c>
    </row>
    <row r="79" spans="1:2" x14ac:dyDescent="0.25">
      <c r="A79" s="8">
        <v>42710.208333333336</v>
      </c>
      <c r="B79" s="9">
        <v>3.2000000000000003E-4</v>
      </c>
    </row>
    <row r="80" spans="1:2" x14ac:dyDescent="0.25">
      <c r="A80" s="8">
        <v>42710.25</v>
      </c>
      <c r="B80" s="9">
        <v>-3.2399999999999998E-3</v>
      </c>
    </row>
    <row r="81" spans="1:2" x14ac:dyDescent="0.25">
      <c r="A81" s="8">
        <v>42710.291666666664</v>
      </c>
      <c r="B81" s="9">
        <v>-4.0000000000000002E-4</v>
      </c>
    </row>
    <row r="82" spans="1:2" x14ac:dyDescent="0.25">
      <c r="A82" s="8">
        <v>42710.333333333336</v>
      </c>
      <c r="B82" s="9">
        <v>-5.0000000000000002E-5</v>
      </c>
    </row>
    <row r="83" spans="1:2" x14ac:dyDescent="0.25">
      <c r="A83" s="8">
        <v>42710.375</v>
      </c>
      <c r="B83" s="9">
        <v>1.0000000000000001E-5</v>
      </c>
    </row>
    <row r="84" spans="1:2" x14ac:dyDescent="0.25">
      <c r="A84" s="8">
        <v>42710.416666666664</v>
      </c>
      <c r="B84" s="9">
        <v>-1.1E-4</v>
      </c>
    </row>
    <row r="85" spans="1:2" x14ac:dyDescent="0.25">
      <c r="A85" s="8">
        <v>42710.458333333336</v>
      </c>
      <c r="B85" s="9">
        <v>-1.5399999999999999E-3</v>
      </c>
    </row>
    <row r="86" spans="1:2" x14ac:dyDescent="0.25">
      <c r="A86" s="8">
        <v>42710.5</v>
      </c>
      <c r="B86" s="9">
        <v>-5.1000000000000004E-4</v>
      </c>
    </row>
    <row r="87" spans="1:2" x14ac:dyDescent="0.25">
      <c r="A87" s="8">
        <v>42710.541666666664</v>
      </c>
      <c r="B87" s="9">
        <v>-2.9999999999999997E-4</v>
      </c>
    </row>
    <row r="88" spans="1:2" x14ac:dyDescent="0.25">
      <c r="A88" s="8">
        <v>42710.583333333336</v>
      </c>
      <c r="B88" s="9">
        <v>7.9000000000000001E-4</v>
      </c>
    </row>
    <row r="89" spans="1:2" x14ac:dyDescent="0.25">
      <c r="A89" s="8">
        <v>42710.625</v>
      </c>
      <c r="B89" s="9">
        <v>5.0000000000000001E-4</v>
      </c>
    </row>
    <row r="90" spans="1:2" x14ac:dyDescent="0.25">
      <c r="A90" s="8">
        <v>42710.666666666664</v>
      </c>
      <c r="B90" s="9">
        <v>-5.4000000000000001E-4</v>
      </c>
    </row>
    <row r="91" spans="1:2" x14ac:dyDescent="0.25">
      <c r="A91" s="8">
        <v>42710.708333333336</v>
      </c>
      <c r="B91" s="9">
        <v>1.1E-4</v>
      </c>
    </row>
    <row r="92" spans="1:2" x14ac:dyDescent="0.25">
      <c r="A92" s="8">
        <v>42710.75</v>
      </c>
      <c r="B92" s="9">
        <v>1.3999999999999999E-4</v>
      </c>
    </row>
    <row r="93" spans="1:2" x14ac:dyDescent="0.25">
      <c r="A93" s="8">
        <v>42710.791666666664</v>
      </c>
      <c r="B93" s="9">
        <v>-3.3E-4</v>
      </c>
    </row>
    <row r="94" spans="1:2" x14ac:dyDescent="0.25">
      <c r="A94" s="8">
        <v>42710.833333333336</v>
      </c>
      <c r="B94" s="9">
        <v>4.6000000000000001E-4</v>
      </c>
    </row>
    <row r="95" spans="1:2" x14ac:dyDescent="0.25">
      <c r="A95" s="8">
        <v>42710.875</v>
      </c>
      <c r="B95" s="9">
        <v>6.0000000000000002E-5</v>
      </c>
    </row>
    <row r="96" spans="1:2" x14ac:dyDescent="0.25">
      <c r="A96" s="8">
        <v>42710.916666666664</v>
      </c>
      <c r="B96" s="9">
        <v>2.2000000000000001E-4</v>
      </c>
    </row>
    <row r="97" spans="1:2" x14ac:dyDescent="0.25">
      <c r="A97" s="8">
        <v>42710.958333333336</v>
      </c>
      <c r="B97" s="9">
        <v>-2.0000000000000002E-5</v>
      </c>
    </row>
    <row r="98" spans="1:2" x14ac:dyDescent="0.25">
      <c r="A98" s="8">
        <v>42711</v>
      </c>
      <c r="B98" s="9">
        <v>-4.0000000000000002E-4</v>
      </c>
    </row>
    <row r="99" spans="1:2" x14ac:dyDescent="0.25">
      <c r="A99" s="8">
        <v>42711.041666666664</v>
      </c>
      <c r="B99" s="9">
        <v>-1.1E-4</v>
      </c>
    </row>
    <row r="100" spans="1:2" x14ac:dyDescent="0.25">
      <c r="A100" s="8">
        <v>42711.083333333336</v>
      </c>
      <c r="B100" s="9">
        <v>-4.2999999999999999E-4</v>
      </c>
    </row>
    <row r="101" spans="1:2" x14ac:dyDescent="0.25">
      <c r="A101" s="8">
        <v>42711.125</v>
      </c>
      <c r="B101" s="9">
        <v>1.2600000000000001E-3</v>
      </c>
    </row>
    <row r="102" spans="1:2" x14ac:dyDescent="0.25">
      <c r="A102" s="8">
        <v>42711.166666666664</v>
      </c>
      <c r="B102" s="9">
        <v>-5.9000000000000003E-4</v>
      </c>
    </row>
    <row r="103" spans="1:2" x14ac:dyDescent="0.25">
      <c r="A103" s="8">
        <v>42711.208333333336</v>
      </c>
      <c r="B103" s="9">
        <v>-4.4999999999999999E-4</v>
      </c>
    </row>
    <row r="104" spans="1:2" x14ac:dyDescent="0.25">
      <c r="A104" s="8">
        <v>42711.25</v>
      </c>
      <c r="B104" s="9">
        <v>8.8000000000000003E-4</v>
      </c>
    </row>
    <row r="105" spans="1:2" x14ac:dyDescent="0.25">
      <c r="A105" s="8">
        <v>42711.291666666664</v>
      </c>
      <c r="B105" s="9">
        <v>7.6000000000000004E-4</v>
      </c>
    </row>
    <row r="106" spans="1:2" x14ac:dyDescent="0.25">
      <c r="A106" s="8">
        <v>42711.333333333336</v>
      </c>
      <c r="B106" s="9">
        <v>4.0000000000000002E-4</v>
      </c>
    </row>
    <row r="107" spans="1:2" x14ac:dyDescent="0.25">
      <c r="A107" s="8">
        <v>42711.375</v>
      </c>
      <c r="B107" s="9">
        <v>6.9999999999999999E-4</v>
      </c>
    </row>
    <row r="108" spans="1:2" x14ac:dyDescent="0.25">
      <c r="A108" s="8">
        <v>42711.416666666664</v>
      </c>
      <c r="B108" s="9">
        <v>2.3999999999999998E-3</v>
      </c>
    </row>
    <row r="109" spans="1:2" x14ac:dyDescent="0.25">
      <c r="A109" s="8">
        <v>42711.458333333336</v>
      </c>
      <c r="B109" s="9">
        <v>-8.7000000000000001E-4</v>
      </c>
    </row>
    <row r="110" spans="1:2" x14ac:dyDescent="0.25">
      <c r="A110" s="8">
        <v>42711.5</v>
      </c>
      <c r="B110" s="9">
        <v>-1.4E-3</v>
      </c>
    </row>
    <row r="111" spans="1:2" x14ac:dyDescent="0.25">
      <c r="A111" s="8">
        <v>42711.541666666664</v>
      </c>
      <c r="B111" s="9">
        <v>9.3000000000000005E-4</v>
      </c>
    </row>
    <row r="112" spans="1:2" x14ac:dyDescent="0.25">
      <c r="A112" s="8">
        <v>42711.583333333336</v>
      </c>
      <c r="B112" s="9">
        <v>4.6999999999999999E-4</v>
      </c>
    </row>
    <row r="113" spans="1:2" x14ac:dyDescent="0.25">
      <c r="A113" s="8">
        <v>42711.625</v>
      </c>
      <c r="B113" s="9">
        <v>4.8000000000000001E-4</v>
      </c>
    </row>
    <row r="114" spans="1:2" x14ac:dyDescent="0.25">
      <c r="A114" s="8">
        <v>42711.666666666664</v>
      </c>
      <c r="B114" s="9">
        <v>-1.08E-3</v>
      </c>
    </row>
    <row r="115" spans="1:2" x14ac:dyDescent="0.25">
      <c r="A115" s="8">
        <v>42711.708333333336</v>
      </c>
      <c r="B115" s="9">
        <v>5.1999999999999995E-4</v>
      </c>
    </row>
    <row r="116" spans="1:2" x14ac:dyDescent="0.25">
      <c r="A116" s="8">
        <v>42711.75</v>
      </c>
      <c r="B116" s="9">
        <v>1.8000000000000001E-4</v>
      </c>
    </row>
    <row r="117" spans="1:2" x14ac:dyDescent="0.25">
      <c r="A117" s="8">
        <v>42711.791666666664</v>
      </c>
      <c r="B117" s="9">
        <v>-4.4999999999999999E-4</v>
      </c>
    </row>
    <row r="118" spans="1:2" x14ac:dyDescent="0.25">
      <c r="A118" s="8">
        <v>42711.833333333336</v>
      </c>
      <c r="B118" s="9">
        <v>1.17E-3</v>
      </c>
    </row>
    <row r="119" spans="1:2" x14ac:dyDescent="0.25">
      <c r="A119" s="8">
        <v>42711.875</v>
      </c>
      <c r="B119" s="9">
        <v>4.6999999999999999E-4</v>
      </c>
    </row>
    <row r="120" spans="1:2" x14ac:dyDescent="0.25">
      <c r="A120" s="8">
        <v>42711.916666666664</v>
      </c>
      <c r="B120" s="9">
        <v>5.5999999999999995E-4</v>
      </c>
    </row>
    <row r="121" spans="1:2" x14ac:dyDescent="0.25">
      <c r="A121" s="8">
        <v>42711.958333333336</v>
      </c>
      <c r="B121" s="9">
        <v>-2.7999999999999998E-4</v>
      </c>
    </row>
    <row r="122" spans="1:2" x14ac:dyDescent="0.25">
      <c r="A122" s="8">
        <v>42712</v>
      </c>
      <c r="B122" s="9">
        <v>-6.0000000000000002E-5</v>
      </c>
    </row>
    <row r="123" spans="1:2" x14ac:dyDescent="0.25">
      <c r="A123" s="8">
        <v>42712.041666666664</v>
      </c>
      <c r="B123" s="9">
        <v>-8.8000000000000003E-4</v>
      </c>
    </row>
    <row r="124" spans="1:2" x14ac:dyDescent="0.25">
      <c r="A124" s="8">
        <v>42712.083333333336</v>
      </c>
      <c r="B124" s="9">
        <v>1.0000000000000001E-5</v>
      </c>
    </row>
    <row r="125" spans="1:2" x14ac:dyDescent="0.25">
      <c r="A125" s="8">
        <v>42712.125</v>
      </c>
      <c r="B125" s="9">
        <v>2.3700000000000001E-3</v>
      </c>
    </row>
    <row r="126" spans="1:2" x14ac:dyDescent="0.25">
      <c r="A126" s="8">
        <v>42712.166666666664</v>
      </c>
      <c r="B126" s="9">
        <v>1.41E-3</v>
      </c>
    </row>
    <row r="127" spans="1:2" x14ac:dyDescent="0.25">
      <c r="A127" s="8">
        <v>42712.208333333336</v>
      </c>
      <c r="B127" s="9">
        <v>-8.9999999999999998E-4</v>
      </c>
    </row>
    <row r="128" spans="1:2" x14ac:dyDescent="0.25">
      <c r="A128" s="8">
        <v>42712.25</v>
      </c>
      <c r="B128" s="9">
        <v>-8.8000000000000003E-4</v>
      </c>
    </row>
    <row r="129" spans="1:2" x14ac:dyDescent="0.25">
      <c r="A129" s="8">
        <v>42712.291666666664</v>
      </c>
      <c r="B129" s="9">
        <v>-3.2399999999999998E-3</v>
      </c>
    </row>
    <row r="130" spans="1:2" x14ac:dyDescent="0.25">
      <c r="A130" s="8">
        <v>42712.333333333336</v>
      </c>
      <c r="B130" s="9">
        <v>-8.4399999999999996E-3</v>
      </c>
    </row>
    <row r="131" spans="1:2" x14ac:dyDescent="0.25">
      <c r="A131" s="8">
        <v>42712.375</v>
      </c>
      <c r="B131" s="9">
        <v>-3.7699999999999999E-3</v>
      </c>
    </row>
    <row r="132" spans="1:2" x14ac:dyDescent="0.25">
      <c r="A132" s="8">
        <v>42712.416666666664</v>
      </c>
      <c r="B132" s="9">
        <v>-1.49E-3</v>
      </c>
    </row>
    <row r="133" spans="1:2" x14ac:dyDescent="0.25">
      <c r="A133" s="8">
        <v>42712.458333333336</v>
      </c>
      <c r="B133" s="9">
        <v>1.1100000000000001E-3</v>
      </c>
    </row>
    <row r="134" spans="1:2" x14ac:dyDescent="0.25">
      <c r="A134" s="8">
        <v>42712.5</v>
      </c>
      <c r="B134" s="9">
        <v>-1.6800000000000001E-3</v>
      </c>
    </row>
    <row r="135" spans="1:2" x14ac:dyDescent="0.25">
      <c r="A135" s="8">
        <v>42712.541666666664</v>
      </c>
      <c r="B135" s="9">
        <v>-5.2999999999999998E-4</v>
      </c>
    </row>
    <row r="136" spans="1:2" x14ac:dyDescent="0.25">
      <c r="A136" s="8">
        <v>42712.583333333336</v>
      </c>
      <c r="B136" s="9">
        <v>8.9999999999999998E-4</v>
      </c>
    </row>
    <row r="137" spans="1:2" x14ac:dyDescent="0.25">
      <c r="A137" s="8">
        <v>42712.625</v>
      </c>
      <c r="B137" s="9">
        <v>2.5999999999999998E-4</v>
      </c>
    </row>
    <row r="138" spans="1:2" x14ac:dyDescent="0.25">
      <c r="A138" s="8">
        <v>42712.666666666664</v>
      </c>
      <c r="B138" s="9">
        <v>-3.3E-4</v>
      </c>
    </row>
    <row r="139" spans="1:2" x14ac:dyDescent="0.25">
      <c r="A139" s="8">
        <v>42712.708333333336</v>
      </c>
      <c r="B139" s="9">
        <v>1E-4</v>
      </c>
    </row>
    <row r="140" spans="1:2" x14ac:dyDescent="0.25">
      <c r="A140" s="8">
        <v>42712.75</v>
      </c>
      <c r="B140" s="9">
        <v>7.9000000000000001E-4</v>
      </c>
    </row>
    <row r="141" spans="1:2" x14ac:dyDescent="0.25">
      <c r="A141" s="8">
        <v>42712.791666666664</v>
      </c>
      <c r="B141" s="9">
        <v>-4.6000000000000001E-4</v>
      </c>
    </row>
    <row r="142" spans="1:2" x14ac:dyDescent="0.25">
      <c r="A142" s="8">
        <v>42712.833333333336</v>
      </c>
      <c r="B142" s="9">
        <v>-2.6199999999999999E-3</v>
      </c>
    </row>
    <row r="143" spans="1:2" x14ac:dyDescent="0.25">
      <c r="A143" s="8">
        <v>42712.875</v>
      </c>
      <c r="B143" s="9">
        <v>8.8999999999999995E-4</v>
      </c>
    </row>
    <row r="144" spans="1:2" x14ac:dyDescent="0.25">
      <c r="A144" s="8">
        <v>42712.916666666664</v>
      </c>
      <c r="B144" s="9">
        <v>6.8000000000000005E-4</v>
      </c>
    </row>
    <row r="145" spans="1:2" x14ac:dyDescent="0.25">
      <c r="A145" s="8">
        <v>42712.958333333336</v>
      </c>
      <c r="B145" s="9">
        <v>1.2999999999999999E-4</v>
      </c>
    </row>
    <row r="146" spans="1:2" x14ac:dyDescent="0.25">
      <c r="A146" s="8">
        <v>42713</v>
      </c>
      <c r="B146" s="9">
        <v>8.7000000000000001E-4</v>
      </c>
    </row>
    <row r="147" spans="1:2" x14ac:dyDescent="0.25">
      <c r="A147" s="8">
        <v>42713.041666666664</v>
      </c>
      <c r="B147" s="9">
        <v>-2.0000000000000001E-4</v>
      </c>
    </row>
    <row r="148" spans="1:2" x14ac:dyDescent="0.25">
      <c r="A148" s="8">
        <v>42713.083333333336</v>
      </c>
      <c r="B148" s="9">
        <v>6.8999999999999997E-4</v>
      </c>
    </row>
    <row r="149" spans="1:2" x14ac:dyDescent="0.25">
      <c r="A149" s="8">
        <v>42713.125</v>
      </c>
      <c r="B149" s="9">
        <v>-2.4000000000000001E-4</v>
      </c>
    </row>
    <row r="150" spans="1:2" x14ac:dyDescent="0.25">
      <c r="A150" s="8">
        <v>42713.166666666664</v>
      </c>
      <c r="B150" s="9">
        <v>7.2999999999999996E-4</v>
      </c>
    </row>
    <row r="151" spans="1:2" x14ac:dyDescent="0.25">
      <c r="A151" s="8">
        <v>42713.208333333336</v>
      </c>
      <c r="B151" s="9">
        <v>-1.5200000000000001E-3</v>
      </c>
    </row>
    <row r="152" spans="1:2" x14ac:dyDescent="0.25">
      <c r="A152" s="8">
        <v>42713.25</v>
      </c>
      <c r="B152" s="9">
        <v>-3.5000000000000001E-3</v>
      </c>
    </row>
    <row r="153" spans="1:2" x14ac:dyDescent="0.25">
      <c r="A153" s="8">
        <v>42713.291666666664</v>
      </c>
      <c r="B153" s="9">
        <v>-2.3800000000000002E-3</v>
      </c>
    </row>
    <row r="154" spans="1:2" x14ac:dyDescent="0.25">
      <c r="A154" s="8">
        <v>42713.333333333336</v>
      </c>
      <c r="B154" s="9">
        <v>2.33E-3</v>
      </c>
    </row>
    <row r="155" spans="1:2" x14ac:dyDescent="0.25">
      <c r="A155" s="8">
        <v>42713.375</v>
      </c>
      <c r="B155" s="9">
        <v>-2.16E-3</v>
      </c>
    </row>
    <row r="156" spans="1:2" x14ac:dyDescent="0.25">
      <c r="A156" s="8">
        <v>42713.416666666664</v>
      </c>
      <c r="B156" s="9">
        <v>-1.8600000000000001E-3</v>
      </c>
    </row>
    <row r="157" spans="1:2" x14ac:dyDescent="0.25">
      <c r="A157" s="8">
        <v>42713.458333333336</v>
      </c>
      <c r="B157" s="9">
        <v>5.1000000000000004E-4</v>
      </c>
    </row>
    <row r="158" spans="1:2" x14ac:dyDescent="0.25">
      <c r="A158" s="8">
        <v>42713.5</v>
      </c>
      <c r="B158" s="9">
        <v>-1.0000000000000001E-5</v>
      </c>
    </row>
    <row r="159" spans="1:2" x14ac:dyDescent="0.25">
      <c r="A159" s="8">
        <v>42713.541666666664</v>
      </c>
      <c r="B159" s="9">
        <v>6.4999999999999997E-4</v>
      </c>
    </row>
    <row r="160" spans="1:2" x14ac:dyDescent="0.25">
      <c r="A160" s="8">
        <v>42713.583333333336</v>
      </c>
      <c r="B160" s="9">
        <v>7.1000000000000002E-4</v>
      </c>
    </row>
    <row r="161" spans="1:2" x14ac:dyDescent="0.25">
      <c r="A161" s="8">
        <v>42713.625</v>
      </c>
      <c r="B161" s="9">
        <v>5.9999999999999995E-4</v>
      </c>
    </row>
    <row r="162" spans="1:2" x14ac:dyDescent="0.25">
      <c r="A162" s="8">
        <v>42713.666666666664</v>
      </c>
      <c r="B162" s="9">
        <v>-5.0000000000000002E-5</v>
      </c>
    </row>
    <row r="163" spans="1:2" x14ac:dyDescent="0.25">
      <c r="A163" s="8" t="s">
        <v>12</v>
      </c>
      <c r="B163" s="9">
        <v>-3.4375000000000002E-5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8" sqref="L8"/>
    </sheetView>
  </sheetViews>
  <sheetFormatPr defaultRowHeight="15" x14ac:dyDescent="0.25"/>
  <cols>
    <col min="12" max="12" width="14.42578125" customWidth="1"/>
  </cols>
  <sheetData>
    <row r="1" spans="1:12" x14ac:dyDescent="0.25">
      <c r="K1" s="12" t="s">
        <v>31</v>
      </c>
      <c r="L1">
        <v>1</v>
      </c>
    </row>
    <row r="2" spans="1:12" x14ac:dyDescent="0.25">
      <c r="K2" s="12" t="s">
        <v>32</v>
      </c>
      <c r="L2">
        <v>0</v>
      </c>
    </row>
    <row r="3" spans="1:12" x14ac:dyDescent="0.25">
      <c r="K3" s="12" t="s">
        <v>33</v>
      </c>
      <c r="L3">
        <v>2</v>
      </c>
    </row>
    <row r="5" spans="1:12" s="3" customFormat="1" x14ac:dyDescent="0.25">
      <c r="D5" s="3" t="s">
        <v>19</v>
      </c>
      <c r="E5" s="3" t="s">
        <v>20</v>
      </c>
      <c r="F5" s="3" t="s">
        <v>16</v>
      </c>
      <c r="G5" s="3" t="s">
        <v>17</v>
      </c>
      <c r="H5" s="3" t="s">
        <v>28</v>
      </c>
      <c r="I5" s="3" t="s">
        <v>24</v>
      </c>
      <c r="J5" s="3" t="s">
        <v>25</v>
      </c>
      <c r="K5" s="3" t="s">
        <v>29</v>
      </c>
      <c r="L5" s="3" t="str">
        <f>"ARIMA("&amp;L1&amp;","&amp;L2&amp;","&amp;L3&amp;")"</f>
        <v>ARIMA(1,0,2)</v>
      </c>
    </row>
    <row r="6" spans="1:12" x14ac:dyDescent="0.25">
      <c r="A6" t="s">
        <v>15</v>
      </c>
      <c r="B6">
        <v>0</v>
      </c>
      <c r="D6">
        <v>0</v>
      </c>
      <c r="E6">
        <f ca="1">RAND()*2-1</f>
        <v>0.66033278515027316</v>
      </c>
    </row>
    <row r="7" spans="1:12" x14ac:dyDescent="0.25">
      <c r="A7" t="s">
        <v>18</v>
      </c>
      <c r="B7">
        <v>20</v>
      </c>
      <c r="D7">
        <f>+D6+1</f>
        <v>1</v>
      </c>
      <c r="E7">
        <f t="shared" ref="E7:E42" ca="1" si="0">RAND()*2-1</f>
        <v>5.3487140515549259E-2</v>
      </c>
      <c r="F7">
        <f ca="1">$B$7+$B$9*F6+$E7</f>
        <v>20.05348714051555</v>
      </c>
      <c r="I7">
        <f t="shared" ref="I7:I42" ca="1" si="1">$B$7+$E7+$B$13*$E6</f>
        <v>20.58175336863577</v>
      </c>
    </row>
    <row r="8" spans="1:12" x14ac:dyDescent="0.25">
      <c r="D8">
        <f t="shared" ref="D8:D42" si="2">+D7+1</f>
        <v>2</v>
      </c>
      <c r="E8">
        <f t="shared" ca="1" si="0"/>
        <v>0.84213678455443852</v>
      </c>
      <c r="F8">
        <f t="shared" ref="F8:F42" ca="1" si="3">$B$7+B$9*F7+$E8</f>
        <v>22.847485498605991</v>
      </c>
      <c r="G8">
        <f ca="1">$B$7+$B$9*G7+$B$10*G6+$E8</f>
        <v>20.842136784554437</v>
      </c>
      <c r="I8">
        <f t="shared" ca="1" si="1"/>
        <v>20.884926496966877</v>
      </c>
      <c r="J8">
        <f t="shared" ref="J8:J42" ca="1" si="4">$B$7+$E8+$B$13*$E7+$B$14*$E6</f>
        <v>20.55476010439174</v>
      </c>
    </row>
    <row r="9" spans="1:12" x14ac:dyDescent="0.25">
      <c r="A9" s="11" t="s">
        <v>21</v>
      </c>
      <c r="B9">
        <v>0.1</v>
      </c>
      <c r="D9">
        <f t="shared" si="2"/>
        <v>3</v>
      </c>
      <c r="E9">
        <f t="shared" ca="1" si="0"/>
        <v>-0.26540626484666907</v>
      </c>
      <c r="F9">
        <f t="shared" ca="1" si="3"/>
        <v>22.019342285013931</v>
      </c>
      <c r="G9">
        <f t="shared" ref="G9:G42" ca="1" si="5">$B$7+$B$9*G8+$B$10*G7+$E9</f>
        <v>21.818807413608777</v>
      </c>
      <c r="H9">
        <f ca="1">$B$7+$B$9*H8+$B$10*H7+$B$11*H6+$E9</f>
        <v>19.734593735153332</v>
      </c>
      <c r="I9">
        <f t="shared" ca="1" si="1"/>
        <v>20.408303162796884</v>
      </c>
      <c r="J9">
        <f t="shared" ca="1" si="4"/>
        <v>20.381559592539109</v>
      </c>
      <c r="K9">
        <f ca="1">$B$7+$E9+$B$13*$E8+$B$14*$E7+$B$15*$E6</f>
        <v>20.8437925421443</v>
      </c>
    </row>
    <row r="10" spans="1:12" x14ac:dyDescent="0.25">
      <c r="A10" s="11" t="s">
        <v>23</v>
      </c>
      <c r="B10">
        <v>-0.3</v>
      </c>
      <c r="D10">
        <f t="shared" si="2"/>
        <v>4</v>
      </c>
      <c r="E10">
        <f t="shared" ca="1" si="0"/>
        <v>-0.79481152673133826</v>
      </c>
      <c r="F10">
        <f t="shared" ca="1" si="3"/>
        <v>21.407122701770056</v>
      </c>
      <c r="G10">
        <f t="shared" ca="1" si="5"/>
        <v>15.134428179263208</v>
      </c>
      <c r="H10">
        <f t="shared" ref="H10:H42" ca="1" si="6">$B$7+$B$9*H9+$B$10*H8+$B$11*H7+$E10</f>
        <v>21.178647846783996</v>
      </c>
      <c r="I10">
        <f t="shared" ca="1" si="1"/>
        <v>18.992863461391327</v>
      </c>
      <c r="J10">
        <f t="shared" ca="1" si="4"/>
        <v>18.571795069114106</v>
      </c>
      <c r="K10">
        <f t="shared" ref="K10:K42" ca="1" si="7">$B$7+$E10+$B$13*$E9+$B$14*$E8+$B$15*$E7</f>
        <v>18.609236067474992</v>
      </c>
    </row>
    <row r="11" spans="1:12" x14ac:dyDescent="0.25">
      <c r="A11" s="11" t="s">
        <v>22</v>
      </c>
      <c r="B11">
        <v>0.5</v>
      </c>
      <c r="D11">
        <f t="shared" si="2"/>
        <v>5</v>
      </c>
      <c r="E11">
        <f t="shared" ca="1" si="0"/>
        <v>-0.24210202969798855</v>
      </c>
      <c r="F11">
        <f t="shared" ca="1" si="3"/>
        <v>21.898610240479016</v>
      </c>
      <c r="G11">
        <f t="shared" ca="1" si="5"/>
        <v>14.725698564145699</v>
      </c>
      <c r="H11">
        <f t="shared" ca="1" si="6"/>
        <v>15.955384634434409</v>
      </c>
      <c r="I11">
        <f t="shared" ca="1" si="1"/>
        <v>19.122048748916939</v>
      </c>
      <c r="J11">
        <f t="shared" ca="1" si="4"/>
        <v>19.254751881340272</v>
      </c>
      <c r="K11">
        <f t="shared" ca="1" si="7"/>
        <v>19.844247630528379</v>
      </c>
    </row>
    <row r="12" spans="1:12" x14ac:dyDescent="0.25">
      <c r="D12">
        <f t="shared" si="2"/>
        <v>6</v>
      </c>
      <c r="E12">
        <f t="shared" ca="1" si="0"/>
        <v>-0.72551639008456514</v>
      </c>
      <c r="F12">
        <f t="shared" ca="1" si="3"/>
        <v>21.464344633963336</v>
      </c>
      <c r="G12">
        <f t="shared" ca="1" si="5"/>
        <v>16.206725012551043</v>
      </c>
      <c r="H12">
        <f t="shared" ca="1" si="6"/>
        <v>24.383724586900343</v>
      </c>
      <c r="I12">
        <f t="shared" ca="1" si="1"/>
        <v>19.080801986157045</v>
      </c>
      <c r="J12">
        <f t="shared" ca="1" si="4"/>
        <v>19.478207749522713</v>
      </c>
      <c r="K12">
        <f t="shared" ca="1" si="7"/>
        <v>19.292423364130045</v>
      </c>
    </row>
    <row r="13" spans="1:12" x14ac:dyDescent="0.25">
      <c r="A13" s="11" t="s">
        <v>26</v>
      </c>
      <c r="B13">
        <v>0.8</v>
      </c>
      <c r="D13">
        <f t="shared" si="2"/>
        <v>7</v>
      </c>
      <c r="E13">
        <f t="shared" ca="1" si="0"/>
        <v>-0.16531244360775132</v>
      </c>
      <c r="F13">
        <f t="shared" ca="1" si="3"/>
        <v>21.981122019788582</v>
      </c>
      <c r="G13">
        <f t="shared" ca="1" si="5"/>
        <v>17.037650488403646</v>
      </c>
      <c r="H13">
        <f t="shared" ca="1" si="6"/>
        <v>28.075768548143959</v>
      </c>
      <c r="I13">
        <f t="shared" ca="1" si="1"/>
        <v>19.254274444324597</v>
      </c>
      <c r="J13">
        <f t="shared" ca="1" si="4"/>
        <v>19.375325459173592</v>
      </c>
      <c r="K13">
        <f t="shared" ca="1" si="7"/>
        <v>18.818957390461655</v>
      </c>
    </row>
    <row r="14" spans="1:12" x14ac:dyDescent="0.25">
      <c r="A14" s="11" t="s">
        <v>27</v>
      </c>
      <c r="B14">
        <v>-0.5</v>
      </c>
      <c r="D14">
        <f t="shared" si="2"/>
        <v>8</v>
      </c>
      <c r="E14">
        <f t="shared" ca="1" si="0"/>
        <v>0.16896788657110728</v>
      </c>
      <c r="F14">
        <f t="shared" ca="1" si="3"/>
        <v>22.367080088549965</v>
      </c>
      <c r="G14">
        <f t="shared" ca="1" si="5"/>
        <v>17.010715431646158</v>
      </c>
      <c r="H14">
        <f t="shared" ca="1" si="6"/>
        <v>23.639119682532606</v>
      </c>
      <c r="I14">
        <f t="shared" ca="1" si="1"/>
        <v>20.036717931684905</v>
      </c>
      <c r="J14">
        <f t="shared" ca="1" si="4"/>
        <v>20.399476126727187</v>
      </c>
      <c r="K14">
        <f t="shared" ca="1" si="7"/>
        <v>20.230004705938594</v>
      </c>
    </row>
    <row r="15" spans="1:12" x14ac:dyDescent="0.25">
      <c r="A15" s="11" t="s">
        <v>30</v>
      </c>
      <c r="B15">
        <v>0.7</v>
      </c>
      <c r="D15">
        <f t="shared" si="2"/>
        <v>9</v>
      </c>
      <c r="E15">
        <f t="shared" ca="1" si="0"/>
        <v>-2.2019478364091016E-2</v>
      </c>
      <c r="F15">
        <f t="shared" ca="1" si="3"/>
        <v>22.214688530490907</v>
      </c>
      <c r="G15">
        <f t="shared" ca="1" si="5"/>
        <v>16.567756918279432</v>
      </c>
      <c r="H15">
        <f t="shared" ca="1" si="6"/>
        <v>26.111024218896159</v>
      </c>
      <c r="I15">
        <f t="shared" ca="1" si="1"/>
        <v>20.113154830892796</v>
      </c>
      <c r="J15">
        <f t="shared" ca="1" si="4"/>
        <v>20.195811052696673</v>
      </c>
      <c r="K15">
        <f t="shared" ca="1" si="7"/>
        <v>19.687949579637475</v>
      </c>
    </row>
    <row r="16" spans="1:12" x14ac:dyDescent="0.25">
      <c r="D16">
        <f t="shared" si="2"/>
        <v>10</v>
      </c>
      <c r="E16">
        <f t="shared" ca="1" si="0"/>
        <v>0.26511685331926294</v>
      </c>
      <c r="F16">
        <f t="shared" ca="1" si="3"/>
        <v>22.486585706368352</v>
      </c>
      <c r="G16">
        <f t="shared" ca="1" si="5"/>
        <v>16.818677915653357</v>
      </c>
      <c r="H16">
        <f t="shared" ca="1" si="6"/>
        <v>29.822367644521076</v>
      </c>
      <c r="I16">
        <f t="shared" ca="1" si="1"/>
        <v>20.247501270627989</v>
      </c>
      <c r="J16">
        <f t="shared" ca="1" si="4"/>
        <v>20.163017327342434</v>
      </c>
      <c r="K16">
        <f t="shared" ca="1" si="7"/>
        <v>20.04729861681701</v>
      </c>
    </row>
    <row r="17" spans="4:11" x14ac:dyDescent="0.25">
      <c r="D17">
        <f t="shared" si="2"/>
        <v>11</v>
      </c>
      <c r="E17">
        <f t="shared" ca="1" si="0"/>
        <v>-0.42832199482142119</v>
      </c>
      <c r="F17">
        <f t="shared" ca="1" si="3"/>
        <v>21.820336575815414</v>
      </c>
      <c r="G17">
        <f t="shared" ca="1" si="5"/>
        <v>16.283218721260084</v>
      </c>
      <c r="H17">
        <f t="shared" ca="1" si="6"/>
        <v>26.540167345228145</v>
      </c>
      <c r="I17">
        <f t="shared" ca="1" si="1"/>
        <v>19.783771487833992</v>
      </c>
      <c r="J17">
        <f t="shared" ca="1" si="4"/>
        <v>19.794781227016038</v>
      </c>
      <c r="K17">
        <f t="shared" ca="1" si="7"/>
        <v>19.913058747615814</v>
      </c>
    </row>
    <row r="18" spans="4:11" x14ac:dyDescent="0.25">
      <c r="D18">
        <f t="shared" si="2"/>
        <v>12</v>
      </c>
      <c r="E18">
        <f t="shared" ca="1" si="0"/>
        <v>0.61507519736930072</v>
      </c>
      <c r="F18">
        <f t="shared" ca="1" si="3"/>
        <v>22.797108854950842</v>
      </c>
      <c r="G18">
        <f t="shared" ca="1" si="5"/>
        <v>17.197793694799302</v>
      </c>
      <c r="H18">
        <f t="shared" ca="1" si="6"/>
        <v>27.377893747983869</v>
      </c>
      <c r="I18">
        <f t="shared" ca="1" si="1"/>
        <v>20.272417601512164</v>
      </c>
      <c r="J18">
        <f t="shared" ca="1" si="4"/>
        <v>20.139859174852532</v>
      </c>
      <c r="K18">
        <f t="shared" ca="1" si="7"/>
        <v>20.124445539997669</v>
      </c>
    </row>
    <row r="19" spans="4:11" x14ac:dyDescent="0.25">
      <c r="D19">
        <f t="shared" si="2"/>
        <v>13</v>
      </c>
      <c r="E19">
        <f t="shared" ca="1" si="0"/>
        <v>0.59261412411912651</v>
      </c>
      <c r="F19">
        <f t="shared" ca="1" si="3"/>
        <v>22.872325009614212</v>
      </c>
      <c r="G19">
        <f t="shared" ca="1" si="5"/>
        <v>17.427427877221032</v>
      </c>
      <c r="H19">
        <f t="shared" ca="1" si="6"/>
        <v>30.27953711760961</v>
      </c>
      <c r="I19">
        <f t="shared" ca="1" si="1"/>
        <v>21.084674282014568</v>
      </c>
      <c r="J19">
        <f t="shared" ca="1" si="4"/>
        <v>21.29883527942528</v>
      </c>
      <c r="K19">
        <f t="shared" ca="1" si="7"/>
        <v>21.484417076748763</v>
      </c>
    </row>
    <row r="20" spans="4:11" x14ac:dyDescent="0.25">
      <c r="D20">
        <f t="shared" si="2"/>
        <v>14</v>
      </c>
      <c r="E20">
        <f t="shared" ca="1" si="0"/>
        <v>-0.69055744602152425</v>
      </c>
      <c r="F20">
        <f t="shared" ca="1" si="3"/>
        <v>21.596675054939897</v>
      </c>
      <c r="G20">
        <f t="shared" ca="1" si="5"/>
        <v>15.89284723326079</v>
      </c>
      <c r="H20">
        <f t="shared" ca="1" si="6"/>
        <v>27.39411181395835</v>
      </c>
      <c r="I20">
        <f t="shared" ca="1" si="1"/>
        <v>19.783533853273777</v>
      </c>
      <c r="J20">
        <f t="shared" ca="1" si="4"/>
        <v>19.475996254589127</v>
      </c>
      <c r="K20">
        <f t="shared" ca="1" si="7"/>
        <v>19.176170858214132</v>
      </c>
    </row>
    <row r="21" spans="4:11" x14ac:dyDescent="0.25">
      <c r="D21">
        <f t="shared" si="2"/>
        <v>15</v>
      </c>
      <c r="E21">
        <f t="shared" ca="1" si="0"/>
        <v>0.20419576808935624</v>
      </c>
      <c r="F21">
        <f t="shared" ca="1" si="3"/>
        <v>22.363863273583345</v>
      </c>
      <c r="G21">
        <f t="shared" ca="1" si="5"/>
        <v>16.565252128249128</v>
      </c>
      <c r="H21">
        <f t="shared" ca="1" si="6"/>
        <v>27.548692688194244</v>
      </c>
      <c r="I21">
        <f t="shared" ca="1" si="1"/>
        <v>19.651749811272136</v>
      </c>
      <c r="J21">
        <f t="shared" ca="1" si="4"/>
        <v>19.355442749212575</v>
      </c>
      <c r="K21">
        <f t="shared" ca="1" si="7"/>
        <v>19.785995387371084</v>
      </c>
    </row>
    <row r="22" spans="4:11" x14ac:dyDescent="0.25">
      <c r="D22">
        <f t="shared" si="2"/>
        <v>16</v>
      </c>
      <c r="E22">
        <f t="shared" ca="1" si="0"/>
        <v>-0.97576457769254388</v>
      </c>
      <c r="F22">
        <f t="shared" ca="1" si="3"/>
        <v>21.260621749665791</v>
      </c>
      <c r="G22">
        <f t="shared" ca="1" si="5"/>
        <v>15.912906465154133</v>
      </c>
      <c r="H22">
        <f t="shared" ca="1" si="6"/>
        <v>28.70063970574418</v>
      </c>
      <c r="I22">
        <f t="shared" ca="1" si="1"/>
        <v>19.187592036778941</v>
      </c>
      <c r="J22">
        <f t="shared" ca="1" si="4"/>
        <v>19.532870759789702</v>
      </c>
      <c r="K22">
        <f t="shared" ca="1" si="7"/>
        <v>19.947700646673091</v>
      </c>
    </row>
    <row r="23" spans="4:11" x14ac:dyDescent="0.25">
      <c r="D23">
        <f t="shared" si="2"/>
        <v>17</v>
      </c>
      <c r="E23">
        <f t="shared" ca="1" si="0"/>
        <v>0.76650666595324846</v>
      </c>
      <c r="F23">
        <f t="shared" ca="1" si="3"/>
        <v>22.892568840919825</v>
      </c>
      <c r="G23">
        <f t="shared" ca="1" si="5"/>
        <v>17.388221673993925</v>
      </c>
      <c r="H23">
        <f t="shared" ca="1" si="6"/>
        <v>29.06901873704857</v>
      </c>
      <c r="I23">
        <f t="shared" ca="1" si="1"/>
        <v>19.985895003799214</v>
      </c>
      <c r="J23">
        <f t="shared" ca="1" si="4"/>
        <v>19.883797119754536</v>
      </c>
      <c r="K23">
        <f t="shared" ca="1" si="7"/>
        <v>19.40040690753947</v>
      </c>
    </row>
    <row r="24" spans="4:11" x14ac:dyDescent="0.25">
      <c r="D24">
        <f t="shared" si="2"/>
        <v>18</v>
      </c>
      <c r="E24">
        <f t="shared" ca="1" si="0"/>
        <v>-0.45477758428926829</v>
      </c>
      <c r="F24">
        <f t="shared" ca="1" si="3"/>
        <v>21.834479299802716</v>
      </c>
      <c r="G24">
        <f t="shared" ca="1" si="5"/>
        <v>16.510172643563884</v>
      </c>
      <c r="H24">
        <f t="shared" ca="1" si="6"/>
        <v>27.616278721789456</v>
      </c>
      <c r="I24">
        <f t="shared" ca="1" si="1"/>
        <v>20.158427748473333</v>
      </c>
      <c r="J24">
        <f t="shared" ca="1" si="4"/>
        <v>20.646310037319605</v>
      </c>
      <c r="K24">
        <f t="shared" ca="1" si="7"/>
        <v>20.789247074982153</v>
      </c>
    </row>
    <row r="25" spans="4:11" x14ac:dyDescent="0.25">
      <c r="D25">
        <f t="shared" si="2"/>
        <v>19</v>
      </c>
      <c r="E25">
        <f t="shared" ca="1" si="0"/>
        <v>-0.32340047421597773</v>
      </c>
      <c r="F25">
        <f t="shared" ca="1" si="3"/>
        <v>21.860047455764295</v>
      </c>
      <c r="G25">
        <f t="shared" ca="1" si="5"/>
        <v>16.111150287942234</v>
      </c>
      <c r="H25">
        <f t="shared" ca="1" si="6"/>
        <v>28.067841629720487</v>
      </c>
      <c r="I25">
        <f t="shared" ca="1" si="1"/>
        <v>19.31277745835261</v>
      </c>
      <c r="J25">
        <f t="shared" ca="1" si="4"/>
        <v>18.929524125375984</v>
      </c>
      <c r="K25">
        <f t="shared" ca="1" si="7"/>
        <v>18.246488920991204</v>
      </c>
    </row>
    <row r="26" spans="4:11" x14ac:dyDescent="0.25">
      <c r="D26">
        <f t="shared" si="2"/>
        <v>20</v>
      </c>
      <c r="E26">
        <f t="shared" ca="1" si="0"/>
        <v>-0.23801187376189636</v>
      </c>
      <c r="F26">
        <f t="shared" ca="1" si="3"/>
        <v>21.947992871814535</v>
      </c>
      <c r="G26">
        <f t="shared" ca="1" si="5"/>
        <v>16.420051361963164</v>
      </c>
      <c r="H26">
        <f t="shared" ca="1" si="6"/>
        <v>28.818398041197604</v>
      </c>
      <c r="I26">
        <f t="shared" ca="1" si="1"/>
        <v>19.503267746865323</v>
      </c>
      <c r="J26">
        <f t="shared" ca="1" si="4"/>
        <v>19.730656539009956</v>
      </c>
      <c r="K26">
        <f t="shared" ca="1" si="7"/>
        <v>20.26721120517723</v>
      </c>
    </row>
    <row r="27" spans="4:11" x14ac:dyDescent="0.25">
      <c r="D27">
        <f t="shared" si="2"/>
        <v>21</v>
      </c>
      <c r="E27">
        <f t="shared" ca="1" si="0"/>
        <v>0.45332180157340907</v>
      </c>
      <c r="F27">
        <f t="shared" ca="1" si="3"/>
        <v>22.648121088754863</v>
      </c>
      <c r="G27">
        <f t="shared" ca="1" si="5"/>
        <v>17.261981851387056</v>
      </c>
      <c r="H27">
        <f t="shared" ca="1" si="6"/>
        <v>28.72294847767175</v>
      </c>
      <c r="I27">
        <f t="shared" ca="1" si="1"/>
        <v>20.26291230256389</v>
      </c>
      <c r="J27">
        <f t="shared" ca="1" si="4"/>
        <v>20.42461253967188</v>
      </c>
      <c r="K27">
        <f t="shared" ca="1" si="7"/>
        <v>20.106268230669393</v>
      </c>
    </row>
    <row r="28" spans="4:11" x14ac:dyDescent="0.25">
      <c r="D28">
        <f t="shared" si="2"/>
        <v>22</v>
      </c>
      <c r="E28">
        <f t="shared" ca="1" si="0"/>
        <v>-0.98315331347590873</v>
      </c>
      <c r="F28">
        <f t="shared" ca="1" si="3"/>
        <v>21.281658795399576</v>
      </c>
      <c r="G28">
        <f t="shared" ca="1" si="5"/>
        <v>15.817029463073849</v>
      </c>
      <c r="H28">
        <f t="shared" ca="1" si="6"/>
        <v>27.27754293679223</v>
      </c>
      <c r="I28">
        <f t="shared" ca="1" si="1"/>
        <v>19.379504127782816</v>
      </c>
      <c r="J28">
        <f t="shared" ca="1" si="4"/>
        <v>19.498510064663765</v>
      </c>
      <c r="K28">
        <f t="shared" ca="1" si="7"/>
        <v>19.272129732712582</v>
      </c>
    </row>
    <row r="29" spans="4:11" x14ac:dyDescent="0.25">
      <c r="D29">
        <f t="shared" si="2"/>
        <v>23</v>
      </c>
      <c r="E29">
        <f t="shared" ca="1" si="0"/>
        <v>0.35154717130179614</v>
      </c>
      <c r="F29">
        <f t="shared" ca="1" si="3"/>
        <v>22.479713050841752</v>
      </c>
      <c r="G29">
        <f t="shared" ca="1" si="5"/>
        <v>16.754655562193065</v>
      </c>
      <c r="H29">
        <f t="shared" ca="1" si="6"/>
        <v>28.871615942278297</v>
      </c>
      <c r="I29">
        <f t="shared" ca="1" si="1"/>
        <v>19.565024520521067</v>
      </c>
      <c r="J29">
        <f t="shared" ca="1" si="4"/>
        <v>19.338363619734363</v>
      </c>
      <c r="K29">
        <f t="shared" ca="1" si="7"/>
        <v>19.171755308101034</v>
      </c>
    </row>
    <row r="30" spans="4:11" x14ac:dyDescent="0.25">
      <c r="D30">
        <f t="shared" si="2"/>
        <v>24</v>
      </c>
      <c r="E30">
        <f t="shared" ca="1" si="0"/>
        <v>-0.62750204390622599</v>
      </c>
      <c r="F30">
        <f t="shared" ca="1" si="3"/>
        <v>21.620469261177949</v>
      </c>
      <c r="G30">
        <f t="shared" ca="1" si="5"/>
        <v>16.302854673390925</v>
      </c>
      <c r="H30">
        <f t="shared" ca="1" si="6"/>
        <v>28.437870908119812</v>
      </c>
      <c r="I30">
        <f t="shared" ca="1" si="1"/>
        <v>19.653735693135211</v>
      </c>
      <c r="J30">
        <f t="shared" ca="1" si="4"/>
        <v>20.145312349873166</v>
      </c>
      <c r="K30">
        <f t="shared" ca="1" si="7"/>
        <v>20.462637610974554</v>
      </c>
    </row>
    <row r="31" spans="4:11" x14ac:dyDescent="0.25">
      <c r="D31">
        <f t="shared" si="2"/>
        <v>25</v>
      </c>
      <c r="E31">
        <f t="shared" ca="1" si="0"/>
        <v>0.80990839668321857</v>
      </c>
      <c r="F31">
        <f t="shared" ca="1" si="3"/>
        <v>22.971955322801016</v>
      </c>
      <c r="G31">
        <f t="shared" ca="1" si="5"/>
        <v>17.413797195364392</v>
      </c>
      <c r="H31">
        <f t="shared" ca="1" si="6"/>
        <v>28.630982173207826</v>
      </c>
      <c r="I31">
        <f t="shared" ca="1" si="1"/>
        <v>20.30790676155824</v>
      </c>
      <c r="J31">
        <f t="shared" ca="1" si="4"/>
        <v>20.132133175907342</v>
      </c>
      <c r="K31">
        <f t="shared" ca="1" si="7"/>
        <v>19.443925856474205</v>
      </c>
    </row>
    <row r="32" spans="4:11" x14ac:dyDescent="0.25">
      <c r="D32">
        <f t="shared" si="2"/>
        <v>26</v>
      </c>
      <c r="E32">
        <f t="shared" ca="1" si="0"/>
        <v>-0.85708447262720822</v>
      </c>
      <c r="F32">
        <f t="shared" ca="1" si="3"/>
        <v>21.440111059652896</v>
      </c>
      <c r="G32">
        <f t="shared" ca="1" si="5"/>
        <v>15.993438844891953</v>
      </c>
      <c r="H32">
        <f t="shared" ca="1" si="6"/>
        <v>27.910460443396779</v>
      </c>
      <c r="I32">
        <f t="shared" ca="1" si="1"/>
        <v>19.790842244719368</v>
      </c>
      <c r="J32">
        <f t="shared" ca="1" si="4"/>
        <v>20.104593266672481</v>
      </c>
      <c r="K32">
        <f t="shared" ca="1" si="7"/>
        <v>20.350676286583738</v>
      </c>
    </row>
    <row r="33" spans="4:11" x14ac:dyDescent="0.25">
      <c r="D33">
        <f t="shared" si="2"/>
        <v>27</v>
      </c>
      <c r="E33">
        <f t="shared" ca="1" si="0"/>
        <v>-0.46683626129807609</v>
      </c>
      <c r="F33">
        <f t="shared" ca="1" si="3"/>
        <v>21.677174844667213</v>
      </c>
      <c r="G33">
        <f t="shared" ca="1" si="5"/>
        <v>15.9083684645818</v>
      </c>
      <c r="H33">
        <f t="shared" ca="1" si="6"/>
        <v>27.953850585139161</v>
      </c>
      <c r="I33">
        <f t="shared" ca="1" si="1"/>
        <v>18.847496160600155</v>
      </c>
      <c r="J33">
        <f t="shared" ca="1" si="4"/>
        <v>18.442541962258545</v>
      </c>
      <c r="K33">
        <f t="shared" ca="1" si="7"/>
        <v>18.003290531524186</v>
      </c>
    </row>
    <row r="34" spans="4:11" x14ac:dyDescent="0.25">
      <c r="D34">
        <f t="shared" si="2"/>
        <v>28</v>
      </c>
      <c r="E34">
        <f t="shared" ca="1" si="0"/>
        <v>-0.81942957532960703</v>
      </c>
      <c r="F34">
        <f t="shared" ca="1" si="3"/>
        <v>21.348287909137113</v>
      </c>
      <c r="G34">
        <f t="shared" ca="1" si="5"/>
        <v>15.973375617660988</v>
      </c>
      <c r="H34">
        <f t="shared" ca="1" si="6"/>
        <v>27.918308436769188</v>
      </c>
      <c r="I34">
        <f t="shared" ca="1" si="1"/>
        <v>18.80710141563193</v>
      </c>
      <c r="J34">
        <f t="shared" ca="1" si="4"/>
        <v>19.235643651945534</v>
      </c>
      <c r="K34">
        <f t="shared" ca="1" si="7"/>
        <v>19.802579529623788</v>
      </c>
    </row>
    <row r="35" spans="4:11" x14ac:dyDescent="0.25">
      <c r="D35">
        <f t="shared" si="2"/>
        <v>29</v>
      </c>
      <c r="E35">
        <f t="shared" ca="1" si="0"/>
        <v>-0.13443618904336296</v>
      </c>
      <c r="F35">
        <f t="shared" ca="1" si="3"/>
        <v>22.000392601870349</v>
      </c>
      <c r="G35">
        <f t="shared" ca="1" si="5"/>
        <v>16.690390833348197</v>
      </c>
      <c r="H35">
        <f t="shared" ca="1" si="6"/>
        <v>28.226469700790197</v>
      </c>
      <c r="I35">
        <f t="shared" ca="1" si="1"/>
        <v>19.210020150692952</v>
      </c>
      <c r="J35">
        <f t="shared" ca="1" si="4"/>
        <v>19.44343828134199</v>
      </c>
      <c r="K35">
        <f t="shared" ca="1" si="7"/>
        <v>18.843479150502944</v>
      </c>
    </row>
    <row r="36" spans="4:11" x14ac:dyDescent="0.25">
      <c r="D36">
        <f t="shared" si="2"/>
        <v>30</v>
      </c>
      <c r="E36">
        <f t="shared" ca="1" si="0"/>
        <v>-0.39850724464527953</v>
      </c>
      <c r="F36">
        <f t="shared" ca="1" si="3"/>
        <v>21.801532015541753</v>
      </c>
      <c r="G36">
        <f t="shared" ca="1" si="5"/>
        <v>16.478519153391243</v>
      </c>
      <c r="H36">
        <f t="shared" ca="1" si="6"/>
        <v>28.025572486972564</v>
      </c>
      <c r="I36">
        <f t="shared" ca="1" si="1"/>
        <v>19.493943804120029</v>
      </c>
      <c r="J36">
        <f t="shared" ca="1" si="4"/>
        <v>19.903658591784833</v>
      </c>
      <c r="K36">
        <f t="shared" ca="1" si="7"/>
        <v>19.576873208876179</v>
      </c>
    </row>
    <row r="37" spans="4:11" x14ac:dyDescent="0.25">
      <c r="D37">
        <f t="shared" si="2"/>
        <v>31</v>
      </c>
      <c r="E37">
        <f t="shared" ca="1" si="0"/>
        <v>0.60976119953254826</v>
      </c>
      <c r="F37">
        <f t="shared" ca="1" si="3"/>
        <v>22.789914401086726</v>
      </c>
      <c r="G37">
        <f t="shared" ca="1" si="5"/>
        <v>17.250495864867215</v>
      </c>
      <c r="H37">
        <f t="shared" ca="1" si="6"/>
        <v>28.90353175637734</v>
      </c>
      <c r="I37">
        <f t="shared" ca="1" si="1"/>
        <v>20.290955403816326</v>
      </c>
      <c r="J37">
        <f t="shared" ca="1" si="4"/>
        <v>20.358173498338008</v>
      </c>
      <c r="K37">
        <f t="shared" ca="1" si="7"/>
        <v>19.784572795607282</v>
      </c>
    </row>
    <row r="38" spans="4:11" x14ac:dyDescent="0.25">
      <c r="D38">
        <f t="shared" si="2"/>
        <v>32</v>
      </c>
      <c r="E38">
        <f t="shared" ca="1" si="0"/>
        <v>-0.23144750304093376</v>
      </c>
      <c r="F38">
        <f t="shared" ca="1" si="3"/>
        <v>22.04754393706774</v>
      </c>
      <c r="G38">
        <f t="shared" ca="1" si="5"/>
        <v>16.550046337428416</v>
      </c>
      <c r="H38">
        <f t="shared" ca="1" si="6"/>
        <v>28.364468776900132</v>
      </c>
      <c r="I38">
        <f t="shared" ca="1" si="1"/>
        <v>20.256361456585108</v>
      </c>
      <c r="J38">
        <f t="shared" ca="1" si="4"/>
        <v>20.455615078907748</v>
      </c>
      <c r="K38">
        <f t="shared" ca="1" si="7"/>
        <v>20.361509746577394</v>
      </c>
    </row>
    <row r="39" spans="4:11" x14ac:dyDescent="0.25">
      <c r="D39">
        <f t="shared" si="2"/>
        <v>33</v>
      </c>
      <c r="E39">
        <f t="shared" ca="1" si="0"/>
        <v>0.70331397566034393</v>
      </c>
      <c r="F39">
        <f t="shared" ca="1" si="3"/>
        <v>22.908068369367118</v>
      </c>
      <c r="G39">
        <f t="shared" ca="1" si="5"/>
        <v>17.18316984994302</v>
      </c>
      <c r="H39">
        <f t="shared" ca="1" si="6"/>
        <v>28.881487569923436</v>
      </c>
      <c r="I39">
        <f t="shared" ca="1" si="1"/>
        <v>20.518155973227596</v>
      </c>
      <c r="J39">
        <f t="shared" ca="1" si="4"/>
        <v>20.213275373461322</v>
      </c>
      <c r="K39">
        <f t="shared" ca="1" si="7"/>
        <v>19.934320302209628</v>
      </c>
    </row>
    <row r="40" spans="4:11" x14ac:dyDescent="0.25">
      <c r="D40">
        <f t="shared" si="2"/>
        <v>34</v>
      </c>
      <c r="E40">
        <f t="shared" ca="1" si="0"/>
        <v>0.37415877824309374</v>
      </c>
      <c r="F40">
        <f t="shared" ca="1" si="3"/>
        <v>22.664965615179803</v>
      </c>
      <c r="G40">
        <f t="shared" ca="1" si="5"/>
        <v>17.127461862008872</v>
      </c>
      <c r="H40">
        <f t="shared" ca="1" si="6"/>
        <v>29.204732780354068</v>
      </c>
      <c r="I40">
        <f t="shared" ca="1" si="1"/>
        <v>20.936809958771367</v>
      </c>
      <c r="J40">
        <f t="shared" ca="1" si="4"/>
        <v>21.052533710291833</v>
      </c>
      <c r="K40">
        <f t="shared" ca="1" si="7"/>
        <v>21.479366549964617</v>
      </c>
    </row>
    <row r="41" spans="4:11" x14ac:dyDescent="0.25">
      <c r="D41">
        <f t="shared" si="2"/>
        <v>35</v>
      </c>
      <c r="E41">
        <f t="shared" ca="1" si="0"/>
        <v>-0.29945660575054633</v>
      </c>
      <c r="F41">
        <f t="shared" ca="1" si="3"/>
        <v>21.967039955767433</v>
      </c>
      <c r="G41">
        <f t="shared" ca="1" si="5"/>
        <v>16.258338625467438</v>
      </c>
      <c r="H41">
        <f t="shared" ca="1" si="6"/>
        <v>28.138804789757895</v>
      </c>
      <c r="I41">
        <f t="shared" ca="1" si="1"/>
        <v>19.99987041684393</v>
      </c>
      <c r="J41">
        <f t="shared" ca="1" si="4"/>
        <v>19.648213429013758</v>
      </c>
      <c r="K41">
        <f t="shared" ca="1" si="7"/>
        <v>19.486200176885106</v>
      </c>
    </row>
    <row r="42" spans="4:11" x14ac:dyDescent="0.25">
      <c r="D42">
        <f t="shared" si="2"/>
        <v>36</v>
      </c>
      <c r="E42">
        <f t="shared" ca="1" si="0"/>
        <v>-0.58422580289281933</v>
      </c>
      <c r="F42">
        <f t="shared" ca="1" si="3"/>
        <v>21.612478192683923</v>
      </c>
      <c r="G42">
        <f t="shared" ca="1" si="5"/>
        <v>15.903369501051264</v>
      </c>
      <c r="H42">
        <f t="shared" ca="1" si="6"/>
        <v>27.908978626938467</v>
      </c>
      <c r="I42">
        <f t="shared" ca="1" si="1"/>
        <v>19.176208912506741</v>
      </c>
      <c r="J42">
        <f t="shared" ca="1" si="4"/>
        <v>18.989129523385195</v>
      </c>
      <c r="K42">
        <f t="shared" ca="1" si="7"/>
        <v>19.481449306347436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03"/>
  <sheetViews>
    <sheetView tabSelected="1" topLeftCell="A6261" workbookViewId="0">
      <selection activeCell="B2" sqref="B2:B6303"/>
    </sheetView>
  </sheetViews>
  <sheetFormatPr defaultRowHeight="15" x14ac:dyDescent="0.25"/>
  <cols>
    <col min="1" max="1" width="16.85546875" bestFit="1" customWidth="1"/>
    <col min="2" max="2" width="8.7109375" bestFit="1" customWidth="1"/>
    <col min="3" max="3" width="9.28515625" style="4" customWidth="1"/>
    <col min="4" max="4" width="12.42578125" style="4" customWidth="1"/>
    <col min="5" max="6" width="9.140625" style="4"/>
    <col min="8" max="8" width="15.85546875" bestFit="1" customWidth="1"/>
    <col min="11" max="11" width="9.28515625" bestFit="1" customWidth="1"/>
    <col min="12" max="12" width="10" bestFit="1" customWidth="1"/>
  </cols>
  <sheetData>
    <row r="1" spans="1:12" x14ac:dyDescent="0.25">
      <c r="A1" s="2" t="s">
        <v>0</v>
      </c>
      <c r="B1" s="2" t="s">
        <v>1</v>
      </c>
      <c r="C1" s="5" t="s">
        <v>8</v>
      </c>
      <c r="D1" s="5" t="s">
        <v>9</v>
      </c>
      <c r="E1" s="5"/>
      <c r="F1" s="5"/>
      <c r="G1" s="2" t="s">
        <v>6</v>
      </c>
      <c r="H1" s="6">
        <v>42339</v>
      </c>
      <c r="J1" s="3" t="s">
        <v>1</v>
      </c>
      <c r="K1" s="3" t="s">
        <v>8</v>
      </c>
      <c r="L1" s="3" t="s">
        <v>9</v>
      </c>
    </row>
    <row r="2" spans="1:12" x14ac:dyDescent="0.25">
      <c r="A2" s="1">
        <v>42339</v>
      </c>
      <c r="B2">
        <v>1.05816</v>
      </c>
      <c r="G2" s="2" t="s">
        <v>7</v>
      </c>
      <c r="H2" s="6">
        <v>42714</v>
      </c>
      <c r="I2" s="3" t="s">
        <v>10</v>
      </c>
      <c r="J2">
        <f>COUNT($A:$A)</f>
        <v>6302</v>
      </c>
      <c r="K2">
        <f>COUNT($A:$A)</f>
        <v>6302</v>
      </c>
      <c r="L2">
        <f>COUNT($A:$A)</f>
        <v>6302</v>
      </c>
    </row>
    <row r="3" spans="1:12" x14ac:dyDescent="0.25">
      <c r="A3" s="1">
        <v>42339.041666666664</v>
      </c>
      <c r="B3">
        <v>1.0585899999999999</v>
      </c>
      <c r="C3" s="4">
        <v>4.2999999999999999E-4</v>
      </c>
      <c r="D3" s="4">
        <v>1.8670648819965282E-4</v>
      </c>
      <c r="H3" t="str">
        <f>TEXT(H1,"YYYYMMDDHHMM")</f>
        <v>201512010000</v>
      </c>
      <c r="I3" s="3" t="s">
        <v>4</v>
      </c>
      <c r="J3" s="10">
        <f>MIN(B:B)</f>
        <v>1.0529299999999999</v>
      </c>
      <c r="K3" s="10">
        <f>MIN(C:C)</f>
        <v>-2.2970000000000001E-2</v>
      </c>
      <c r="L3" s="10">
        <f>MIN(D:D)</f>
        <v>-1.0092100933808393E-2</v>
      </c>
    </row>
    <row r="4" spans="1:12" x14ac:dyDescent="0.25">
      <c r="A4" s="1">
        <v>42339.083333333336</v>
      </c>
      <c r="B4">
        <v>1.0584</v>
      </c>
      <c r="C4" s="4">
        <v>-1.9000000000000001E-4</v>
      </c>
      <c r="D4" s="4">
        <v>-8.2523791570099665E-5</v>
      </c>
      <c r="H4" t="str">
        <f>TEXT(H2,"YYYYMMDDHHMM")</f>
        <v>201612100000</v>
      </c>
      <c r="I4" s="3" t="s">
        <v>5</v>
      </c>
      <c r="J4" s="10">
        <f>MAX(B:B)</f>
        <v>1.1592799999999999</v>
      </c>
      <c r="K4" s="10">
        <f>MAX(C:C)</f>
        <v>1.5900000000000001E-2</v>
      </c>
      <c r="L4" s="10">
        <f>MAX(D:D)</f>
        <v>6.8509603242719354E-3</v>
      </c>
    </row>
    <row r="5" spans="1:12" x14ac:dyDescent="0.25">
      <c r="A5" s="1">
        <v>42339.125</v>
      </c>
      <c r="B5">
        <v>1.0606599999999999</v>
      </c>
      <c r="C5" s="4">
        <v>2.2599999999999999E-3</v>
      </c>
      <c r="D5" s="4">
        <v>9.803980960720333E-4</v>
      </c>
      <c r="I5" s="3" t="s">
        <v>2</v>
      </c>
      <c r="J5" s="10">
        <f>AVERAGE(B:B)</f>
        <v>1.1089698857505599</v>
      </c>
      <c r="K5" s="10">
        <f>AVERAGE(C:C)</f>
        <v>-3.602602761466489E-7</v>
      </c>
      <c r="L5" s="10">
        <f>AVERAGE(D:D)</f>
        <v>-5.3699135109324379E-7</v>
      </c>
    </row>
    <row r="6" spans="1:12" x14ac:dyDescent="0.25">
      <c r="A6" s="1">
        <v>42339.166666666664</v>
      </c>
      <c r="B6">
        <v>1.0597799999999999</v>
      </c>
      <c r="C6" s="4">
        <v>-8.8000000000000003E-4</v>
      </c>
      <c r="D6" s="4">
        <v>-3.8234740161658792E-4</v>
      </c>
      <c r="I6" s="3" t="s">
        <v>3</v>
      </c>
      <c r="J6" s="4">
        <f>_xlfn.STDEV.P(B:B)</f>
        <v>2.1186277672544905E-2</v>
      </c>
      <c r="K6" s="4">
        <f>_xlfn.STDEV.P(C:C)</f>
        <v>1.3235702704972527E-3</v>
      </c>
      <c r="L6" s="4">
        <f>_xlfn.STDEV.P(D:D)</f>
        <v>5.7496418787452428E-4</v>
      </c>
    </row>
    <row r="7" spans="1:12" s="2" customFormat="1" x14ac:dyDescent="0.25">
      <c r="A7" s="1">
        <v>42339.208333333336</v>
      </c>
      <c r="B7">
        <v>1.0593599999999999</v>
      </c>
      <c r="C7" s="4">
        <v>-4.2000000000000002E-4</v>
      </c>
      <c r="D7" s="4">
        <v>-1.8244199790138578E-4</v>
      </c>
      <c r="E7" s="4"/>
      <c r="F7" s="4"/>
    </row>
    <row r="8" spans="1:12" x14ac:dyDescent="0.25">
      <c r="A8" s="1">
        <v>42339.25</v>
      </c>
      <c r="B8">
        <v>1.0598000000000001</v>
      </c>
      <c r="C8" s="4">
        <v>4.4000000000000002E-4</v>
      </c>
      <c r="D8" s="4">
        <v>1.9104754465916162E-4</v>
      </c>
    </row>
    <row r="9" spans="1:12" x14ac:dyDescent="0.25">
      <c r="A9" s="1">
        <v>42339.291666666664</v>
      </c>
      <c r="B9">
        <v>1.05999</v>
      </c>
      <c r="C9" s="4">
        <v>1.9000000000000001E-4</v>
      </c>
      <c r="D9" s="4">
        <v>8.2508113539019973E-5</v>
      </c>
    </row>
    <row r="10" spans="1:12" x14ac:dyDescent="0.25">
      <c r="A10" s="1">
        <v>42339.333333333336</v>
      </c>
      <c r="B10">
        <v>1.0606</v>
      </c>
      <c r="C10" s="4">
        <v>6.0999999999999997E-4</v>
      </c>
      <c r="D10" s="4">
        <v>2.6483886631646517E-4</v>
      </c>
    </row>
    <row r="11" spans="1:12" x14ac:dyDescent="0.25">
      <c r="A11" s="1">
        <v>42339.375</v>
      </c>
      <c r="B11">
        <v>1.0614599999999998</v>
      </c>
      <c r="C11" s="4">
        <v>8.5999999999999998E-4</v>
      </c>
      <c r="D11" s="4">
        <v>3.7333274435657593E-4</v>
      </c>
    </row>
    <row r="12" spans="1:12" x14ac:dyDescent="0.25">
      <c r="A12" s="1">
        <v>42339.416666666664</v>
      </c>
      <c r="B12">
        <v>1.0607800000000001</v>
      </c>
      <c r="C12" s="4">
        <v>-6.8000000000000005E-4</v>
      </c>
      <c r="D12" s="4">
        <v>-2.9542070212034864E-4</v>
      </c>
    </row>
    <row r="13" spans="1:12" x14ac:dyDescent="0.25">
      <c r="A13" s="1">
        <v>42339.458333333336</v>
      </c>
      <c r="B13">
        <v>1.06185</v>
      </c>
      <c r="C13" s="4">
        <v>1.07E-3</v>
      </c>
      <c r="D13" s="4">
        <v>4.6444666096125614E-4</v>
      </c>
    </row>
    <row r="14" spans="1:12" x14ac:dyDescent="0.25">
      <c r="A14" s="1">
        <v>42339.5</v>
      </c>
      <c r="B14">
        <v>1.06155</v>
      </c>
      <c r="C14" s="4">
        <v>-2.9999999999999997E-4</v>
      </c>
      <c r="D14" s="4">
        <v>-1.3030789173219118E-4</v>
      </c>
    </row>
    <row r="15" spans="1:12" x14ac:dyDescent="0.25">
      <c r="A15" s="1">
        <v>42339.541666666664</v>
      </c>
      <c r="B15">
        <v>1.0634000000000001</v>
      </c>
      <c r="C15" s="4">
        <v>1.8500000000000001E-3</v>
      </c>
      <c r="D15" s="4">
        <v>8.0270252041556012E-4</v>
      </c>
    </row>
    <row r="16" spans="1:12" x14ac:dyDescent="0.25">
      <c r="A16" s="1">
        <v>42339.583333333336</v>
      </c>
      <c r="B16">
        <v>1.0630899999999999</v>
      </c>
      <c r="C16" s="4">
        <v>-3.1E-4</v>
      </c>
      <c r="D16" s="4">
        <v>-1.3465216155355544E-4</v>
      </c>
    </row>
    <row r="17" spans="1:4" x14ac:dyDescent="0.25">
      <c r="A17" s="1">
        <v>42339.625</v>
      </c>
      <c r="B17">
        <v>1.0632000000000001</v>
      </c>
      <c r="C17" s="4">
        <v>1.1E-4</v>
      </c>
      <c r="D17" s="4">
        <v>4.776976572040828E-5</v>
      </c>
    </row>
    <row r="18" spans="1:4" x14ac:dyDescent="0.25">
      <c r="A18" s="1">
        <v>42339.666666666664</v>
      </c>
      <c r="B18">
        <v>1.0631299999999999</v>
      </c>
      <c r="C18" s="4">
        <v>-6.9999999999999994E-5</v>
      </c>
      <c r="D18" s="4">
        <v>-3.0401677804365232E-5</v>
      </c>
    </row>
    <row r="19" spans="1:4" x14ac:dyDescent="0.25">
      <c r="A19" s="1">
        <v>42339.708333333336</v>
      </c>
      <c r="B19">
        <v>1.06247</v>
      </c>
      <c r="C19" s="4">
        <v>-6.6E-4</v>
      </c>
      <c r="D19" s="4">
        <v>-2.8672898903422597E-4</v>
      </c>
    </row>
    <row r="20" spans="1:4" x14ac:dyDescent="0.25">
      <c r="A20" s="1">
        <v>42339.75</v>
      </c>
      <c r="B20">
        <v>1.0626100000000001</v>
      </c>
      <c r="C20" s="4">
        <v>1.3999999999999999E-4</v>
      </c>
      <c r="D20" s="4">
        <v>6.0796971777725582E-5</v>
      </c>
    </row>
    <row r="21" spans="1:4" x14ac:dyDescent="0.25">
      <c r="A21" s="1">
        <v>42339.791666666664</v>
      </c>
      <c r="B21">
        <v>1.0624400000000001</v>
      </c>
      <c r="C21" s="4">
        <v>-1.7000000000000001E-4</v>
      </c>
      <c r="D21" s="4">
        <v>-7.383633819013661E-5</v>
      </c>
    </row>
    <row r="22" spans="1:4" x14ac:dyDescent="0.25">
      <c r="A22" s="1">
        <v>42339.833333333336</v>
      </c>
      <c r="B22">
        <v>1.0621</v>
      </c>
      <c r="C22" s="4">
        <v>-3.4000000000000002E-4</v>
      </c>
      <c r="D22" s="4">
        <v>-1.476852317594477E-4</v>
      </c>
    </row>
    <row r="23" spans="1:4" x14ac:dyDescent="0.25">
      <c r="A23" s="1">
        <v>42339.875</v>
      </c>
      <c r="B23">
        <v>1.0621499999999999</v>
      </c>
      <c r="C23" s="4">
        <v>5.0000000000000002E-5</v>
      </c>
      <c r="D23" s="4">
        <v>2.1714181245155137E-5</v>
      </c>
    </row>
    <row r="24" spans="1:4" x14ac:dyDescent="0.25">
      <c r="A24" s="1">
        <v>42339.916666666664</v>
      </c>
      <c r="B24">
        <v>1.0619099999999999</v>
      </c>
      <c r="C24" s="4">
        <v>-2.4000000000000001E-4</v>
      </c>
      <c r="D24" s="4">
        <v>-1.0424318533944851E-4</v>
      </c>
    </row>
    <row r="25" spans="1:4" x14ac:dyDescent="0.25">
      <c r="A25" s="1">
        <v>42339.958333333336</v>
      </c>
      <c r="B25">
        <v>1.0613900000000001</v>
      </c>
      <c r="C25" s="4">
        <v>-5.1999999999999995E-4</v>
      </c>
      <c r="D25" s="4">
        <v>-2.2589186756667891E-4</v>
      </c>
    </row>
    <row r="26" spans="1:4" x14ac:dyDescent="0.25">
      <c r="A26" s="1">
        <v>42340</v>
      </c>
      <c r="B26">
        <v>1.0612000000000001</v>
      </c>
      <c r="C26" s="4">
        <v>-1.9000000000000001E-4</v>
      </c>
      <c r="D26" s="4">
        <v>-8.2523791570099665E-5</v>
      </c>
    </row>
    <row r="27" spans="1:4" x14ac:dyDescent="0.25">
      <c r="A27" s="1">
        <v>42340.041666666664</v>
      </c>
      <c r="B27">
        <v>1.0608499999999998</v>
      </c>
      <c r="C27" s="4">
        <v>-3.5E-4</v>
      </c>
      <c r="D27" s="4">
        <v>-1.5202967541157642E-4</v>
      </c>
    </row>
    <row r="28" spans="1:4" x14ac:dyDescent="0.25">
      <c r="A28" s="1">
        <v>42340.083333333336</v>
      </c>
      <c r="B28">
        <v>1.0626100000000001</v>
      </c>
      <c r="C28" s="4">
        <v>1.7600000000000001E-3</v>
      </c>
      <c r="D28" s="4">
        <v>7.6368644104124971E-4</v>
      </c>
    </row>
    <row r="29" spans="1:4" x14ac:dyDescent="0.25">
      <c r="A29" s="1">
        <v>42340.125</v>
      </c>
      <c r="B29">
        <v>1.0619699999999999</v>
      </c>
      <c r="C29" s="4">
        <v>-6.4000000000000005E-4</v>
      </c>
      <c r="D29" s="4">
        <v>-2.7803744989543083E-4</v>
      </c>
    </row>
    <row r="30" spans="1:4" x14ac:dyDescent="0.25">
      <c r="A30" s="1">
        <v>42340.166666666664</v>
      </c>
      <c r="B30">
        <v>1.0620799999999999</v>
      </c>
      <c r="C30" s="4">
        <v>1.1E-4</v>
      </c>
      <c r="D30" s="4">
        <v>4.776976572040828E-5</v>
      </c>
    </row>
    <row r="31" spans="1:4" x14ac:dyDescent="0.25">
      <c r="A31" s="1">
        <v>42340.208333333336</v>
      </c>
      <c r="B31">
        <v>1.0590199999999999</v>
      </c>
      <c r="C31" s="4">
        <v>-3.0599999999999998E-3</v>
      </c>
      <c r="D31" s="4">
        <v>-1.3309785519631052E-3</v>
      </c>
    </row>
    <row r="32" spans="1:4" x14ac:dyDescent="0.25">
      <c r="A32" s="1">
        <v>42340.25</v>
      </c>
      <c r="B32">
        <v>1.0596299999999998</v>
      </c>
      <c r="C32" s="4">
        <v>6.0999999999999997E-4</v>
      </c>
      <c r="D32" s="4">
        <v>2.6483886631646517E-4</v>
      </c>
    </row>
    <row r="33" spans="1:9" x14ac:dyDescent="0.25">
      <c r="A33" s="1">
        <v>42340.291666666664</v>
      </c>
      <c r="B33">
        <v>1.05982</v>
      </c>
      <c r="C33" s="4">
        <v>1.9000000000000001E-4</v>
      </c>
      <c r="D33" s="4">
        <v>8.2508113539019973E-5</v>
      </c>
    </row>
    <row r="34" spans="1:9" x14ac:dyDescent="0.25">
      <c r="A34" s="1">
        <v>42340.333333333336</v>
      </c>
      <c r="B34">
        <v>1.0580499999999999</v>
      </c>
      <c r="C34" s="4">
        <v>-1.7700000000000001E-3</v>
      </c>
      <c r="D34" s="4">
        <v>-7.693823373817987E-4</v>
      </c>
    </row>
    <row r="35" spans="1:9" x14ac:dyDescent="0.25">
      <c r="A35" s="1">
        <v>42340.375</v>
      </c>
      <c r="B35">
        <v>1.05758</v>
      </c>
      <c r="C35" s="4">
        <v>-4.6999999999999999E-4</v>
      </c>
      <c r="D35" s="4">
        <v>-2.0416638935527327E-4</v>
      </c>
    </row>
    <row r="36" spans="1:9" x14ac:dyDescent="0.25">
      <c r="A36" s="1">
        <v>42340.416666666664</v>
      </c>
      <c r="B36">
        <v>1.0567899999999999</v>
      </c>
      <c r="C36" s="4">
        <v>-7.9000000000000001E-4</v>
      </c>
      <c r="D36" s="4">
        <v>-3.4322823371366881E-4</v>
      </c>
    </row>
    <row r="37" spans="1:9" x14ac:dyDescent="0.25">
      <c r="A37" s="1">
        <v>42340.458333333336</v>
      </c>
      <c r="B37">
        <v>1.0572699999999999</v>
      </c>
      <c r="C37" s="4">
        <v>4.8000000000000001E-4</v>
      </c>
      <c r="D37" s="4">
        <v>2.0841133659331608E-4</v>
      </c>
      <c r="I37" t="str">
        <f>"ts["&amp;ROW(C3)-3&amp;"]="&amp;C3&amp;";"</f>
        <v>ts[0]=0.00043;</v>
      </c>
    </row>
    <row r="38" spans="1:9" x14ac:dyDescent="0.25">
      <c r="A38" s="1">
        <v>42340.5</v>
      </c>
      <c r="B38">
        <v>1.0585100000000001</v>
      </c>
      <c r="C38" s="4">
        <v>1.24E-3</v>
      </c>
      <c r="D38" s="4">
        <v>5.3819154771800228E-4</v>
      </c>
      <c r="I38" t="str">
        <f t="shared" ref="I38:I101" si="0">"ts["&amp;ROW(C4)-3&amp;"]="&amp;C4&amp;";"</f>
        <v>ts[1]=-0.00019;</v>
      </c>
    </row>
    <row r="39" spans="1:9" x14ac:dyDescent="0.25">
      <c r="A39" s="1">
        <v>42340.541666666664</v>
      </c>
      <c r="B39">
        <v>1.0614000000000001</v>
      </c>
      <c r="C39" s="4">
        <v>2.8900000000000002E-3</v>
      </c>
      <c r="D39" s="4">
        <v>1.2533009039438897E-3</v>
      </c>
      <c r="I39" t="str">
        <f t="shared" si="0"/>
        <v>ts[2]=0.00226;</v>
      </c>
    </row>
    <row r="40" spans="1:9" x14ac:dyDescent="0.25">
      <c r="A40" s="1">
        <v>42340.583333333336</v>
      </c>
      <c r="B40">
        <v>1.0618000000000001</v>
      </c>
      <c r="C40" s="4">
        <v>4.0000000000000002E-4</v>
      </c>
      <c r="D40" s="4">
        <v>1.7368305846491883E-4</v>
      </c>
      <c r="I40" t="str">
        <f t="shared" si="0"/>
        <v>ts[3]=-0.00088;</v>
      </c>
    </row>
    <row r="41" spans="1:9" x14ac:dyDescent="0.25">
      <c r="A41" s="1">
        <v>42340.625</v>
      </c>
      <c r="B41">
        <v>1.06149</v>
      </c>
      <c r="C41" s="4">
        <v>-3.1E-4</v>
      </c>
      <c r="D41" s="4">
        <v>-1.3465216155355544E-4</v>
      </c>
      <c r="I41" t="str">
        <f t="shared" si="0"/>
        <v>ts[4]=-0.00042;</v>
      </c>
    </row>
    <row r="42" spans="1:9" x14ac:dyDescent="0.25">
      <c r="A42" s="1">
        <v>42340.666666666664</v>
      </c>
      <c r="B42">
        <v>1.0612699999999999</v>
      </c>
      <c r="C42" s="4">
        <v>-2.2000000000000001E-4</v>
      </c>
      <c r="D42" s="4">
        <v>-9.5555297486887733E-5</v>
      </c>
      <c r="I42" t="str">
        <f t="shared" si="0"/>
        <v>ts[5]=0.00044;</v>
      </c>
    </row>
    <row r="43" spans="1:9" x14ac:dyDescent="0.25">
      <c r="A43" s="1">
        <v>42340.708333333336</v>
      </c>
      <c r="B43">
        <v>1.06081</v>
      </c>
      <c r="C43" s="4">
        <v>-4.6000000000000001E-4</v>
      </c>
      <c r="D43" s="4">
        <v>-1.9982142412737356E-4</v>
      </c>
      <c r="I43" t="str">
        <f t="shared" si="0"/>
        <v>ts[6]=0.00019;</v>
      </c>
    </row>
    <row r="44" spans="1:9" x14ac:dyDescent="0.25">
      <c r="A44" s="1">
        <v>42340.75</v>
      </c>
      <c r="B44">
        <v>1.0610299999999999</v>
      </c>
      <c r="C44" s="4">
        <v>2.2000000000000001E-4</v>
      </c>
      <c r="D44" s="4">
        <v>9.5534277633454933E-5</v>
      </c>
      <c r="I44" t="str">
        <f t="shared" si="0"/>
        <v>ts[7]=0.00061;</v>
      </c>
    </row>
    <row r="45" spans="1:9" x14ac:dyDescent="0.25">
      <c r="A45" s="1">
        <v>42340.791666666664</v>
      </c>
      <c r="B45">
        <v>1.0606499999999999</v>
      </c>
      <c r="C45" s="4">
        <v>-3.8000000000000002E-4</v>
      </c>
      <c r="D45" s="4">
        <v>-1.6506326713062932E-4</v>
      </c>
      <c r="I45" t="str">
        <f t="shared" si="0"/>
        <v>ts[8]=0.00086;</v>
      </c>
    </row>
    <row r="46" spans="1:9" x14ac:dyDescent="0.25">
      <c r="A46" s="1">
        <v>42340.833333333336</v>
      </c>
      <c r="B46">
        <v>1.06023</v>
      </c>
      <c r="C46" s="4">
        <v>-4.2000000000000002E-4</v>
      </c>
      <c r="D46" s="4">
        <v>-1.8244199790138578E-4</v>
      </c>
      <c r="I46" t="str">
        <f t="shared" si="0"/>
        <v>ts[9]=-0.00068;</v>
      </c>
    </row>
    <row r="47" spans="1:9" x14ac:dyDescent="0.25">
      <c r="A47" s="1">
        <v>42340.875</v>
      </c>
      <c r="B47">
        <v>1.05945</v>
      </c>
      <c r="C47" s="4">
        <v>-7.7999999999999999E-4</v>
      </c>
      <c r="D47" s="4">
        <v>-3.388818770045834E-4</v>
      </c>
      <c r="I47" t="str">
        <f t="shared" si="0"/>
        <v>ts[10]=0.00107;</v>
      </c>
    </row>
    <row r="48" spans="1:9" x14ac:dyDescent="0.25">
      <c r="A48" s="1">
        <v>42340.916666666664</v>
      </c>
      <c r="B48">
        <v>1.0593699999999999</v>
      </c>
      <c r="C48" s="4">
        <v>-8.0000000000000007E-5</v>
      </c>
      <c r="D48" s="4">
        <v>-3.4744948368726274E-5</v>
      </c>
      <c r="I48" t="str">
        <f t="shared" si="0"/>
        <v>ts[11]=-0.0003;</v>
      </c>
    </row>
    <row r="49" spans="1:9" x14ac:dyDescent="0.25">
      <c r="A49" s="1">
        <v>42340.958333333336</v>
      </c>
      <c r="B49">
        <v>1.0592299999999999</v>
      </c>
      <c r="C49" s="4">
        <v>-1.3999999999999999E-4</v>
      </c>
      <c r="D49" s="4">
        <v>-6.0805483949654308E-5</v>
      </c>
      <c r="I49" t="str">
        <f t="shared" si="0"/>
        <v>ts[12]=0.00185;</v>
      </c>
    </row>
    <row r="50" spans="1:9" x14ac:dyDescent="0.25">
      <c r="A50" s="1">
        <v>42341</v>
      </c>
      <c r="B50">
        <v>1.0587499999999999</v>
      </c>
      <c r="C50" s="4">
        <v>-4.8000000000000001E-4</v>
      </c>
      <c r="D50" s="4">
        <v>-2.0851139805347366E-4</v>
      </c>
      <c r="I50" t="str">
        <f t="shared" si="0"/>
        <v>ts[13]=-0.00031;</v>
      </c>
    </row>
    <row r="51" spans="1:9" x14ac:dyDescent="0.25">
      <c r="A51" s="1">
        <v>42341.041666666664</v>
      </c>
      <c r="B51">
        <v>1.0591200000000001</v>
      </c>
      <c r="C51" s="4">
        <v>3.6999999999999999E-4</v>
      </c>
      <c r="D51" s="4">
        <v>1.6065923817765545E-4</v>
      </c>
      <c r="I51" t="str">
        <f t="shared" si="0"/>
        <v>ts[14]=0.00011;</v>
      </c>
    </row>
    <row r="52" spans="1:9" x14ac:dyDescent="0.25">
      <c r="A52" s="1">
        <v>42341.083333333336</v>
      </c>
      <c r="B52">
        <v>1.0586199999999999</v>
      </c>
      <c r="C52" s="4">
        <v>-5.0000000000000001E-4</v>
      </c>
      <c r="D52" s="4">
        <v>-2.172015458642558E-4</v>
      </c>
      <c r="I52" t="str">
        <f t="shared" si="0"/>
        <v>ts[15]=-0.00007;</v>
      </c>
    </row>
    <row r="53" spans="1:9" x14ac:dyDescent="0.25">
      <c r="A53" s="1">
        <v>42341.125</v>
      </c>
      <c r="B53">
        <v>1.05755</v>
      </c>
      <c r="C53" s="4">
        <v>-1.07E-3</v>
      </c>
      <c r="D53" s="4">
        <v>-4.6494388499822309E-4</v>
      </c>
      <c r="I53" t="str">
        <f t="shared" si="0"/>
        <v>ts[16]=-0.00066;</v>
      </c>
    </row>
    <row r="54" spans="1:9" x14ac:dyDescent="0.25">
      <c r="A54" s="1">
        <v>42341.166666666664</v>
      </c>
      <c r="B54">
        <v>1.0560799999999999</v>
      </c>
      <c r="C54" s="4">
        <v>-1.47E-3</v>
      </c>
      <c r="D54" s="4">
        <v>-6.3888258222713631E-4</v>
      </c>
      <c r="I54" t="str">
        <f t="shared" si="0"/>
        <v>ts[17]=0.00014;</v>
      </c>
    </row>
    <row r="55" spans="1:9" x14ac:dyDescent="0.25">
      <c r="A55" s="1">
        <v>42341.208333333336</v>
      </c>
      <c r="B55">
        <v>1.0562499999999999</v>
      </c>
      <c r="C55" s="4">
        <v>1.7000000000000001E-4</v>
      </c>
      <c r="D55" s="4">
        <v>7.3823787079428232E-5</v>
      </c>
      <c r="I55" t="str">
        <f t="shared" si="0"/>
        <v>ts[18]=-0.00017;</v>
      </c>
    </row>
    <row r="56" spans="1:9" x14ac:dyDescent="0.25">
      <c r="A56" s="1">
        <v>42341.25</v>
      </c>
      <c r="B56">
        <v>1.05471</v>
      </c>
      <c r="C56" s="4">
        <v>-1.5399999999999999E-3</v>
      </c>
      <c r="D56" s="4">
        <v>-6.6932901785844007E-4</v>
      </c>
      <c r="I56" t="str">
        <f t="shared" si="0"/>
        <v>ts[19]=-0.00034;</v>
      </c>
    </row>
    <row r="57" spans="1:9" x14ac:dyDescent="0.25">
      <c r="A57" s="1">
        <v>42341.291666666664</v>
      </c>
      <c r="B57">
        <v>1.06653</v>
      </c>
      <c r="C57" s="4">
        <v>1.1820000000000001E-2</v>
      </c>
      <c r="D57" s="4">
        <v>5.10325957916378E-3</v>
      </c>
      <c r="I57" t="str">
        <f t="shared" si="0"/>
        <v>ts[20]=0.00005;</v>
      </c>
    </row>
    <row r="58" spans="1:9" x14ac:dyDescent="0.25">
      <c r="A58" s="1">
        <v>42341.333333333336</v>
      </c>
      <c r="B58">
        <v>1.08243</v>
      </c>
      <c r="C58" s="4">
        <v>1.5900000000000001E-2</v>
      </c>
      <c r="D58" s="4">
        <v>6.8509603242719354E-3</v>
      </c>
      <c r="I58" t="str">
        <f t="shared" si="0"/>
        <v>ts[21]=-0.00024;</v>
      </c>
    </row>
    <row r="59" spans="1:9" x14ac:dyDescent="0.25">
      <c r="A59" s="1">
        <v>42341.375</v>
      </c>
      <c r="B59">
        <v>1.0810499999999998</v>
      </c>
      <c r="C59" s="4">
        <v>-1.3799999999999999E-3</v>
      </c>
      <c r="D59" s="4">
        <v>-5.9974030107874849E-4</v>
      </c>
      <c r="I59" t="str">
        <f t="shared" si="0"/>
        <v>ts[22]=-0.00052;</v>
      </c>
    </row>
    <row r="60" spans="1:9" x14ac:dyDescent="0.25">
      <c r="A60" s="1">
        <v>42341.416666666664</v>
      </c>
      <c r="B60">
        <v>1.0848</v>
      </c>
      <c r="C60" s="4">
        <v>3.7499999999999999E-3</v>
      </c>
      <c r="D60" s="4">
        <v>1.6255582867373561E-3</v>
      </c>
      <c r="I60" t="str">
        <f t="shared" si="0"/>
        <v>ts[23]=-0.00019;</v>
      </c>
    </row>
    <row r="61" spans="1:9" x14ac:dyDescent="0.25">
      <c r="A61" s="1">
        <v>42341.458333333336</v>
      </c>
      <c r="B61">
        <v>1.09005</v>
      </c>
      <c r="C61" s="4">
        <v>5.2500000000000003E-3</v>
      </c>
      <c r="D61" s="4">
        <v>2.2740817749487144E-3</v>
      </c>
      <c r="I61" t="str">
        <f t="shared" si="0"/>
        <v>ts[24]=-0.00035;</v>
      </c>
    </row>
    <row r="62" spans="1:9" x14ac:dyDescent="0.25">
      <c r="A62" s="1">
        <v>42341.5</v>
      </c>
      <c r="B62">
        <v>1.0901799999999999</v>
      </c>
      <c r="C62" s="4">
        <v>1.2999999999999999E-4</v>
      </c>
      <c r="D62" s="4">
        <v>5.6454613177067977E-5</v>
      </c>
      <c r="I62" t="str">
        <f t="shared" si="0"/>
        <v>ts[25]=0.00176;</v>
      </c>
    </row>
    <row r="63" spans="1:9" x14ac:dyDescent="0.25">
      <c r="A63" s="1">
        <v>42341.541666666664</v>
      </c>
      <c r="B63">
        <v>1.0929899999999999</v>
      </c>
      <c r="C63" s="4">
        <v>2.81E-3</v>
      </c>
      <c r="D63" s="4">
        <v>1.2186560831125742E-3</v>
      </c>
      <c r="I63" t="str">
        <f t="shared" si="0"/>
        <v>ts[26]=-0.00064;</v>
      </c>
    </row>
    <row r="64" spans="1:9" x14ac:dyDescent="0.25">
      <c r="A64" s="1">
        <v>42341.583333333336</v>
      </c>
      <c r="B64">
        <v>1.0977000000000001</v>
      </c>
      <c r="C64" s="4">
        <v>4.7099999999999998E-3</v>
      </c>
      <c r="D64" s="4">
        <v>2.0407248664826459E-3</v>
      </c>
      <c r="I64" t="str">
        <f t="shared" si="0"/>
        <v>ts[27]=0.00011;</v>
      </c>
    </row>
    <row r="65" spans="1:9" x14ac:dyDescent="0.25">
      <c r="A65" s="1">
        <v>42341.625</v>
      </c>
      <c r="B65">
        <v>1.0949799999999998</v>
      </c>
      <c r="C65" s="4">
        <v>-2.7200000000000002E-3</v>
      </c>
      <c r="D65" s="4">
        <v>-1.1828904520766108E-3</v>
      </c>
      <c r="I65" t="str">
        <f t="shared" si="0"/>
        <v>ts[28]=-0.00306;</v>
      </c>
    </row>
    <row r="66" spans="1:9" x14ac:dyDescent="0.25">
      <c r="A66" s="1">
        <v>42341.666666666664</v>
      </c>
      <c r="B66">
        <v>1.0937599999999998</v>
      </c>
      <c r="C66" s="4">
        <v>-1.2199999999999999E-3</v>
      </c>
      <c r="D66" s="4">
        <v>-5.3016273298708361E-4</v>
      </c>
      <c r="I66" t="str">
        <f t="shared" si="0"/>
        <v>ts[29]=0.00061;</v>
      </c>
    </row>
    <row r="67" spans="1:9" x14ac:dyDescent="0.25">
      <c r="A67" s="1">
        <v>42341.708333333336</v>
      </c>
      <c r="B67">
        <v>1.0926899999999999</v>
      </c>
      <c r="C67" s="4">
        <v>-1.07E-3</v>
      </c>
      <c r="D67" s="4">
        <v>-4.6494388499822309E-4</v>
      </c>
      <c r="I67" t="str">
        <f t="shared" si="0"/>
        <v>ts[30]=0.00019;</v>
      </c>
    </row>
    <row r="68" spans="1:9" x14ac:dyDescent="0.25">
      <c r="A68" s="1">
        <v>42341.75</v>
      </c>
      <c r="B68">
        <v>1.09175</v>
      </c>
      <c r="C68" s="4">
        <v>-9.3999999999999997E-4</v>
      </c>
      <c r="D68" s="4">
        <v>-4.0842880461534344E-4</v>
      </c>
      <c r="I68" t="str">
        <f t="shared" si="0"/>
        <v>ts[31]=-0.00177;</v>
      </c>
    </row>
    <row r="69" spans="1:9" x14ac:dyDescent="0.25">
      <c r="A69" s="1">
        <v>42341.791666666664</v>
      </c>
      <c r="B69">
        <v>1.0919699999999999</v>
      </c>
      <c r="C69" s="4">
        <v>2.2000000000000001E-4</v>
      </c>
      <c r="D69" s="4">
        <v>9.5534277633454933E-5</v>
      </c>
      <c r="I69" t="str">
        <f t="shared" si="0"/>
        <v>ts[32]=-0.00047;</v>
      </c>
    </row>
    <row r="70" spans="1:9" x14ac:dyDescent="0.25">
      <c r="A70" s="1">
        <v>42341.833333333336</v>
      </c>
      <c r="B70">
        <v>1.09097</v>
      </c>
      <c r="C70" s="4">
        <v>-1E-3</v>
      </c>
      <c r="D70" s="4">
        <v>-4.345117740176913E-4</v>
      </c>
      <c r="I70" t="str">
        <f t="shared" si="0"/>
        <v>ts[33]=-0.00079;</v>
      </c>
    </row>
    <row r="71" spans="1:9" x14ac:dyDescent="0.25">
      <c r="A71" s="1">
        <v>42341.875</v>
      </c>
      <c r="B71">
        <v>1.0919099999999999</v>
      </c>
      <c r="C71" s="4">
        <v>9.3999999999999997E-4</v>
      </c>
      <c r="D71" s="4">
        <v>4.0804506184159613E-4</v>
      </c>
      <c r="I71" t="str">
        <f t="shared" si="0"/>
        <v>ts[34]=0.00048;</v>
      </c>
    </row>
    <row r="72" spans="1:9" x14ac:dyDescent="0.25">
      <c r="A72" s="1">
        <v>42341.916666666664</v>
      </c>
      <c r="B72">
        <v>1.0930800000000001</v>
      </c>
      <c r="C72" s="4">
        <v>1.17E-3</v>
      </c>
      <c r="D72" s="4">
        <v>5.078275226226308E-4</v>
      </c>
      <c r="I72" t="str">
        <f t="shared" si="0"/>
        <v>ts[35]=0.00124;</v>
      </c>
    </row>
    <row r="73" spans="1:9" x14ac:dyDescent="0.25">
      <c r="A73" s="1">
        <v>42341.958333333336</v>
      </c>
      <c r="B73">
        <v>1.0939699999999999</v>
      </c>
      <c r="C73" s="4">
        <v>8.8999999999999995E-4</v>
      </c>
      <c r="D73" s="4">
        <v>3.8635018855097885E-4</v>
      </c>
      <c r="I73" t="str">
        <f t="shared" si="0"/>
        <v>ts[36]=0.00289;</v>
      </c>
    </row>
    <row r="74" spans="1:9" x14ac:dyDescent="0.25">
      <c r="A74" s="1">
        <v>42342</v>
      </c>
      <c r="B74">
        <v>1.09388</v>
      </c>
      <c r="C74" s="4">
        <v>-9.0000000000000006E-5</v>
      </c>
      <c r="D74" s="4">
        <v>-3.9088262369485054E-5</v>
      </c>
      <c r="I74" t="str">
        <f t="shared" si="0"/>
        <v>ts[37]=0.0004;</v>
      </c>
    </row>
    <row r="75" spans="1:9" x14ac:dyDescent="0.25">
      <c r="A75" s="1">
        <v>42342.041666666664</v>
      </c>
      <c r="B75">
        <v>1.0918000000000001</v>
      </c>
      <c r="C75" s="4">
        <v>-2.0799999999999998E-3</v>
      </c>
      <c r="D75" s="4">
        <v>-9.0427329294359845E-4</v>
      </c>
      <c r="I75" t="str">
        <f t="shared" si="0"/>
        <v>ts[38]=-0.00031;</v>
      </c>
    </row>
    <row r="76" spans="1:9" x14ac:dyDescent="0.25">
      <c r="A76" s="1">
        <v>42342.083333333336</v>
      </c>
      <c r="B76">
        <v>1.08721</v>
      </c>
      <c r="C76" s="4">
        <v>-4.5900000000000003E-3</v>
      </c>
      <c r="D76" s="4">
        <v>-1.9980005992248206E-3</v>
      </c>
      <c r="I76" t="str">
        <f t="shared" si="0"/>
        <v>ts[39]=-0.00022;</v>
      </c>
    </row>
    <row r="77" spans="1:9" x14ac:dyDescent="0.25">
      <c r="A77" s="1">
        <v>42342.125</v>
      </c>
      <c r="B77">
        <v>1.0870599999999999</v>
      </c>
      <c r="C77" s="4">
        <v>-1.4999999999999999E-4</v>
      </c>
      <c r="D77" s="4">
        <v>-6.5149058587045448E-5</v>
      </c>
      <c r="I77" t="str">
        <f t="shared" si="0"/>
        <v>ts[40]=-0.00046;</v>
      </c>
    </row>
    <row r="78" spans="1:9" x14ac:dyDescent="0.25">
      <c r="A78" s="1">
        <v>42342.166666666664</v>
      </c>
      <c r="B78">
        <v>1.0889800000000001</v>
      </c>
      <c r="C78" s="4">
        <v>1.92E-3</v>
      </c>
      <c r="D78" s="4">
        <v>8.3304593682123E-4</v>
      </c>
      <c r="I78" t="str">
        <f t="shared" si="0"/>
        <v>ts[41]=0.00022;</v>
      </c>
    </row>
    <row r="79" spans="1:9" x14ac:dyDescent="0.25">
      <c r="A79" s="1">
        <v>42342.208333333336</v>
      </c>
      <c r="B79">
        <v>1.08663</v>
      </c>
      <c r="C79" s="4">
        <v>-2.3500000000000001E-3</v>
      </c>
      <c r="D79" s="4">
        <v>-1.0217931101681465E-3</v>
      </c>
      <c r="I79" t="str">
        <f t="shared" si="0"/>
        <v>ts[42]=-0.00038;</v>
      </c>
    </row>
    <row r="80" spans="1:9" x14ac:dyDescent="0.25">
      <c r="A80" s="1">
        <v>42342.25</v>
      </c>
      <c r="B80">
        <v>1.08846</v>
      </c>
      <c r="C80" s="4">
        <v>1.83E-3</v>
      </c>
      <c r="D80" s="4">
        <v>7.9403258346120271E-4</v>
      </c>
      <c r="I80" t="str">
        <f t="shared" si="0"/>
        <v>ts[43]=-0.00042;</v>
      </c>
    </row>
    <row r="81" spans="1:9" x14ac:dyDescent="0.25">
      <c r="A81" s="1">
        <v>42342.291666666664</v>
      </c>
      <c r="B81">
        <v>1.08809</v>
      </c>
      <c r="C81" s="4">
        <v>-3.6999999999999999E-4</v>
      </c>
      <c r="D81" s="4">
        <v>-1.6071869309629771E-4</v>
      </c>
      <c r="I81" t="str">
        <f t="shared" si="0"/>
        <v>ts[44]=-0.00078;</v>
      </c>
    </row>
    <row r="82" spans="1:9" x14ac:dyDescent="0.25">
      <c r="A82" s="1">
        <v>42342.333333333336</v>
      </c>
      <c r="B82">
        <v>1.0925399999999998</v>
      </c>
      <c r="C82" s="4">
        <v>4.45E-3</v>
      </c>
      <c r="D82" s="4">
        <v>1.9283231006450271E-3</v>
      </c>
      <c r="I82" t="str">
        <f t="shared" si="0"/>
        <v>ts[45]=-0.00008;</v>
      </c>
    </row>
    <row r="83" spans="1:9" x14ac:dyDescent="0.25">
      <c r="A83" s="1">
        <v>42342.375</v>
      </c>
      <c r="B83">
        <v>1.09358</v>
      </c>
      <c r="C83" s="4">
        <v>1.0399999999999999E-3</v>
      </c>
      <c r="D83" s="4">
        <v>4.5143155743740111E-4</v>
      </c>
      <c r="I83" t="str">
        <f t="shared" si="0"/>
        <v>ts[46]=-0.00014;</v>
      </c>
    </row>
    <row r="84" spans="1:9" x14ac:dyDescent="0.25">
      <c r="A84" s="1">
        <v>42342.416666666664</v>
      </c>
      <c r="B84">
        <v>1.08876</v>
      </c>
      <c r="C84" s="4">
        <v>-4.8199999999999996E-3</v>
      </c>
      <c r="D84" s="4">
        <v>-2.0983605239529254E-3</v>
      </c>
      <c r="I84" t="str">
        <f t="shared" si="0"/>
        <v>ts[47]=-0.00048;</v>
      </c>
    </row>
    <row r="85" spans="1:9" x14ac:dyDescent="0.25">
      <c r="A85" s="1">
        <v>42342.458333333336</v>
      </c>
      <c r="B85">
        <v>1.0883399999999999</v>
      </c>
      <c r="C85" s="4">
        <v>-4.2000000000000002E-4</v>
      </c>
      <c r="D85" s="4">
        <v>-1.8244199790138578E-4</v>
      </c>
      <c r="I85" t="str">
        <f t="shared" si="0"/>
        <v>ts[48]=0.00037;</v>
      </c>
    </row>
    <row r="86" spans="1:9" x14ac:dyDescent="0.25">
      <c r="A86" s="1">
        <v>42342.5</v>
      </c>
      <c r="B86">
        <v>1.0868199999999999</v>
      </c>
      <c r="C86" s="4">
        <v>-1.5200000000000001E-3</v>
      </c>
      <c r="D86" s="4">
        <v>-6.6062981844498207E-4</v>
      </c>
      <c r="I86" t="str">
        <f t="shared" si="0"/>
        <v>ts[49]=-0.0005;</v>
      </c>
    </row>
    <row r="87" spans="1:9" x14ac:dyDescent="0.25">
      <c r="A87" s="1">
        <v>42342.541666666664</v>
      </c>
      <c r="B87">
        <v>1.0873699999999999</v>
      </c>
      <c r="C87" s="4">
        <v>5.5000000000000003E-4</v>
      </c>
      <c r="D87" s="4">
        <v>2.3879630208171798E-4</v>
      </c>
      <c r="I87" t="str">
        <f t="shared" si="0"/>
        <v>ts[50]=-0.00107;</v>
      </c>
    </row>
    <row r="88" spans="1:9" x14ac:dyDescent="0.25">
      <c r="A88" s="1">
        <v>42342.583333333336</v>
      </c>
      <c r="B88">
        <v>1.0868899999999999</v>
      </c>
      <c r="C88" s="4">
        <v>-4.8000000000000001E-4</v>
      </c>
      <c r="D88" s="4">
        <v>-2.0851139805347366E-4</v>
      </c>
      <c r="I88" t="str">
        <f t="shared" si="0"/>
        <v>ts[51]=-0.00147;</v>
      </c>
    </row>
    <row r="89" spans="1:9" x14ac:dyDescent="0.25">
      <c r="A89" s="1">
        <v>42342.625</v>
      </c>
      <c r="B89">
        <v>1.0874000000000001</v>
      </c>
      <c r="C89" s="4">
        <v>5.1000000000000004E-4</v>
      </c>
      <c r="D89" s="4">
        <v>2.2143372496914379E-4</v>
      </c>
      <c r="I89" t="str">
        <f t="shared" si="0"/>
        <v>ts[52]=0.00017;</v>
      </c>
    </row>
    <row r="90" spans="1:9" x14ac:dyDescent="0.25">
      <c r="A90" s="1">
        <v>42342.666666666664</v>
      </c>
      <c r="B90">
        <v>1.08832</v>
      </c>
      <c r="C90" s="4">
        <v>9.2000000000000003E-4</v>
      </c>
      <c r="D90" s="4">
        <v>3.9936724257515991E-4</v>
      </c>
      <c r="I90" t="str">
        <f t="shared" si="0"/>
        <v>ts[53]=-0.00154;</v>
      </c>
    </row>
    <row r="91" spans="1:9" x14ac:dyDescent="0.25">
      <c r="A91" s="1">
        <v>42344.708333333336</v>
      </c>
      <c r="B91">
        <v>1.0875599999999999</v>
      </c>
      <c r="C91" s="4">
        <v>-7.6000000000000004E-4</v>
      </c>
      <c r="D91" s="4">
        <v>-3.3018929407737442E-4</v>
      </c>
      <c r="I91" t="str">
        <f t="shared" si="0"/>
        <v>ts[54]=0.01182;</v>
      </c>
    </row>
    <row r="92" spans="1:9" x14ac:dyDescent="0.25">
      <c r="A92" s="1">
        <v>42344.75</v>
      </c>
      <c r="B92">
        <v>1.0881000000000001</v>
      </c>
      <c r="C92" s="4">
        <v>5.4000000000000001E-4</v>
      </c>
      <c r="D92" s="4">
        <v>2.3445572287831518E-4</v>
      </c>
      <c r="I92" t="str">
        <f t="shared" si="0"/>
        <v>ts[55]=0.0159;</v>
      </c>
    </row>
    <row r="93" spans="1:9" x14ac:dyDescent="0.25">
      <c r="A93" s="1">
        <v>42344.791666666664</v>
      </c>
      <c r="B93">
        <v>1.0870199999999999</v>
      </c>
      <c r="C93" s="4">
        <v>-1.08E-3</v>
      </c>
      <c r="D93" s="4">
        <v>-4.6929150350718906E-4</v>
      </c>
      <c r="I93" t="str">
        <f t="shared" si="0"/>
        <v>ts[56]=-0.00138;</v>
      </c>
    </row>
    <row r="94" spans="1:9" x14ac:dyDescent="0.25">
      <c r="A94" s="1">
        <v>42344.833333333336</v>
      </c>
      <c r="B94">
        <v>1.0867599999999999</v>
      </c>
      <c r="C94" s="4">
        <v>-2.5999999999999998E-4</v>
      </c>
      <c r="D94" s="4">
        <v>-1.1293124699321667E-4</v>
      </c>
      <c r="I94" t="str">
        <f t="shared" si="0"/>
        <v>ts[57]=0.00375;</v>
      </c>
    </row>
    <row r="95" spans="1:9" x14ac:dyDescent="0.25">
      <c r="A95" s="1">
        <v>42344.875</v>
      </c>
      <c r="B95">
        <v>1.0859799999999999</v>
      </c>
      <c r="C95" s="4">
        <v>-7.7999999999999999E-4</v>
      </c>
      <c r="D95" s="4">
        <v>-3.388818770045834E-4</v>
      </c>
      <c r="I95" t="str">
        <f t="shared" si="0"/>
        <v>ts[58]=0.00525;</v>
      </c>
    </row>
    <row r="96" spans="1:9" x14ac:dyDescent="0.25">
      <c r="A96" s="1">
        <v>42344.916666666664</v>
      </c>
      <c r="B96">
        <v>1.0859099999999999</v>
      </c>
      <c r="C96" s="4">
        <v>-6.9999999999999994E-5</v>
      </c>
      <c r="D96" s="4">
        <v>-3.0401677804365232E-5</v>
      </c>
      <c r="I96" t="str">
        <f t="shared" si="0"/>
        <v>ts[59]=0.00013;</v>
      </c>
    </row>
    <row r="97" spans="1:9" x14ac:dyDescent="0.25">
      <c r="A97" s="1">
        <v>42344.958333333336</v>
      </c>
      <c r="B97">
        <v>1.0862699999999998</v>
      </c>
      <c r="C97" s="4">
        <v>3.6000000000000002E-4</v>
      </c>
      <c r="D97" s="4">
        <v>1.5631787795506802E-4</v>
      </c>
      <c r="I97" t="str">
        <f t="shared" si="0"/>
        <v>ts[60]=0.00281;</v>
      </c>
    </row>
    <row r="98" spans="1:9" x14ac:dyDescent="0.25">
      <c r="A98" s="1">
        <v>42345</v>
      </c>
      <c r="B98">
        <v>1.08612</v>
      </c>
      <c r="C98" s="4">
        <v>-1.4999999999999999E-4</v>
      </c>
      <c r="D98" s="4">
        <v>-6.5149058587045448E-5</v>
      </c>
      <c r="I98" t="str">
        <f t="shared" si="0"/>
        <v>ts[61]=0.00471;</v>
      </c>
    </row>
    <row r="99" spans="1:9" x14ac:dyDescent="0.25">
      <c r="A99" s="1">
        <v>42345.041666666664</v>
      </c>
      <c r="B99">
        <v>1.0867499999999999</v>
      </c>
      <c r="C99" s="4">
        <v>6.3000000000000003E-4</v>
      </c>
      <c r="D99" s="4">
        <v>2.7351937404003078E-4</v>
      </c>
      <c r="I99" t="str">
        <f t="shared" si="0"/>
        <v>ts[62]=-0.00272;</v>
      </c>
    </row>
    <row r="100" spans="1:9" x14ac:dyDescent="0.25">
      <c r="A100" s="1">
        <v>42345.083333333336</v>
      </c>
      <c r="B100">
        <v>1.0857299999999999</v>
      </c>
      <c r="C100" s="4">
        <v>-1.0200000000000001E-3</v>
      </c>
      <c r="D100" s="4">
        <v>-4.4320644527401533E-4</v>
      </c>
      <c r="I100" t="str">
        <f t="shared" si="0"/>
        <v>ts[63]=-0.00122;</v>
      </c>
    </row>
    <row r="101" spans="1:9" x14ac:dyDescent="0.25">
      <c r="A101" s="1">
        <v>42345.125</v>
      </c>
      <c r="B101">
        <v>1.0814599999999999</v>
      </c>
      <c r="C101" s="4">
        <v>-4.2700000000000004E-3</v>
      </c>
      <c r="D101" s="4">
        <v>-1.8584079684650231E-3</v>
      </c>
      <c r="I101" t="str">
        <f t="shared" si="0"/>
        <v>ts[64]=-0.00107;</v>
      </c>
    </row>
    <row r="102" spans="1:9" x14ac:dyDescent="0.25">
      <c r="A102" s="1">
        <v>42345.166666666664</v>
      </c>
      <c r="B102">
        <v>1.08169</v>
      </c>
      <c r="C102" s="4">
        <v>2.3000000000000001E-4</v>
      </c>
      <c r="D102" s="4">
        <v>9.9876245509751462E-5</v>
      </c>
      <c r="I102" t="str">
        <f t="shared" ref="I102:I165" si="1">"ts["&amp;ROW(C68)-3&amp;"]="&amp;C68&amp;";"</f>
        <v>ts[65]=-0.00094;</v>
      </c>
    </row>
    <row r="103" spans="1:9" x14ac:dyDescent="0.25">
      <c r="A103" s="1">
        <v>42345.208333333336</v>
      </c>
      <c r="B103">
        <v>1.08142</v>
      </c>
      <c r="C103" s="4">
        <v>-2.7E-4</v>
      </c>
      <c r="D103" s="4">
        <v>-1.1727534299772659E-4</v>
      </c>
      <c r="I103" t="str">
        <f t="shared" si="1"/>
        <v>ts[66]=0.00022;</v>
      </c>
    </row>
    <row r="104" spans="1:9" x14ac:dyDescent="0.25">
      <c r="A104" s="1">
        <v>42345.25</v>
      </c>
      <c r="B104">
        <v>1.0808</v>
      </c>
      <c r="C104" s="4">
        <v>-6.2E-4</v>
      </c>
      <c r="D104" s="4">
        <v>-2.6934608469700088E-4</v>
      </c>
      <c r="I104" t="str">
        <f t="shared" si="1"/>
        <v>ts[67]=-0.001;</v>
      </c>
    </row>
    <row r="105" spans="1:9" x14ac:dyDescent="0.25">
      <c r="A105" s="1">
        <v>42345.291666666664</v>
      </c>
      <c r="B105">
        <v>1.08091</v>
      </c>
      <c r="C105" s="4">
        <v>1.1E-4</v>
      </c>
      <c r="D105" s="4">
        <v>4.776976572040828E-5</v>
      </c>
      <c r="I105" t="str">
        <f t="shared" si="1"/>
        <v>ts[68]=0.00094;</v>
      </c>
    </row>
    <row r="106" spans="1:9" x14ac:dyDescent="0.25">
      <c r="A106" s="1">
        <v>42345.333333333336</v>
      </c>
      <c r="B106">
        <v>1.0817299999999999</v>
      </c>
      <c r="C106" s="4">
        <v>8.1999999999999998E-4</v>
      </c>
      <c r="D106" s="4">
        <v>3.5597554512548763E-4</v>
      </c>
      <c r="I106" t="str">
        <f t="shared" si="1"/>
        <v>ts[69]=0.00117;</v>
      </c>
    </row>
    <row r="107" spans="1:9" x14ac:dyDescent="0.25">
      <c r="A107" s="1">
        <v>42345.375</v>
      </c>
      <c r="B107">
        <v>1.08202</v>
      </c>
      <c r="C107" s="4">
        <v>2.9E-4</v>
      </c>
      <c r="D107" s="4">
        <v>1.2592714119888062E-4</v>
      </c>
      <c r="I107" t="str">
        <f t="shared" si="1"/>
        <v>ts[70]=0.00089;</v>
      </c>
    </row>
    <row r="108" spans="1:9" x14ac:dyDescent="0.25">
      <c r="A108" s="1">
        <v>42345.416666666664</v>
      </c>
      <c r="B108">
        <v>1.0850299999999999</v>
      </c>
      <c r="C108" s="4">
        <v>3.0100000000000001E-3</v>
      </c>
      <c r="D108" s="4">
        <v>1.3052629537874125E-3</v>
      </c>
      <c r="I108" t="str">
        <f t="shared" si="1"/>
        <v>ts[71]=-0.00009;</v>
      </c>
    </row>
    <row r="109" spans="1:9" x14ac:dyDescent="0.25">
      <c r="A109" s="1">
        <v>42345.458333333336</v>
      </c>
      <c r="B109">
        <v>1.08396</v>
      </c>
      <c r="C109" s="4">
        <v>-1.07E-3</v>
      </c>
      <c r="D109" s="4">
        <v>-4.6494388499822309E-4</v>
      </c>
      <c r="I109" t="str">
        <f t="shared" si="1"/>
        <v>ts[72]=-0.00208;</v>
      </c>
    </row>
    <row r="110" spans="1:9" x14ac:dyDescent="0.25">
      <c r="A110" s="1">
        <v>42345.5</v>
      </c>
      <c r="B110">
        <v>1.0851</v>
      </c>
      <c r="C110" s="4">
        <v>1.14E-3</v>
      </c>
      <c r="D110" s="4">
        <v>4.9481371910761816E-4</v>
      </c>
      <c r="I110" t="str">
        <f t="shared" si="1"/>
        <v>ts[73]=-0.00459;</v>
      </c>
    </row>
    <row r="111" spans="1:9" x14ac:dyDescent="0.25">
      <c r="A111" s="1">
        <v>42345.541666666664</v>
      </c>
      <c r="B111">
        <v>1.08396</v>
      </c>
      <c r="C111" s="4">
        <v>-1.14E-3</v>
      </c>
      <c r="D111" s="4">
        <v>-4.9537812858305305E-4</v>
      </c>
      <c r="I111" t="str">
        <f t="shared" si="1"/>
        <v>ts[74]=-0.00015;</v>
      </c>
    </row>
    <row r="112" spans="1:9" x14ac:dyDescent="0.25">
      <c r="A112" s="1">
        <v>42345.583333333336</v>
      </c>
      <c r="B112">
        <v>1.08457</v>
      </c>
      <c r="C112" s="4">
        <v>6.0999999999999997E-4</v>
      </c>
      <c r="D112" s="4">
        <v>2.6483886631646517E-4</v>
      </c>
      <c r="I112" t="str">
        <f t="shared" si="1"/>
        <v>ts[75]=0.00192;</v>
      </c>
    </row>
    <row r="113" spans="1:9" x14ac:dyDescent="0.25">
      <c r="A113" s="1">
        <v>42345.625</v>
      </c>
      <c r="B113">
        <v>1.08464</v>
      </c>
      <c r="C113" s="4">
        <v>6.9999999999999994E-5</v>
      </c>
      <c r="D113" s="4">
        <v>3.0399549761398695E-5</v>
      </c>
      <c r="I113" t="str">
        <f t="shared" si="1"/>
        <v>ts[76]=-0.00235;</v>
      </c>
    </row>
    <row r="114" spans="1:9" x14ac:dyDescent="0.25">
      <c r="A114" s="1">
        <v>42345.666666666664</v>
      </c>
      <c r="B114">
        <v>1.08369</v>
      </c>
      <c r="C114" s="4">
        <v>-9.5E-4</v>
      </c>
      <c r="D114" s="4">
        <v>-4.1277585739929305E-4</v>
      </c>
      <c r="I114" t="str">
        <f t="shared" si="1"/>
        <v>ts[77]=0.00183;</v>
      </c>
    </row>
    <row r="115" spans="1:9" x14ac:dyDescent="0.25">
      <c r="A115" s="1">
        <v>42345.708333333336</v>
      </c>
      <c r="B115">
        <v>1.08321</v>
      </c>
      <c r="C115" s="4">
        <v>-4.8000000000000001E-4</v>
      </c>
      <c r="D115" s="4">
        <v>-2.0851139805347366E-4</v>
      </c>
      <c r="I115" t="str">
        <f t="shared" si="1"/>
        <v>ts[78]=-0.00037;</v>
      </c>
    </row>
    <row r="116" spans="1:9" x14ac:dyDescent="0.25">
      <c r="A116" s="1">
        <v>42345.75</v>
      </c>
      <c r="B116">
        <v>1.0833299999999999</v>
      </c>
      <c r="C116" s="4">
        <v>1.2E-4</v>
      </c>
      <c r="D116" s="4">
        <v>5.2112211158251629E-5</v>
      </c>
      <c r="I116" t="str">
        <f t="shared" si="1"/>
        <v>ts[79]=0.00445;</v>
      </c>
    </row>
    <row r="117" spans="1:9" x14ac:dyDescent="0.25">
      <c r="A117" s="1">
        <v>42345.791666666664</v>
      </c>
      <c r="B117">
        <v>1.0833200000000001</v>
      </c>
      <c r="C117" s="4">
        <v>-1.0000000000000001E-5</v>
      </c>
      <c r="D117" s="4">
        <v>-4.3429665339013796E-6</v>
      </c>
      <c r="I117" t="str">
        <f t="shared" si="1"/>
        <v>ts[80]=0.00104;</v>
      </c>
    </row>
    <row r="118" spans="1:9" x14ac:dyDescent="0.25">
      <c r="A118" s="1">
        <v>42345.833333333336</v>
      </c>
      <c r="B118">
        <v>1.08466</v>
      </c>
      <c r="C118" s="4">
        <v>1.34E-3</v>
      </c>
      <c r="D118" s="4">
        <v>5.8156504413404877E-4</v>
      </c>
      <c r="I118" t="str">
        <f t="shared" si="1"/>
        <v>ts[81]=-0.00482;</v>
      </c>
    </row>
    <row r="119" spans="1:9" x14ac:dyDescent="0.25">
      <c r="A119" s="1">
        <v>42345.875</v>
      </c>
      <c r="B119">
        <v>1.0851299999999999</v>
      </c>
      <c r="C119" s="4">
        <v>4.6999999999999999E-4</v>
      </c>
      <c r="D119" s="4">
        <v>2.0407045369362476E-4</v>
      </c>
      <c r="I119" t="str">
        <f t="shared" si="1"/>
        <v>ts[82]=-0.00042;</v>
      </c>
    </row>
    <row r="120" spans="1:9" x14ac:dyDescent="0.25">
      <c r="A120" s="1">
        <v>42345.916666666664</v>
      </c>
      <c r="B120">
        <v>1.08511</v>
      </c>
      <c r="C120" s="4">
        <v>-2.0000000000000002E-5</v>
      </c>
      <c r="D120" s="4">
        <v>-8.6859764981195532E-6</v>
      </c>
      <c r="I120" t="str">
        <f t="shared" si="1"/>
        <v>ts[83]=-0.00152;</v>
      </c>
    </row>
    <row r="121" spans="1:9" x14ac:dyDescent="0.25">
      <c r="A121" s="1">
        <v>42345.958333333336</v>
      </c>
      <c r="B121">
        <v>1.0845400000000001</v>
      </c>
      <c r="C121" s="4">
        <v>-5.6999999999999998E-4</v>
      </c>
      <c r="D121" s="4">
        <v>-2.4761843264433763E-4</v>
      </c>
      <c r="I121" t="str">
        <f t="shared" si="1"/>
        <v>ts[84]=0.00055;</v>
      </c>
    </row>
    <row r="122" spans="1:9" x14ac:dyDescent="0.25">
      <c r="A122" s="1">
        <v>42346</v>
      </c>
      <c r="B122">
        <v>1.08605</v>
      </c>
      <c r="C122" s="4">
        <v>1.5100000000000001E-3</v>
      </c>
      <c r="D122" s="4">
        <v>6.5529004810424573E-4</v>
      </c>
      <c r="I122" t="str">
        <f t="shared" si="1"/>
        <v>ts[85]=-0.00048;</v>
      </c>
    </row>
    <row r="123" spans="1:9" x14ac:dyDescent="0.25">
      <c r="A123" s="1">
        <v>42346.041666666664</v>
      </c>
      <c r="B123">
        <v>1.08555</v>
      </c>
      <c r="C123" s="4">
        <v>-5.0000000000000001E-4</v>
      </c>
      <c r="D123" s="4">
        <v>-2.172015458642558E-4</v>
      </c>
      <c r="I123" t="str">
        <f t="shared" si="1"/>
        <v>ts[86]=0.00051;</v>
      </c>
    </row>
    <row r="124" spans="1:9" x14ac:dyDescent="0.25">
      <c r="A124" s="1">
        <v>42346.083333333336</v>
      </c>
      <c r="B124">
        <v>1.08674</v>
      </c>
      <c r="C124" s="4">
        <v>1.1900000000000001E-3</v>
      </c>
      <c r="D124" s="4">
        <v>5.165031749911898E-4</v>
      </c>
      <c r="I124" t="str">
        <f t="shared" si="1"/>
        <v>ts[87]=0.00092;</v>
      </c>
    </row>
    <row r="125" spans="1:9" x14ac:dyDescent="0.25">
      <c r="A125" s="1">
        <v>42346.125</v>
      </c>
      <c r="B125">
        <v>1.0870299999999999</v>
      </c>
      <c r="C125" s="4">
        <v>2.9E-4</v>
      </c>
      <c r="D125" s="4">
        <v>1.2592714119888062E-4</v>
      </c>
      <c r="I125" t="str">
        <f t="shared" si="1"/>
        <v>ts[88]=-0.00076;</v>
      </c>
    </row>
    <row r="126" spans="1:9" x14ac:dyDescent="0.25">
      <c r="A126" s="1">
        <v>42346.166666666664</v>
      </c>
      <c r="B126">
        <v>1.08535</v>
      </c>
      <c r="C126" s="4">
        <v>-1.6800000000000001E-3</v>
      </c>
      <c r="D126" s="4">
        <v>-7.3022829325791771E-4</v>
      </c>
      <c r="I126" t="str">
        <f t="shared" si="1"/>
        <v>ts[89]=0.00054;</v>
      </c>
    </row>
    <row r="127" spans="1:9" x14ac:dyDescent="0.25">
      <c r="A127" s="1">
        <v>42346.208333333336</v>
      </c>
      <c r="B127">
        <v>1.08449</v>
      </c>
      <c r="C127" s="4">
        <v>-8.5999999999999998E-4</v>
      </c>
      <c r="D127" s="4">
        <v>-3.7365394867417296E-4</v>
      </c>
      <c r="I127" t="str">
        <f t="shared" si="1"/>
        <v>ts[90]=-0.00108;</v>
      </c>
    </row>
    <row r="128" spans="1:9" x14ac:dyDescent="0.25">
      <c r="A128" s="1">
        <v>42346.25</v>
      </c>
      <c r="B128">
        <v>1.08595</v>
      </c>
      <c r="C128" s="4">
        <v>1.4599999999999999E-3</v>
      </c>
      <c r="D128" s="4">
        <v>6.3360752255501326E-4</v>
      </c>
      <c r="I128" t="str">
        <f t="shared" si="1"/>
        <v>ts[91]=-0.00026;</v>
      </c>
    </row>
    <row r="129" spans="1:9" x14ac:dyDescent="0.25">
      <c r="A129" s="1">
        <v>42346.291666666664</v>
      </c>
      <c r="B129">
        <v>1.0864799999999999</v>
      </c>
      <c r="C129" s="4">
        <v>5.2999999999999998E-4</v>
      </c>
      <c r="D129" s="4">
        <v>2.3011510029233E-4</v>
      </c>
      <c r="I129" t="str">
        <f t="shared" si="1"/>
        <v>ts[92]=-0.00078;</v>
      </c>
    </row>
    <row r="130" spans="1:9" x14ac:dyDescent="0.25">
      <c r="A130" s="1">
        <v>42346.333333333336</v>
      </c>
      <c r="B130">
        <v>1.0894000000000001</v>
      </c>
      <c r="C130" s="4">
        <v>2.9199999999999999E-3</v>
      </c>
      <c r="D130" s="4">
        <v>1.2662919992700362E-3</v>
      </c>
      <c r="I130" t="str">
        <f t="shared" si="1"/>
        <v>ts[93]=-0.00007;</v>
      </c>
    </row>
    <row r="131" spans="1:9" x14ac:dyDescent="0.25">
      <c r="A131" s="1">
        <v>42346.375</v>
      </c>
      <c r="B131">
        <v>1.0877399999999999</v>
      </c>
      <c r="C131" s="4">
        <v>-1.66E-3</v>
      </c>
      <c r="D131" s="4">
        <v>-7.2152787391926662E-4</v>
      </c>
      <c r="I131" t="str">
        <f t="shared" si="1"/>
        <v>ts[94]=0.00036;</v>
      </c>
    </row>
    <row r="132" spans="1:9" x14ac:dyDescent="0.25">
      <c r="A132" s="1">
        <v>42346.416666666664</v>
      </c>
      <c r="B132">
        <v>1.0871299999999999</v>
      </c>
      <c r="C132" s="4">
        <v>-6.0999999999999997E-4</v>
      </c>
      <c r="D132" s="4">
        <v>-2.6500046732324726E-4</v>
      </c>
      <c r="I132" t="str">
        <f t="shared" si="1"/>
        <v>ts[95]=-0.00015;</v>
      </c>
    </row>
    <row r="133" spans="1:9" x14ac:dyDescent="0.25">
      <c r="A133" s="1">
        <v>42346.458333333336</v>
      </c>
      <c r="B133">
        <v>1.0874599999999999</v>
      </c>
      <c r="C133" s="4">
        <v>3.3E-4</v>
      </c>
      <c r="D133" s="4">
        <v>1.4329353689465982E-4</v>
      </c>
      <c r="I133" t="str">
        <f t="shared" si="1"/>
        <v>ts[96]=0.00063;</v>
      </c>
    </row>
    <row r="134" spans="1:9" x14ac:dyDescent="0.25">
      <c r="A134" s="1">
        <v>42346.5</v>
      </c>
      <c r="B134">
        <v>1.08894</v>
      </c>
      <c r="C134" s="4">
        <v>1.48E-3</v>
      </c>
      <c r="D134" s="4">
        <v>6.422806626773871E-4</v>
      </c>
      <c r="I134" t="str">
        <f t="shared" si="1"/>
        <v>ts[97]=-0.00102;</v>
      </c>
    </row>
    <row r="135" spans="1:9" x14ac:dyDescent="0.25">
      <c r="A135" s="1">
        <v>42346.541666666664</v>
      </c>
      <c r="B135">
        <v>1.0896399999999999</v>
      </c>
      <c r="C135" s="4">
        <v>6.9999999999999999E-4</v>
      </c>
      <c r="D135" s="4">
        <v>3.0389978481249179E-4</v>
      </c>
      <c r="I135" t="str">
        <f t="shared" si="1"/>
        <v>ts[98]=-0.00427;</v>
      </c>
    </row>
    <row r="136" spans="1:9" x14ac:dyDescent="0.25">
      <c r="A136" s="1">
        <v>42346.583333333336</v>
      </c>
      <c r="B136">
        <v>1.0888199999999999</v>
      </c>
      <c r="C136" s="4">
        <v>-8.1999999999999998E-4</v>
      </c>
      <c r="D136" s="4">
        <v>-3.5626756483329641E-4</v>
      </c>
      <c r="I136" t="str">
        <f t="shared" si="1"/>
        <v>ts[99]=0.00023;</v>
      </c>
    </row>
    <row r="137" spans="1:9" x14ac:dyDescent="0.25">
      <c r="A137" s="1">
        <v>42346.625</v>
      </c>
      <c r="B137">
        <v>1.08945</v>
      </c>
      <c r="C137" s="4">
        <v>6.3000000000000003E-4</v>
      </c>
      <c r="D137" s="4">
        <v>2.7351937404003078E-4</v>
      </c>
      <c r="I137" t="str">
        <f t="shared" si="1"/>
        <v>ts[100]=-0.00027;</v>
      </c>
    </row>
    <row r="138" spans="1:9" x14ac:dyDescent="0.25">
      <c r="A138" s="1">
        <v>42346.666666666664</v>
      </c>
      <c r="B138">
        <v>1.08917</v>
      </c>
      <c r="C138" s="4">
        <v>-2.7999999999999998E-4</v>
      </c>
      <c r="D138" s="4">
        <v>-1.2161948245514611E-4</v>
      </c>
      <c r="I138" t="str">
        <f t="shared" si="1"/>
        <v>ts[101]=-0.00062;</v>
      </c>
    </row>
    <row r="139" spans="1:9" x14ac:dyDescent="0.25">
      <c r="A139" s="1">
        <v>42346.708333333336</v>
      </c>
      <c r="B139">
        <v>1.0893299999999999</v>
      </c>
      <c r="C139" s="4">
        <v>1.6000000000000001E-4</v>
      </c>
      <c r="D139" s="4">
        <v>6.9481558728037518E-5</v>
      </c>
      <c r="I139" t="str">
        <f t="shared" si="1"/>
        <v>ts[102]=0.00011;</v>
      </c>
    </row>
    <row r="140" spans="1:9" x14ac:dyDescent="0.25">
      <c r="A140" s="1">
        <v>42346.75</v>
      </c>
      <c r="B140">
        <v>1.0892199999999999</v>
      </c>
      <c r="C140" s="4">
        <v>-1.1E-4</v>
      </c>
      <c r="D140" s="4">
        <v>-4.7775020683671101E-5</v>
      </c>
      <c r="I140" t="str">
        <f t="shared" si="1"/>
        <v>ts[103]=0.00082;</v>
      </c>
    </row>
    <row r="141" spans="1:9" x14ac:dyDescent="0.25">
      <c r="A141" s="1">
        <v>42346.791666666664</v>
      </c>
      <c r="B141">
        <v>1.0883399999999999</v>
      </c>
      <c r="C141" s="4">
        <v>-8.8000000000000003E-4</v>
      </c>
      <c r="D141" s="4">
        <v>-3.8234740161658792E-4</v>
      </c>
      <c r="I141" t="str">
        <f t="shared" si="1"/>
        <v>ts[104]=0.00029;</v>
      </c>
    </row>
    <row r="142" spans="1:9" x14ac:dyDescent="0.25">
      <c r="A142" s="1">
        <v>42346.833333333336</v>
      </c>
      <c r="B142">
        <v>1.0898699999999999</v>
      </c>
      <c r="C142" s="4">
        <v>1.5299999999999999E-3</v>
      </c>
      <c r="D142" s="4">
        <v>6.6396275522777174E-4</v>
      </c>
      <c r="I142" t="str">
        <f t="shared" si="1"/>
        <v>ts[105]=0.00301;</v>
      </c>
    </row>
    <row r="143" spans="1:9" x14ac:dyDescent="0.25">
      <c r="A143" s="1">
        <v>42346.875</v>
      </c>
      <c r="B143">
        <v>1.0909499999999999</v>
      </c>
      <c r="C143" s="4">
        <v>1.08E-3</v>
      </c>
      <c r="D143" s="4">
        <v>4.6878494212807041E-4</v>
      </c>
      <c r="I143" t="str">
        <f t="shared" si="1"/>
        <v>ts[106]=-0.00107;</v>
      </c>
    </row>
    <row r="144" spans="1:9" x14ac:dyDescent="0.25">
      <c r="A144" s="1">
        <v>42346.916666666664</v>
      </c>
      <c r="B144">
        <v>1.0906400000000001</v>
      </c>
      <c r="C144" s="4">
        <v>-3.1E-4</v>
      </c>
      <c r="D144" s="4">
        <v>-1.3465216155355544E-4</v>
      </c>
      <c r="I144" t="str">
        <f t="shared" si="1"/>
        <v>ts[107]=0.00114;</v>
      </c>
    </row>
    <row r="145" spans="1:9" x14ac:dyDescent="0.25">
      <c r="A145" s="1">
        <v>42346.958333333336</v>
      </c>
      <c r="B145">
        <v>1.09114</v>
      </c>
      <c r="C145" s="4">
        <v>5.0000000000000001E-4</v>
      </c>
      <c r="D145" s="4">
        <v>2.1709297223020829E-4</v>
      </c>
      <c r="I145" t="str">
        <f t="shared" si="1"/>
        <v>ts[108]=-0.00114;</v>
      </c>
    </row>
    <row r="146" spans="1:9" x14ac:dyDescent="0.25">
      <c r="A146" s="1">
        <v>42347</v>
      </c>
      <c r="B146">
        <v>1.09074</v>
      </c>
      <c r="C146" s="4">
        <v>-4.0000000000000002E-4</v>
      </c>
      <c r="D146" s="4">
        <v>-1.737525455875823E-4</v>
      </c>
      <c r="I146" t="str">
        <f t="shared" si="1"/>
        <v>ts[109]=0.00061;</v>
      </c>
    </row>
    <row r="147" spans="1:9" x14ac:dyDescent="0.25">
      <c r="A147" s="1">
        <v>42347.041666666664</v>
      </c>
      <c r="B147">
        <v>1.0922099999999999</v>
      </c>
      <c r="C147" s="4">
        <v>1.47E-3</v>
      </c>
      <c r="D147" s="4">
        <v>6.3794411426722349E-4</v>
      </c>
      <c r="I147" t="str">
        <f t="shared" si="1"/>
        <v>ts[110]=0.00007;</v>
      </c>
    </row>
    <row r="148" spans="1:9" x14ac:dyDescent="0.25">
      <c r="A148" s="1">
        <v>42347.083333333336</v>
      </c>
      <c r="B148">
        <v>1.09161</v>
      </c>
      <c r="C148" s="4">
        <v>-5.9999999999999995E-4</v>
      </c>
      <c r="D148" s="4">
        <v>-2.6065489343197426E-4</v>
      </c>
      <c r="I148" t="str">
        <f t="shared" si="1"/>
        <v>ts[111]=-0.00095;</v>
      </c>
    </row>
    <row r="149" spans="1:9" x14ac:dyDescent="0.25">
      <c r="A149" s="1">
        <v>42347.125</v>
      </c>
      <c r="B149">
        <v>1.0919699999999999</v>
      </c>
      <c r="C149" s="4">
        <v>3.6000000000000002E-4</v>
      </c>
      <c r="D149" s="4">
        <v>1.5631787795506802E-4</v>
      </c>
      <c r="I149" t="str">
        <f t="shared" si="1"/>
        <v>ts[112]=-0.00048;</v>
      </c>
    </row>
    <row r="150" spans="1:9" x14ac:dyDescent="0.25">
      <c r="A150" s="1">
        <v>42347.166666666664</v>
      </c>
      <c r="B150">
        <v>1.0930899999999999</v>
      </c>
      <c r="C150" s="4">
        <v>1.1199999999999999E-3</v>
      </c>
      <c r="D150" s="4">
        <v>4.8613763344606186E-4</v>
      </c>
      <c r="I150" t="str">
        <f t="shared" si="1"/>
        <v>ts[113]=0.00012;</v>
      </c>
    </row>
    <row r="151" spans="1:9" x14ac:dyDescent="0.25">
      <c r="A151" s="1">
        <v>42347.208333333336</v>
      </c>
      <c r="B151">
        <v>1.0931199999999999</v>
      </c>
      <c r="C151" s="4">
        <v>3.0000000000000001E-5</v>
      </c>
      <c r="D151" s="4">
        <v>1.3028639028489261E-5</v>
      </c>
      <c r="I151" t="str">
        <f t="shared" si="1"/>
        <v>ts[114]=-0.00001;</v>
      </c>
    </row>
    <row r="152" spans="1:9" x14ac:dyDescent="0.25">
      <c r="A152" s="1">
        <v>42347.25</v>
      </c>
      <c r="B152">
        <v>1.09236</v>
      </c>
      <c r="C152" s="4">
        <v>-7.6000000000000004E-4</v>
      </c>
      <c r="D152" s="4">
        <v>-3.3018929407737442E-4</v>
      </c>
      <c r="I152" t="str">
        <f t="shared" si="1"/>
        <v>ts[115]=0.00134;</v>
      </c>
    </row>
    <row r="153" spans="1:9" x14ac:dyDescent="0.25">
      <c r="A153" s="1">
        <v>42347.291666666664</v>
      </c>
      <c r="B153">
        <v>1.09371</v>
      </c>
      <c r="C153" s="4">
        <v>1.3500000000000001E-3</v>
      </c>
      <c r="D153" s="4">
        <v>5.8590215553827867E-4</v>
      </c>
      <c r="I153" t="str">
        <f t="shared" si="1"/>
        <v>ts[116]=0.00047;</v>
      </c>
    </row>
    <row r="154" spans="1:9" x14ac:dyDescent="0.25">
      <c r="A154" s="1">
        <v>42347.333333333336</v>
      </c>
      <c r="B154">
        <v>1.09717</v>
      </c>
      <c r="C154" s="4">
        <v>3.46E-3</v>
      </c>
      <c r="D154" s="4">
        <v>1.5000652883681964E-3</v>
      </c>
      <c r="I154" t="str">
        <f t="shared" si="1"/>
        <v>ts[117]=-0.00002;</v>
      </c>
    </row>
    <row r="155" spans="1:9" x14ac:dyDescent="0.25">
      <c r="A155" s="1">
        <v>42347.375</v>
      </c>
      <c r="B155">
        <v>1.0973299999999999</v>
      </c>
      <c r="C155" s="4">
        <v>1.6000000000000001E-4</v>
      </c>
      <c r="D155" s="4">
        <v>6.9481558728037518E-5</v>
      </c>
      <c r="I155" t="str">
        <f t="shared" si="1"/>
        <v>ts[118]=-0.00057;</v>
      </c>
    </row>
    <row r="156" spans="1:9" x14ac:dyDescent="0.25">
      <c r="A156" s="1">
        <v>42347.416666666664</v>
      </c>
      <c r="B156">
        <v>1.09619</v>
      </c>
      <c r="C156" s="4">
        <v>-1.14E-3</v>
      </c>
      <c r="D156" s="4">
        <v>-4.9537812858305305E-4</v>
      </c>
      <c r="I156" t="str">
        <f t="shared" si="1"/>
        <v>ts[119]=0.00151;</v>
      </c>
    </row>
    <row r="157" spans="1:9" x14ac:dyDescent="0.25">
      <c r="A157" s="1">
        <v>42347.458333333336</v>
      </c>
      <c r="B157">
        <v>1.09823</v>
      </c>
      <c r="C157" s="4">
        <v>2.0400000000000001E-3</v>
      </c>
      <c r="D157" s="4">
        <v>8.8505829025211855E-4</v>
      </c>
      <c r="I157" t="str">
        <f t="shared" si="1"/>
        <v>ts[120]=-0.0005;</v>
      </c>
    </row>
    <row r="158" spans="1:9" x14ac:dyDescent="0.25">
      <c r="A158" s="1">
        <v>42347.5</v>
      </c>
      <c r="B158">
        <v>1.10023</v>
      </c>
      <c r="C158" s="4">
        <v>2E-3</v>
      </c>
      <c r="D158" s="4">
        <v>8.6772153122691251E-4</v>
      </c>
      <c r="I158" t="str">
        <f t="shared" si="1"/>
        <v>ts[121]=0.00119;</v>
      </c>
    </row>
    <row r="159" spans="1:9" x14ac:dyDescent="0.25">
      <c r="A159" s="1">
        <v>42347.541666666664</v>
      </c>
      <c r="B159">
        <v>1.1027099999999999</v>
      </c>
      <c r="C159" s="4">
        <v>2.48E-3</v>
      </c>
      <c r="D159" s="4">
        <v>1.0757169767271399E-3</v>
      </c>
      <c r="I159" t="str">
        <f t="shared" si="1"/>
        <v>ts[122]=0.00029;</v>
      </c>
    </row>
    <row r="160" spans="1:9" x14ac:dyDescent="0.25">
      <c r="A160" s="1">
        <v>42347.583333333336</v>
      </c>
      <c r="B160">
        <v>1.1024399999999999</v>
      </c>
      <c r="C160" s="4">
        <v>-2.7E-4</v>
      </c>
      <c r="D160" s="4">
        <v>-1.1727534299772659E-4</v>
      </c>
      <c r="I160" t="str">
        <f t="shared" si="1"/>
        <v>ts[123]=-0.00168;</v>
      </c>
    </row>
    <row r="161" spans="1:9" x14ac:dyDescent="0.25">
      <c r="A161" s="1">
        <v>42347.625</v>
      </c>
      <c r="B161">
        <v>1.10185</v>
      </c>
      <c r="C161" s="4">
        <v>-5.9000000000000003E-4</v>
      </c>
      <c r="D161" s="4">
        <v>-2.5630936302231178E-4</v>
      </c>
      <c r="I161" t="str">
        <f t="shared" si="1"/>
        <v>ts[124]=-0.00086;</v>
      </c>
    </row>
    <row r="162" spans="1:9" x14ac:dyDescent="0.25">
      <c r="A162" s="1">
        <v>42347.666666666664</v>
      </c>
      <c r="B162">
        <v>1.1024</v>
      </c>
      <c r="C162" s="4">
        <v>5.5000000000000003E-4</v>
      </c>
      <c r="D162" s="4">
        <v>2.3879630208171798E-4</v>
      </c>
      <c r="I162" t="str">
        <f t="shared" si="1"/>
        <v>ts[125]=0.00146;</v>
      </c>
    </row>
    <row r="163" spans="1:9" x14ac:dyDescent="0.25">
      <c r="A163" s="1">
        <v>42347.708333333336</v>
      </c>
      <c r="B163">
        <v>1.1016699999999999</v>
      </c>
      <c r="C163" s="4">
        <v>-7.2999999999999996E-4</v>
      </c>
      <c r="D163" s="4">
        <v>-3.1715074590090678E-4</v>
      </c>
      <c r="I163" t="str">
        <f t="shared" si="1"/>
        <v>ts[126]=0.00053;</v>
      </c>
    </row>
    <row r="164" spans="1:9" x14ac:dyDescent="0.25">
      <c r="A164" s="1">
        <v>42347.75</v>
      </c>
      <c r="B164">
        <v>1.1014699999999999</v>
      </c>
      <c r="C164" s="4">
        <v>-2.0000000000000001E-4</v>
      </c>
      <c r="D164" s="4">
        <v>-8.686758342858079E-5</v>
      </c>
      <c r="I164" t="str">
        <f t="shared" si="1"/>
        <v>ts[127]=0.00292;</v>
      </c>
    </row>
    <row r="165" spans="1:9" x14ac:dyDescent="0.25">
      <c r="A165" s="1">
        <v>42347.791666666664</v>
      </c>
      <c r="B165">
        <v>1.1018000000000001</v>
      </c>
      <c r="C165" s="4">
        <v>3.3E-4</v>
      </c>
      <c r="D165" s="4">
        <v>1.4329353689465982E-4</v>
      </c>
      <c r="I165" t="str">
        <f t="shared" si="1"/>
        <v>ts[128]=-0.00166;</v>
      </c>
    </row>
    <row r="166" spans="1:9" x14ac:dyDescent="0.25">
      <c r="A166" s="1">
        <v>42347.833333333336</v>
      </c>
      <c r="B166">
        <v>1.1006799999999999</v>
      </c>
      <c r="C166" s="4">
        <v>-1.1199999999999999E-3</v>
      </c>
      <c r="D166" s="4">
        <v>-4.8668241278584695E-4</v>
      </c>
      <c r="I166" t="str">
        <f t="shared" ref="I166:I195" si="2">"ts["&amp;ROW(C132)-3&amp;"]="&amp;C132&amp;";"</f>
        <v>ts[129]=-0.00061;</v>
      </c>
    </row>
    <row r="167" spans="1:9" x14ac:dyDescent="0.25">
      <c r="A167" s="1">
        <v>42347.875</v>
      </c>
      <c r="B167">
        <v>1.10114</v>
      </c>
      <c r="C167" s="4">
        <v>4.6000000000000001E-4</v>
      </c>
      <c r="D167" s="4">
        <v>1.9972952740528017E-4</v>
      </c>
      <c r="I167" t="str">
        <f t="shared" si="2"/>
        <v>ts[130]=0.00033;</v>
      </c>
    </row>
    <row r="168" spans="1:9" x14ac:dyDescent="0.25">
      <c r="A168" s="1">
        <v>42347.916666666664</v>
      </c>
      <c r="B168">
        <v>1.1006399999999998</v>
      </c>
      <c r="C168" s="4">
        <v>-5.0000000000000001E-4</v>
      </c>
      <c r="D168" s="4">
        <v>-2.172015458642558E-4</v>
      </c>
      <c r="I168" t="str">
        <f t="shared" si="2"/>
        <v>ts[131]=0.00148;</v>
      </c>
    </row>
    <row r="169" spans="1:9" x14ac:dyDescent="0.25">
      <c r="A169" s="1">
        <v>42347.958333333336</v>
      </c>
      <c r="B169">
        <v>1.10057</v>
      </c>
      <c r="C169" s="4">
        <v>-6.9999999999999994E-5</v>
      </c>
      <c r="D169" s="4">
        <v>-3.0401677804365232E-5</v>
      </c>
      <c r="I169" t="str">
        <f t="shared" si="2"/>
        <v>ts[132]=0.0007;</v>
      </c>
    </row>
    <row r="170" spans="1:9" x14ac:dyDescent="0.25">
      <c r="A170" s="1">
        <v>42348</v>
      </c>
      <c r="B170">
        <v>1.1001300000000001</v>
      </c>
      <c r="C170" s="4">
        <v>-4.4000000000000002E-4</v>
      </c>
      <c r="D170" s="4">
        <v>-1.9113162407899696E-4</v>
      </c>
      <c r="I170" t="str">
        <f t="shared" si="2"/>
        <v>ts[133]=-0.00082;</v>
      </c>
    </row>
    <row r="171" spans="1:9" x14ac:dyDescent="0.25">
      <c r="A171" s="1">
        <v>42348.041666666664</v>
      </c>
      <c r="B171">
        <v>1.0992299999999999</v>
      </c>
      <c r="C171" s="4">
        <v>-8.9999999999999998E-4</v>
      </c>
      <c r="D171" s="4">
        <v>-3.9104102858294305E-4</v>
      </c>
      <c r="I171" t="str">
        <f t="shared" si="2"/>
        <v>ts[134]=0.00063;</v>
      </c>
    </row>
    <row r="172" spans="1:9" x14ac:dyDescent="0.25">
      <c r="A172" s="1">
        <v>42348.083333333336</v>
      </c>
      <c r="B172">
        <v>1.0996299999999999</v>
      </c>
      <c r="C172" s="4">
        <v>4.0000000000000002E-4</v>
      </c>
      <c r="D172" s="4">
        <v>1.7368305846491883E-4</v>
      </c>
      <c r="I172" t="str">
        <f t="shared" si="2"/>
        <v>ts[135]=-0.00028;</v>
      </c>
    </row>
    <row r="173" spans="1:9" x14ac:dyDescent="0.25">
      <c r="A173" s="1">
        <v>42348.125</v>
      </c>
      <c r="B173">
        <v>1.0980099999999999</v>
      </c>
      <c r="C173" s="4">
        <v>-1.6199999999999999E-3</v>
      </c>
      <c r="D173" s="4">
        <v>-7.0412755812290664E-4</v>
      </c>
      <c r="I173" t="str">
        <f t="shared" si="2"/>
        <v>ts[136]=0.00016;</v>
      </c>
    </row>
    <row r="174" spans="1:9" x14ac:dyDescent="0.25">
      <c r="A174" s="1">
        <v>42348.166666666664</v>
      </c>
      <c r="B174">
        <v>1.0967799999999999</v>
      </c>
      <c r="C174" s="4">
        <v>-1.23E-3</v>
      </c>
      <c r="D174" s="4">
        <v>-5.3451100443868064E-4</v>
      </c>
      <c r="I174" t="str">
        <f t="shared" si="2"/>
        <v>ts[137]=-0.00011;</v>
      </c>
    </row>
    <row r="175" spans="1:9" x14ac:dyDescent="0.25">
      <c r="A175" s="1">
        <v>42348.208333333336</v>
      </c>
      <c r="B175">
        <v>1.0940300000000001</v>
      </c>
      <c r="C175" s="4">
        <v>-2.7499999999999998E-3</v>
      </c>
      <c r="D175" s="4">
        <v>-1.1959550181228273E-3</v>
      </c>
      <c r="I175" t="str">
        <f t="shared" si="2"/>
        <v>ts[138]=-0.00088;</v>
      </c>
    </row>
    <row r="176" spans="1:9" x14ac:dyDescent="0.25">
      <c r="A176" s="1">
        <v>42348.25</v>
      </c>
      <c r="B176">
        <v>1.09511</v>
      </c>
      <c r="C176" s="4">
        <v>1.08E-3</v>
      </c>
      <c r="D176" s="4">
        <v>4.6878494212807041E-4</v>
      </c>
      <c r="I176" t="str">
        <f t="shared" si="2"/>
        <v>ts[139]=0.00153;</v>
      </c>
    </row>
    <row r="177" spans="1:9" x14ac:dyDescent="0.25">
      <c r="A177" s="1">
        <v>42348.291666666664</v>
      </c>
      <c r="B177">
        <v>1.0950599999999999</v>
      </c>
      <c r="C177" s="4">
        <v>-5.0000000000000002E-5</v>
      </c>
      <c r="D177" s="4">
        <v>-2.1715266981361252E-5</v>
      </c>
      <c r="I177" t="str">
        <f t="shared" si="2"/>
        <v>ts[140]=0.00108;</v>
      </c>
    </row>
    <row r="178" spans="1:9" x14ac:dyDescent="0.25">
      <c r="A178" s="1">
        <v>42348.333333333336</v>
      </c>
      <c r="B178">
        <v>1.0970899999999999</v>
      </c>
      <c r="C178" s="4">
        <v>2.0300000000000001E-3</v>
      </c>
      <c r="D178" s="4">
        <v>8.8072416537717056E-4</v>
      </c>
      <c r="I178" t="str">
        <f t="shared" si="2"/>
        <v>ts[141]=-0.00031;</v>
      </c>
    </row>
    <row r="179" spans="1:9" x14ac:dyDescent="0.25">
      <c r="A179" s="1">
        <v>42348.375</v>
      </c>
      <c r="B179">
        <v>1.0959299999999998</v>
      </c>
      <c r="C179" s="4">
        <v>-1.16E-3</v>
      </c>
      <c r="D179" s="4">
        <v>-5.0407401849480679E-4</v>
      </c>
      <c r="I179" t="str">
        <f t="shared" si="2"/>
        <v>ts[142]=0.0005;</v>
      </c>
    </row>
    <row r="180" spans="1:9" x14ac:dyDescent="0.25">
      <c r="A180" s="1">
        <v>42348.416666666664</v>
      </c>
      <c r="B180">
        <v>1.09361</v>
      </c>
      <c r="C180" s="4">
        <v>-2.32E-3</v>
      </c>
      <c r="D180" s="4">
        <v>-1.0087337821792133E-3</v>
      </c>
      <c r="I180" t="str">
        <f t="shared" si="2"/>
        <v>ts[143]=-0.0004;</v>
      </c>
    </row>
    <row r="181" spans="1:9" x14ac:dyDescent="0.25">
      <c r="A181" s="1">
        <v>42348.458333333336</v>
      </c>
      <c r="B181">
        <v>1.0947</v>
      </c>
      <c r="C181" s="4">
        <v>1.09E-3</v>
      </c>
      <c r="D181" s="4">
        <v>4.7312317995909238E-4</v>
      </c>
      <c r="I181" t="str">
        <f t="shared" si="2"/>
        <v>ts[144]=0.00147;</v>
      </c>
    </row>
    <row r="182" spans="1:9" x14ac:dyDescent="0.25">
      <c r="A182" s="1">
        <v>42348.5</v>
      </c>
      <c r="B182">
        <v>1.0947199999999999</v>
      </c>
      <c r="C182" s="4">
        <v>2.0000000000000002E-5</v>
      </c>
      <c r="D182" s="4">
        <v>8.6858027803267576E-6</v>
      </c>
      <c r="I182" t="str">
        <f t="shared" si="2"/>
        <v>ts[145]=-0.0006;</v>
      </c>
    </row>
    <row r="183" spans="1:9" x14ac:dyDescent="0.25">
      <c r="A183" s="1">
        <v>42348.541666666664</v>
      </c>
      <c r="B183">
        <v>1.0940000000000001</v>
      </c>
      <c r="C183" s="4">
        <v>-7.2000000000000005E-4</v>
      </c>
      <c r="D183" s="4">
        <v>-3.1280465016242761E-4</v>
      </c>
      <c r="I183" t="str">
        <f t="shared" si="2"/>
        <v>ts[146]=0.00036;</v>
      </c>
    </row>
    <row r="184" spans="1:9" x14ac:dyDescent="0.25">
      <c r="A184" s="1">
        <v>42348.583333333336</v>
      </c>
      <c r="B184">
        <v>1.09375</v>
      </c>
      <c r="C184" s="4">
        <v>-2.5000000000000001E-4</v>
      </c>
      <c r="D184" s="4">
        <v>-1.0858719444074705E-4</v>
      </c>
      <c r="I184" t="str">
        <f t="shared" si="2"/>
        <v>ts[147]=0.00112;</v>
      </c>
    </row>
    <row r="185" spans="1:9" x14ac:dyDescent="0.25">
      <c r="A185" s="1">
        <v>42348.625</v>
      </c>
      <c r="B185">
        <v>1.0946099999999999</v>
      </c>
      <c r="C185" s="4">
        <v>8.5999999999999998E-4</v>
      </c>
      <c r="D185" s="4">
        <v>3.7333274435657593E-4</v>
      </c>
      <c r="I185" t="str">
        <f t="shared" si="2"/>
        <v>ts[148]=0.00003;</v>
      </c>
    </row>
    <row r="186" spans="1:9" x14ac:dyDescent="0.25">
      <c r="A186" s="1">
        <v>42348.666666666664</v>
      </c>
      <c r="B186">
        <v>1.0940099999999999</v>
      </c>
      <c r="C186" s="4">
        <v>-5.9999999999999995E-4</v>
      </c>
      <c r="D186" s="4">
        <v>-2.6065489343197426E-4</v>
      </c>
      <c r="I186" t="str">
        <f t="shared" si="2"/>
        <v>ts[149]=-0.00076;</v>
      </c>
    </row>
    <row r="187" spans="1:9" x14ac:dyDescent="0.25">
      <c r="A187" s="1">
        <v>42348.708333333336</v>
      </c>
      <c r="B187">
        <v>1.09402</v>
      </c>
      <c r="C187" s="4">
        <v>1.0000000000000001E-5</v>
      </c>
      <c r="D187" s="4">
        <v>4.3429231044531867E-6</v>
      </c>
      <c r="I187" t="str">
        <f t="shared" si="2"/>
        <v>ts[150]=0.00135;</v>
      </c>
    </row>
    <row r="188" spans="1:9" x14ac:dyDescent="0.25">
      <c r="A188" s="1">
        <v>42348.75</v>
      </c>
      <c r="B188">
        <v>1.0946799999999999</v>
      </c>
      <c r="C188" s="4">
        <v>6.6E-4</v>
      </c>
      <c r="D188" s="4">
        <v>2.8653981031670576E-4</v>
      </c>
      <c r="I188" t="str">
        <f t="shared" si="2"/>
        <v>ts[151]=0.00346;</v>
      </c>
    </row>
    <row r="189" spans="1:9" x14ac:dyDescent="0.25">
      <c r="A189" s="1">
        <v>42348.791666666664</v>
      </c>
      <c r="B189">
        <v>1.09358</v>
      </c>
      <c r="C189" s="4">
        <v>-1.1000000000000001E-3</v>
      </c>
      <c r="D189" s="4">
        <v>-4.7798687109621628E-4</v>
      </c>
      <c r="I189" t="str">
        <f t="shared" si="2"/>
        <v>ts[152]=0.00016;</v>
      </c>
    </row>
    <row r="190" spans="1:9" x14ac:dyDescent="0.25">
      <c r="A190" s="1">
        <v>42348.833333333336</v>
      </c>
      <c r="B190">
        <v>1.0932199999999999</v>
      </c>
      <c r="C190" s="4">
        <v>-3.6000000000000002E-4</v>
      </c>
      <c r="D190" s="4">
        <v>-1.5637416252356991E-4</v>
      </c>
      <c r="I190" t="str">
        <f t="shared" si="2"/>
        <v>ts[153]=-0.00114;</v>
      </c>
    </row>
    <row r="191" spans="1:9" x14ac:dyDescent="0.25">
      <c r="A191" s="1">
        <v>42348.875</v>
      </c>
      <c r="B191">
        <v>1.0930199999999999</v>
      </c>
      <c r="C191" s="4">
        <v>-2.0000000000000001E-4</v>
      </c>
      <c r="D191" s="4">
        <v>-8.686758342858079E-5</v>
      </c>
      <c r="I191" t="str">
        <f t="shared" si="2"/>
        <v>ts[154]=0.00204;</v>
      </c>
    </row>
    <row r="192" spans="1:9" x14ac:dyDescent="0.25">
      <c r="A192" s="1">
        <v>42348.916666666664</v>
      </c>
      <c r="B192">
        <v>1.09352</v>
      </c>
      <c r="C192" s="4">
        <v>5.0000000000000001E-4</v>
      </c>
      <c r="D192" s="4">
        <v>2.1709297223020829E-4</v>
      </c>
      <c r="I192" t="str">
        <f t="shared" si="2"/>
        <v>ts[155]=0.002;</v>
      </c>
    </row>
    <row r="193" spans="1:9" x14ac:dyDescent="0.25">
      <c r="A193" s="1">
        <v>42348.958333333336</v>
      </c>
      <c r="B193">
        <v>1.0936299999999999</v>
      </c>
      <c r="C193" s="4">
        <v>1.1E-4</v>
      </c>
      <c r="D193" s="4">
        <v>4.776976572040828E-5</v>
      </c>
      <c r="I193" t="str">
        <f t="shared" si="2"/>
        <v>ts[156]=0.00248;</v>
      </c>
    </row>
    <row r="194" spans="1:9" x14ac:dyDescent="0.25">
      <c r="A194" s="1">
        <v>42349</v>
      </c>
      <c r="B194">
        <v>1.09371</v>
      </c>
      <c r="C194" s="4">
        <v>8.0000000000000007E-5</v>
      </c>
      <c r="D194" s="4">
        <v>3.4742168884033203E-5</v>
      </c>
      <c r="I194" t="str">
        <f t="shared" si="2"/>
        <v>ts[157]=-0.00027;</v>
      </c>
    </row>
    <row r="195" spans="1:9" x14ac:dyDescent="0.25">
      <c r="A195" s="1">
        <v>42349.041666666664</v>
      </c>
      <c r="B195">
        <v>1.0945499999999999</v>
      </c>
      <c r="C195" s="4">
        <v>8.4000000000000003E-4</v>
      </c>
      <c r="D195" s="4">
        <v>3.6465423145418889E-4</v>
      </c>
      <c r="I195" t="str">
        <f t="shared" si="2"/>
        <v>ts[158]=-0.00059;</v>
      </c>
    </row>
    <row r="196" spans="1:9" x14ac:dyDescent="0.25">
      <c r="A196" s="1">
        <v>42349.083333333336</v>
      </c>
      <c r="B196">
        <v>1.0951599999999999</v>
      </c>
      <c r="C196" s="4">
        <v>6.0999999999999997E-4</v>
      </c>
      <c r="D196" s="4">
        <v>2.6483886631646517E-4</v>
      </c>
      <c r="I196" t="str">
        <f t="shared" ref="I196:I210" si="3">"ts["&amp;ROW(C6303)-3&amp;"]="&amp;C6303&amp;";"</f>
        <v>ts[6300]=-0.00005;</v>
      </c>
    </row>
    <row r="197" spans="1:9" x14ac:dyDescent="0.25">
      <c r="A197" s="1">
        <v>42349.125</v>
      </c>
      <c r="B197">
        <v>1.0963000000000001</v>
      </c>
      <c r="C197" s="4">
        <v>1.14E-3</v>
      </c>
      <c r="D197" s="4">
        <v>4.9481371910761816E-4</v>
      </c>
      <c r="I197" t="str">
        <f t="shared" si="3"/>
        <v>ts[6301]=;</v>
      </c>
    </row>
    <row r="198" spans="1:9" x14ac:dyDescent="0.25">
      <c r="A198" s="1">
        <v>42349.166666666664</v>
      </c>
      <c r="B198">
        <v>1.09433</v>
      </c>
      <c r="C198" s="4">
        <v>-1.97E-3</v>
      </c>
      <c r="D198" s="4">
        <v>-8.564039644957678E-4</v>
      </c>
      <c r="I198" t="str">
        <f t="shared" si="3"/>
        <v>ts[6302]=;</v>
      </c>
    </row>
    <row r="199" spans="1:9" x14ac:dyDescent="0.25">
      <c r="A199" s="1">
        <v>42349.208333333336</v>
      </c>
      <c r="B199">
        <v>1.09629</v>
      </c>
      <c r="C199" s="4">
        <v>1.9599999999999999E-3</v>
      </c>
      <c r="D199" s="4">
        <v>8.5038408010170319E-4</v>
      </c>
      <c r="I199" t="str">
        <f t="shared" si="3"/>
        <v>ts[6303]=;</v>
      </c>
    </row>
    <row r="200" spans="1:9" x14ac:dyDescent="0.25">
      <c r="A200" s="1">
        <v>42349.25</v>
      </c>
      <c r="B200">
        <v>1.0971899999999999</v>
      </c>
      <c r="C200" s="4">
        <v>8.9999999999999998E-4</v>
      </c>
      <c r="D200" s="4">
        <v>3.9068924991013105E-4</v>
      </c>
      <c r="I200" t="str">
        <f t="shared" si="3"/>
        <v>ts[6304]=;</v>
      </c>
    </row>
    <row r="201" spans="1:9" x14ac:dyDescent="0.25">
      <c r="A201" s="1">
        <v>42349.291666666664</v>
      </c>
      <c r="B201">
        <v>1.0959099999999999</v>
      </c>
      <c r="C201" s="4">
        <v>-1.2800000000000001E-3</v>
      </c>
      <c r="D201" s="4">
        <v>-5.5625301476133347E-4</v>
      </c>
      <c r="I201" t="str">
        <f t="shared" si="3"/>
        <v>ts[6305]=;</v>
      </c>
    </row>
    <row r="202" spans="1:9" x14ac:dyDescent="0.25">
      <c r="A202" s="1">
        <v>42349.333333333336</v>
      </c>
      <c r="B202">
        <v>1.0952299999999999</v>
      </c>
      <c r="C202" s="4">
        <v>-6.8000000000000005E-4</v>
      </c>
      <c r="D202" s="4">
        <v>-2.9542070212034864E-4</v>
      </c>
      <c r="I202" t="str">
        <f t="shared" si="3"/>
        <v>ts[6306]=;</v>
      </c>
    </row>
    <row r="203" spans="1:9" x14ac:dyDescent="0.25">
      <c r="A203" s="1">
        <v>42349.375</v>
      </c>
      <c r="B203">
        <v>1.10076</v>
      </c>
      <c r="C203" s="4">
        <v>5.5300000000000002E-3</v>
      </c>
      <c r="D203" s="4">
        <v>2.3950323072982347E-3</v>
      </c>
      <c r="I203" t="str">
        <f t="shared" si="3"/>
        <v>ts[6307]=;</v>
      </c>
    </row>
    <row r="204" spans="1:9" x14ac:dyDescent="0.25">
      <c r="A204" s="1">
        <v>42349.416666666664</v>
      </c>
      <c r="B204">
        <v>1.09972</v>
      </c>
      <c r="C204" s="4">
        <v>-1.0399999999999999E-3</v>
      </c>
      <c r="D204" s="4">
        <v>-4.5190129060305941E-4</v>
      </c>
      <c r="I204" t="str">
        <f t="shared" si="3"/>
        <v>ts[6308]=;</v>
      </c>
    </row>
    <row r="205" spans="1:9" x14ac:dyDescent="0.25">
      <c r="A205" s="1">
        <v>42349.458333333336</v>
      </c>
      <c r="B205">
        <v>1.10012</v>
      </c>
      <c r="C205" s="4">
        <v>4.0000000000000002E-4</v>
      </c>
      <c r="D205" s="4">
        <v>1.7368305846491883E-4</v>
      </c>
      <c r="I205" t="str">
        <f t="shared" si="3"/>
        <v>ts[6309]=;</v>
      </c>
    </row>
    <row r="206" spans="1:9" x14ac:dyDescent="0.25">
      <c r="A206" s="1">
        <v>42349.5</v>
      </c>
      <c r="B206">
        <v>1.09944</v>
      </c>
      <c r="C206" s="4">
        <v>-6.8000000000000005E-4</v>
      </c>
      <c r="D206" s="4">
        <v>-2.9542070212034864E-4</v>
      </c>
      <c r="I206" t="str">
        <f t="shared" si="3"/>
        <v>ts[6310]=;</v>
      </c>
    </row>
    <row r="207" spans="1:9" x14ac:dyDescent="0.25">
      <c r="A207" s="1">
        <v>42349.541666666664</v>
      </c>
      <c r="B207">
        <v>1.0989799999999998</v>
      </c>
      <c r="C207" s="4">
        <v>-4.6000000000000001E-4</v>
      </c>
      <c r="D207" s="4">
        <v>-1.9982142412737356E-4</v>
      </c>
      <c r="I207" t="str">
        <f t="shared" si="3"/>
        <v>ts[6311]=;</v>
      </c>
    </row>
    <row r="208" spans="1:9" x14ac:dyDescent="0.25">
      <c r="A208" s="1">
        <v>42349.583333333336</v>
      </c>
      <c r="B208">
        <v>1.0989599999999999</v>
      </c>
      <c r="C208" s="4">
        <v>-2.0000000000000002E-5</v>
      </c>
      <c r="D208" s="4">
        <v>-8.6859764981195532E-6</v>
      </c>
      <c r="I208" t="str">
        <f t="shared" si="3"/>
        <v>ts[6312]=;</v>
      </c>
    </row>
    <row r="209" spans="1:9" x14ac:dyDescent="0.25">
      <c r="A209" s="1">
        <v>42349.625</v>
      </c>
      <c r="B209">
        <v>1.0988899999999999</v>
      </c>
      <c r="C209" s="4">
        <v>-6.9999999999999994E-5</v>
      </c>
      <c r="D209" s="4">
        <v>-3.0401677804365232E-5</v>
      </c>
      <c r="I209" t="str">
        <f t="shared" si="3"/>
        <v>ts[6313]=;</v>
      </c>
    </row>
    <row r="210" spans="1:9" x14ac:dyDescent="0.25">
      <c r="A210" s="1">
        <v>42349.666666666664</v>
      </c>
      <c r="B210">
        <v>1.0988599999999999</v>
      </c>
      <c r="C210" s="4">
        <v>-3.0000000000000001E-5</v>
      </c>
      <c r="D210" s="4">
        <v>-1.302902989352315E-5</v>
      </c>
      <c r="I210" t="str">
        <f t="shared" si="3"/>
        <v>ts[6314]=;</v>
      </c>
    </row>
    <row r="211" spans="1:9" x14ac:dyDescent="0.25">
      <c r="A211" s="1">
        <v>42351.708333333336</v>
      </c>
      <c r="B211">
        <v>1.09714</v>
      </c>
      <c r="C211" s="4">
        <v>-1.72E-3</v>
      </c>
      <c r="D211" s="4">
        <v>-7.4762965485108035E-4</v>
      </c>
    </row>
    <row r="212" spans="1:9" x14ac:dyDescent="0.25">
      <c r="A212" s="1">
        <v>42351.75</v>
      </c>
      <c r="B212">
        <v>1.09805</v>
      </c>
      <c r="C212" s="4">
        <v>9.1E-4</v>
      </c>
      <c r="D212" s="4">
        <v>3.9502826791790267E-4</v>
      </c>
    </row>
    <row r="213" spans="1:9" x14ac:dyDescent="0.25">
      <c r="A213" s="1">
        <v>42351.791666666664</v>
      </c>
      <c r="B213">
        <v>1.0982499999999999</v>
      </c>
      <c r="C213" s="4">
        <v>2.0000000000000001E-4</v>
      </c>
      <c r="D213" s="4">
        <v>8.6850211648957227E-5</v>
      </c>
    </row>
    <row r="214" spans="1:9" x14ac:dyDescent="0.25">
      <c r="A214" s="1">
        <v>42351.833333333336</v>
      </c>
      <c r="B214">
        <v>1.0970199999999999</v>
      </c>
      <c r="C214" s="4">
        <v>-1.23E-3</v>
      </c>
      <c r="D214" s="4">
        <v>-5.3451100443868064E-4</v>
      </c>
    </row>
    <row r="215" spans="1:9" x14ac:dyDescent="0.25">
      <c r="A215" s="1">
        <v>42351.875</v>
      </c>
      <c r="B215">
        <v>1.0966099999999999</v>
      </c>
      <c r="C215" s="4">
        <v>-4.0999999999999999E-4</v>
      </c>
      <c r="D215" s="4">
        <v>-1.7809725001194292E-4</v>
      </c>
    </row>
    <row r="216" spans="1:9" x14ac:dyDescent="0.25">
      <c r="A216" s="1">
        <v>42351.916666666664</v>
      </c>
      <c r="B216">
        <v>1.0958299999999999</v>
      </c>
      <c r="C216" s="4">
        <v>-7.7999999999999999E-4</v>
      </c>
      <c r="D216" s="4">
        <v>-3.388818770045834E-4</v>
      </c>
    </row>
    <row r="217" spans="1:9" x14ac:dyDescent="0.25">
      <c r="A217" s="1">
        <v>42351.958333333336</v>
      </c>
      <c r="B217">
        <v>1.09606</v>
      </c>
      <c r="C217" s="4">
        <v>2.3000000000000001E-4</v>
      </c>
      <c r="D217" s="4">
        <v>9.9876245509751462E-5</v>
      </c>
    </row>
    <row r="218" spans="1:9" x14ac:dyDescent="0.25">
      <c r="A218" s="1">
        <v>42352</v>
      </c>
      <c r="B218">
        <v>1.0964499999999999</v>
      </c>
      <c r="C218" s="4">
        <v>3.8999999999999999E-4</v>
      </c>
      <c r="D218" s="4">
        <v>1.6934182843171325E-4</v>
      </c>
    </row>
    <row r="219" spans="1:9" x14ac:dyDescent="0.25">
      <c r="A219" s="1">
        <v>42352.041666666664</v>
      </c>
      <c r="B219">
        <v>1.0969899999999999</v>
      </c>
      <c r="C219" s="4">
        <v>5.4000000000000001E-4</v>
      </c>
      <c r="D219" s="4">
        <v>2.3445572287831518E-4</v>
      </c>
    </row>
    <row r="220" spans="1:9" x14ac:dyDescent="0.25">
      <c r="A220" s="1">
        <v>42352.083333333336</v>
      </c>
      <c r="B220">
        <v>1.09612</v>
      </c>
      <c r="C220" s="4">
        <v>-8.7000000000000001E-4</v>
      </c>
      <c r="D220" s="4">
        <v>-3.7800065339282333E-4</v>
      </c>
    </row>
    <row r="221" spans="1:9" x14ac:dyDescent="0.25">
      <c r="A221" s="1">
        <v>42352.125</v>
      </c>
      <c r="B221">
        <v>1.0953199999999998</v>
      </c>
      <c r="C221" s="4">
        <v>-8.0000000000000004E-4</v>
      </c>
      <c r="D221" s="4">
        <v>-3.4757463392090233E-4</v>
      </c>
    </row>
    <row r="222" spans="1:9" x14ac:dyDescent="0.25">
      <c r="A222" s="1">
        <v>42352.166666666664</v>
      </c>
      <c r="B222">
        <v>1.09581</v>
      </c>
      <c r="C222" s="4">
        <v>4.8999999999999998E-4</v>
      </c>
      <c r="D222" s="4">
        <v>2.1275217610522147E-4</v>
      </c>
    </row>
    <row r="223" spans="1:9" x14ac:dyDescent="0.25">
      <c r="A223" s="1">
        <v>42352.208333333336</v>
      </c>
      <c r="B223">
        <v>1.09521</v>
      </c>
      <c r="C223" s="4">
        <v>-5.9999999999999995E-4</v>
      </c>
      <c r="D223" s="4">
        <v>-2.6065489343197426E-4</v>
      </c>
    </row>
    <row r="224" spans="1:9" x14ac:dyDescent="0.25">
      <c r="A224" s="1">
        <v>42352.25</v>
      </c>
      <c r="B224">
        <v>1.0976000000000001</v>
      </c>
      <c r="C224" s="4">
        <v>2.3900000000000002E-3</v>
      </c>
      <c r="D224" s="4">
        <v>1.0367254177756388E-3</v>
      </c>
    </row>
    <row r="225" spans="1:4" x14ac:dyDescent="0.25">
      <c r="A225" s="1">
        <v>42352.291666666664</v>
      </c>
      <c r="B225">
        <v>1.0970899999999999</v>
      </c>
      <c r="C225" s="4">
        <v>-5.1000000000000004E-4</v>
      </c>
      <c r="D225" s="4">
        <v>-2.2154668497857729E-4</v>
      </c>
    </row>
    <row r="226" spans="1:4" x14ac:dyDescent="0.25">
      <c r="A226" s="1">
        <v>42352.333333333336</v>
      </c>
      <c r="B226">
        <v>1.09863</v>
      </c>
      <c r="C226" s="4">
        <v>1.5399999999999999E-3</v>
      </c>
      <c r="D226" s="4">
        <v>6.6829904384381467E-4</v>
      </c>
    </row>
    <row r="227" spans="1:4" x14ac:dyDescent="0.25">
      <c r="A227" s="1">
        <v>42352.375</v>
      </c>
      <c r="B227">
        <v>1.09961</v>
      </c>
      <c r="C227" s="4">
        <v>9.7999999999999997E-4</v>
      </c>
      <c r="D227" s="4">
        <v>4.2540018020640778E-4</v>
      </c>
    </row>
    <row r="228" spans="1:4" x14ac:dyDescent="0.25">
      <c r="A228" s="1">
        <v>42352.416666666664</v>
      </c>
      <c r="B228">
        <v>1.1027499999999999</v>
      </c>
      <c r="C228" s="4">
        <v>3.14E-3</v>
      </c>
      <c r="D228" s="4">
        <v>1.3615481595062751E-3</v>
      </c>
    </row>
    <row r="229" spans="1:4" x14ac:dyDescent="0.25">
      <c r="A229" s="1">
        <v>42352.458333333336</v>
      </c>
      <c r="B229">
        <v>1.1024099999999999</v>
      </c>
      <c r="C229" s="4">
        <v>-3.4000000000000002E-4</v>
      </c>
      <c r="D229" s="4">
        <v>-1.476852317594477E-4</v>
      </c>
    </row>
    <row r="230" spans="1:4" x14ac:dyDescent="0.25">
      <c r="A230" s="1">
        <v>42352.5</v>
      </c>
      <c r="B230">
        <v>1.1014899999999999</v>
      </c>
      <c r="C230" s="4">
        <v>-9.2000000000000003E-4</v>
      </c>
      <c r="D230" s="4">
        <v>-3.9973482958020564E-4</v>
      </c>
    </row>
    <row r="231" spans="1:4" x14ac:dyDescent="0.25">
      <c r="A231" s="1">
        <v>42352.541666666664</v>
      </c>
      <c r="B231">
        <v>1.1011899999999999</v>
      </c>
      <c r="C231" s="4">
        <v>-2.9999999999999997E-4</v>
      </c>
      <c r="D231" s="4">
        <v>-1.3030789173219118E-4</v>
      </c>
    </row>
    <row r="232" spans="1:4" x14ac:dyDescent="0.25">
      <c r="A232" s="1">
        <v>42352.583333333336</v>
      </c>
      <c r="B232">
        <v>1.09988</v>
      </c>
      <c r="C232" s="4">
        <v>-1.31E-3</v>
      </c>
      <c r="D232" s="4">
        <v>-5.69298743438047E-4</v>
      </c>
    </row>
    <row r="233" spans="1:4" x14ac:dyDescent="0.25">
      <c r="A233" s="1">
        <v>42352.625</v>
      </c>
      <c r="B233">
        <v>1.09857</v>
      </c>
      <c r="C233" s="4">
        <v>-1.31E-3</v>
      </c>
      <c r="D233" s="4">
        <v>-5.69298743438047E-4</v>
      </c>
    </row>
    <row r="234" spans="1:4" x14ac:dyDescent="0.25">
      <c r="A234" s="1">
        <v>42352.666666666664</v>
      </c>
      <c r="B234">
        <v>1.0990899999999999</v>
      </c>
      <c r="C234" s="4">
        <v>5.1999999999999995E-4</v>
      </c>
      <c r="D234" s="4">
        <v>2.2577443432289529E-4</v>
      </c>
    </row>
    <row r="235" spans="1:4" x14ac:dyDescent="0.25">
      <c r="A235" s="1">
        <v>42352.708333333336</v>
      </c>
      <c r="B235">
        <v>1.1000000000000001</v>
      </c>
      <c r="C235" s="4">
        <v>9.1E-4</v>
      </c>
      <c r="D235" s="4">
        <v>3.9502826791790267E-4</v>
      </c>
    </row>
    <row r="236" spans="1:4" x14ac:dyDescent="0.25">
      <c r="A236" s="1">
        <v>42352.75</v>
      </c>
      <c r="B236">
        <v>1.09911</v>
      </c>
      <c r="C236" s="4">
        <v>-8.8999999999999995E-4</v>
      </c>
      <c r="D236" s="4">
        <v>-3.8669419334633751E-4</v>
      </c>
    </row>
    <row r="237" spans="1:4" x14ac:dyDescent="0.25">
      <c r="A237" s="1">
        <v>42352.791666666664</v>
      </c>
      <c r="B237">
        <v>1.10002</v>
      </c>
      <c r="C237" s="4">
        <v>9.1E-4</v>
      </c>
      <c r="D237" s="4">
        <v>3.9502826791790267E-4</v>
      </c>
    </row>
    <row r="238" spans="1:4" x14ac:dyDescent="0.25">
      <c r="A238" s="1">
        <v>42352.833333333336</v>
      </c>
      <c r="B238">
        <v>1.10114</v>
      </c>
      <c r="C238" s="4">
        <v>1.1199999999999999E-3</v>
      </c>
      <c r="D238" s="4">
        <v>4.8613763344606186E-4</v>
      </c>
    </row>
    <row r="239" spans="1:4" x14ac:dyDescent="0.25">
      <c r="A239" s="1">
        <v>42352.875</v>
      </c>
      <c r="B239">
        <v>1.1006099999999999</v>
      </c>
      <c r="C239" s="4">
        <v>-5.2999999999999998E-4</v>
      </c>
      <c r="D239" s="4">
        <v>-2.302370936294306E-4</v>
      </c>
    </row>
    <row r="240" spans="1:4" x14ac:dyDescent="0.25">
      <c r="A240" s="1">
        <v>42352.916666666664</v>
      </c>
      <c r="B240">
        <v>1.10134</v>
      </c>
      <c r="C240" s="4">
        <v>7.2999999999999996E-4</v>
      </c>
      <c r="D240" s="4">
        <v>3.1691931030983456E-4</v>
      </c>
    </row>
    <row r="241" spans="1:4" x14ac:dyDescent="0.25">
      <c r="A241" s="1">
        <v>42352.958333333336</v>
      </c>
      <c r="B241">
        <v>1.10225</v>
      </c>
      <c r="C241" s="4">
        <v>9.1E-4</v>
      </c>
      <c r="D241" s="4">
        <v>3.9502826791790267E-4</v>
      </c>
    </row>
    <row r="242" spans="1:4" x14ac:dyDescent="0.25">
      <c r="A242" s="1">
        <v>42353</v>
      </c>
      <c r="B242">
        <v>1.1027499999999999</v>
      </c>
      <c r="C242" s="4">
        <v>5.0000000000000001E-4</v>
      </c>
      <c r="D242" s="4">
        <v>2.1709297223020829E-4</v>
      </c>
    </row>
    <row r="243" spans="1:4" x14ac:dyDescent="0.25">
      <c r="A243" s="1">
        <v>42353.041666666664</v>
      </c>
      <c r="B243">
        <v>1.10365</v>
      </c>
      <c r="C243" s="4">
        <v>8.9999999999999998E-4</v>
      </c>
      <c r="D243" s="4">
        <v>3.9068924991013105E-4</v>
      </c>
    </row>
    <row r="244" spans="1:4" x14ac:dyDescent="0.25">
      <c r="A244" s="1">
        <v>42353.083333333336</v>
      </c>
      <c r="B244">
        <v>1.1052499999999998</v>
      </c>
      <c r="C244" s="4">
        <v>1.6000000000000001E-3</v>
      </c>
      <c r="D244" s="4">
        <v>6.9431586635446086E-4</v>
      </c>
    </row>
    <row r="245" spans="1:4" x14ac:dyDescent="0.25">
      <c r="A245" s="1">
        <v>42353.125</v>
      </c>
      <c r="B245">
        <v>1.1027899999999999</v>
      </c>
      <c r="C245" s="4">
        <v>-2.4599999999999999E-3</v>
      </c>
      <c r="D245" s="4">
        <v>-1.0696806728140709E-3</v>
      </c>
    </row>
    <row r="246" spans="1:4" x14ac:dyDescent="0.25">
      <c r="A246" s="1">
        <v>42353.166666666664</v>
      </c>
      <c r="B246">
        <v>1.1026399999999998</v>
      </c>
      <c r="C246" s="4">
        <v>-1.4999999999999999E-4</v>
      </c>
      <c r="D246" s="4">
        <v>-6.5149058587045448E-5</v>
      </c>
    </row>
    <row r="247" spans="1:4" x14ac:dyDescent="0.25">
      <c r="A247" s="1">
        <v>42353.208333333336</v>
      </c>
      <c r="B247">
        <v>1.10053</v>
      </c>
      <c r="C247" s="4">
        <v>-2.1099999999999999E-3</v>
      </c>
      <c r="D247" s="4">
        <v>-9.1732948011379891E-4</v>
      </c>
    </row>
    <row r="248" spans="1:4" x14ac:dyDescent="0.25">
      <c r="A248" s="1">
        <v>42353.25</v>
      </c>
      <c r="B248">
        <v>1.1009899999999999</v>
      </c>
      <c r="C248" s="4">
        <v>4.6000000000000001E-4</v>
      </c>
      <c r="D248" s="4">
        <v>1.9972952740528017E-4</v>
      </c>
    </row>
    <row r="249" spans="1:4" x14ac:dyDescent="0.25">
      <c r="A249" s="1">
        <v>42353.291666666664</v>
      </c>
      <c r="B249">
        <v>1.0995299999999999</v>
      </c>
      <c r="C249" s="4">
        <v>-1.4599999999999999E-3</v>
      </c>
      <c r="D249" s="4">
        <v>-6.3453326565929562E-4</v>
      </c>
    </row>
    <row r="250" spans="1:4" x14ac:dyDescent="0.25">
      <c r="A250" s="1">
        <v>42353.333333333336</v>
      </c>
      <c r="B250">
        <v>1.0970899999999999</v>
      </c>
      <c r="C250" s="4">
        <v>-2.4399999999999999E-3</v>
      </c>
      <c r="D250" s="4">
        <v>-1.0609734504809989E-3</v>
      </c>
    </row>
    <row r="251" spans="1:4" x14ac:dyDescent="0.25">
      <c r="A251" s="1">
        <v>42353.375</v>
      </c>
      <c r="B251">
        <v>1.0957299999999999</v>
      </c>
      <c r="C251" s="4">
        <v>-1.3600000000000001E-3</v>
      </c>
      <c r="D251" s="4">
        <v>-5.9104249544667713E-4</v>
      </c>
    </row>
    <row r="252" spans="1:4" x14ac:dyDescent="0.25">
      <c r="A252" s="1">
        <v>42353.416666666664</v>
      </c>
      <c r="B252">
        <v>1.09212</v>
      </c>
      <c r="C252" s="4">
        <v>-3.6099999999999999E-3</v>
      </c>
      <c r="D252" s="4">
        <v>-1.5706397933114666E-3</v>
      </c>
    </row>
    <row r="253" spans="1:4" x14ac:dyDescent="0.25">
      <c r="A253" s="1">
        <v>42353.458333333336</v>
      </c>
      <c r="B253">
        <v>1.091</v>
      </c>
      <c r="C253" s="4">
        <v>-1.1199999999999999E-3</v>
      </c>
      <c r="D253" s="4">
        <v>-4.8668241278584695E-4</v>
      </c>
    </row>
    <row r="254" spans="1:4" x14ac:dyDescent="0.25">
      <c r="A254" s="1">
        <v>42353.5</v>
      </c>
      <c r="B254">
        <v>1.0924</v>
      </c>
      <c r="C254" s="4">
        <v>1.4E-3</v>
      </c>
      <c r="D254" s="4">
        <v>6.0758706289034368E-4</v>
      </c>
    </row>
    <row r="255" spans="1:4" x14ac:dyDescent="0.25">
      <c r="A255" s="1">
        <v>42353.541666666664</v>
      </c>
      <c r="B255">
        <v>1.0913199999999998</v>
      </c>
      <c r="C255" s="4">
        <v>-1.08E-3</v>
      </c>
      <c r="D255" s="4">
        <v>-4.6929150350718906E-4</v>
      </c>
    </row>
    <row r="256" spans="1:4" x14ac:dyDescent="0.25">
      <c r="A256" s="1">
        <v>42353.583333333336</v>
      </c>
      <c r="B256">
        <v>1.0918399999999999</v>
      </c>
      <c r="C256" s="4">
        <v>5.1999999999999995E-4</v>
      </c>
      <c r="D256" s="4">
        <v>2.2577443432289529E-4</v>
      </c>
    </row>
    <row r="257" spans="1:4" x14ac:dyDescent="0.25">
      <c r="A257" s="1">
        <v>42353.625</v>
      </c>
      <c r="B257">
        <v>1.0920799999999999</v>
      </c>
      <c r="C257" s="4">
        <v>2.4000000000000001E-4</v>
      </c>
      <c r="D257" s="4">
        <v>1.0421816997657044E-4</v>
      </c>
    </row>
    <row r="258" spans="1:4" x14ac:dyDescent="0.25">
      <c r="A258" s="1">
        <v>42353.666666666664</v>
      </c>
      <c r="B258">
        <v>1.0928</v>
      </c>
      <c r="C258" s="4">
        <v>7.2000000000000005E-4</v>
      </c>
      <c r="D258" s="4">
        <v>3.1257951184465315E-4</v>
      </c>
    </row>
    <row r="259" spans="1:4" x14ac:dyDescent="0.25">
      <c r="A259" s="1">
        <v>42353.708333333336</v>
      </c>
      <c r="B259">
        <v>1.0932199999999999</v>
      </c>
      <c r="C259" s="4">
        <v>4.2000000000000002E-4</v>
      </c>
      <c r="D259" s="4">
        <v>1.8236538834802109E-4</v>
      </c>
    </row>
    <row r="260" spans="1:4" x14ac:dyDescent="0.25">
      <c r="A260" s="1">
        <v>42353.75</v>
      </c>
      <c r="B260">
        <v>1.0933899999999999</v>
      </c>
      <c r="C260" s="4">
        <v>1.7000000000000001E-4</v>
      </c>
      <c r="D260" s="4">
        <v>7.3823787079428232E-5</v>
      </c>
    </row>
    <row r="261" spans="1:4" x14ac:dyDescent="0.25">
      <c r="A261" s="1">
        <v>42353.791666666664</v>
      </c>
      <c r="B261">
        <v>1.0934200000000001</v>
      </c>
      <c r="C261" s="4">
        <v>3.0000000000000001E-5</v>
      </c>
      <c r="D261" s="4">
        <v>1.3028639028489261E-5</v>
      </c>
    </row>
    <row r="262" spans="1:4" x14ac:dyDescent="0.25">
      <c r="A262" s="1">
        <v>42353.833333333336</v>
      </c>
      <c r="B262">
        <v>1.0942099999999999</v>
      </c>
      <c r="C262" s="4">
        <v>7.9000000000000001E-4</v>
      </c>
      <c r="D262" s="4">
        <v>3.429571904429339E-4</v>
      </c>
    </row>
    <row r="263" spans="1:4" x14ac:dyDescent="0.25">
      <c r="A263" s="1">
        <v>42353.875</v>
      </c>
      <c r="B263">
        <v>1.0943399999999999</v>
      </c>
      <c r="C263" s="4">
        <v>1.2999999999999999E-4</v>
      </c>
      <c r="D263" s="4">
        <v>5.6454613177067977E-5</v>
      </c>
    </row>
    <row r="264" spans="1:4" x14ac:dyDescent="0.25">
      <c r="A264" s="1">
        <v>42353.916666666664</v>
      </c>
      <c r="B264">
        <v>1.09382</v>
      </c>
      <c r="C264" s="4">
        <v>-5.1999999999999995E-4</v>
      </c>
      <c r="D264" s="4">
        <v>-2.2589186756667891E-4</v>
      </c>
    </row>
    <row r="265" spans="1:4" x14ac:dyDescent="0.25">
      <c r="A265" s="1">
        <v>42353.958333333336</v>
      </c>
      <c r="B265">
        <v>1.0935899999999998</v>
      </c>
      <c r="C265" s="4">
        <v>-2.3000000000000001E-4</v>
      </c>
      <c r="D265" s="4">
        <v>-9.9899219688451811E-5</v>
      </c>
    </row>
    <row r="266" spans="1:4" x14ac:dyDescent="0.25">
      <c r="A266" s="1">
        <v>42354</v>
      </c>
      <c r="B266">
        <v>1.09433</v>
      </c>
      <c r="C266" s="4">
        <v>7.3999999999999999E-4</v>
      </c>
      <c r="D266" s="4">
        <v>3.2125906540890535E-4</v>
      </c>
    </row>
    <row r="267" spans="1:4" x14ac:dyDescent="0.25">
      <c r="A267" s="1">
        <v>42354.041666666664</v>
      </c>
      <c r="B267">
        <v>1.0947099999999998</v>
      </c>
      <c r="C267" s="4">
        <v>3.8000000000000002E-4</v>
      </c>
      <c r="D267" s="4">
        <v>1.6500055500291466E-4</v>
      </c>
    </row>
    <row r="268" spans="1:4" x14ac:dyDescent="0.25">
      <c r="A268" s="1">
        <v>42354.083333333336</v>
      </c>
      <c r="B268">
        <v>1.0938399999999999</v>
      </c>
      <c r="C268" s="4">
        <v>-8.7000000000000001E-4</v>
      </c>
      <c r="D268" s="4">
        <v>-3.7800065339282333E-4</v>
      </c>
    </row>
    <row r="269" spans="1:4" x14ac:dyDescent="0.25">
      <c r="A269" s="1">
        <v>42354.125</v>
      </c>
      <c r="B269">
        <v>1.09396</v>
      </c>
      <c r="C269" s="4">
        <v>1.2E-4</v>
      </c>
      <c r="D269" s="4">
        <v>5.2112211158251629E-5</v>
      </c>
    </row>
    <row r="270" spans="1:4" x14ac:dyDescent="0.25">
      <c r="A270" s="1">
        <v>42354.166666666664</v>
      </c>
      <c r="B270">
        <v>1.0921399999999999</v>
      </c>
      <c r="C270" s="4">
        <v>-1.82E-3</v>
      </c>
      <c r="D270" s="4">
        <v>-7.9113610950245811E-4</v>
      </c>
    </row>
    <row r="271" spans="1:4" x14ac:dyDescent="0.25">
      <c r="A271" s="1">
        <v>42354.208333333336</v>
      </c>
      <c r="B271">
        <v>1.0921000000000001</v>
      </c>
      <c r="C271" s="4">
        <v>-4.0000000000000003E-5</v>
      </c>
      <c r="D271" s="4">
        <v>-1.7372126720980821E-5</v>
      </c>
    </row>
    <row r="272" spans="1:4" x14ac:dyDescent="0.25">
      <c r="A272" s="1">
        <v>42354.25</v>
      </c>
      <c r="B272">
        <v>1.0925499999999999</v>
      </c>
      <c r="C272" s="4">
        <v>4.4999999999999999E-4</v>
      </c>
      <c r="D272" s="4">
        <v>1.953885577274149E-4</v>
      </c>
    </row>
    <row r="273" spans="1:4" x14ac:dyDescent="0.25">
      <c r="A273" s="1">
        <v>42354.291666666664</v>
      </c>
      <c r="B273">
        <v>1.0915000000000001</v>
      </c>
      <c r="C273" s="4">
        <v>-1.0499999999999999E-3</v>
      </c>
      <c r="D273" s="4">
        <v>-4.5624877854702966E-4</v>
      </c>
    </row>
    <row r="274" spans="1:4" x14ac:dyDescent="0.25">
      <c r="A274" s="1">
        <v>42354.333333333336</v>
      </c>
      <c r="B274">
        <v>1.09318</v>
      </c>
      <c r="C274" s="4">
        <v>1.6800000000000001E-3</v>
      </c>
      <c r="D274" s="4">
        <v>7.2900253878240842E-4</v>
      </c>
    </row>
    <row r="275" spans="1:4" x14ac:dyDescent="0.25">
      <c r="A275" s="1">
        <v>42354.375</v>
      </c>
      <c r="B275">
        <v>1.09253</v>
      </c>
      <c r="C275" s="4">
        <v>-6.4999999999999997E-4</v>
      </c>
      <c r="D275" s="4">
        <v>-2.8238319772184761E-4</v>
      </c>
    </row>
    <row r="276" spans="1:4" x14ac:dyDescent="0.25">
      <c r="A276" s="1">
        <v>42354.416666666664</v>
      </c>
      <c r="B276">
        <v>1.0945199999999999</v>
      </c>
      <c r="C276" s="4">
        <v>1.99E-3</v>
      </c>
      <c r="D276" s="4">
        <v>8.6338723333214404E-4</v>
      </c>
    </row>
    <row r="277" spans="1:4" x14ac:dyDescent="0.25">
      <c r="A277" s="1">
        <v>42354.458333333336</v>
      </c>
      <c r="B277">
        <v>1.0936399999999999</v>
      </c>
      <c r="C277" s="4">
        <v>-8.8000000000000003E-4</v>
      </c>
      <c r="D277" s="4">
        <v>-3.8234740161658792E-4</v>
      </c>
    </row>
    <row r="278" spans="1:4" x14ac:dyDescent="0.25">
      <c r="A278" s="1">
        <v>42354.5</v>
      </c>
      <c r="B278">
        <v>1.09259</v>
      </c>
      <c r="C278" s="4">
        <v>-1.0499999999999999E-3</v>
      </c>
      <c r="D278" s="4">
        <v>-4.5624877854702966E-4</v>
      </c>
    </row>
    <row r="279" spans="1:4" x14ac:dyDescent="0.25">
      <c r="A279" s="1">
        <v>42354.541666666664</v>
      </c>
      <c r="B279">
        <v>1.095</v>
      </c>
      <c r="C279" s="4">
        <v>2.4099999999999998E-3</v>
      </c>
      <c r="D279" s="4">
        <v>1.0453905111897982E-3</v>
      </c>
    </row>
    <row r="280" spans="1:4" x14ac:dyDescent="0.25">
      <c r="A280" s="1">
        <v>42354.583333333336</v>
      </c>
      <c r="B280">
        <v>1.09779</v>
      </c>
      <c r="C280" s="4">
        <v>2.7899999999999999E-3</v>
      </c>
      <c r="D280" s="4">
        <v>1.209994446057974E-3</v>
      </c>
    </row>
    <row r="281" spans="1:4" x14ac:dyDescent="0.25">
      <c r="A281" s="1">
        <v>42354.625</v>
      </c>
      <c r="B281">
        <v>1.0917599999999998</v>
      </c>
      <c r="C281" s="4">
        <v>-6.0299999999999998E-3</v>
      </c>
      <c r="D281" s="4">
        <v>-2.626723279822748E-3</v>
      </c>
    </row>
    <row r="282" spans="1:4" x14ac:dyDescent="0.25">
      <c r="A282" s="1">
        <v>42354.666666666664</v>
      </c>
      <c r="B282">
        <v>1.0911499999999998</v>
      </c>
      <c r="C282" s="4">
        <v>-6.0999999999999997E-4</v>
      </c>
      <c r="D282" s="4">
        <v>-2.6500046732324726E-4</v>
      </c>
    </row>
    <row r="283" spans="1:4" x14ac:dyDescent="0.25">
      <c r="A283" s="1">
        <v>42354.708333333336</v>
      </c>
      <c r="B283">
        <v>1.08908</v>
      </c>
      <c r="C283" s="4">
        <v>-2.0699999999999998E-3</v>
      </c>
      <c r="D283" s="4">
        <v>-8.9992131777605702E-4</v>
      </c>
    </row>
    <row r="284" spans="1:4" x14ac:dyDescent="0.25">
      <c r="A284" s="1">
        <v>42354.75</v>
      </c>
      <c r="B284">
        <v>1.0873299999999999</v>
      </c>
      <c r="C284" s="4">
        <v>-1.75E-3</v>
      </c>
      <c r="D284" s="4">
        <v>-7.6068113362483085E-4</v>
      </c>
    </row>
    <row r="285" spans="1:4" x14ac:dyDescent="0.25">
      <c r="A285" s="1">
        <v>42354.791666666664</v>
      </c>
      <c r="B285">
        <v>1.08748</v>
      </c>
      <c r="C285" s="4">
        <v>1.4999999999999999E-4</v>
      </c>
      <c r="D285" s="4">
        <v>6.5139286961092693E-5</v>
      </c>
    </row>
    <row r="286" spans="1:4" x14ac:dyDescent="0.25">
      <c r="A286" s="1">
        <v>42354.833333333336</v>
      </c>
      <c r="B286">
        <v>1.0851999999999999</v>
      </c>
      <c r="C286" s="4">
        <v>-2.2799999999999999E-3</v>
      </c>
      <c r="D286" s="4">
        <v>-9.9132195569985354E-4</v>
      </c>
    </row>
    <row r="287" spans="1:4" x14ac:dyDescent="0.25">
      <c r="A287" s="1">
        <v>42354.875</v>
      </c>
      <c r="B287">
        <v>1.0850299999999999</v>
      </c>
      <c r="C287" s="4">
        <v>-1.7000000000000001E-4</v>
      </c>
      <c r="D287" s="4">
        <v>-7.383633819013661E-5</v>
      </c>
    </row>
    <row r="288" spans="1:4" x14ac:dyDescent="0.25">
      <c r="A288" s="1">
        <v>42354.916666666664</v>
      </c>
      <c r="B288">
        <v>1.0839399999999999</v>
      </c>
      <c r="C288" s="4">
        <v>-1.09E-3</v>
      </c>
      <c r="D288" s="4">
        <v>-4.7363916553956294E-4</v>
      </c>
    </row>
    <row r="289" spans="1:4" x14ac:dyDescent="0.25">
      <c r="A289" s="1">
        <v>42354.958333333336</v>
      </c>
      <c r="B289">
        <v>1.0850199999999999</v>
      </c>
      <c r="C289" s="4">
        <v>1.08E-3</v>
      </c>
      <c r="D289" s="4">
        <v>4.6878494212807041E-4</v>
      </c>
    </row>
    <row r="290" spans="1:4" x14ac:dyDescent="0.25">
      <c r="A290" s="1">
        <v>42355</v>
      </c>
      <c r="B290">
        <v>1.0854299999999999</v>
      </c>
      <c r="C290" s="4">
        <v>4.0999999999999999E-4</v>
      </c>
      <c r="D290" s="4">
        <v>1.7802424510339891E-4</v>
      </c>
    </row>
    <row r="291" spans="1:4" x14ac:dyDescent="0.25">
      <c r="A291" s="1">
        <v>42355.041666666664</v>
      </c>
      <c r="B291">
        <v>1.0863099999999999</v>
      </c>
      <c r="C291" s="4">
        <v>8.8000000000000003E-4</v>
      </c>
      <c r="D291" s="4">
        <v>3.8201108383957978E-4</v>
      </c>
    </row>
    <row r="292" spans="1:4" x14ac:dyDescent="0.25">
      <c r="A292" s="1">
        <v>42355.083333333336</v>
      </c>
      <c r="B292">
        <v>1.0855000000000001</v>
      </c>
      <c r="C292" s="4">
        <v>-8.0999999999999996E-4</v>
      </c>
      <c r="D292" s="4">
        <v>-3.5192107762715464E-4</v>
      </c>
    </row>
    <row r="293" spans="1:4" x14ac:dyDescent="0.25">
      <c r="A293" s="1">
        <v>42355.125</v>
      </c>
      <c r="B293">
        <v>1.0867599999999999</v>
      </c>
      <c r="C293" s="4">
        <v>1.2600000000000001E-3</v>
      </c>
      <c r="D293" s="4">
        <v>5.4686659354906723E-4</v>
      </c>
    </row>
    <row r="294" spans="1:4" x14ac:dyDescent="0.25">
      <c r="A294" s="1">
        <v>42355.166666666664</v>
      </c>
      <c r="B294">
        <v>1.08551</v>
      </c>
      <c r="C294" s="4">
        <v>-1.25E-3</v>
      </c>
      <c r="D294" s="4">
        <v>-5.4320767795219274E-4</v>
      </c>
    </row>
    <row r="295" spans="1:4" x14ac:dyDescent="0.25">
      <c r="A295" s="1">
        <v>42355.208333333336</v>
      </c>
      <c r="B295">
        <v>1.0850199999999999</v>
      </c>
      <c r="C295" s="4">
        <v>-4.8999999999999998E-4</v>
      </c>
      <c r="D295" s="4">
        <v>-2.1285645022284456E-4</v>
      </c>
    </row>
    <row r="296" spans="1:4" x14ac:dyDescent="0.25">
      <c r="A296" s="1">
        <v>42355.25</v>
      </c>
      <c r="B296">
        <v>1.08416</v>
      </c>
      <c r="C296" s="4">
        <v>-8.5999999999999998E-4</v>
      </c>
      <c r="D296" s="4">
        <v>-3.7365394867417296E-4</v>
      </c>
    </row>
    <row r="297" spans="1:4" x14ac:dyDescent="0.25">
      <c r="A297" s="1">
        <v>42355.291666666664</v>
      </c>
      <c r="B297">
        <v>1.08569</v>
      </c>
      <c r="C297" s="4">
        <v>1.5299999999999999E-3</v>
      </c>
      <c r="D297" s="4">
        <v>6.6396275522777174E-4</v>
      </c>
    </row>
    <row r="298" spans="1:4" x14ac:dyDescent="0.25">
      <c r="A298" s="1">
        <v>42355.333333333336</v>
      </c>
      <c r="B298">
        <v>1.0857000000000001</v>
      </c>
      <c r="C298" s="4">
        <v>1.0000000000000001E-5</v>
      </c>
      <c r="D298" s="4">
        <v>4.3429231044531867E-6</v>
      </c>
    </row>
    <row r="299" spans="1:4" x14ac:dyDescent="0.25">
      <c r="A299" s="1">
        <v>42355.375</v>
      </c>
      <c r="B299">
        <v>1.0842799999999999</v>
      </c>
      <c r="C299" s="4">
        <v>-1.42E-3</v>
      </c>
      <c r="D299" s="4">
        <v>-6.1713643494461343E-4</v>
      </c>
    </row>
    <row r="300" spans="1:4" x14ac:dyDescent="0.25">
      <c r="A300" s="1">
        <v>42355.416666666664</v>
      </c>
      <c r="B300">
        <v>1.08334</v>
      </c>
      <c r="C300" s="4">
        <v>-9.3999999999999997E-4</v>
      </c>
      <c r="D300" s="4">
        <v>-4.0842880461534344E-4</v>
      </c>
    </row>
    <row r="301" spans="1:4" x14ac:dyDescent="0.25">
      <c r="A301" s="1">
        <v>42355.458333333336</v>
      </c>
      <c r="B301">
        <v>1.08049</v>
      </c>
      <c r="C301" s="4">
        <v>-2.8500000000000001E-3</v>
      </c>
      <c r="D301" s="4">
        <v>-1.2395064102474962E-3</v>
      </c>
    </row>
    <row r="302" spans="1:4" x14ac:dyDescent="0.25">
      <c r="A302" s="1">
        <v>42355.5</v>
      </c>
      <c r="B302">
        <v>1.0819300000000001</v>
      </c>
      <c r="C302" s="4">
        <v>1.4400000000000001E-3</v>
      </c>
      <c r="D302" s="4">
        <v>6.2493420922099389E-4</v>
      </c>
    </row>
    <row r="303" spans="1:4" x14ac:dyDescent="0.25">
      <c r="A303" s="1">
        <v>42355.541666666664</v>
      </c>
      <c r="B303">
        <v>1.0807899999999999</v>
      </c>
      <c r="C303" s="4">
        <v>-1.14E-3</v>
      </c>
      <c r="D303" s="4">
        <v>-4.9537812858305305E-4</v>
      </c>
    </row>
    <row r="304" spans="1:4" x14ac:dyDescent="0.25">
      <c r="A304" s="1">
        <v>42355.583333333336</v>
      </c>
      <c r="B304">
        <v>1.0803700000000001</v>
      </c>
      <c r="C304" s="4">
        <v>-4.2000000000000002E-4</v>
      </c>
      <c r="D304" s="4">
        <v>-1.8244199790138578E-4</v>
      </c>
    </row>
    <row r="305" spans="1:4" x14ac:dyDescent="0.25">
      <c r="A305" s="1">
        <v>42355.625</v>
      </c>
      <c r="B305">
        <v>1.08178</v>
      </c>
      <c r="C305" s="4">
        <v>1.41E-3</v>
      </c>
      <c r="D305" s="4">
        <v>6.1192391443299482E-4</v>
      </c>
    </row>
    <row r="306" spans="1:4" x14ac:dyDescent="0.25">
      <c r="A306" s="1">
        <v>42355.666666666664</v>
      </c>
      <c r="B306">
        <v>1.0825099999999999</v>
      </c>
      <c r="C306" s="4">
        <v>7.2999999999999996E-4</v>
      </c>
      <c r="D306" s="4">
        <v>3.1691931030983456E-4</v>
      </c>
    </row>
    <row r="307" spans="1:4" x14ac:dyDescent="0.25">
      <c r="A307" s="1">
        <v>42355.708333333336</v>
      </c>
      <c r="B307">
        <v>1.0834299999999999</v>
      </c>
      <c r="C307" s="4">
        <v>9.2000000000000003E-4</v>
      </c>
      <c r="D307" s="4">
        <v>3.9936724257515991E-4</v>
      </c>
    </row>
    <row r="308" spans="1:4" x14ac:dyDescent="0.25">
      <c r="A308" s="1">
        <v>42355.75</v>
      </c>
      <c r="B308">
        <v>1.08426</v>
      </c>
      <c r="C308" s="4">
        <v>8.3000000000000001E-4</v>
      </c>
      <c r="D308" s="4">
        <v>3.6031490996856071E-4</v>
      </c>
    </row>
    <row r="309" spans="1:4" x14ac:dyDescent="0.25">
      <c r="A309" s="1">
        <v>42355.791666666664</v>
      </c>
      <c r="B309">
        <v>1.08375</v>
      </c>
      <c r="C309" s="4">
        <v>-5.1000000000000004E-4</v>
      </c>
      <c r="D309" s="4">
        <v>-2.2154668497857729E-4</v>
      </c>
    </row>
    <row r="310" spans="1:4" x14ac:dyDescent="0.25">
      <c r="A310" s="1">
        <v>42355.833333333336</v>
      </c>
      <c r="B310">
        <v>1.08335</v>
      </c>
      <c r="C310" s="4">
        <v>-4.0000000000000002E-4</v>
      </c>
      <c r="D310" s="4">
        <v>-1.737525455875823E-4</v>
      </c>
    </row>
    <row r="311" spans="1:4" x14ac:dyDescent="0.25">
      <c r="A311" s="1">
        <v>42355.875</v>
      </c>
      <c r="B311">
        <v>1.08378</v>
      </c>
      <c r="C311" s="4">
        <v>4.2999999999999999E-4</v>
      </c>
      <c r="D311" s="4">
        <v>1.8670648819965282E-4</v>
      </c>
    </row>
    <row r="312" spans="1:4" x14ac:dyDescent="0.25">
      <c r="A312" s="1">
        <v>42355.916666666664</v>
      </c>
      <c r="B312">
        <v>1.0839300000000001</v>
      </c>
      <c r="C312" s="4">
        <v>1.4999999999999999E-4</v>
      </c>
      <c r="D312" s="4">
        <v>6.5139286961092693E-5</v>
      </c>
    </row>
    <row r="313" spans="1:4" x14ac:dyDescent="0.25">
      <c r="A313" s="1">
        <v>42355.958333333336</v>
      </c>
      <c r="B313">
        <v>1.08467</v>
      </c>
      <c r="C313" s="4">
        <v>7.3999999999999999E-4</v>
      </c>
      <c r="D313" s="4">
        <v>3.2125906540890535E-4</v>
      </c>
    </row>
    <row r="314" spans="1:4" x14ac:dyDescent="0.25">
      <c r="A314" s="1">
        <v>42356</v>
      </c>
      <c r="B314">
        <v>1.0851500000000001</v>
      </c>
      <c r="C314" s="4">
        <v>4.8000000000000001E-4</v>
      </c>
      <c r="D314" s="4">
        <v>2.0841133659331608E-4</v>
      </c>
    </row>
    <row r="315" spans="1:4" x14ac:dyDescent="0.25">
      <c r="A315" s="1">
        <v>42356.041666666664</v>
      </c>
      <c r="B315">
        <v>1.0861399999999999</v>
      </c>
      <c r="C315" s="4">
        <v>9.8999999999999999E-4</v>
      </c>
      <c r="D315" s="4">
        <v>4.2973885143431692E-4</v>
      </c>
    </row>
    <row r="316" spans="1:4" x14ac:dyDescent="0.25">
      <c r="A316" s="1">
        <v>42356.083333333336</v>
      </c>
      <c r="B316">
        <v>1.0867599999999999</v>
      </c>
      <c r="C316" s="4">
        <v>6.2E-4</v>
      </c>
      <c r="D316" s="4">
        <v>2.6917914186607084E-4</v>
      </c>
    </row>
    <row r="317" spans="1:4" x14ac:dyDescent="0.25">
      <c r="A317" s="1">
        <v>42356.125</v>
      </c>
      <c r="B317">
        <v>1.0828100000000001</v>
      </c>
      <c r="C317" s="4">
        <v>-3.9500000000000004E-3</v>
      </c>
      <c r="D317" s="4">
        <v>-1.7188601916977469E-3</v>
      </c>
    </row>
    <row r="318" spans="1:4" x14ac:dyDescent="0.25">
      <c r="A318" s="1">
        <v>42356.166666666664</v>
      </c>
      <c r="B318">
        <v>1.08236</v>
      </c>
      <c r="C318" s="4">
        <v>-4.4999999999999999E-4</v>
      </c>
      <c r="D318" s="4">
        <v>-1.9547650236890471E-4</v>
      </c>
    </row>
    <row r="319" spans="1:4" x14ac:dyDescent="0.25">
      <c r="A319" s="1">
        <v>42356.208333333336</v>
      </c>
      <c r="B319">
        <v>1.0820699999999999</v>
      </c>
      <c r="C319" s="4">
        <v>-2.9E-4</v>
      </c>
      <c r="D319" s="4">
        <v>-1.2596366536634453E-4</v>
      </c>
    </row>
    <row r="320" spans="1:4" x14ac:dyDescent="0.25">
      <c r="A320" s="1">
        <v>42356.25</v>
      </c>
      <c r="B320">
        <v>1.0831199999999999</v>
      </c>
      <c r="C320" s="4">
        <v>1.0499999999999999E-3</v>
      </c>
      <c r="D320" s="4">
        <v>4.5576996861678728E-4</v>
      </c>
    </row>
    <row r="321" spans="1:4" x14ac:dyDescent="0.25">
      <c r="A321" s="1">
        <v>42356.291666666664</v>
      </c>
      <c r="B321">
        <v>1.0835699999999999</v>
      </c>
      <c r="C321" s="4">
        <v>4.4999999999999999E-4</v>
      </c>
      <c r="D321" s="4">
        <v>1.953885577274149E-4</v>
      </c>
    </row>
    <row r="322" spans="1:4" x14ac:dyDescent="0.25">
      <c r="A322" s="1">
        <v>42356.333333333336</v>
      </c>
      <c r="B322">
        <v>1.0816699999999999</v>
      </c>
      <c r="C322" s="4">
        <v>-1.9E-3</v>
      </c>
      <c r="D322" s="4">
        <v>-8.2594441151506075E-4</v>
      </c>
    </row>
    <row r="323" spans="1:4" x14ac:dyDescent="0.25">
      <c r="A323" s="1">
        <v>42356.375</v>
      </c>
      <c r="B323">
        <v>1.0835399999999999</v>
      </c>
      <c r="C323" s="4">
        <v>1.8699999999999999E-3</v>
      </c>
      <c r="D323" s="4">
        <v>8.1137228429310141E-4</v>
      </c>
    </row>
    <row r="324" spans="1:4" x14ac:dyDescent="0.25">
      <c r="A324" s="1">
        <v>42356.416666666664</v>
      </c>
      <c r="B324">
        <v>1.08447</v>
      </c>
      <c r="C324" s="4">
        <v>9.3000000000000005E-4</v>
      </c>
      <c r="D324" s="4">
        <v>4.0370617388276901E-4</v>
      </c>
    </row>
    <row r="325" spans="1:4" x14ac:dyDescent="0.25">
      <c r="A325" s="1">
        <v>42356.458333333336</v>
      </c>
      <c r="B325">
        <v>1.08456</v>
      </c>
      <c r="C325" s="4">
        <v>9.0000000000000006E-5</v>
      </c>
      <c r="D325" s="4">
        <v>3.9084744584167394E-5</v>
      </c>
    </row>
    <row r="326" spans="1:4" x14ac:dyDescent="0.25">
      <c r="A326" s="1">
        <v>42356.5</v>
      </c>
      <c r="B326">
        <v>1.08368</v>
      </c>
      <c r="C326" s="4">
        <v>-8.8000000000000003E-4</v>
      </c>
      <c r="D326" s="4">
        <v>-3.8234740161658792E-4</v>
      </c>
    </row>
    <row r="327" spans="1:4" x14ac:dyDescent="0.25">
      <c r="A327" s="1">
        <v>42356.541666666664</v>
      </c>
      <c r="B327">
        <v>1.0839000000000001</v>
      </c>
      <c r="C327" s="4">
        <v>2.2000000000000001E-4</v>
      </c>
      <c r="D327" s="4">
        <v>9.5534277633454933E-5</v>
      </c>
    </row>
    <row r="328" spans="1:4" x14ac:dyDescent="0.25">
      <c r="A328" s="1">
        <v>42356.583333333336</v>
      </c>
      <c r="B328">
        <v>1.0864499999999999</v>
      </c>
      <c r="C328" s="4">
        <v>2.5500000000000002E-3</v>
      </c>
      <c r="D328" s="4">
        <v>1.1060413247374731E-3</v>
      </c>
    </row>
    <row r="329" spans="1:4" x14ac:dyDescent="0.25">
      <c r="A329" s="1">
        <v>42356.625</v>
      </c>
      <c r="B329">
        <v>1.08728</v>
      </c>
      <c r="C329" s="4">
        <v>8.3000000000000001E-4</v>
      </c>
      <c r="D329" s="4">
        <v>3.6031490996856071E-4</v>
      </c>
    </row>
    <row r="330" spans="1:4" x14ac:dyDescent="0.25">
      <c r="A330" s="1">
        <v>42356.666666666664</v>
      </c>
      <c r="B330">
        <v>1.0865199999999999</v>
      </c>
      <c r="C330" s="4">
        <v>-7.6000000000000004E-4</v>
      </c>
      <c r="D330" s="4">
        <v>-3.3018929407737442E-4</v>
      </c>
    </row>
    <row r="331" spans="1:4" x14ac:dyDescent="0.25">
      <c r="A331" s="1">
        <v>42358.708333333336</v>
      </c>
      <c r="B331">
        <v>1.0856399999999999</v>
      </c>
      <c r="C331" s="4">
        <v>-8.8000000000000003E-4</v>
      </c>
      <c r="D331" s="4">
        <v>-3.8234740161658792E-4</v>
      </c>
    </row>
    <row r="332" spans="1:4" x14ac:dyDescent="0.25">
      <c r="A332" s="1">
        <v>42358.75</v>
      </c>
      <c r="B332">
        <v>1.0869599999999999</v>
      </c>
      <c r="C332" s="4">
        <v>1.32E-3</v>
      </c>
      <c r="D332" s="4">
        <v>5.7289069138485144E-4</v>
      </c>
    </row>
    <row r="333" spans="1:4" x14ac:dyDescent="0.25">
      <c r="A333" s="1">
        <v>42358.791666666664</v>
      </c>
      <c r="B333">
        <v>1.0868799999999998</v>
      </c>
      <c r="C333" s="4">
        <v>-8.0000000000000007E-5</v>
      </c>
      <c r="D333" s="4">
        <v>-3.4744948368726274E-5</v>
      </c>
    </row>
    <row r="334" spans="1:4" x14ac:dyDescent="0.25">
      <c r="A334" s="1">
        <v>42358.833333333336</v>
      </c>
      <c r="B334">
        <v>1.0871599999999999</v>
      </c>
      <c r="C334" s="4">
        <v>2.7999999999999998E-4</v>
      </c>
      <c r="D334" s="4">
        <v>1.2158543376643019E-4</v>
      </c>
    </row>
    <row r="335" spans="1:4" x14ac:dyDescent="0.25">
      <c r="A335" s="1">
        <v>42358.875</v>
      </c>
      <c r="B335">
        <v>1.0866199999999999</v>
      </c>
      <c r="C335" s="4">
        <v>-5.4000000000000001E-4</v>
      </c>
      <c r="D335" s="4">
        <v>-2.3458236316770232E-4</v>
      </c>
    </row>
    <row r="336" spans="1:4" x14ac:dyDescent="0.25">
      <c r="A336" s="1">
        <v>42358.916666666664</v>
      </c>
      <c r="B336">
        <v>1.0867</v>
      </c>
      <c r="C336" s="4">
        <v>8.0000000000000007E-5</v>
      </c>
      <c r="D336" s="4">
        <v>3.4742168884033203E-5</v>
      </c>
    </row>
    <row r="337" spans="1:4" x14ac:dyDescent="0.25">
      <c r="A337" s="1">
        <v>42358.958333333336</v>
      </c>
      <c r="B337">
        <v>1.0869899999999999</v>
      </c>
      <c r="C337" s="4">
        <v>2.9E-4</v>
      </c>
      <c r="D337" s="4">
        <v>1.2592714119888062E-4</v>
      </c>
    </row>
    <row r="338" spans="1:4" x14ac:dyDescent="0.25">
      <c r="A338" s="1">
        <v>42359</v>
      </c>
      <c r="B338">
        <v>1.0872899999999999</v>
      </c>
      <c r="C338" s="4">
        <v>2.9999999999999997E-4</v>
      </c>
      <c r="D338" s="4">
        <v>1.3026880522706101E-4</v>
      </c>
    </row>
    <row r="339" spans="1:4" x14ac:dyDescent="0.25">
      <c r="A339" s="1">
        <v>42359.041666666664</v>
      </c>
      <c r="B339">
        <v>1.08735</v>
      </c>
      <c r="C339" s="4">
        <v>6.0000000000000002E-5</v>
      </c>
      <c r="D339" s="4">
        <v>2.605688721539548E-5</v>
      </c>
    </row>
    <row r="340" spans="1:4" x14ac:dyDescent="0.25">
      <c r="A340" s="1">
        <v>42359.083333333336</v>
      </c>
      <c r="B340">
        <v>1.08707</v>
      </c>
      <c r="C340" s="4">
        <v>-2.7999999999999998E-4</v>
      </c>
      <c r="D340" s="4">
        <v>-1.2161948245514611E-4</v>
      </c>
    </row>
    <row r="341" spans="1:4" x14ac:dyDescent="0.25">
      <c r="A341" s="1">
        <v>42359.125</v>
      </c>
      <c r="B341">
        <v>1.08579</v>
      </c>
      <c r="C341" s="4">
        <v>-1.2800000000000001E-3</v>
      </c>
      <c r="D341" s="4">
        <v>-5.5625301476133347E-4</v>
      </c>
    </row>
    <row r="342" spans="1:4" x14ac:dyDescent="0.25">
      <c r="A342" s="1">
        <v>42359.166666666664</v>
      </c>
      <c r="B342">
        <v>1.0853699999999999</v>
      </c>
      <c r="C342" s="4">
        <v>-4.2000000000000002E-4</v>
      </c>
      <c r="D342" s="4">
        <v>-1.8244199790138578E-4</v>
      </c>
    </row>
    <row r="343" spans="1:4" x14ac:dyDescent="0.25">
      <c r="A343" s="1">
        <v>42359.208333333336</v>
      </c>
      <c r="B343">
        <v>1.0866199999999999</v>
      </c>
      <c r="C343" s="4">
        <v>1.25E-3</v>
      </c>
      <c r="D343" s="4">
        <v>5.4252909229407368E-4</v>
      </c>
    </row>
    <row r="344" spans="1:4" x14ac:dyDescent="0.25">
      <c r="A344" s="1">
        <v>42359.25</v>
      </c>
      <c r="B344">
        <v>1.0864099999999999</v>
      </c>
      <c r="C344" s="4">
        <v>-2.1000000000000001E-4</v>
      </c>
      <c r="D344" s="4">
        <v>-9.1211418733887101E-5</v>
      </c>
    </row>
    <row r="345" spans="1:4" x14ac:dyDescent="0.25">
      <c r="A345" s="1">
        <v>42359.291666666664</v>
      </c>
      <c r="B345">
        <v>1.08619</v>
      </c>
      <c r="C345" s="4">
        <v>-2.2000000000000001E-4</v>
      </c>
      <c r="D345" s="4">
        <v>-9.5555297486887733E-5</v>
      </c>
    </row>
    <row r="346" spans="1:4" x14ac:dyDescent="0.25">
      <c r="A346" s="1">
        <v>42359.333333333336</v>
      </c>
      <c r="B346">
        <v>1.0896699999999999</v>
      </c>
      <c r="C346" s="4">
        <v>3.48E-3</v>
      </c>
      <c r="D346" s="4">
        <v>1.5087211421937743E-3</v>
      </c>
    </row>
    <row r="347" spans="1:4" x14ac:dyDescent="0.25">
      <c r="A347" s="1">
        <v>42359.375</v>
      </c>
      <c r="B347">
        <v>1.0898399999999999</v>
      </c>
      <c r="C347" s="4">
        <v>1.7000000000000001E-4</v>
      </c>
      <c r="D347" s="4">
        <v>7.3823787079428232E-5</v>
      </c>
    </row>
    <row r="348" spans="1:4" x14ac:dyDescent="0.25">
      <c r="A348" s="1">
        <v>42359.416666666664</v>
      </c>
      <c r="B348">
        <v>1.0919000000000001</v>
      </c>
      <c r="C348" s="4">
        <v>2.0600000000000002E-3</v>
      </c>
      <c r="D348" s="4">
        <v>8.9372641024448754E-4</v>
      </c>
    </row>
    <row r="349" spans="1:4" x14ac:dyDescent="0.25">
      <c r="A349" s="1">
        <v>42359.458333333336</v>
      </c>
      <c r="B349">
        <v>1.09196</v>
      </c>
      <c r="C349" s="4">
        <v>6.0000000000000002E-5</v>
      </c>
      <c r="D349" s="4">
        <v>2.605688721539548E-5</v>
      </c>
    </row>
    <row r="350" spans="1:4" x14ac:dyDescent="0.25">
      <c r="A350" s="1">
        <v>42359.5</v>
      </c>
      <c r="B350">
        <v>1.0911199999999999</v>
      </c>
      <c r="C350" s="4">
        <v>-8.4000000000000003E-4</v>
      </c>
      <c r="D350" s="4">
        <v>-3.6496066974873125E-4</v>
      </c>
    </row>
    <row r="351" spans="1:4" x14ac:dyDescent="0.25">
      <c r="A351" s="1">
        <v>42359.541666666664</v>
      </c>
      <c r="B351">
        <v>1.0909899999999999</v>
      </c>
      <c r="C351" s="4">
        <v>-1.2999999999999999E-4</v>
      </c>
      <c r="D351" s="4">
        <v>-5.6461952753874161E-5</v>
      </c>
    </row>
    <row r="352" spans="1:4" x14ac:dyDescent="0.25">
      <c r="A352" s="1">
        <v>42359.583333333336</v>
      </c>
      <c r="B352">
        <v>1.09259</v>
      </c>
      <c r="C352" s="4">
        <v>1.6000000000000001E-3</v>
      </c>
      <c r="D352" s="4">
        <v>6.9431586635446086E-4</v>
      </c>
    </row>
    <row r="353" spans="1:4" x14ac:dyDescent="0.25">
      <c r="A353" s="1">
        <v>42359.625</v>
      </c>
      <c r="B353">
        <v>1.09205</v>
      </c>
      <c r="C353" s="4">
        <v>-5.4000000000000001E-4</v>
      </c>
      <c r="D353" s="4">
        <v>-2.3458236316770232E-4</v>
      </c>
    </row>
    <row r="354" spans="1:4" x14ac:dyDescent="0.25">
      <c r="A354" s="1">
        <v>42359.666666666664</v>
      </c>
      <c r="B354">
        <v>1.09145</v>
      </c>
      <c r="C354" s="4">
        <v>-5.9999999999999995E-4</v>
      </c>
      <c r="D354" s="4">
        <v>-2.6065489343197426E-4</v>
      </c>
    </row>
    <row r="355" spans="1:4" x14ac:dyDescent="0.25">
      <c r="A355" s="1">
        <v>42359.708333333336</v>
      </c>
      <c r="B355">
        <v>1.0909499999999999</v>
      </c>
      <c r="C355" s="4">
        <v>-5.0000000000000001E-4</v>
      </c>
      <c r="D355" s="4">
        <v>-2.172015458642558E-4</v>
      </c>
    </row>
    <row r="356" spans="1:4" x14ac:dyDescent="0.25">
      <c r="A356" s="1">
        <v>42359.75</v>
      </c>
      <c r="B356">
        <v>1.0910899999999999</v>
      </c>
      <c r="C356" s="4">
        <v>1.3999999999999999E-4</v>
      </c>
      <c r="D356" s="4">
        <v>6.0796971777725582E-5</v>
      </c>
    </row>
    <row r="357" spans="1:4" x14ac:dyDescent="0.25">
      <c r="A357" s="1">
        <v>42359.791666666664</v>
      </c>
      <c r="B357">
        <v>1.0906499999999999</v>
      </c>
      <c r="C357" s="4">
        <v>-4.4000000000000002E-4</v>
      </c>
      <c r="D357" s="4">
        <v>-1.9113162407899696E-4</v>
      </c>
    </row>
    <row r="358" spans="1:4" x14ac:dyDescent="0.25">
      <c r="A358" s="1">
        <v>42359.833333333336</v>
      </c>
      <c r="B358">
        <v>1.0918399999999999</v>
      </c>
      <c r="C358" s="4">
        <v>1.1900000000000001E-3</v>
      </c>
      <c r="D358" s="4">
        <v>5.165031749911898E-4</v>
      </c>
    </row>
    <row r="359" spans="1:4" x14ac:dyDescent="0.25">
      <c r="A359" s="1">
        <v>42359.875</v>
      </c>
      <c r="B359">
        <v>1.0918699999999999</v>
      </c>
      <c r="C359" s="4">
        <v>3.0000000000000001E-5</v>
      </c>
      <c r="D359" s="4">
        <v>1.3028639028489261E-5</v>
      </c>
    </row>
    <row r="360" spans="1:4" x14ac:dyDescent="0.25">
      <c r="A360" s="1">
        <v>42359.916666666664</v>
      </c>
      <c r="B360">
        <v>1.0917399999999999</v>
      </c>
      <c r="C360" s="4">
        <v>-1.2999999999999999E-4</v>
      </c>
      <c r="D360" s="4">
        <v>-5.6461952753874161E-5</v>
      </c>
    </row>
    <row r="361" spans="1:4" x14ac:dyDescent="0.25">
      <c r="A361" s="1">
        <v>42359.958333333336</v>
      </c>
      <c r="B361">
        <v>1.09206</v>
      </c>
      <c r="C361" s="4">
        <v>3.2000000000000003E-4</v>
      </c>
      <c r="D361" s="4">
        <v>1.3895200307408281E-4</v>
      </c>
    </row>
    <row r="362" spans="1:4" x14ac:dyDescent="0.25">
      <c r="A362" s="1">
        <v>42360</v>
      </c>
      <c r="B362">
        <v>1.09097</v>
      </c>
      <c r="C362" s="4">
        <v>-1.09E-3</v>
      </c>
      <c r="D362" s="4">
        <v>-4.7363916553956294E-4</v>
      </c>
    </row>
    <row r="363" spans="1:4" x14ac:dyDescent="0.25">
      <c r="A363" s="1">
        <v>42360.041666666664</v>
      </c>
      <c r="B363">
        <v>1.09154</v>
      </c>
      <c r="C363" s="4">
        <v>5.6999999999999998E-4</v>
      </c>
      <c r="D363" s="4">
        <v>2.4747733034424519E-4</v>
      </c>
    </row>
    <row r="364" spans="1:4" x14ac:dyDescent="0.25">
      <c r="A364" s="1">
        <v>42360.083333333336</v>
      </c>
      <c r="B364">
        <v>1.0920699999999999</v>
      </c>
      <c r="C364" s="4">
        <v>5.2999999999999998E-4</v>
      </c>
      <c r="D364" s="4">
        <v>2.3011510029233E-4</v>
      </c>
    </row>
    <row r="365" spans="1:4" x14ac:dyDescent="0.25">
      <c r="A365" s="1">
        <v>42360.125</v>
      </c>
      <c r="B365">
        <v>1.0918699999999999</v>
      </c>
      <c r="C365" s="4">
        <v>-2.0000000000000001E-4</v>
      </c>
      <c r="D365" s="4">
        <v>-8.686758342858079E-5</v>
      </c>
    </row>
    <row r="366" spans="1:4" x14ac:dyDescent="0.25">
      <c r="A366" s="1">
        <v>42360.166666666664</v>
      </c>
      <c r="B366">
        <v>1.0935000000000001</v>
      </c>
      <c r="C366" s="4">
        <v>1.6299999999999999E-3</v>
      </c>
      <c r="D366" s="4">
        <v>7.0732369317222181E-4</v>
      </c>
    </row>
    <row r="367" spans="1:4" x14ac:dyDescent="0.25">
      <c r="A367" s="1">
        <v>42360.208333333336</v>
      </c>
      <c r="B367">
        <v>1.09314</v>
      </c>
      <c r="C367" s="4">
        <v>-3.6000000000000002E-4</v>
      </c>
      <c r="D367" s="4">
        <v>-1.5637416252356991E-4</v>
      </c>
    </row>
    <row r="368" spans="1:4" x14ac:dyDescent="0.25">
      <c r="A368" s="1">
        <v>42360.25</v>
      </c>
      <c r="B368">
        <v>1.09433</v>
      </c>
      <c r="C368" s="4">
        <v>1.1900000000000001E-3</v>
      </c>
      <c r="D368" s="4">
        <v>5.165031749911898E-4</v>
      </c>
    </row>
    <row r="369" spans="1:4" x14ac:dyDescent="0.25">
      <c r="A369" s="1">
        <v>42360.291666666664</v>
      </c>
      <c r="B369">
        <v>1.0941099999999999</v>
      </c>
      <c r="C369" s="4">
        <v>-2.2000000000000001E-4</v>
      </c>
      <c r="D369" s="4">
        <v>-9.5555297486887733E-5</v>
      </c>
    </row>
    <row r="370" spans="1:4" x14ac:dyDescent="0.25">
      <c r="A370" s="1">
        <v>42360.333333333336</v>
      </c>
      <c r="B370">
        <v>1.0956000000000001</v>
      </c>
      <c r="C370" s="4">
        <v>1.49E-3</v>
      </c>
      <c r="D370" s="4">
        <v>6.4661716778636883E-4</v>
      </c>
    </row>
    <row r="371" spans="1:4" x14ac:dyDescent="0.25">
      <c r="A371" s="1">
        <v>42360.375</v>
      </c>
      <c r="B371">
        <v>1.09656</v>
      </c>
      <c r="C371" s="4">
        <v>9.6000000000000002E-4</v>
      </c>
      <c r="D371" s="4">
        <v>4.1672270771636914E-4</v>
      </c>
    </row>
    <row r="372" spans="1:4" x14ac:dyDescent="0.25">
      <c r="A372" s="1">
        <v>42360.416666666664</v>
      </c>
      <c r="B372">
        <v>1.0966899999999999</v>
      </c>
      <c r="C372" s="4">
        <v>1.2999999999999999E-4</v>
      </c>
      <c r="D372" s="4">
        <v>5.6454613177067977E-5</v>
      </c>
    </row>
    <row r="373" spans="1:4" x14ac:dyDescent="0.25">
      <c r="A373" s="1">
        <v>42360.458333333336</v>
      </c>
      <c r="B373">
        <v>1.0977299999999999</v>
      </c>
      <c r="C373" s="4">
        <v>1.0399999999999999E-3</v>
      </c>
      <c r="D373" s="4">
        <v>4.5143155743740111E-4</v>
      </c>
    </row>
    <row r="374" spans="1:4" x14ac:dyDescent="0.25">
      <c r="A374" s="1">
        <v>42360.5</v>
      </c>
      <c r="B374">
        <v>1.0970599999999999</v>
      </c>
      <c r="C374" s="4">
        <v>-6.7000000000000002E-4</v>
      </c>
      <c r="D374" s="4">
        <v>-2.910748238334362E-4</v>
      </c>
    </row>
    <row r="375" spans="1:4" x14ac:dyDescent="0.25">
      <c r="A375" s="1">
        <v>42360.541666666664</v>
      </c>
      <c r="B375">
        <v>1.09677</v>
      </c>
      <c r="C375" s="4">
        <v>-2.9E-4</v>
      </c>
      <c r="D375" s="4">
        <v>-1.2596366536634453E-4</v>
      </c>
    </row>
    <row r="376" spans="1:4" x14ac:dyDescent="0.25">
      <c r="A376" s="1">
        <v>42360.583333333336</v>
      </c>
      <c r="B376">
        <v>1.09514</v>
      </c>
      <c r="C376" s="4">
        <v>-1.6299999999999999E-3</v>
      </c>
      <c r="D376" s="4">
        <v>-7.0847757171406118E-4</v>
      </c>
    </row>
    <row r="377" spans="1:4" x14ac:dyDescent="0.25">
      <c r="A377" s="1">
        <v>42360.625</v>
      </c>
      <c r="B377">
        <v>1.0951</v>
      </c>
      <c r="C377" s="4">
        <v>-4.0000000000000003E-5</v>
      </c>
      <c r="D377" s="4">
        <v>-1.7372126720980821E-5</v>
      </c>
    </row>
    <row r="378" spans="1:4" x14ac:dyDescent="0.25">
      <c r="A378" s="1">
        <v>42360.666666666664</v>
      </c>
      <c r="B378">
        <v>1.09555</v>
      </c>
      <c r="C378" s="4">
        <v>4.4999999999999999E-4</v>
      </c>
      <c r="D378" s="4">
        <v>1.953885577274149E-4</v>
      </c>
    </row>
    <row r="379" spans="1:4" x14ac:dyDescent="0.25">
      <c r="A379" s="1">
        <v>42360.708333333336</v>
      </c>
      <c r="B379">
        <v>1.095</v>
      </c>
      <c r="C379" s="4">
        <v>-5.5000000000000003E-4</v>
      </c>
      <c r="D379" s="4">
        <v>-2.3892767618236406E-4</v>
      </c>
    </row>
    <row r="380" spans="1:4" x14ac:dyDescent="0.25">
      <c r="A380" s="1">
        <v>42360.75</v>
      </c>
      <c r="B380">
        <v>1.09487</v>
      </c>
      <c r="C380" s="4">
        <v>-1.2999999999999999E-4</v>
      </c>
      <c r="D380" s="4">
        <v>-5.6461952753874161E-5</v>
      </c>
    </row>
    <row r="381" spans="1:4" x14ac:dyDescent="0.25">
      <c r="A381" s="1">
        <v>42360.791666666664</v>
      </c>
      <c r="B381">
        <v>1.0950199999999999</v>
      </c>
      <c r="C381" s="4">
        <v>1.4999999999999999E-4</v>
      </c>
      <c r="D381" s="4">
        <v>6.5139286961092693E-5</v>
      </c>
    </row>
    <row r="382" spans="1:4" x14ac:dyDescent="0.25">
      <c r="A382" s="1">
        <v>42360.833333333336</v>
      </c>
      <c r="B382">
        <v>1.0942799999999999</v>
      </c>
      <c r="C382" s="4">
        <v>-7.3999999999999999E-4</v>
      </c>
      <c r="D382" s="4">
        <v>-3.2149688513231065E-4</v>
      </c>
    </row>
    <row r="383" spans="1:4" x14ac:dyDescent="0.25">
      <c r="A383" s="1">
        <v>42360.875</v>
      </c>
      <c r="B383">
        <v>1.09409</v>
      </c>
      <c r="C383" s="4">
        <v>-1.9000000000000001E-4</v>
      </c>
      <c r="D383" s="4">
        <v>-8.2523791570099665E-5</v>
      </c>
    </row>
    <row r="384" spans="1:4" x14ac:dyDescent="0.25">
      <c r="A384" s="1">
        <v>42360.916666666664</v>
      </c>
      <c r="B384">
        <v>1.09467</v>
      </c>
      <c r="C384" s="4">
        <v>5.8E-4</v>
      </c>
      <c r="D384" s="4">
        <v>2.5181777940510387E-4</v>
      </c>
    </row>
    <row r="385" spans="1:4" x14ac:dyDescent="0.25">
      <c r="A385" s="1">
        <v>42360.958333333336</v>
      </c>
      <c r="B385">
        <v>1.09378</v>
      </c>
      <c r="C385" s="4">
        <v>-8.8999999999999995E-4</v>
      </c>
      <c r="D385" s="4">
        <v>-3.8669419334633751E-4</v>
      </c>
    </row>
    <row r="386" spans="1:4" x14ac:dyDescent="0.25">
      <c r="A386" s="1">
        <v>42361</v>
      </c>
      <c r="B386">
        <v>1.09399</v>
      </c>
      <c r="C386" s="4">
        <v>2.1000000000000001E-4</v>
      </c>
      <c r="D386" s="4">
        <v>9.1192266346812868E-5</v>
      </c>
    </row>
    <row r="387" spans="1:4" x14ac:dyDescent="0.25">
      <c r="A387" s="1">
        <v>42361.041666666664</v>
      </c>
      <c r="B387">
        <v>1.0939099999999999</v>
      </c>
      <c r="C387" s="4">
        <v>-8.0000000000000007E-5</v>
      </c>
      <c r="D387" s="4">
        <v>-3.4744948368726274E-5</v>
      </c>
    </row>
    <row r="388" spans="1:4" x14ac:dyDescent="0.25">
      <c r="A388" s="1">
        <v>42361.083333333336</v>
      </c>
      <c r="B388">
        <v>1.0935000000000001</v>
      </c>
      <c r="C388" s="4">
        <v>-4.0999999999999999E-4</v>
      </c>
      <c r="D388" s="4">
        <v>-1.7809725001194292E-4</v>
      </c>
    </row>
    <row r="389" spans="1:4" x14ac:dyDescent="0.25">
      <c r="A389" s="1">
        <v>42361.125</v>
      </c>
      <c r="B389">
        <v>1.09185</v>
      </c>
      <c r="C389" s="4">
        <v>-1.65E-3</v>
      </c>
      <c r="D389" s="4">
        <v>-7.1717772961136822E-4</v>
      </c>
    </row>
    <row r="390" spans="1:4" x14ac:dyDescent="0.25">
      <c r="A390" s="1">
        <v>42361.166666666664</v>
      </c>
      <c r="B390">
        <v>1.09222</v>
      </c>
      <c r="C390" s="4">
        <v>3.6999999999999999E-4</v>
      </c>
      <c r="D390" s="4">
        <v>1.6065923817765545E-4</v>
      </c>
    </row>
    <row r="391" spans="1:4" x14ac:dyDescent="0.25">
      <c r="A391" s="1">
        <v>42361.208333333336</v>
      </c>
      <c r="B391">
        <v>1.0921099999999999</v>
      </c>
      <c r="C391" s="4">
        <v>-1.1E-4</v>
      </c>
      <c r="D391" s="4">
        <v>-4.7775020683671101E-5</v>
      </c>
    </row>
    <row r="392" spans="1:4" x14ac:dyDescent="0.25">
      <c r="A392" s="1">
        <v>42361.25</v>
      </c>
      <c r="B392">
        <v>1.0930299999999999</v>
      </c>
      <c r="C392" s="4">
        <v>9.2000000000000003E-4</v>
      </c>
      <c r="D392" s="4">
        <v>3.9936724257515991E-4</v>
      </c>
    </row>
    <row r="393" spans="1:4" x14ac:dyDescent="0.25">
      <c r="A393" s="1">
        <v>42361.291666666664</v>
      </c>
      <c r="B393">
        <v>1.09226</v>
      </c>
      <c r="C393" s="4">
        <v>-7.6999999999999996E-4</v>
      </c>
      <c r="D393" s="4">
        <v>-3.3453556379277549E-4</v>
      </c>
    </row>
    <row r="394" spans="1:4" x14ac:dyDescent="0.25">
      <c r="A394" s="1">
        <v>42361.333333333336</v>
      </c>
      <c r="B394">
        <v>1.0900699999999999</v>
      </c>
      <c r="C394" s="4">
        <v>-2.1900000000000001E-3</v>
      </c>
      <c r="D394" s="4">
        <v>-9.5214789828373426E-4</v>
      </c>
    </row>
    <row r="395" spans="1:4" x14ac:dyDescent="0.25">
      <c r="A395" s="1">
        <v>42361.375</v>
      </c>
      <c r="B395">
        <v>1.0903099999999999</v>
      </c>
      <c r="C395" s="4">
        <v>2.4000000000000001E-4</v>
      </c>
      <c r="D395" s="4">
        <v>1.0421816997657044E-4</v>
      </c>
    </row>
    <row r="396" spans="1:4" x14ac:dyDescent="0.25">
      <c r="A396" s="1">
        <v>42361.416666666664</v>
      </c>
      <c r="B396">
        <v>1.0879399999999999</v>
      </c>
      <c r="C396" s="4">
        <v>-2.3700000000000001E-3</v>
      </c>
      <c r="D396" s="4">
        <v>-1.0304995469974196E-3</v>
      </c>
    </row>
    <row r="397" spans="1:4" x14ac:dyDescent="0.25">
      <c r="A397" s="1">
        <v>42361.458333333336</v>
      </c>
      <c r="B397">
        <v>1.0874200000000001</v>
      </c>
      <c r="C397" s="4">
        <v>-5.1999999999999995E-4</v>
      </c>
      <c r="D397" s="4">
        <v>-2.2589186756667891E-4</v>
      </c>
    </row>
    <row r="398" spans="1:4" x14ac:dyDescent="0.25">
      <c r="A398" s="1">
        <v>42361.5</v>
      </c>
      <c r="B398">
        <v>1.0881799999999999</v>
      </c>
      <c r="C398" s="4">
        <v>7.6000000000000004E-4</v>
      </c>
      <c r="D398" s="4">
        <v>3.2993844551218205E-4</v>
      </c>
    </row>
    <row r="399" spans="1:4" x14ac:dyDescent="0.25">
      <c r="A399" s="1">
        <v>42361.541666666664</v>
      </c>
      <c r="B399">
        <v>1.09056</v>
      </c>
      <c r="C399" s="4">
        <v>2.3800000000000002E-3</v>
      </c>
      <c r="D399" s="4">
        <v>1.0323928062350946E-3</v>
      </c>
    </row>
    <row r="400" spans="1:4" x14ac:dyDescent="0.25">
      <c r="A400" s="1">
        <v>42361.583333333336</v>
      </c>
      <c r="B400">
        <v>1.09111</v>
      </c>
      <c r="C400" s="4">
        <v>5.5000000000000003E-4</v>
      </c>
      <c r="D400" s="4">
        <v>2.3879630208171798E-4</v>
      </c>
    </row>
    <row r="401" spans="1:4" x14ac:dyDescent="0.25">
      <c r="A401" s="1">
        <v>42361.625</v>
      </c>
      <c r="B401">
        <v>1.0923</v>
      </c>
      <c r="C401" s="4">
        <v>1.1900000000000001E-3</v>
      </c>
      <c r="D401" s="4">
        <v>5.165031749911898E-4</v>
      </c>
    </row>
    <row r="402" spans="1:4" x14ac:dyDescent="0.25">
      <c r="A402" s="1">
        <v>42361.666666666664</v>
      </c>
      <c r="B402">
        <v>1.09093</v>
      </c>
      <c r="C402" s="4">
        <v>-1.3699999999999999E-3</v>
      </c>
      <c r="D402" s="4">
        <v>-5.9539137648836784E-4</v>
      </c>
    </row>
    <row r="403" spans="1:4" x14ac:dyDescent="0.25">
      <c r="A403" s="1">
        <v>42361.708333333336</v>
      </c>
      <c r="B403">
        <v>1.0903499999999999</v>
      </c>
      <c r="C403" s="4">
        <v>-5.8E-4</v>
      </c>
      <c r="D403" s="4">
        <v>-2.5196387609338958E-4</v>
      </c>
    </row>
    <row r="404" spans="1:4" x14ac:dyDescent="0.25">
      <c r="A404" s="1">
        <v>42361.75</v>
      </c>
      <c r="B404">
        <v>1.0907499999999999</v>
      </c>
      <c r="C404" s="4">
        <v>4.0000000000000002E-4</v>
      </c>
      <c r="D404" s="4">
        <v>1.7368305846491883E-4</v>
      </c>
    </row>
    <row r="405" spans="1:4" x14ac:dyDescent="0.25">
      <c r="A405" s="1">
        <v>42361.791666666664</v>
      </c>
      <c r="B405">
        <v>1.09151</v>
      </c>
      <c r="C405" s="4">
        <v>7.6000000000000004E-4</v>
      </c>
      <c r="D405" s="4">
        <v>3.2993844551218205E-4</v>
      </c>
    </row>
    <row r="406" spans="1:4" x14ac:dyDescent="0.25">
      <c r="A406" s="1">
        <v>42361.833333333336</v>
      </c>
      <c r="B406">
        <v>1.0916399999999999</v>
      </c>
      <c r="C406" s="4">
        <v>1.2999999999999999E-4</v>
      </c>
      <c r="D406" s="4">
        <v>5.6454613177067977E-5</v>
      </c>
    </row>
    <row r="407" spans="1:4" x14ac:dyDescent="0.25">
      <c r="A407" s="1">
        <v>42361.875</v>
      </c>
      <c r="B407">
        <v>1.0932199999999999</v>
      </c>
      <c r="C407" s="4">
        <v>1.58E-3</v>
      </c>
      <c r="D407" s="4">
        <v>6.8564376535669371E-4</v>
      </c>
    </row>
    <row r="408" spans="1:4" x14ac:dyDescent="0.25">
      <c r="A408" s="1">
        <v>42361.916666666664</v>
      </c>
      <c r="B408">
        <v>1.09291</v>
      </c>
      <c r="C408" s="4">
        <v>-3.1E-4</v>
      </c>
      <c r="D408" s="4">
        <v>-1.3465216155355544E-4</v>
      </c>
    </row>
    <row r="409" spans="1:4" x14ac:dyDescent="0.25">
      <c r="A409" s="1">
        <v>42361.958333333336</v>
      </c>
      <c r="B409">
        <v>1.0933199999999998</v>
      </c>
      <c r="C409" s="4">
        <v>4.0999999999999999E-4</v>
      </c>
      <c r="D409" s="4">
        <v>1.7802424510339891E-4</v>
      </c>
    </row>
    <row r="410" spans="1:4" x14ac:dyDescent="0.25">
      <c r="A410" s="1">
        <v>42362</v>
      </c>
      <c r="B410">
        <v>1.0936699999999999</v>
      </c>
      <c r="C410" s="4">
        <v>3.5E-4</v>
      </c>
      <c r="D410" s="4">
        <v>1.519764743342847E-4</v>
      </c>
    </row>
    <row r="411" spans="1:4" x14ac:dyDescent="0.25">
      <c r="A411" s="1">
        <v>42362.041666666664</v>
      </c>
      <c r="B411">
        <v>1.09317</v>
      </c>
      <c r="C411" s="4">
        <v>-5.0000000000000001E-4</v>
      </c>
      <c r="D411" s="4">
        <v>-2.172015458642558E-4</v>
      </c>
    </row>
    <row r="412" spans="1:4" x14ac:dyDescent="0.25">
      <c r="A412" s="1">
        <v>42362.083333333336</v>
      </c>
      <c r="B412">
        <v>1.0947199999999999</v>
      </c>
      <c r="C412" s="4">
        <v>1.5499999999999999E-3</v>
      </c>
      <c r="D412" s="4">
        <v>6.7263528916386374E-4</v>
      </c>
    </row>
    <row r="413" spans="1:4" x14ac:dyDescent="0.25">
      <c r="A413" s="1">
        <v>42362.125</v>
      </c>
      <c r="B413">
        <v>1.09552</v>
      </c>
      <c r="C413" s="4">
        <v>8.0000000000000004E-4</v>
      </c>
      <c r="D413" s="4">
        <v>3.4729668536354069E-4</v>
      </c>
    </row>
    <row r="414" spans="1:4" x14ac:dyDescent="0.25">
      <c r="A414" s="1">
        <v>42362.166666666664</v>
      </c>
      <c r="B414">
        <v>1.09596</v>
      </c>
      <c r="C414" s="4">
        <v>4.4000000000000002E-4</v>
      </c>
      <c r="D414" s="4">
        <v>1.9104754465916162E-4</v>
      </c>
    </row>
    <row r="415" spans="1:4" x14ac:dyDescent="0.25">
      <c r="A415" s="1">
        <v>42362.208333333336</v>
      </c>
      <c r="B415">
        <v>1.0956599999999999</v>
      </c>
      <c r="C415" s="4">
        <v>-2.9999999999999997E-4</v>
      </c>
      <c r="D415" s="4">
        <v>-1.3030789173219118E-4</v>
      </c>
    </row>
    <row r="416" spans="1:4" x14ac:dyDescent="0.25">
      <c r="A416" s="1">
        <v>42362.25</v>
      </c>
      <c r="B416">
        <v>1.09463</v>
      </c>
      <c r="C416" s="4">
        <v>-1.0300000000000001E-3</v>
      </c>
      <c r="D416" s="4">
        <v>-4.4755384617901174E-4</v>
      </c>
    </row>
    <row r="417" spans="1:4" x14ac:dyDescent="0.25">
      <c r="A417" s="1">
        <v>42362.291666666664</v>
      </c>
      <c r="B417">
        <v>1.0945499999999999</v>
      </c>
      <c r="C417" s="4">
        <v>-8.0000000000000007E-5</v>
      </c>
      <c r="D417" s="4">
        <v>-3.4744948368726274E-5</v>
      </c>
    </row>
    <row r="418" spans="1:4" x14ac:dyDescent="0.25">
      <c r="A418" s="1">
        <v>42362.333333333336</v>
      </c>
      <c r="B418">
        <v>1.0942499999999999</v>
      </c>
      <c r="C418" s="4">
        <v>-2.9999999999999997E-4</v>
      </c>
      <c r="D418" s="4">
        <v>-1.3030789173219118E-4</v>
      </c>
    </row>
    <row r="419" spans="1:4" x14ac:dyDescent="0.25">
      <c r="A419" s="1">
        <v>42362.375</v>
      </c>
      <c r="B419">
        <v>1.09579</v>
      </c>
      <c r="C419" s="4">
        <v>1.5399999999999999E-3</v>
      </c>
      <c r="D419" s="4">
        <v>6.6829904384381467E-4</v>
      </c>
    </row>
    <row r="420" spans="1:4" x14ac:dyDescent="0.25">
      <c r="A420" s="1">
        <v>42362.416666666664</v>
      </c>
      <c r="B420">
        <v>1.0958399999999999</v>
      </c>
      <c r="C420" s="4">
        <v>5.0000000000000002E-5</v>
      </c>
      <c r="D420" s="4">
        <v>2.1714181245155137E-5</v>
      </c>
    </row>
    <row r="421" spans="1:4" x14ac:dyDescent="0.25">
      <c r="A421" s="1">
        <v>42362.458333333336</v>
      </c>
      <c r="B421">
        <v>1.0954200000000001</v>
      </c>
      <c r="C421" s="4">
        <v>-4.2000000000000002E-4</v>
      </c>
      <c r="D421" s="4">
        <v>-1.8244199790138578E-4</v>
      </c>
    </row>
    <row r="422" spans="1:4" x14ac:dyDescent="0.25">
      <c r="A422" s="1">
        <v>42362.5</v>
      </c>
      <c r="B422">
        <v>1.0952199999999999</v>
      </c>
      <c r="C422" s="4">
        <v>-2.0000000000000001E-4</v>
      </c>
      <c r="D422" s="4">
        <v>-8.686758342858079E-5</v>
      </c>
    </row>
    <row r="423" spans="1:4" x14ac:dyDescent="0.25">
      <c r="A423" s="1">
        <v>42362.541666666664</v>
      </c>
      <c r="B423">
        <v>1.0963099999999999</v>
      </c>
      <c r="C423" s="4">
        <v>1.09E-3</v>
      </c>
      <c r="D423" s="4">
        <v>4.7312317995909238E-4</v>
      </c>
    </row>
    <row r="424" spans="1:4" x14ac:dyDescent="0.25">
      <c r="A424" s="1">
        <v>42372.708333333336</v>
      </c>
      <c r="B424">
        <v>1.0866199999999999</v>
      </c>
      <c r="C424" s="4">
        <v>-9.6900000000000007E-3</v>
      </c>
      <c r="D424" s="4">
        <v>-4.2288354881541137E-3</v>
      </c>
    </row>
    <row r="425" spans="1:4" x14ac:dyDescent="0.25">
      <c r="A425" s="1">
        <v>42372.75</v>
      </c>
      <c r="B425">
        <v>1.0851500000000001</v>
      </c>
      <c r="C425" s="4">
        <v>-1.47E-3</v>
      </c>
      <c r="D425" s="4">
        <v>-6.3888258222713631E-4</v>
      </c>
    </row>
    <row r="426" spans="1:4" x14ac:dyDescent="0.25">
      <c r="A426" s="1">
        <v>42372.791666666664</v>
      </c>
      <c r="B426">
        <v>1.08453</v>
      </c>
      <c r="C426" s="4">
        <v>-6.2E-4</v>
      </c>
      <c r="D426" s="4">
        <v>-2.6934608469700088E-4</v>
      </c>
    </row>
    <row r="427" spans="1:4" x14ac:dyDescent="0.25">
      <c r="A427" s="1">
        <v>42372.833333333336</v>
      </c>
      <c r="B427">
        <v>1.08596</v>
      </c>
      <c r="C427" s="4">
        <v>1.4300000000000001E-3</v>
      </c>
      <c r="D427" s="4">
        <v>6.2059748759745511E-4</v>
      </c>
    </row>
    <row r="428" spans="1:4" x14ac:dyDescent="0.25">
      <c r="A428" s="1">
        <v>42372.875</v>
      </c>
      <c r="B428">
        <v>1.08714</v>
      </c>
      <c r="C428" s="4">
        <v>1.1800000000000001E-3</v>
      </c>
      <c r="D428" s="4">
        <v>5.1216537047047827E-4</v>
      </c>
    </row>
    <row r="429" spans="1:4" x14ac:dyDescent="0.25">
      <c r="A429" s="1">
        <v>42372.916666666664</v>
      </c>
      <c r="B429">
        <v>1.08711</v>
      </c>
      <c r="C429" s="4">
        <v>-3.0000000000000001E-5</v>
      </c>
      <c r="D429" s="4">
        <v>-1.302902989352315E-5</v>
      </c>
    </row>
    <row r="430" spans="1:4" x14ac:dyDescent="0.25">
      <c r="A430" s="1">
        <v>42372.958333333336</v>
      </c>
      <c r="B430">
        <v>1.0879299999999998</v>
      </c>
      <c r="C430" s="4">
        <v>8.1999999999999998E-4</v>
      </c>
      <c r="D430" s="4">
        <v>3.5597554512548763E-4</v>
      </c>
    </row>
    <row r="431" spans="1:4" x14ac:dyDescent="0.25">
      <c r="A431" s="1">
        <v>42373</v>
      </c>
      <c r="B431">
        <v>1.0897299999999999</v>
      </c>
      <c r="C431" s="4">
        <v>1.8E-3</v>
      </c>
      <c r="D431" s="4">
        <v>7.8102735349551921E-4</v>
      </c>
    </row>
    <row r="432" spans="1:4" x14ac:dyDescent="0.25">
      <c r="A432" s="1">
        <v>42373.041666666664</v>
      </c>
      <c r="B432">
        <v>1.0888799999999998</v>
      </c>
      <c r="C432" s="4">
        <v>-8.4999999999999995E-4</v>
      </c>
      <c r="D432" s="4">
        <v>-3.6930728745976582E-4</v>
      </c>
    </row>
    <row r="433" spans="1:4" x14ac:dyDescent="0.25">
      <c r="A433" s="1">
        <v>42373.083333333336</v>
      </c>
      <c r="B433">
        <v>1.09127</v>
      </c>
      <c r="C433" s="4">
        <v>2.3900000000000002E-3</v>
      </c>
      <c r="D433" s="4">
        <v>1.0367254177756388E-3</v>
      </c>
    </row>
    <row r="434" spans="1:4" x14ac:dyDescent="0.25">
      <c r="A434" s="1">
        <v>42373.125</v>
      </c>
      <c r="B434">
        <v>1.09239</v>
      </c>
      <c r="C434" s="4">
        <v>1.1199999999999999E-3</v>
      </c>
      <c r="D434" s="4">
        <v>4.8613763344606186E-4</v>
      </c>
    </row>
    <row r="435" spans="1:4" x14ac:dyDescent="0.25">
      <c r="A435" s="1">
        <v>42373.166666666664</v>
      </c>
      <c r="B435">
        <v>1.0929</v>
      </c>
      <c r="C435" s="4">
        <v>5.1000000000000004E-4</v>
      </c>
      <c r="D435" s="4">
        <v>2.2143372496914379E-4</v>
      </c>
    </row>
    <row r="436" spans="1:4" x14ac:dyDescent="0.25">
      <c r="A436" s="1">
        <v>42373.208333333336</v>
      </c>
      <c r="B436">
        <v>1.09056</v>
      </c>
      <c r="C436" s="4">
        <v>-2.3400000000000001E-3</v>
      </c>
      <c r="D436" s="4">
        <v>-1.01743995720538E-3</v>
      </c>
    </row>
    <row r="437" spans="1:4" x14ac:dyDescent="0.25">
      <c r="A437" s="1">
        <v>42373.25</v>
      </c>
      <c r="B437">
        <v>1.0917000000000001</v>
      </c>
      <c r="C437" s="4">
        <v>1.14E-3</v>
      </c>
      <c r="D437" s="4">
        <v>4.9481371910761816E-4</v>
      </c>
    </row>
    <row r="438" spans="1:4" x14ac:dyDescent="0.25">
      <c r="A438" s="1">
        <v>42373.291666666664</v>
      </c>
      <c r="B438">
        <v>1.0907199999999999</v>
      </c>
      <c r="C438" s="4">
        <v>-9.7999999999999997E-4</v>
      </c>
      <c r="D438" s="4">
        <v>-4.2581727682711748E-4</v>
      </c>
    </row>
    <row r="439" spans="1:4" x14ac:dyDescent="0.25">
      <c r="A439" s="1">
        <v>42373.333333333336</v>
      </c>
      <c r="B439">
        <v>1.0854899999999998</v>
      </c>
      <c r="C439" s="4">
        <v>-5.2300000000000003E-3</v>
      </c>
      <c r="D439" s="4">
        <v>-2.2773205381240611E-3</v>
      </c>
    </row>
    <row r="440" spans="1:4" x14ac:dyDescent="0.25">
      <c r="A440" s="1">
        <v>42373.375</v>
      </c>
      <c r="B440">
        <v>1.0834299999999999</v>
      </c>
      <c r="C440" s="4">
        <v>-2.0600000000000002E-3</v>
      </c>
      <c r="D440" s="4">
        <v>-8.9556938621832146E-4</v>
      </c>
    </row>
    <row r="441" spans="1:4" x14ac:dyDescent="0.25">
      <c r="A441" s="1">
        <v>42373.416666666664</v>
      </c>
      <c r="B441">
        <v>1.0801499999999999</v>
      </c>
      <c r="C441" s="4">
        <v>-3.2799999999999999E-3</v>
      </c>
      <c r="D441" s="4">
        <v>-1.4268271785158116E-3</v>
      </c>
    </row>
    <row r="442" spans="1:4" x14ac:dyDescent="0.25">
      <c r="A442" s="1">
        <v>42373.458333333336</v>
      </c>
      <c r="B442">
        <v>1.0803199999999999</v>
      </c>
      <c r="C442" s="4">
        <v>1.7000000000000001E-4</v>
      </c>
      <c r="D442" s="4">
        <v>7.3823787079428232E-5</v>
      </c>
    </row>
    <row r="443" spans="1:4" x14ac:dyDescent="0.25">
      <c r="A443" s="1">
        <v>42373.5</v>
      </c>
      <c r="B443">
        <v>1.08178</v>
      </c>
      <c r="C443" s="4">
        <v>1.4599999999999999E-3</v>
      </c>
      <c r="D443" s="4">
        <v>6.3360752255501326E-4</v>
      </c>
    </row>
    <row r="444" spans="1:4" x14ac:dyDescent="0.25">
      <c r="A444" s="1">
        <v>42373.541666666664</v>
      </c>
      <c r="B444">
        <v>1.08219</v>
      </c>
      <c r="C444" s="4">
        <v>4.0999999999999999E-4</v>
      </c>
      <c r="D444" s="4">
        <v>1.7802424510339891E-4</v>
      </c>
    </row>
    <row r="445" spans="1:4" x14ac:dyDescent="0.25">
      <c r="A445" s="1">
        <v>42373.583333333336</v>
      </c>
      <c r="B445">
        <v>1.0827499999999999</v>
      </c>
      <c r="C445" s="4">
        <v>5.5999999999999995E-4</v>
      </c>
      <c r="D445" s="4">
        <v>2.4313683790340562E-4</v>
      </c>
    </row>
    <row r="446" spans="1:4" x14ac:dyDescent="0.25">
      <c r="A446" s="1">
        <v>42373.625</v>
      </c>
      <c r="B446">
        <v>1.0829</v>
      </c>
      <c r="C446" s="4">
        <v>1.4999999999999999E-4</v>
      </c>
      <c r="D446" s="4">
        <v>6.5139286961092693E-5</v>
      </c>
    </row>
    <row r="447" spans="1:4" x14ac:dyDescent="0.25">
      <c r="A447" s="1">
        <v>42373.666666666664</v>
      </c>
      <c r="B447">
        <v>1.0829599999999999</v>
      </c>
      <c r="C447" s="4">
        <v>6.0000000000000002E-5</v>
      </c>
      <c r="D447" s="4">
        <v>2.605688721539548E-5</v>
      </c>
    </row>
    <row r="448" spans="1:4" x14ac:dyDescent="0.25">
      <c r="A448" s="1">
        <v>42373.708333333336</v>
      </c>
      <c r="B448">
        <v>1.0828499999999999</v>
      </c>
      <c r="C448" s="4">
        <v>-1.1E-4</v>
      </c>
      <c r="D448" s="4">
        <v>-4.7775020683671101E-5</v>
      </c>
    </row>
    <row r="449" spans="1:4" x14ac:dyDescent="0.25">
      <c r="A449" s="1">
        <v>42373.75</v>
      </c>
      <c r="B449">
        <v>1.08239</v>
      </c>
      <c r="C449" s="4">
        <v>-4.6000000000000001E-4</v>
      </c>
      <c r="D449" s="4">
        <v>-1.9982142412737356E-4</v>
      </c>
    </row>
    <row r="450" spans="1:4" x14ac:dyDescent="0.25">
      <c r="A450" s="1">
        <v>42373.791666666664</v>
      </c>
      <c r="B450">
        <v>1.0831500000000001</v>
      </c>
      <c r="C450" s="4">
        <v>7.6000000000000004E-4</v>
      </c>
      <c r="D450" s="4">
        <v>3.2993844551218205E-4</v>
      </c>
    </row>
    <row r="451" spans="1:4" x14ac:dyDescent="0.25">
      <c r="A451" s="1">
        <v>42373.833333333336</v>
      </c>
      <c r="B451">
        <v>1.08243</v>
      </c>
      <c r="C451" s="4">
        <v>-7.2000000000000005E-4</v>
      </c>
      <c r="D451" s="4">
        <v>-3.1280465016242761E-4</v>
      </c>
    </row>
    <row r="452" spans="1:4" x14ac:dyDescent="0.25">
      <c r="A452" s="1">
        <v>42373.875</v>
      </c>
      <c r="B452">
        <v>1.08168</v>
      </c>
      <c r="C452" s="4">
        <v>-7.5000000000000002E-4</v>
      </c>
      <c r="D452" s="4">
        <v>-3.2584306785750968E-4</v>
      </c>
    </row>
    <row r="453" spans="1:4" x14ac:dyDescent="0.25">
      <c r="A453" s="1">
        <v>42373.916666666664</v>
      </c>
      <c r="B453">
        <v>1.08192</v>
      </c>
      <c r="C453" s="4">
        <v>2.4000000000000001E-4</v>
      </c>
      <c r="D453" s="4">
        <v>1.0421816997657044E-4</v>
      </c>
    </row>
    <row r="454" spans="1:4" x14ac:dyDescent="0.25">
      <c r="A454" s="1">
        <v>42373.958333333336</v>
      </c>
      <c r="B454">
        <v>1.08226</v>
      </c>
      <c r="C454" s="4">
        <v>3.4000000000000002E-4</v>
      </c>
      <c r="D454" s="4">
        <v>1.4763502731443787E-4</v>
      </c>
    </row>
    <row r="455" spans="1:4" x14ac:dyDescent="0.25">
      <c r="A455" s="1">
        <v>42374</v>
      </c>
      <c r="B455">
        <v>1.0831199999999999</v>
      </c>
      <c r="C455" s="4">
        <v>8.5999999999999998E-4</v>
      </c>
      <c r="D455" s="4">
        <v>3.7333274435657593E-4</v>
      </c>
    </row>
    <row r="456" spans="1:4" x14ac:dyDescent="0.25">
      <c r="A456" s="1">
        <v>42374.041666666664</v>
      </c>
      <c r="B456">
        <v>1.0827599999999999</v>
      </c>
      <c r="C456" s="4">
        <v>-3.6000000000000002E-4</v>
      </c>
      <c r="D456" s="4">
        <v>-1.5637416252356991E-4</v>
      </c>
    </row>
    <row r="457" spans="1:4" x14ac:dyDescent="0.25">
      <c r="A457" s="1">
        <v>42374.083333333336</v>
      </c>
      <c r="B457">
        <v>1.08084</v>
      </c>
      <c r="C457" s="4">
        <v>-1.92E-3</v>
      </c>
      <c r="D457" s="4">
        <v>-8.3464692295025765E-4</v>
      </c>
    </row>
    <row r="458" spans="1:4" x14ac:dyDescent="0.25">
      <c r="A458" s="1">
        <v>42374.125</v>
      </c>
      <c r="B458">
        <v>1.0789499999999999</v>
      </c>
      <c r="C458" s="4">
        <v>-1.89E-3</v>
      </c>
      <c r="D458" s="4">
        <v>-8.2159322119032649E-4</v>
      </c>
    </row>
    <row r="459" spans="1:4" x14ac:dyDescent="0.25">
      <c r="A459" s="1">
        <v>42374.166666666664</v>
      </c>
      <c r="B459">
        <v>1.0772299999999999</v>
      </c>
      <c r="C459" s="4">
        <v>-1.72E-3</v>
      </c>
      <c r="D459" s="4">
        <v>-7.4762965485108035E-4</v>
      </c>
    </row>
    <row r="460" spans="1:4" x14ac:dyDescent="0.25">
      <c r="A460" s="1">
        <v>42374.208333333336</v>
      </c>
      <c r="B460">
        <v>1.0767799999999998</v>
      </c>
      <c r="C460" s="4">
        <v>-4.4999999999999999E-4</v>
      </c>
      <c r="D460" s="4">
        <v>-1.9547650236890471E-4</v>
      </c>
    </row>
    <row r="461" spans="1:4" x14ac:dyDescent="0.25">
      <c r="A461" s="1">
        <v>42374.25</v>
      </c>
      <c r="B461">
        <v>1.07558</v>
      </c>
      <c r="C461" s="4">
        <v>-1.1999999999999999E-3</v>
      </c>
      <c r="D461" s="4">
        <v>-5.2146632068984875E-4</v>
      </c>
    </row>
    <row r="462" spans="1:4" x14ac:dyDescent="0.25">
      <c r="A462" s="1">
        <v>42374.291666666664</v>
      </c>
      <c r="B462">
        <v>1.0751500000000001</v>
      </c>
      <c r="C462" s="4">
        <v>-4.2999999999999999E-4</v>
      </c>
      <c r="D462" s="4">
        <v>-1.8678678925678055E-4</v>
      </c>
    </row>
    <row r="463" spans="1:4" x14ac:dyDescent="0.25">
      <c r="A463" s="1">
        <v>42374.333333333336</v>
      </c>
      <c r="B463">
        <v>1.07422</v>
      </c>
      <c r="C463" s="4">
        <v>-9.3000000000000005E-4</v>
      </c>
      <c r="D463" s="4">
        <v>-4.0408179534260464E-4</v>
      </c>
    </row>
    <row r="464" spans="1:4" x14ac:dyDescent="0.25">
      <c r="A464" s="1">
        <v>42374.375</v>
      </c>
      <c r="B464">
        <v>1.0739000000000001</v>
      </c>
      <c r="C464" s="4">
        <v>-3.2000000000000003E-4</v>
      </c>
      <c r="D464" s="4">
        <v>-1.3899647483130666E-4</v>
      </c>
    </row>
    <row r="465" spans="1:4" x14ac:dyDescent="0.25">
      <c r="A465" s="1">
        <v>42374.416666666664</v>
      </c>
      <c r="B465">
        <v>1.0721699999999998</v>
      </c>
      <c r="C465" s="4">
        <v>-1.73E-3</v>
      </c>
      <c r="D465" s="4">
        <v>-7.5198010419526783E-4</v>
      </c>
    </row>
    <row r="466" spans="1:4" x14ac:dyDescent="0.25">
      <c r="A466" s="1">
        <v>42374.458333333336</v>
      </c>
      <c r="B466">
        <v>1.0742099999999999</v>
      </c>
      <c r="C466" s="4">
        <v>2.0400000000000001E-3</v>
      </c>
      <c r="D466" s="4">
        <v>8.8505829025211855E-4</v>
      </c>
    </row>
    <row r="467" spans="1:4" x14ac:dyDescent="0.25">
      <c r="A467" s="1">
        <v>42374.5</v>
      </c>
      <c r="B467">
        <v>1.07453</v>
      </c>
      <c r="C467" s="4">
        <v>3.2000000000000003E-4</v>
      </c>
      <c r="D467" s="4">
        <v>1.3895200307408281E-4</v>
      </c>
    </row>
    <row r="468" spans="1:4" x14ac:dyDescent="0.25">
      <c r="A468" s="1">
        <v>42374.541666666664</v>
      </c>
      <c r="B468">
        <v>1.07338</v>
      </c>
      <c r="C468" s="4">
        <v>-1.15E-3</v>
      </c>
      <c r="D468" s="4">
        <v>-4.9972605177417569E-4</v>
      </c>
    </row>
    <row r="469" spans="1:4" x14ac:dyDescent="0.25">
      <c r="A469" s="1">
        <v>42374.583333333336</v>
      </c>
      <c r="B469">
        <v>1.0743199999999999</v>
      </c>
      <c r="C469" s="4">
        <v>9.3999999999999997E-4</v>
      </c>
      <c r="D469" s="4">
        <v>4.0804506184159613E-4</v>
      </c>
    </row>
    <row r="470" spans="1:4" x14ac:dyDescent="0.25">
      <c r="A470" s="1">
        <v>42374.625</v>
      </c>
      <c r="B470">
        <v>1.0749899999999999</v>
      </c>
      <c r="C470" s="4">
        <v>6.7000000000000002E-4</v>
      </c>
      <c r="D470" s="4">
        <v>2.9087986899675223E-4</v>
      </c>
    </row>
    <row r="471" spans="1:4" x14ac:dyDescent="0.25">
      <c r="A471" s="1">
        <v>42374.666666666664</v>
      </c>
      <c r="B471">
        <v>1.0747199999999999</v>
      </c>
      <c r="C471" s="4">
        <v>-2.7E-4</v>
      </c>
      <c r="D471" s="4">
        <v>-1.1727534299772659E-4</v>
      </c>
    </row>
    <row r="472" spans="1:4" x14ac:dyDescent="0.25">
      <c r="A472" s="1">
        <v>42374.708333333336</v>
      </c>
      <c r="B472">
        <v>1.07528</v>
      </c>
      <c r="C472" s="4">
        <v>5.5999999999999995E-4</v>
      </c>
      <c r="D472" s="4">
        <v>2.4313683790340562E-4</v>
      </c>
    </row>
    <row r="473" spans="1:4" x14ac:dyDescent="0.25">
      <c r="A473" s="1">
        <v>42374.75</v>
      </c>
      <c r="B473">
        <v>1.0750199999999999</v>
      </c>
      <c r="C473" s="4">
        <v>-2.5999999999999998E-4</v>
      </c>
      <c r="D473" s="4">
        <v>-1.1293124699321667E-4</v>
      </c>
    </row>
    <row r="474" spans="1:4" x14ac:dyDescent="0.25">
      <c r="A474" s="1">
        <v>42374.791666666664</v>
      </c>
      <c r="B474">
        <v>1.0744099999999999</v>
      </c>
      <c r="C474" s="4">
        <v>-6.0999999999999997E-4</v>
      </c>
      <c r="D474" s="4">
        <v>-2.6500046732324726E-4</v>
      </c>
    </row>
    <row r="475" spans="1:4" x14ac:dyDescent="0.25">
      <c r="A475" s="1">
        <v>42374.833333333336</v>
      </c>
      <c r="B475">
        <v>1.07612</v>
      </c>
      <c r="C475" s="4">
        <v>1.7099999999999999E-3</v>
      </c>
      <c r="D475" s="4">
        <v>7.4200932673490038E-4</v>
      </c>
    </row>
    <row r="476" spans="1:4" x14ac:dyDescent="0.25">
      <c r="A476" s="1">
        <v>42374.875</v>
      </c>
      <c r="B476">
        <v>1.07637</v>
      </c>
      <c r="C476" s="4">
        <v>2.5000000000000001E-4</v>
      </c>
      <c r="D476" s="4">
        <v>1.0856005103477988E-4</v>
      </c>
    </row>
    <row r="477" spans="1:4" x14ac:dyDescent="0.25">
      <c r="A477" s="1">
        <v>42374.916666666664</v>
      </c>
      <c r="B477">
        <v>1.07453</v>
      </c>
      <c r="C477" s="4">
        <v>-1.8400000000000001E-3</v>
      </c>
      <c r="D477" s="4">
        <v>-7.9983792346035665E-4</v>
      </c>
    </row>
    <row r="478" spans="1:4" x14ac:dyDescent="0.25">
      <c r="A478" s="1">
        <v>42374.958333333336</v>
      </c>
      <c r="B478">
        <v>1.0749199999999999</v>
      </c>
      <c r="C478" s="4">
        <v>3.8999999999999999E-4</v>
      </c>
      <c r="D478" s="4">
        <v>1.6934182843171325E-4</v>
      </c>
    </row>
    <row r="479" spans="1:4" x14ac:dyDescent="0.25">
      <c r="A479" s="1">
        <v>42375</v>
      </c>
      <c r="B479">
        <v>1.0744799999999999</v>
      </c>
      <c r="C479" s="4">
        <v>-4.4000000000000002E-4</v>
      </c>
      <c r="D479" s="4">
        <v>-1.9113162407899696E-4</v>
      </c>
    </row>
    <row r="480" spans="1:4" x14ac:dyDescent="0.25">
      <c r="A480" s="1">
        <v>42375.041666666664</v>
      </c>
      <c r="B480">
        <v>1.07453</v>
      </c>
      <c r="C480" s="4">
        <v>5.0000000000000002E-5</v>
      </c>
      <c r="D480" s="4">
        <v>2.1714181245155137E-5</v>
      </c>
    </row>
    <row r="481" spans="1:4" x14ac:dyDescent="0.25">
      <c r="A481" s="1">
        <v>42375.083333333336</v>
      </c>
      <c r="B481">
        <v>1.0729299999999999</v>
      </c>
      <c r="C481" s="4">
        <v>-1.6000000000000001E-3</v>
      </c>
      <c r="D481" s="4">
        <v>-6.9542766165123183E-4</v>
      </c>
    </row>
    <row r="482" spans="1:4" x14ac:dyDescent="0.25">
      <c r="A482" s="1">
        <v>42375.125</v>
      </c>
      <c r="B482">
        <v>1.07355</v>
      </c>
      <c r="C482" s="4">
        <v>6.2E-4</v>
      </c>
      <c r="D482" s="4">
        <v>2.6917914186607084E-4</v>
      </c>
    </row>
    <row r="483" spans="1:4" x14ac:dyDescent="0.25">
      <c r="A483" s="1">
        <v>42375.166666666664</v>
      </c>
      <c r="B483">
        <v>1.0734299999999999</v>
      </c>
      <c r="C483" s="4">
        <v>-1.2E-4</v>
      </c>
      <c r="D483" s="4">
        <v>-5.2118464998836058E-5</v>
      </c>
    </row>
    <row r="484" spans="1:4" x14ac:dyDescent="0.25">
      <c r="A484" s="1">
        <v>42375.208333333336</v>
      </c>
      <c r="B484">
        <v>1.07355</v>
      </c>
      <c r="C484" s="4">
        <v>1.2E-4</v>
      </c>
      <c r="D484" s="4">
        <v>5.2112211158251629E-5</v>
      </c>
    </row>
    <row r="485" spans="1:4" x14ac:dyDescent="0.25">
      <c r="A485" s="1">
        <v>42375.25</v>
      </c>
      <c r="B485">
        <v>1.0748800000000001</v>
      </c>
      <c r="C485" s="4">
        <v>1.33E-3</v>
      </c>
      <c r="D485" s="4">
        <v>5.7722788941652798E-4</v>
      </c>
    </row>
    <row r="486" spans="1:4" x14ac:dyDescent="0.25">
      <c r="A486" s="1">
        <v>42375.291666666664</v>
      </c>
      <c r="B486">
        <v>1.0743199999999999</v>
      </c>
      <c r="C486" s="4">
        <v>-5.5999999999999995E-4</v>
      </c>
      <c r="D486" s="4">
        <v>-2.4327303267428582E-4</v>
      </c>
    </row>
    <row r="487" spans="1:4" x14ac:dyDescent="0.25">
      <c r="A487" s="1">
        <v>42375.333333333336</v>
      </c>
      <c r="B487">
        <v>1.07392</v>
      </c>
      <c r="C487" s="4">
        <v>-4.0000000000000002E-4</v>
      </c>
      <c r="D487" s="4">
        <v>-1.737525455875823E-4</v>
      </c>
    </row>
    <row r="488" spans="1:4" x14ac:dyDescent="0.25">
      <c r="A488" s="1">
        <v>42375.375</v>
      </c>
      <c r="B488">
        <v>1.0756699999999999</v>
      </c>
      <c r="C488" s="4">
        <v>1.75E-3</v>
      </c>
      <c r="D488" s="4">
        <v>7.5935110473739444E-4</v>
      </c>
    </row>
    <row r="489" spans="1:4" x14ac:dyDescent="0.25">
      <c r="A489" s="1">
        <v>42375.416666666664</v>
      </c>
      <c r="B489">
        <v>1.0745199999999999</v>
      </c>
      <c r="C489" s="4">
        <v>-1.15E-3</v>
      </c>
      <c r="D489" s="4">
        <v>-4.9972605177417569E-4</v>
      </c>
    </row>
    <row r="490" spans="1:4" x14ac:dyDescent="0.25">
      <c r="A490" s="1">
        <v>42375.458333333336</v>
      </c>
      <c r="B490">
        <v>1.07612</v>
      </c>
      <c r="C490" s="4">
        <v>1.6000000000000001E-3</v>
      </c>
      <c r="D490" s="4">
        <v>6.9431586635446086E-4</v>
      </c>
    </row>
    <row r="491" spans="1:4" x14ac:dyDescent="0.25">
      <c r="A491" s="1">
        <v>42375.5</v>
      </c>
      <c r="B491">
        <v>1.0754599999999999</v>
      </c>
      <c r="C491" s="4">
        <v>-6.6E-4</v>
      </c>
      <c r="D491" s="4">
        <v>-2.8672898903422597E-4</v>
      </c>
    </row>
    <row r="492" spans="1:4" x14ac:dyDescent="0.25">
      <c r="A492" s="1">
        <v>42375.541666666664</v>
      </c>
      <c r="B492">
        <v>1.0755599999999998</v>
      </c>
      <c r="C492" s="4">
        <v>1E-4</v>
      </c>
      <c r="D492" s="4">
        <v>4.3427276862669634E-5</v>
      </c>
    </row>
    <row r="493" spans="1:4" x14ac:dyDescent="0.25">
      <c r="A493" s="1">
        <v>42375.583333333336</v>
      </c>
      <c r="B493">
        <v>1.0788499999999999</v>
      </c>
      <c r="C493" s="4">
        <v>3.29E-3</v>
      </c>
      <c r="D493" s="4">
        <v>1.426483564585796E-3</v>
      </c>
    </row>
    <row r="494" spans="1:4" x14ac:dyDescent="0.25">
      <c r="A494" s="1">
        <v>42375.625</v>
      </c>
      <c r="B494">
        <v>1.07874</v>
      </c>
      <c r="C494" s="4">
        <v>-1.1E-4</v>
      </c>
      <c r="D494" s="4">
        <v>-4.7775020683671101E-5</v>
      </c>
    </row>
    <row r="495" spans="1:4" x14ac:dyDescent="0.25">
      <c r="A495" s="1">
        <v>42375.666666666664</v>
      </c>
      <c r="B495">
        <v>1.07796</v>
      </c>
      <c r="C495" s="4">
        <v>-7.7999999999999999E-4</v>
      </c>
      <c r="D495" s="4">
        <v>-3.388818770045834E-4</v>
      </c>
    </row>
    <row r="496" spans="1:4" x14ac:dyDescent="0.25">
      <c r="A496" s="1">
        <v>42375.708333333336</v>
      </c>
      <c r="B496">
        <v>1.0773899999999998</v>
      </c>
      <c r="C496" s="4">
        <v>-5.6999999999999998E-4</v>
      </c>
      <c r="D496" s="4">
        <v>-2.4761843264433763E-4</v>
      </c>
    </row>
    <row r="497" spans="1:4" x14ac:dyDescent="0.25">
      <c r="A497" s="1">
        <v>42375.75</v>
      </c>
      <c r="B497">
        <v>1.0776599999999998</v>
      </c>
      <c r="C497" s="4">
        <v>2.7E-4</v>
      </c>
      <c r="D497" s="4">
        <v>1.1724368292884183E-4</v>
      </c>
    </row>
    <row r="498" spans="1:4" x14ac:dyDescent="0.25">
      <c r="A498" s="1">
        <v>42375.791666666664</v>
      </c>
      <c r="B498">
        <v>1.0777600000000001</v>
      </c>
      <c r="C498" s="4">
        <v>1E-4</v>
      </c>
      <c r="D498" s="4">
        <v>4.3427276862669634E-5</v>
      </c>
    </row>
    <row r="499" spans="1:4" x14ac:dyDescent="0.25">
      <c r="A499" s="1">
        <v>42375.833333333336</v>
      </c>
      <c r="B499">
        <v>1.08023</v>
      </c>
      <c r="C499" s="4">
        <v>2.47E-3</v>
      </c>
      <c r="D499" s="4">
        <v>1.0713847541589279E-3</v>
      </c>
    </row>
    <row r="500" spans="1:4" x14ac:dyDescent="0.25">
      <c r="A500" s="1">
        <v>42375.875</v>
      </c>
      <c r="B500">
        <v>1.08151</v>
      </c>
      <c r="C500" s="4">
        <v>1.2800000000000001E-3</v>
      </c>
      <c r="D500" s="4">
        <v>5.5554146609928232E-4</v>
      </c>
    </row>
    <row r="501" spans="1:4" x14ac:dyDescent="0.25">
      <c r="A501" s="1">
        <v>42375.916666666664</v>
      </c>
      <c r="B501">
        <v>1.08186</v>
      </c>
      <c r="C501" s="4">
        <v>3.5E-4</v>
      </c>
      <c r="D501" s="4">
        <v>1.519764743342847E-4</v>
      </c>
    </row>
    <row r="502" spans="1:4" x14ac:dyDescent="0.25">
      <c r="A502" s="1">
        <v>42375.958333333336</v>
      </c>
      <c r="B502">
        <v>1.0823399999999999</v>
      </c>
      <c r="C502" s="4">
        <v>4.8000000000000001E-4</v>
      </c>
      <c r="D502" s="4">
        <v>2.0841133659331608E-4</v>
      </c>
    </row>
    <row r="503" spans="1:4" x14ac:dyDescent="0.25">
      <c r="A503" s="1">
        <v>42376</v>
      </c>
      <c r="B503">
        <v>1.0827100000000001</v>
      </c>
      <c r="C503" s="4">
        <v>3.6999999999999999E-4</v>
      </c>
      <c r="D503" s="4">
        <v>1.6065923817765545E-4</v>
      </c>
    </row>
    <row r="504" spans="1:4" x14ac:dyDescent="0.25">
      <c r="A504" s="1">
        <v>42376.041666666664</v>
      </c>
      <c r="B504">
        <v>1.08168</v>
      </c>
      <c r="C504" s="4">
        <v>-1.0300000000000001E-3</v>
      </c>
      <c r="D504" s="4">
        <v>-4.4755384617901174E-4</v>
      </c>
    </row>
    <row r="505" spans="1:4" x14ac:dyDescent="0.25">
      <c r="A505" s="1">
        <v>42376.083333333336</v>
      </c>
      <c r="B505">
        <v>1.0783399999999999</v>
      </c>
      <c r="C505" s="4">
        <v>-3.3400000000000001E-3</v>
      </c>
      <c r="D505" s="4">
        <v>-1.4529713847605461E-3</v>
      </c>
    </row>
    <row r="506" spans="1:4" x14ac:dyDescent="0.25">
      <c r="A506" s="1">
        <v>42376.125</v>
      </c>
      <c r="B506">
        <v>1.0806799999999999</v>
      </c>
      <c r="C506" s="4">
        <v>2.3400000000000001E-3</v>
      </c>
      <c r="D506" s="4">
        <v>1.0150619278296959E-3</v>
      </c>
    </row>
    <row r="507" spans="1:4" x14ac:dyDescent="0.25">
      <c r="A507" s="1">
        <v>42376.166666666664</v>
      </c>
      <c r="B507">
        <v>1.0845499999999999</v>
      </c>
      <c r="C507" s="4">
        <v>3.8700000000000002E-3</v>
      </c>
      <c r="D507" s="4">
        <v>1.677475818830536E-3</v>
      </c>
    </row>
    <row r="508" spans="1:4" x14ac:dyDescent="0.25">
      <c r="A508" s="1">
        <v>42376.208333333336</v>
      </c>
      <c r="B508">
        <v>1.08375</v>
      </c>
      <c r="C508" s="4">
        <v>-8.0000000000000004E-4</v>
      </c>
      <c r="D508" s="4">
        <v>-3.4757463392090233E-4</v>
      </c>
    </row>
    <row r="509" spans="1:4" x14ac:dyDescent="0.25">
      <c r="A509" s="1">
        <v>42376.25</v>
      </c>
      <c r="B509">
        <v>1.08663</v>
      </c>
      <c r="C509" s="4">
        <v>2.8800000000000002E-3</v>
      </c>
      <c r="D509" s="4">
        <v>1.2489704524773022E-3</v>
      </c>
    </row>
    <row r="510" spans="1:4" x14ac:dyDescent="0.25">
      <c r="A510" s="1">
        <v>42376.291666666664</v>
      </c>
      <c r="B510">
        <v>1.08585</v>
      </c>
      <c r="C510" s="4">
        <v>-7.7999999999999999E-4</v>
      </c>
      <c r="D510" s="4">
        <v>-3.388818770045834E-4</v>
      </c>
    </row>
    <row r="511" spans="1:4" x14ac:dyDescent="0.25">
      <c r="A511" s="1">
        <v>42376.333333333336</v>
      </c>
      <c r="B511">
        <v>1.08586</v>
      </c>
      <c r="C511" s="4">
        <v>1.0000000000000001E-5</v>
      </c>
      <c r="D511" s="4">
        <v>4.3429231044531867E-6</v>
      </c>
    </row>
    <row r="512" spans="1:4" x14ac:dyDescent="0.25">
      <c r="A512" s="1">
        <v>42376.375</v>
      </c>
      <c r="B512">
        <v>1.0844199999999999</v>
      </c>
      <c r="C512" s="4">
        <v>-1.4400000000000001E-3</v>
      </c>
      <c r="D512" s="4">
        <v>-6.2583476319236317E-4</v>
      </c>
    </row>
    <row r="513" spans="1:4" x14ac:dyDescent="0.25">
      <c r="A513" s="1">
        <v>42376.416666666664</v>
      </c>
      <c r="B513">
        <v>1.0828</v>
      </c>
      <c r="C513" s="4">
        <v>-1.6199999999999999E-3</v>
      </c>
      <c r="D513" s="4">
        <v>-7.0412755812290664E-4</v>
      </c>
    </row>
    <row r="514" spans="1:4" x14ac:dyDescent="0.25">
      <c r="A514" s="1">
        <v>42376.458333333336</v>
      </c>
      <c r="B514">
        <v>1.0859699999999999</v>
      </c>
      <c r="C514" s="4">
        <v>3.1700000000000001E-3</v>
      </c>
      <c r="D514" s="4">
        <v>1.3745360172730894E-3</v>
      </c>
    </row>
    <row r="515" spans="1:4" x14ac:dyDescent="0.25">
      <c r="A515" s="1">
        <v>42376.5</v>
      </c>
      <c r="B515">
        <v>1.08622</v>
      </c>
      <c r="C515" s="4">
        <v>2.5000000000000001E-4</v>
      </c>
      <c r="D515" s="4">
        <v>1.0856005103477988E-4</v>
      </c>
    </row>
    <row r="516" spans="1:4" x14ac:dyDescent="0.25">
      <c r="A516" s="1">
        <v>42376.541666666664</v>
      </c>
      <c r="B516">
        <v>1.09013</v>
      </c>
      <c r="C516" s="4">
        <v>3.9100000000000003E-3</v>
      </c>
      <c r="D516" s="4">
        <v>1.6947802837404648E-3</v>
      </c>
    </row>
    <row r="517" spans="1:4" x14ac:dyDescent="0.25">
      <c r="A517" s="1">
        <v>42376.583333333336</v>
      </c>
      <c r="B517">
        <v>1.0930800000000001</v>
      </c>
      <c r="C517" s="4">
        <v>2.9499999999999999E-3</v>
      </c>
      <c r="D517" s="4">
        <v>1.2792827060038416E-3</v>
      </c>
    </row>
    <row r="518" spans="1:4" x14ac:dyDescent="0.25">
      <c r="A518" s="1">
        <v>42376.625</v>
      </c>
      <c r="B518">
        <v>1.0934299999999999</v>
      </c>
      <c r="C518" s="4">
        <v>3.5E-4</v>
      </c>
      <c r="D518" s="4">
        <v>1.519764743342847E-4</v>
      </c>
    </row>
    <row r="519" spans="1:4" x14ac:dyDescent="0.25">
      <c r="A519" s="1">
        <v>42376.666666666664</v>
      </c>
      <c r="B519">
        <v>1.0929899999999999</v>
      </c>
      <c r="C519" s="4">
        <v>-4.4000000000000002E-4</v>
      </c>
      <c r="D519" s="4">
        <v>-1.9113162407899696E-4</v>
      </c>
    </row>
    <row r="520" spans="1:4" x14ac:dyDescent="0.25">
      <c r="A520" s="1">
        <v>42376.708333333336</v>
      </c>
      <c r="B520">
        <v>1.0921699999999999</v>
      </c>
      <c r="C520" s="4">
        <v>-8.1999999999999998E-4</v>
      </c>
      <c r="D520" s="4">
        <v>-3.5626756483329641E-4</v>
      </c>
    </row>
    <row r="521" spans="1:4" x14ac:dyDescent="0.25">
      <c r="A521" s="1">
        <v>42376.75</v>
      </c>
      <c r="B521">
        <v>1.09256</v>
      </c>
      <c r="C521" s="4">
        <v>3.8999999999999999E-4</v>
      </c>
      <c r="D521" s="4">
        <v>1.6934182843171325E-4</v>
      </c>
    </row>
    <row r="522" spans="1:4" x14ac:dyDescent="0.25">
      <c r="A522" s="1">
        <v>42376.791666666664</v>
      </c>
      <c r="B522">
        <v>1.0918099999999999</v>
      </c>
      <c r="C522" s="4">
        <v>-7.5000000000000002E-4</v>
      </c>
      <c r="D522" s="4">
        <v>-3.2584306785750968E-4</v>
      </c>
    </row>
    <row r="523" spans="1:4" x14ac:dyDescent="0.25">
      <c r="A523" s="1">
        <v>42376.833333333336</v>
      </c>
      <c r="B523">
        <v>1.0883799999999999</v>
      </c>
      <c r="C523" s="4">
        <v>-3.4299999999999999E-3</v>
      </c>
      <c r="D523" s="4">
        <v>-1.4921906453555156E-3</v>
      </c>
    </row>
    <row r="524" spans="1:4" x14ac:dyDescent="0.25">
      <c r="A524" s="1">
        <v>42376.875</v>
      </c>
      <c r="B524">
        <v>1.0887</v>
      </c>
      <c r="C524" s="4">
        <v>3.2000000000000003E-4</v>
      </c>
      <c r="D524" s="4">
        <v>1.3895200307408281E-4</v>
      </c>
    </row>
    <row r="525" spans="1:4" x14ac:dyDescent="0.25">
      <c r="A525" s="1">
        <v>42376.916666666664</v>
      </c>
      <c r="B525">
        <v>1.0884099999999999</v>
      </c>
      <c r="C525" s="4">
        <v>-2.9E-4</v>
      </c>
      <c r="D525" s="4">
        <v>-1.2596366536634453E-4</v>
      </c>
    </row>
    <row r="526" spans="1:4" x14ac:dyDescent="0.25">
      <c r="A526" s="1">
        <v>42376.958333333336</v>
      </c>
      <c r="B526">
        <v>1.0874200000000001</v>
      </c>
      <c r="C526" s="4">
        <v>-9.8999999999999999E-4</v>
      </c>
      <c r="D526" s="4">
        <v>-4.3016450366462121E-4</v>
      </c>
    </row>
    <row r="527" spans="1:4" x14ac:dyDescent="0.25">
      <c r="A527" s="1">
        <v>42377</v>
      </c>
      <c r="B527">
        <v>1.0878000000000001</v>
      </c>
      <c r="C527" s="4">
        <v>3.8000000000000002E-4</v>
      </c>
      <c r="D527" s="4">
        <v>1.6500055500291466E-4</v>
      </c>
    </row>
    <row r="528" spans="1:4" x14ac:dyDescent="0.25">
      <c r="A528" s="1">
        <v>42377.041666666664</v>
      </c>
      <c r="B528">
        <v>1.0861000000000001</v>
      </c>
      <c r="C528" s="4">
        <v>-1.6999999999999999E-3</v>
      </c>
      <c r="D528" s="4">
        <v>-7.3892888689952758E-4</v>
      </c>
    </row>
    <row r="529" spans="1:4" x14ac:dyDescent="0.25">
      <c r="A529" s="1">
        <v>42377.083333333336</v>
      </c>
      <c r="B529">
        <v>1.0886499999999999</v>
      </c>
      <c r="C529" s="4">
        <v>2.5500000000000002E-3</v>
      </c>
      <c r="D529" s="4">
        <v>1.1060413247374731E-3</v>
      </c>
    </row>
    <row r="530" spans="1:4" x14ac:dyDescent="0.25">
      <c r="A530" s="1">
        <v>42377.125</v>
      </c>
      <c r="B530">
        <v>1.0871899999999999</v>
      </c>
      <c r="C530" s="4">
        <v>-1.4599999999999999E-3</v>
      </c>
      <c r="D530" s="4">
        <v>-6.3453326565929562E-4</v>
      </c>
    </row>
    <row r="531" spans="1:4" x14ac:dyDescent="0.25">
      <c r="A531" s="1">
        <v>42377.166666666664</v>
      </c>
      <c r="B531">
        <v>1.0872899999999999</v>
      </c>
      <c r="C531" s="4">
        <v>1E-4</v>
      </c>
      <c r="D531" s="4">
        <v>4.3427276862669634E-5</v>
      </c>
    </row>
    <row r="532" spans="1:4" x14ac:dyDescent="0.25">
      <c r="A532" s="1">
        <v>42377.208333333336</v>
      </c>
      <c r="B532">
        <v>1.0868899999999999</v>
      </c>
      <c r="C532" s="4">
        <v>-4.0000000000000002E-4</v>
      </c>
      <c r="D532" s="4">
        <v>-1.737525455875823E-4</v>
      </c>
    </row>
    <row r="533" spans="1:4" x14ac:dyDescent="0.25">
      <c r="A533" s="1">
        <v>42377.25</v>
      </c>
      <c r="B533">
        <v>1.08725</v>
      </c>
      <c r="C533" s="4">
        <v>3.6000000000000002E-4</v>
      </c>
      <c r="D533" s="4">
        <v>1.5631787795506802E-4</v>
      </c>
    </row>
    <row r="534" spans="1:4" x14ac:dyDescent="0.25">
      <c r="A534" s="1">
        <v>42377.291666666664</v>
      </c>
      <c r="B534">
        <v>1.0866099999999999</v>
      </c>
      <c r="C534" s="4">
        <v>-6.4000000000000005E-4</v>
      </c>
      <c r="D534" s="4">
        <v>-2.7803744989543083E-4</v>
      </c>
    </row>
    <row r="535" spans="1:4" x14ac:dyDescent="0.25">
      <c r="A535" s="1">
        <v>42377.333333333336</v>
      </c>
      <c r="B535">
        <v>1.0842099999999999</v>
      </c>
      <c r="C535" s="4">
        <v>-2.3999999999999998E-3</v>
      </c>
      <c r="D535" s="4">
        <v>-1.0435595295138005E-3</v>
      </c>
    </row>
    <row r="536" spans="1:4" x14ac:dyDescent="0.25">
      <c r="A536" s="1">
        <v>42377.375</v>
      </c>
      <c r="B536">
        <v>1.08639</v>
      </c>
      <c r="C536" s="4">
        <v>2.1800000000000001E-3</v>
      </c>
      <c r="D536" s="4">
        <v>9.4573149735048719E-4</v>
      </c>
    </row>
    <row r="537" spans="1:4" x14ac:dyDescent="0.25">
      <c r="A537" s="1">
        <v>42377.416666666664</v>
      </c>
      <c r="B537">
        <v>1.0908199999999999</v>
      </c>
      <c r="C537" s="4">
        <v>4.4299999999999999E-3</v>
      </c>
      <c r="D537" s="4">
        <v>1.9196756058834166E-3</v>
      </c>
    </row>
    <row r="538" spans="1:4" x14ac:dyDescent="0.25">
      <c r="A538" s="1">
        <v>42377.458333333336</v>
      </c>
      <c r="B538">
        <v>1.08846</v>
      </c>
      <c r="C538" s="4">
        <v>-2.3600000000000001E-3</v>
      </c>
      <c r="D538" s="4">
        <v>-1.0261463067652015E-3</v>
      </c>
    </row>
    <row r="539" spans="1:4" x14ac:dyDescent="0.25">
      <c r="A539" s="1">
        <v>42377.5</v>
      </c>
      <c r="B539">
        <v>1.0888</v>
      </c>
      <c r="C539" s="4">
        <v>3.4000000000000002E-4</v>
      </c>
      <c r="D539" s="4">
        <v>1.4763502731443787E-4</v>
      </c>
    </row>
    <row r="540" spans="1:4" x14ac:dyDescent="0.25">
      <c r="A540" s="1">
        <v>42377.541666666664</v>
      </c>
      <c r="B540">
        <v>1.0896699999999999</v>
      </c>
      <c r="C540" s="4">
        <v>8.7000000000000001E-4</v>
      </c>
      <c r="D540" s="4">
        <v>3.7767193577506757E-4</v>
      </c>
    </row>
    <row r="541" spans="1:4" x14ac:dyDescent="0.25">
      <c r="A541" s="1">
        <v>42377.583333333336</v>
      </c>
      <c r="B541">
        <v>1.09022</v>
      </c>
      <c r="C541" s="4">
        <v>5.5000000000000003E-4</v>
      </c>
      <c r="D541" s="4">
        <v>2.3879630208171798E-4</v>
      </c>
    </row>
    <row r="542" spans="1:4" x14ac:dyDescent="0.25">
      <c r="A542" s="1">
        <v>42377.625</v>
      </c>
      <c r="B542">
        <v>1.0919399999999999</v>
      </c>
      <c r="C542" s="4">
        <v>1.72E-3</v>
      </c>
      <c r="D542" s="4">
        <v>7.4634483615531298E-4</v>
      </c>
    </row>
    <row r="543" spans="1:4" x14ac:dyDescent="0.25">
      <c r="A543" s="1">
        <v>42377.666666666664</v>
      </c>
      <c r="B543">
        <v>1.0921799999999999</v>
      </c>
      <c r="C543" s="4">
        <v>2.4000000000000001E-4</v>
      </c>
      <c r="D543" s="4">
        <v>1.0421816997657044E-4</v>
      </c>
    </row>
    <row r="544" spans="1:4" x14ac:dyDescent="0.25">
      <c r="A544" s="1">
        <v>42379.708333333336</v>
      </c>
      <c r="B544">
        <v>1.0944499999999999</v>
      </c>
      <c r="C544" s="4">
        <v>2.2699999999999999E-3</v>
      </c>
      <c r="D544" s="4">
        <v>9.8473122635101993E-4</v>
      </c>
    </row>
    <row r="545" spans="1:4" x14ac:dyDescent="0.25">
      <c r="A545" s="1">
        <v>42379.75</v>
      </c>
      <c r="B545">
        <v>1.09372</v>
      </c>
      <c r="C545" s="4">
        <v>-7.2999999999999996E-4</v>
      </c>
      <c r="D545" s="4">
        <v>-3.1715074590090678E-4</v>
      </c>
    </row>
    <row r="546" spans="1:4" x14ac:dyDescent="0.25">
      <c r="A546" s="1">
        <v>42379.791666666664</v>
      </c>
      <c r="B546">
        <v>1.0938399999999999</v>
      </c>
      <c r="C546" s="4">
        <v>1.2E-4</v>
      </c>
      <c r="D546" s="4">
        <v>5.2112211158251629E-5</v>
      </c>
    </row>
    <row r="547" spans="1:4" x14ac:dyDescent="0.25">
      <c r="A547" s="1">
        <v>42379.833333333336</v>
      </c>
      <c r="B547">
        <v>1.09375</v>
      </c>
      <c r="C547" s="4">
        <v>-9.0000000000000006E-5</v>
      </c>
      <c r="D547" s="4">
        <v>-3.9088262369485054E-5</v>
      </c>
    </row>
    <row r="548" spans="1:4" x14ac:dyDescent="0.25">
      <c r="A548" s="1">
        <v>42379.875</v>
      </c>
      <c r="B548">
        <v>1.0920699999999999</v>
      </c>
      <c r="C548" s="4">
        <v>-1.6800000000000001E-3</v>
      </c>
      <c r="D548" s="4">
        <v>-7.3022829325791771E-4</v>
      </c>
    </row>
    <row r="549" spans="1:4" x14ac:dyDescent="0.25">
      <c r="A549" s="1">
        <v>42379.916666666664</v>
      </c>
      <c r="B549">
        <v>1.0914200000000001</v>
      </c>
      <c r="C549" s="4">
        <v>-6.4999999999999997E-4</v>
      </c>
      <c r="D549" s="4">
        <v>-2.8238319772184761E-4</v>
      </c>
    </row>
    <row r="550" spans="1:4" x14ac:dyDescent="0.25">
      <c r="A550" s="1">
        <v>42379.958333333336</v>
      </c>
      <c r="B550">
        <v>1.09138</v>
      </c>
      <c r="C550" s="4">
        <v>-4.0000000000000003E-5</v>
      </c>
      <c r="D550" s="4">
        <v>-1.7372126720980821E-5</v>
      </c>
    </row>
    <row r="551" spans="1:4" x14ac:dyDescent="0.25">
      <c r="A551" s="1">
        <v>42380</v>
      </c>
      <c r="B551">
        <v>1.0918099999999999</v>
      </c>
      <c r="C551" s="4">
        <v>4.2999999999999999E-4</v>
      </c>
      <c r="D551" s="4">
        <v>1.8670648819965282E-4</v>
      </c>
    </row>
    <row r="552" spans="1:4" x14ac:dyDescent="0.25">
      <c r="A552" s="1">
        <v>42380.041666666664</v>
      </c>
      <c r="B552">
        <v>1.09317</v>
      </c>
      <c r="C552" s="4">
        <v>1.3600000000000001E-3</v>
      </c>
      <c r="D552" s="4">
        <v>5.9023922363008287E-4</v>
      </c>
    </row>
    <row r="553" spans="1:4" x14ac:dyDescent="0.25">
      <c r="A553" s="1">
        <v>42380.083333333336</v>
      </c>
      <c r="B553">
        <v>1.09006</v>
      </c>
      <c r="C553" s="4">
        <v>-3.1099999999999999E-3</v>
      </c>
      <c r="D553" s="4">
        <v>-1.3527604732901134E-3</v>
      </c>
    </row>
    <row r="554" spans="1:4" x14ac:dyDescent="0.25">
      <c r="A554" s="1">
        <v>42380.125</v>
      </c>
      <c r="B554">
        <v>1.0884099999999999</v>
      </c>
      <c r="C554" s="4">
        <v>-1.65E-3</v>
      </c>
      <c r="D554" s="4">
        <v>-7.1717772961136822E-4</v>
      </c>
    </row>
    <row r="555" spans="1:4" x14ac:dyDescent="0.25">
      <c r="A555" s="1">
        <v>42380.166666666664</v>
      </c>
      <c r="B555">
        <v>1.0885499999999999</v>
      </c>
      <c r="C555" s="4">
        <v>1.3999999999999999E-4</v>
      </c>
      <c r="D555" s="4">
        <v>6.0796971777725582E-5</v>
      </c>
    </row>
    <row r="556" spans="1:4" x14ac:dyDescent="0.25">
      <c r="A556" s="1">
        <v>42380.208333333336</v>
      </c>
      <c r="B556">
        <v>1.09006</v>
      </c>
      <c r="C556" s="4">
        <v>1.5100000000000001E-3</v>
      </c>
      <c r="D556" s="4">
        <v>6.5529004810424573E-4</v>
      </c>
    </row>
    <row r="557" spans="1:4" x14ac:dyDescent="0.25">
      <c r="A557" s="1">
        <v>42380.25</v>
      </c>
      <c r="B557">
        <v>1.0898600000000001</v>
      </c>
      <c r="C557" s="4">
        <v>-2.0000000000000001E-4</v>
      </c>
      <c r="D557" s="4">
        <v>-8.686758342858079E-5</v>
      </c>
    </row>
    <row r="558" spans="1:4" x14ac:dyDescent="0.25">
      <c r="A558" s="1">
        <v>42380.291666666664</v>
      </c>
      <c r="B558">
        <v>1.0899000000000001</v>
      </c>
      <c r="C558" s="4">
        <v>4.0000000000000003E-5</v>
      </c>
      <c r="D558" s="4">
        <v>1.7371431849809222E-5</v>
      </c>
    </row>
    <row r="559" spans="1:4" x14ac:dyDescent="0.25">
      <c r="A559" s="1">
        <v>42380.333333333336</v>
      </c>
      <c r="B559">
        <v>1.08812</v>
      </c>
      <c r="C559" s="4">
        <v>-1.7799999999999999E-3</v>
      </c>
      <c r="D559" s="4">
        <v>-7.7373300463524247E-4</v>
      </c>
    </row>
    <row r="560" spans="1:4" x14ac:dyDescent="0.25">
      <c r="A560" s="1">
        <v>42380.375</v>
      </c>
      <c r="B560">
        <v>1.08982</v>
      </c>
      <c r="C560" s="4">
        <v>1.6999999999999999E-3</v>
      </c>
      <c r="D560" s="4">
        <v>7.3767377403318824E-4</v>
      </c>
    </row>
    <row r="561" spans="1:4" x14ac:dyDescent="0.25">
      <c r="A561" s="1">
        <v>42380.416666666664</v>
      </c>
      <c r="B561">
        <v>1.08511</v>
      </c>
      <c r="C561" s="4">
        <v>-4.7099999999999998E-3</v>
      </c>
      <c r="D561" s="4">
        <v>-2.0503594055658204E-3</v>
      </c>
    </row>
    <row r="562" spans="1:4" x14ac:dyDescent="0.25">
      <c r="A562" s="1">
        <v>42380.458333333336</v>
      </c>
      <c r="B562">
        <v>1.0877399999999999</v>
      </c>
      <c r="C562" s="4">
        <v>2.63E-3</v>
      </c>
      <c r="D562" s="4">
        <v>1.1406951299526601E-3</v>
      </c>
    </row>
    <row r="563" spans="1:4" x14ac:dyDescent="0.25">
      <c r="A563" s="1">
        <v>42380.5</v>
      </c>
      <c r="B563">
        <v>1.08812</v>
      </c>
      <c r="C563" s="4">
        <v>3.8000000000000002E-4</v>
      </c>
      <c r="D563" s="4">
        <v>1.6500055500291466E-4</v>
      </c>
    </row>
    <row r="564" spans="1:4" x14ac:dyDescent="0.25">
      <c r="A564" s="1">
        <v>42380.541666666664</v>
      </c>
      <c r="B564">
        <v>1.08901</v>
      </c>
      <c r="C564" s="4">
        <v>8.8999999999999995E-4</v>
      </c>
      <c r="D564" s="4">
        <v>3.8635018855097885E-4</v>
      </c>
    </row>
    <row r="565" spans="1:4" x14ac:dyDescent="0.25">
      <c r="A565" s="1">
        <v>42380.583333333336</v>
      </c>
      <c r="B565">
        <v>1.0873599999999999</v>
      </c>
      <c r="C565" s="4">
        <v>-1.65E-3</v>
      </c>
      <c r="D565" s="4">
        <v>-7.1717772961136822E-4</v>
      </c>
    </row>
    <row r="566" spans="1:4" x14ac:dyDescent="0.25">
      <c r="A566" s="1">
        <v>42380.625</v>
      </c>
      <c r="B566">
        <v>1.08521</v>
      </c>
      <c r="C566" s="4">
        <v>-2.15E-3</v>
      </c>
      <c r="D566" s="4">
        <v>-9.3473834026437587E-4</v>
      </c>
    </row>
    <row r="567" spans="1:4" x14ac:dyDescent="0.25">
      <c r="A567" s="1">
        <v>42380.666666666664</v>
      </c>
      <c r="B567">
        <v>1.0858699999999999</v>
      </c>
      <c r="C567" s="4">
        <v>6.6E-4</v>
      </c>
      <c r="D567" s="4">
        <v>2.8653981031670576E-4</v>
      </c>
    </row>
    <row r="568" spans="1:4" x14ac:dyDescent="0.25">
      <c r="A568" s="1">
        <v>42380.708333333336</v>
      </c>
      <c r="B568">
        <v>1.0861799999999999</v>
      </c>
      <c r="C568" s="4">
        <v>3.1E-4</v>
      </c>
      <c r="D568" s="4">
        <v>1.3461042585183913E-4</v>
      </c>
    </row>
    <row r="569" spans="1:4" x14ac:dyDescent="0.25">
      <c r="A569" s="1">
        <v>42380.75</v>
      </c>
      <c r="B569">
        <v>1.0856299999999999</v>
      </c>
      <c r="C569" s="4">
        <v>-5.5000000000000003E-4</v>
      </c>
      <c r="D569" s="4">
        <v>-2.3892767618236406E-4</v>
      </c>
    </row>
    <row r="570" spans="1:4" x14ac:dyDescent="0.25">
      <c r="A570" s="1">
        <v>42380.791666666664</v>
      </c>
      <c r="B570">
        <v>1.0852199999999999</v>
      </c>
      <c r="C570" s="4">
        <v>-4.0999999999999999E-4</v>
      </c>
      <c r="D570" s="4">
        <v>-1.7809725001194292E-4</v>
      </c>
    </row>
    <row r="571" spans="1:4" x14ac:dyDescent="0.25">
      <c r="A571" s="1">
        <v>42380.833333333336</v>
      </c>
      <c r="B571">
        <v>1.08548</v>
      </c>
      <c r="C571" s="4">
        <v>2.5999999999999998E-4</v>
      </c>
      <c r="D571" s="4">
        <v>1.129018886852477E-4</v>
      </c>
    </row>
    <row r="572" spans="1:4" x14ac:dyDescent="0.25">
      <c r="A572" s="1">
        <v>42380.875</v>
      </c>
      <c r="B572">
        <v>1.0877600000000001</v>
      </c>
      <c r="C572" s="4">
        <v>2.2799999999999999E-3</v>
      </c>
      <c r="D572" s="4">
        <v>9.8906431339705874E-4</v>
      </c>
    </row>
    <row r="573" spans="1:4" x14ac:dyDescent="0.25">
      <c r="A573" s="1">
        <v>42380.916666666664</v>
      </c>
      <c r="B573">
        <v>1.0879799999999999</v>
      </c>
      <c r="C573" s="4">
        <v>2.2000000000000001E-4</v>
      </c>
      <c r="D573" s="4">
        <v>9.5534277633454933E-5</v>
      </c>
    </row>
    <row r="574" spans="1:4" x14ac:dyDescent="0.25">
      <c r="A574" s="1">
        <v>42380.958333333336</v>
      </c>
      <c r="B574">
        <v>1.0882099999999999</v>
      </c>
      <c r="C574" s="4">
        <v>2.3000000000000001E-4</v>
      </c>
      <c r="D574" s="4">
        <v>9.9876245509751462E-5</v>
      </c>
    </row>
    <row r="575" spans="1:4" x14ac:dyDescent="0.25">
      <c r="A575" s="1">
        <v>42381</v>
      </c>
      <c r="B575">
        <v>1.08755</v>
      </c>
      <c r="C575" s="4">
        <v>-6.6E-4</v>
      </c>
      <c r="D575" s="4">
        <v>-2.8672898903422597E-4</v>
      </c>
    </row>
    <row r="576" spans="1:4" x14ac:dyDescent="0.25">
      <c r="A576" s="1">
        <v>42381.041666666664</v>
      </c>
      <c r="B576">
        <v>1.08839</v>
      </c>
      <c r="C576" s="4">
        <v>8.4000000000000003E-4</v>
      </c>
      <c r="D576" s="4">
        <v>3.6465423145418889E-4</v>
      </c>
    </row>
    <row r="577" spans="1:4" x14ac:dyDescent="0.25">
      <c r="A577" s="1">
        <v>42381.083333333336</v>
      </c>
      <c r="B577">
        <v>1.0892199999999999</v>
      </c>
      <c r="C577" s="4">
        <v>8.3000000000000001E-4</v>
      </c>
      <c r="D577" s="4">
        <v>3.6031490996856071E-4</v>
      </c>
    </row>
    <row r="578" spans="1:4" x14ac:dyDescent="0.25">
      <c r="A578" s="1">
        <v>42381.125</v>
      </c>
      <c r="B578">
        <v>1.0884499999999999</v>
      </c>
      <c r="C578" s="4">
        <v>-7.6999999999999996E-4</v>
      </c>
      <c r="D578" s="4">
        <v>-3.3453556379277549E-4</v>
      </c>
    </row>
    <row r="579" spans="1:4" x14ac:dyDescent="0.25">
      <c r="A579" s="1">
        <v>42381.166666666664</v>
      </c>
      <c r="B579">
        <v>1.0856599999999998</v>
      </c>
      <c r="C579" s="4">
        <v>-2.7899999999999999E-3</v>
      </c>
      <c r="D579" s="4">
        <v>-1.2133750508920571E-3</v>
      </c>
    </row>
    <row r="580" spans="1:4" x14ac:dyDescent="0.25">
      <c r="A580" s="1">
        <v>42381.208333333336</v>
      </c>
      <c r="B580">
        <v>1.0848100000000001</v>
      </c>
      <c r="C580" s="4">
        <v>-8.4999999999999995E-4</v>
      </c>
      <c r="D580" s="4">
        <v>-3.6930728745976582E-4</v>
      </c>
    </row>
    <row r="581" spans="1:4" x14ac:dyDescent="0.25">
      <c r="A581" s="1">
        <v>42381.25</v>
      </c>
      <c r="B581">
        <v>1.08551</v>
      </c>
      <c r="C581" s="4">
        <v>6.9999999999999999E-4</v>
      </c>
      <c r="D581" s="4">
        <v>3.0389978481249179E-4</v>
      </c>
    </row>
    <row r="582" spans="1:4" x14ac:dyDescent="0.25">
      <c r="A582" s="1">
        <v>42381.291666666664</v>
      </c>
      <c r="B582">
        <v>1.08429</v>
      </c>
      <c r="C582" s="4">
        <v>-1.2199999999999999E-3</v>
      </c>
      <c r="D582" s="4">
        <v>-5.3016273298708361E-4</v>
      </c>
    </row>
    <row r="583" spans="1:4" x14ac:dyDescent="0.25">
      <c r="A583" s="1">
        <v>42381.333333333336</v>
      </c>
      <c r="B583">
        <v>1.0851599999999999</v>
      </c>
      <c r="C583" s="4">
        <v>8.7000000000000001E-4</v>
      </c>
      <c r="D583" s="4">
        <v>3.7767193577506757E-4</v>
      </c>
    </row>
    <row r="584" spans="1:4" x14ac:dyDescent="0.25">
      <c r="A584" s="1">
        <v>42381.375</v>
      </c>
      <c r="B584">
        <v>1.08483</v>
      </c>
      <c r="C584" s="4">
        <v>-3.3E-4</v>
      </c>
      <c r="D584" s="4">
        <v>-1.4334083156631428E-4</v>
      </c>
    </row>
    <row r="585" spans="1:4" x14ac:dyDescent="0.25">
      <c r="A585" s="1">
        <v>42381.416666666664</v>
      </c>
      <c r="B585">
        <v>1.08246</v>
      </c>
      <c r="C585" s="4">
        <v>-2.3700000000000001E-3</v>
      </c>
      <c r="D585" s="4">
        <v>-1.0304995469974196E-3</v>
      </c>
    </row>
    <row r="586" spans="1:4" x14ac:dyDescent="0.25">
      <c r="A586" s="1">
        <v>42381.458333333336</v>
      </c>
      <c r="B586">
        <v>1.08351</v>
      </c>
      <c r="C586" s="4">
        <v>1.0499999999999999E-3</v>
      </c>
      <c r="D586" s="4">
        <v>4.5576996861678728E-4</v>
      </c>
    </row>
    <row r="587" spans="1:4" x14ac:dyDescent="0.25">
      <c r="A587" s="1">
        <v>42381.5</v>
      </c>
      <c r="B587">
        <v>1.08392</v>
      </c>
      <c r="C587" s="4">
        <v>4.0999999999999999E-4</v>
      </c>
      <c r="D587" s="4">
        <v>1.7802424510339891E-4</v>
      </c>
    </row>
    <row r="588" spans="1:4" x14ac:dyDescent="0.25">
      <c r="A588" s="1">
        <v>42381.541666666664</v>
      </c>
      <c r="B588">
        <v>1.08508</v>
      </c>
      <c r="C588" s="4">
        <v>1.16E-3</v>
      </c>
      <c r="D588" s="4">
        <v>5.034896314467821E-4</v>
      </c>
    </row>
    <row r="589" spans="1:4" x14ac:dyDescent="0.25">
      <c r="A589" s="1">
        <v>42381.583333333336</v>
      </c>
      <c r="B589">
        <v>1.08544</v>
      </c>
      <c r="C589" s="4">
        <v>3.6000000000000002E-4</v>
      </c>
      <c r="D589" s="4">
        <v>1.5631787795506802E-4</v>
      </c>
    </row>
    <row r="590" spans="1:4" x14ac:dyDescent="0.25">
      <c r="A590" s="1">
        <v>42381.625</v>
      </c>
      <c r="B590">
        <v>1.08538</v>
      </c>
      <c r="C590" s="4">
        <v>-6.0000000000000002E-5</v>
      </c>
      <c r="D590" s="4">
        <v>-2.6058450675533144E-5</v>
      </c>
    </row>
    <row r="591" spans="1:4" x14ac:dyDescent="0.25">
      <c r="A591" s="1">
        <v>42381.666666666664</v>
      </c>
      <c r="B591">
        <v>1.08571</v>
      </c>
      <c r="C591" s="4">
        <v>3.3E-4</v>
      </c>
      <c r="D591" s="4">
        <v>1.4329353689465982E-4</v>
      </c>
    </row>
    <row r="592" spans="1:4" x14ac:dyDescent="0.25">
      <c r="A592" s="1">
        <v>42381.708333333336</v>
      </c>
      <c r="B592">
        <v>1.0847799999999999</v>
      </c>
      <c r="C592" s="4">
        <v>-9.3000000000000005E-4</v>
      </c>
      <c r="D592" s="4">
        <v>-4.0408179534260464E-4</v>
      </c>
    </row>
    <row r="593" spans="1:4" x14ac:dyDescent="0.25">
      <c r="A593" s="1">
        <v>42381.75</v>
      </c>
      <c r="B593">
        <v>1.0843099999999999</v>
      </c>
      <c r="C593" s="4">
        <v>-4.6999999999999999E-4</v>
      </c>
      <c r="D593" s="4">
        <v>-2.0416638935527327E-4</v>
      </c>
    </row>
    <row r="594" spans="1:4" x14ac:dyDescent="0.25">
      <c r="A594" s="1">
        <v>42381.791666666664</v>
      </c>
      <c r="B594">
        <v>1.08375</v>
      </c>
      <c r="C594" s="4">
        <v>-5.5999999999999995E-4</v>
      </c>
      <c r="D594" s="4">
        <v>-2.4327303267428582E-4</v>
      </c>
    </row>
    <row r="595" spans="1:4" x14ac:dyDescent="0.25">
      <c r="A595" s="1">
        <v>42381.833333333336</v>
      </c>
      <c r="B595">
        <v>1.0824199999999999</v>
      </c>
      <c r="C595" s="4">
        <v>-1.33E-3</v>
      </c>
      <c r="D595" s="4">
        <v>-5.7799611360502274E-4</v>
      </c>
    </row>
    <row r="596" spans="1:4" x14ac:dyDescent="0.25">
      <c r="A596" s="1">
        <v>42381.875</v>
      </c>
      <c r="B596">
        <v>1.0829199999999999</v>
      </c>
      <c r="C596" s="4">
        <v>5.0000000000000001E-4</v>
      </c>
      <c r="D596" s="4">
        <v>2.1709297223020829E-4</v>
      </c>
    </row>
    <row r="597" spans="1:4" x14ac:dyDescent="0.25">
      <c r="A597" s="1">
        <v>42381.916666666664</v>
      </c>
      <c r="B597">
        <v>1.08249</v>
      </c>
      <c r="C597" s="4">
        <v>-4.2999999999999999E-4</v>
      </c>
      <c r="D597" s="4">
        <v>-1.8678678925678055E-4</v>
      </c>
    </row>
    <row r="598" spans="1:4" x14ac:dyDescent="0.25">
      <c r="A598" s="1">
        <v>42381.958333333336</v>
      </c>
      <c r="B598">
        <v>1.0827799999999999</v>
      </c>
      <c r="C598" s="4">
        <v>2.9E-4</v>
      </c>
      <c r="D598" s="4">
        <v>1.2592714119888062E-4</v>
      </c>
    </row>
    <row r="599" spans="1:4" x14ac:dyDescent="0.25">
      <c r="A599" s="1">
        <v>42382</v>
      </c>
      <c r="B599">
        <v>1.0829299999999999</v>
      </c>
      <c r="C599" s="4">
        <v>1.4999999999999999E-4</v>
      </c>
      <c r="D599" s="4">
        <v>6.5139286961092693E-5</v>
      </c>
    </row>
    <row r="600" spans="1:4" x14ac:dyDescent="0.25">
      <c r="A600" s="1">
        <v>42382.041666666664</v>
      </c>
      <c r="B600">
        <v>1.0833000000000002</v>
      </c>
      <c r="C600" s="4">
        <v>3.6999999999999999E-4</v>
      </c>
      <c r="D600" s="4">
        <v>1.6065923817765545E-4</v>
      </c>
    </row>
    <row r="601" spans="1:4" x14ac:dyDescent="0.25">
      <c r="A601" s="1">
        <v>42382.083333333336</v>
      </c>
      <c r="B601">
        <v>1.08161</v>
      </c>
      <c r="C601" s="4">
        <v>-1.6900000000000001E-3</v>
      </c>
      <c r="D601" s="4">
        <v>-7.345785682904163E-4</v>
      </c>
    </row>
    <row r="602" spans="1:4" x14ac:dyDescent="0.25">
      <c r="A602" s="1">
        <v>42382.125</v>
      </c>
      <c r="B602">
        <v>1.08236</v>
      </c>
      <c r="C602" s="4">
        <v>7.5000000000000002E-4</v>
      </c>
      <c r="D602" s="4">
        <v>3.2559877714273235E-4</v>
      </c>
    </row>
    <row r="603" spans="1:4" x14ac:dyDescent="0.25">
      <c r="A603" s="1">
        <v>42382.166666666664</v>
      </c>
      <c r="B603">
        <v>1.0819099999999999</v>
      </c>
      <c r="C603" s="4">
        <v>-4.4999999999999999E-4</v>
      </c>
      <c r="D603" s="4">
        <v>-1.9547650236890471E-4</v>
      </c>
    </row>
    <row r="604" spans="1:4" x14ac:dyDescent="0.25">
      <c r="A604" s="1">
        <v>42382.208333333336</v>
      </c>
      <c r="B604">
        <v>1.08128</v>
      </c>
      <c r="C604" s="4">
        <v>-6.3000000000000003E-4</v>
      </c>
      <c r="D604" s="4">
        <v>-2.7369174555410533E-4</v>
      </c>
    </row>
    <row r="605" spans="1:4" x14ac:dyDescent="0.25">
      <c r="A605" s="1">
        <v>42382.25</v>
      </c>
      <c r="B605">
        <v>1.0823</v>
      </c>
      <c r="C605" s="4">
        <v>1.0200000000000001E-3</v>
      </c>
      <c r="D605" s="4">
        <v>4.4275460505999588E-4</v>
      </c>
    </row>
    <row r="606" spans="1:4" x14ac:dyDescent="0.25">
      <c r="A606" s="1">
        <v>42382.291666666664</v>
      </c>
      <c r="B606">
        <v>1.0814299999999999</v>
      </c>
      <c r="C606" s="4">
        <v>-8.7000000000000001E-4</v>
      </c>
      <c r="D606" s="4">
        <v>-3.7800065339282333E-4</v>
      </c>
    </row>
    <row r="607" spans="1:4" x14ac:dyDescent="0.25">
      <c r="A607" s="1">
        <v>42382.333333333336</v>
      </c>
      <c r="B607">
        <v>1.0830599999999999</v>
      </c>
      <c r="C607" s="4">
        <v>1.6299999999999999E-3</v>
      </c>
      <c r="D607" s="4">
        <v>7.0732369317222181E-4</v>
      </c>
    </row>
    <row r="608" spans="1:4" x14ac:dyDescent="0.25">
      <c r="A608" s="1">
        <v>42382.375</v>
      </c>
      <c r="B608">
        <v>1.0847499999999999</v>
      </c>
      <c r="C608" s="4">
        <v>1.6900000000000001E-3</v>
      </c>
      <c r="D608" s="4">
        <v>7.3333817804931232E-4</v>
      </c>
    </row>
    <row r="609" spans="1:4" x14ac:dyDescent="0.25">
      <c r="A609" s="1">
        <v>42382.416666666664</v>
      </c>
      <c r="B609">
        <v>1.0846</v>
      </c>
      <c r="C609" s="4">
        <v>-1.4999999999999999E-4</v>
      </c>
      <c r="D609" s="4">
        <v>-6.5149058587045448E-5</v>
      </c>
    </row>
    <row r="610" spans="1:4" x14ac:dyDescent="0.25">
      <c r="A610" s="1">
        <v>42382.458333333336</v>
      </c>
      <c r="B610">
        <v>1.0862099999999999</v>
      </c>
      <c r="C610" s="4">
        <v>1.6100000000000001E-3</v>
      </c>
      <c r="D610" s="4">
        <v>6.9865185191670212E-4</v>
      </c>
    </row>
    <row r="611" spans="1:4" x14ac:dyDescent="0.25">
      <c r="A611" s="1">
        <v>42382.5</v>
      </c>
      <c r="B611">
        <v>1.08501</v>
      </c>
      <c r="C611" s="4">
        <v>-1.1999999999999999E-3</v>
      </c>
      <c r="D611" s="4">
        <v>-5.2146632068984875E-4</v>
      </c>
    </row>
    <row r="612" spans="1:4" x14ac:dyDescent="0.25">
      <c r="A612" s="1">
        <v>42382.541666666664</v>
      </c>
      <c r="B612">
        <v>1.08568</v>
      </c>
      <c r="C612" s="4">
        <v>6.7000000000000002E-4</v>
      </c>
      <c r="D612" s="4">
        <v>2.9087986899675223E-4</v>
      </c>
    </row>
    <row r="613" spans="1:4" x14ac:dyDescent="0.25">
      <c r="A613" s="1">
        <v>42382.583333333336</v>
      </c>
      <c r="B613">
        <v>1.0877399999999999</v>
      </c>
      <c r="C613" s="4">
        <v>2.0600000000000002E-3</v>
      </c>
      <c r="D613" s="4">
        <v>8.9372641024448754E-4</v>
      </c>
    </row>
    <row r="614" spans="1:4" x14ac:dyDescent="0.25">
      <c r="A614" s="1">
        <v>42382.625</v>
      </c>
      <c r="B614">
        <v>1.08826</v>
      </c>
      <c r="C614" s="4">
        <v>5.1999999999999995E-4</v>
      </c>
      <c r="D614" s="4">
        <v>2.2577443432289529E-4</v>
      </c>
    </row>
    <row r="615" spans="1:4" x14ac:dyDescent="0.25">
      <c r="A615" s="1">
        <v>42382.666666666664</v>
      </c>
      <c r="B615">
        <v>1.0876399999999999</v>
      </c>
      <c r="C615" s="4">
        <v>-6.2E-4</v>
      </c>
      <c r="D615" s="4">
        <v>-2.6934608469700088E-4</v>
      </c>
    </row>
    <row r="616" spans="1:4" x14ac:dyDescent="0.25">
      <c r="A616" s="1">
        <v>42382.708333333336</v>
      </c>
      <c r="B616">
        <v>1.08822</v>
      </c>
      <c r="C616" s="4">
        <v>5.8E-4</v>
      </c>
      <c r="D616" s="4">
        <v>2.5181777940510387E-4</v>
      </c>
    </row>
    <row r="617" spans="1:4" x14ac:dyDescent="0.25">
      <c r="A617" s="1">
        <v>42382.75</v>
      </c>
      <c r="B617">
        <v>1.08853</v>
      </c>
      <c r="C617" s="4">
        <v>3.1E-4</v>
      </c>
      <c r="D617" s="4">
        <v>1.3461042585183913E-4</v>
      </c>
    </row>
    <row r="618" spans="1:4" x14ac:dyDescent="0.25">
      <c r="A618" s="1">
        <v>42382.791666666664</v>
      </c>
      <c r="B618">
        <v>1.0886099999999999</v>
      </c>
      <c r="C618" s="4">
        <v>8.0000000000000007E-5</v>
      </c>
      <c r="D618" s="4">
        <v>3.4742168884033203E-5</v>
      </c>
    </row>
    <row r="619" spans="1:4" x14ac:dyDescent="0.25">
      <c r="A619" s="1">
        <v>42382.833333333336</v>
      </c>
      <c r="B619">
        <v>1.0880699999999999</v>
      </c>
      <c r="C619" s="4">
        <v>-5.4000000000000001E-4</v>
      </c>
      <c r="D619" s="4">
        <v>-2.3458236316770232E-4</v>
      </c>
    </row>
    <row r="620" spans="1:4" x14ac:dyDescent="0.25">
      <c r="A620" s="1">
        <v>42382.875</v>
      </c>
      <c r="B620">
        <v>1.08847</v>
      </c>
      <c r="C620" s="4">
        <v>4.0000000000000002E-4</v>
      </c>
      <c r="D620" s="4">
        <v>1.7368305846491883E-4</v>
      </c>
    </row>
    <row r="621" spans="1:4" x14ac:dyDescent="0.25">
      <c r="A621" s="1">
        <v>42382.916666666664</v>
      </c>
      <c r="B621">
        <v>1.0884</v>
      </c>
      <c r="C621" s="4">
        <v>-6.9999999999999994E-5</v>
      </c>
      <c r="D621" s="4">
        <v>-3.0401677804365232E-5</v>
      </c>
    </row>
    <row r="622" spans="1:4" x14ac:dyDescent="0.25">
      <c r="A622" s="1">
        <v>42382.958333333336</v>
      </c>
      <c r="B622">
        <v>1.0891499999999998</v>
      </c>
      <c r="C622" s="4">
        <v>7.5000000000000002E-4</v>
      </c>
      <c r="D622" s="4">
        <v>3.2559877714273235E-4</v>
      </c>
    </row>
    <row r="623" spans="1:4" x14ac:dyDescent="0.25">
      <c r="A623" s="1">
        <v>42383</v>
      </c>
      <c r="B623">
        <v>1.0878699999999999</v>
      </c>
      <c r="C623" s="4">
        <v>-1.2800000000000001E-3</v>
      </c>
      <c r="D623" s="4">
        <v>-5.5625301476133347E-4</v>
      </c>
    </row>
    <row r="624" spans="1:4" x14ac:dyDescent="0.25">
      <c r="A624" s="1">
        <v>42383.041666666664</v>
      </c>
      <c r="B624">
        <v>1.0866899999999999</v>
      </c>
      <c r="C624" s="4">
        <v>-1.1800000000000001E-3</v>
      </c>
      <c r="D624" s="4">
        <v>-5.1277008252808101E-4</v>
      </c>
    </row>
    <row r="625" spans="1:4" x14ac:dyDescent="0.25">
      <c r="A625" s="1">
        <v>42383.083333333336</v>
      </c>
      <c r="B625">
        <v>1.08596</v>
      </c>
      <c r="C625" s="4">
        <v>-7.2999999999999996E-4</v>
      </c>
      <c r="D625" s="4">
        <v>-3.1715074590090678E-4</v>
      </c>
    </row>
    <row r="626" spans="1:4" x14ac:dyDescent="0.25">
      <c r="A626" s="1">
        <v>42383.125</v>
      </c>
      <c r="B626">
        <v>1.0912899999999999</v>
      </c>
      <c r="C626" s="4">
        <v>5.3299999999999997E-3</v>
      </c>
      <c r="D626" s="4">
        <v>2.3086425072454601E-3</v>
      </c>
    </row>
    <row r="627" spans="1:4" x14ac:dyDescent="0.25">
      <c r="A627" s="1">
        <v>42383.166666666664</v>
      </c>
      <c r="B627">
        <v>1.09023</v>
      </c>
      <c r="C627" s="4">
        <v>-1.06E-3</v>
      </c>
      <c r="D627" s="4">
        <v>-4.6059631001179376E-4</v>
      </c>
    </row>
    <row r="628" spans="1:4" x14ac:dyDescent="0.25">
      <c r="A628" s="1">
        <v>42383.208333333336</v>
      </c>
      <c r="B628">
        <v>1.0922399999999999</v>
      </c>
      <c r="C628" s="4">
        <v>2.0100000000000001E-3</v>
      </c>
      <c r="D628" s="4">
        <v>8.7205578586543083E-4</v>
      </c>
    </row>
    <row r="629" spans="1:4" x14ac:dyDescent="0.25">
      <c r="A629" s="1">
        <v>42383.25</v>
      </c>
      <c r="B629">
        <v>1.09314</v>
      </c>
      <c r="C629" s="4">
        <v>8.9999999999999998E-4</v>
      </c>
      <c r="D629" s="4">
        <v>3.9068924991013105E-4</v>
      </c>
    </row>
    <row r="630" spans="1:4" x14ac:dyDescent="0.25">
      <c r="A630" s="1">
        <v>42383.291666666664</v>
      </c>
      <c r="B630">
        <v>1.0886</v>
      </c>
      <c r="C630" s="4">
        <v>-4.5399999999999998E-3</v>
      </c>
      <c r="D630" s="4">
        <v>-1.9761862928163376E-3</v>
      </c>
    </row>
    <row r="631" spans="1:4" x14ac:dyDescent="0.25">
      <c r="A631" s="1">
        <v>42383.333333333336</v>
      </c>
      <c r="B631">
        <v>1.0894899999999998</v>
      </c>
      <c r="C631" s="4">
        <v>8.8999999999999995E-4</v>
      </c>
      <c r="D631" s="4">
        <v>3.8635018855097885E-4</v>
      </c>
    </row>
    <row r="632" spans="1:4" x14ac:dyDescent="0.25">
      <c r="A632" s="1">
        <v>42383.375</v>
      </c>
      <c r="B632">
        <v>1.0912199999999999</v>
      </c>
      <c r="C632" s="4">
        <v>1.73E-3</v>
      </c>
      <c r="D632" s="4">
        <v>7.5068030229529013E-4</v>
      </c>
    </row>
    <row r="633" spans="1:4" x14ac:dyDescent="0.25">
      <c r="A633" s="1">
        <v>42383.416666666664</v>
      </c>
      <c r="B633">
        <v>1.0840000000000001</v>
      </c>
      <c r="C633" s="4">
        <v>-7.2199999999999999E-3</v>
      </c>
      <c r="D633" s="4">
        <v>-3.1469804790365524E-3</v>
      </c>
    </row>
    <row r="634" spans="1:4" x14ac:dyDescent="0.25">
      <c r="A634" s="1">
        <v>42383.458333333336</v>
      </c>
      <c r="B634">
        <v>1.08616</v>
      </c>
      <c r="C634" s="4">
        <v>2.16E-3</v>
      </c>
      <c r="D634" s="4">
        <v>9.3706441528022637E-4</v>
      </c>
    </row>
    <row r="635" spans="1:4" x14ac:dyDescent="0.25">
      <c r="A635" s="1">
        <v>42383.5</v>
      </c>
      <c r="B635">
        <v>1.0861399999999999</v>
      </c>
      <c r="C635" s="4">
        <v>-2.0000000000000002E-5</v>
      </c>
      <c r="D635" s="4">
        <v>-8.6859764981195532E-6</v>
      </c>
    </row>
    <row r="636" spans="1:4" x14ac:dyDescent="0.25">
      <c r="A636" s="1">
        <v>42383.541666666664</v>
      </c>
      <c r="B636">
        <v>1.08582</v>
      </c>
      <c r="C636" s="4">
        <v>-3.2000000000000003E-4</v>
      </c>
      <c r="D636" s="4">
        <v>-1.3899647483130666E-4</v>
      </c>
    </row>
    <row r="637" spans="1:4" x14ac:dyDescent="0.25">
      <c r="A637" s="1">
        <v>42383.583333333336</v>
      </c>
      <c r="B637">
        <v>1.08619</v>
      </c>
      <c r="C637" s="4">
        <v>3.6999999999999999E-4</v>
      </c>
      <c r="D637" s="4">
        <v>1.6065923817765545E-4</v>
      </c>
    </row>
    <row r="638" spans="1:4" x14ac:dyDescent="0.25">
      <c r="A638" s="1">
        <v>42383.625</v>
      </c>
      <c r="B638">
        <v>1.0864499999999999</v>
      </c>
      <c r="C638" s="4">
        <v>2.5999999999999998E-4</v>
      </c>
      <c r="D638" s="4">
        <v>1.129018886852477E-4</v>
      </c>
    </row>
    <row r="639" spans="1:4" x14ac:dyDescent="0.25">
      <c r="A639" s="1">
        <v>42383.666666666664</v>
      </c>
      <c r="B639">
        <v>1.0864</v>
      </c>
      <c r="C639" s="4">
        <v>-5.0000000000000002E-5</v>
      </c>
      <c r="D639" s="4">
        <v>-2.1715266981361252E-5</v>
      </c>
    </row>
    <row r="640" spans="1:4" x14ac:dyDescent="0.25">
      <c r="A640" s="1">
        <v>42383.708333333336</v>
      </c>
      <c r="B640">
        <v>1.0861000000000001</v>
      </c>
      <c r="C640" s="4">
        <v>-2.9999999999999997E-4</v>
      </c>
      <c r="D640" s="4">
        <v>-1.3030789173219118E-4</v>
      </c>
    </row>
    <row r="641" spans="1:4" x14ac:dyDescent="0.25">
      <c r="A641" s="1">
        <v>42383.75</v>
      </c>
      <c r="B641">
        <v>1.08569</v>
      </c>
      <c r="C641" s="4">
        <v>-4.0999999999999999E-4</v>
      </c>
      <c r="D641" s="4">
        <v>-1.7809725001194292E-4</v>
      </c>
    </row>
    <row r="642" spans="1:4" x14ac:dyDescent="0.25">
      <c r="A642" s="1">
        <v>42383.791666666664</v>
      </c>
      <c r="B642">
        <v>1.0864099999999999</v>
      </c>
      <c r="C642" s="4">
        <v>7.2000000000000005E-4</v>
      </c>
      <c r="D642" s="4">
        <v>3.1257951184465315E-4</v>
      </c>
    </row>
    <row r="643" spans="1:4" x14ac:dyDescent="0.25">
      <c r="A643" s="1">
        <v>42383.833333333336</v>
      </c>
      <c r="B643">
        <v>1.0871999999999999</v>
      </c>
      <c r="C643" s="4">
        <v>7.9000000000000001E-4</v>
      </c>
      <c r="D643" s="4">
        <v>3.429571904429339E-4</v>
      </c>
    </row>
    <row r="644" spans="1:4" x14ac:dyDescent="0.25">
      <c r="A644" s="1">
        <v>42383.875</v>
      </c>
      <c r="B644">
        <v>1.08813</v>
      </c>
      <c r="C644" s="4">
        <v>9.3000000000000005E-4</v>
      </c>
      <c r="D644" s="4">
        <v>4.0370617388276901E-4</v>
      </c>
    </row>
    <row r="645" spans="1:4" x14ac:dyDescent="0.25">
      <c r="A645" s="1">
        <v>42383.916666666664</v>
      </c>
      <c r="B645">
        <v>1.0882099999999999</v>
      </c>
      <c r="C645" s="4">
        <v>8.0000000000000007E-5</v>
      </c>
      <c r="D645" s="4">
        <v>3.4742168884033203E-5</v>
      </c>
    </row>
    <row r="646" spans="1:4" x14ac:dyDescent="0.25">
      <c r="A646" s="1">
        <v>42383.958333333336</v>
      </c>
      <c r="B646">
        <v>1.08829</v>
      </c>
      <c r="C646" s="4">
        <v>8.0000000000000007E-5</v>
      </c>
      <c r="D646" s="4">
        <v>3.4742168884033203E-5</v>
      </c>
    </row>
    <row r="647" spans="1:4" x14ac:dyDescent="0.25">
      <c r="A647" s="1">
        <v>42384</v>
      </c>
      <c r="B647">
        <v>1.08785</v>
      </c>
      <c r="C647" s="4">
        <v>-4.4000000000000002E-4</v>
      </c>
      <c r="D647" s="4">
        <v>-1.9113162407899696E-4</v>
      </c>
    </row>
    <row r="648" spans="1:4" x14ac:dyDescent="0.25">
      <c r="A648" s="1">
        <v>42384.041666666664</v>
      </c>
      <c r="B648">
        <v>1.0887099999999998</v>
      </c>
      <c r="C648" s="4">
        <v>8.5999999999999998E-4</v>
      </c>
      <c r="D648" s="4">
        <v>3.7333274435657593E-4</v>
      </c>
    </row>
    <row r="649" spans="1:4" x14ac:dyDescent="0.25">
      <c r="A649" s="1">
        <v>42384.083333333336</v>
      </c>
      <c r="B649">
        <v>1.0868599999999999</v>
      </c>
      <c r="C649" s="4">
        <v>-1.8500000000000001E-3</v>
      </c>
      <c r="D649" s="4">
        <v>-8.0418889582343535E-4</v>
      </c>
    </row>
    <row r="650" spans="1:4" x14ac:dyDescent="0.25">
      <c r="A650" s="1">
        <v>42384.125</v>
      </c>
      <c r="B650">
        <v>1.0900399999999999</v>
      </c>
      <c r="C650" s="4">
        <v>3.1800000000000001E-3</v>
      </c>
      <c r="D650" s="4">
        <v>1.3788652168833951E-3</v>
      </c>
    </row>
    <row r="651" spans="1:4" x14ac:dyDescent="0.25">
      <c r="A651" s="1">
        <v>42384.166666666664</v>
      </c>
      <c r="B651">
        <v>1.0905199999999999</v>
      </c>
      <c r="C651" s="4">
        <v>4.8000000000000001E-4</v>
      </c>
      <c r="D651" s="4">
        <v>2.0841133659331608E-4</v>
      </c>
    </row>
    <row r="652" spans="1:4" x14ac:dyDescent="0.25">
      <c r="A652" s="1">
        <v>42384.208333333336</v>
      </c>
      <c r="B652">
        <v>1.09124</v>
      </c>
      <c r="C652" s="4">
        <v>7.2000000000000005E-4</v>
      </c>
      <c r="D652" s="4">
        <v>3.1257951184465315E-4</v>
      </c>
    </row>
    <row r="653" spans="1:4" x14ac:dyDescent="0.25">
      <c r="A653" s="1">
        <v>42384.25</v>
      </c>
      <c r="B653">
        <v>1.0901099999999999</v>
      </c>
      <c r="C653" s="4">
        <v>-1.1299999999999999E-3</v>
      </c>
      <c r="D653" s="4">
        <v>-4.9103024892056737E-4</v>
      </c>
    </row>
    <row r="654" spans="1:4" x14ac:dyDescent="0.25">
      <c r="A654" s="1">
        <v>42384.291666666664</v>
      </c>
      <c r="B654">
        <v>1.0908199999999999</v>
      </c>
      <c r="C654" s="4">
        <v>7.1000000000000002E-4</v>
      </c>
      <c r="D654" s="4">
        <v>3.0823967001249446E-4</v>
      </c>
    </row>
    <row r="655" spans="1:4" x14ac:dyDescent="0.25">
      <c r="A655" s="1">
        <v>42384.333333333336</v>
      </c>
      <c r="B655">
        <v>1.0956900000000001</v>
      </c>
      <c r="C655" s="4">
        <v>4.8700000000000002E-3</v>
      </c>
      <c r="D655" s="4">
        <v>2.1098807271613448E-3</v>
      </c>
    </row>
    <row r="656" spans="1:4" x14ac:dyDescent="0.25">
      <c r="A656" s="1">
        <v>42384.375</v>
      </c>
      <c r="B656">
        <v>1.0960099999999999</v>
      </c>
      <c r="C656" s="4">
        <v>3.2000000000000003E-4</v>
      </c>
      <c r="D656" s="4">
        <v>1.3895200307408281E-4</v>
      </c>
    </row>
    <row r="657" spans="1:4" x14ac:dyDescent="0.25">
      <c r="A657" s="1">
        <v>42384.416666666664</v>
      </c>
      <c r="B657">
        <v>1.0950599999999999</v>
      </c>
      <c r="C657" s="4">
        <v>-9.5E-4</v>
      </c>
      <c r="D657" s="4">
        <v>-4.1277585739929305E-4</v>
      </c>
    </row>
    <row r="658" spans="1:4" x14ac:dyDescent="0.25">
      <c r="A658" s="1">
        <v>42384.458333333336</v>
      </c>
      <c r="B658">
        <v>1.0963499999999999</v>
      </c>
      <c r="C658" s="4">
        <v>1.2899999999999999E-3</v>
      </c>
      <c r="D658" s="4">
        <v>5.5987883739623437E-4</v>
      </c>
    </row>
    <row r="659" spans="1:4" x14ac:dyDescent="0.25">
      <c r="A659" s="1">
        <v>42384.5</v>
      </c>
      <c r="B659">
        <v>1.09511</v>
      </c>
      <c r="C659" s="4">
        <v>-1.24E-3</v>
      </c>
      <c r="D659" s="4">
        <v>-5.3885931942675971E-4</v>
      </c>
    </row>
    <row r="660" spans="1:4" x14ac:dyDescent="0.25">
      <c r="A660" s="1">
        <v>42384.541666666664</v>
      </c>
      <c r="B660">
        <v>1.09487</v>
      </c>
      <c r="C660" s="4">
        <v>-2.4000000000000001E-4</v>
      </c>
      <c r="D660" s="4">
        <v>-1.0424318533944851E-4</v>
      </c>
    </row>
    <row r="661" spans="1:4" x14ac:dyDescent="0.25">
      <c r="A661" s="1">
        <v>42384.583333333336</v>
      </c>
      <c r="B661">
        <v>1.0908899999999999</v>
      </c>
      <c r="C661" s="4">
        <v>-3.98E-3</v>
      </c>
      <c r="D661" s="4">
        <v>-1.7319408911290746E-3</v>
      </c>
    </row>
    <row r="662" spans="1:4" x14ac:dyDescent="0.25">
      <c r="A662" s="1">
        <v>42384.625</v>
      </c>
      <c r="B662">
        <v>1.09172</v>
      </c>
      <c r="C662" s="4">
        <v>8.3000000000000001E-4</v>
      </c>
      <c r="D662" s="4">
        <v>3.6031490996856071E-4</v>
      </c>
    </row>
    <row r="663" spans="1:4" x14ac:dyDescent="0.25">
      <c r="A663" s="1">
        <v>42384.666666666664</v>
      </c>
      <c r="B663">
        <v>1.0913899999999999</v>
      </c>
      <c r="C663" s="4">
        <v>-3.3E-4</v>
      </c>
      <c r="D663" s="4">
        <v>-1.4334083156631428E-4</v>
      </c>
    </row>
    <row r="664" spans="1:4" x14ac:dyDescent="0.25">
      <c r="A664" s="1">
        <v>42386.708333333336</v>
      </c>
      <c r="B664">
        <v>1.0910499999999999</v>
      </c>
      <c r="C664" s="4">
        <v>-3.4000000000000002E-4</v>
      </c>
      <c r="D664" s="4">
        <v>-1.476852317594477E-4</v>
      </c>
    </row>
    <row r="665" spans="1:4" x14ac:dyDescent="0.25">
      <c r="A665" s="1">
        <v>42386.75</v>
      </c>
      <c r="B665">
        <v>1.0918000000000001</v>
      </c>
      <c r="C665" s="4">
        <v>7.5000000000000002E-4</v>
      </c>
      <c r="D665" s="4">
        <v>3.2559877714273235E-4</v>
      </c>
    </row>
    <row r="666" spans="1:4" x14ac:dyDescent="0.25">
      <c r="A666" s="1">
        <v>42386.791666666664</v>
      </c>
      <c r="B666">
        <v>1.0912299999999999</v>
      </c>
      <c r="C666" s="4">
        <v>-5.6999999999999998E-4</v>
      </c>
      <c r="D666" s="4">
        <v>-2.4761843264433763E-4</v>
      </c>
    </row>
    <row r="667" spans="1:4" x14ac:dyDescent="0.25">
      <c r="A667" s="1">
        <v>42386.833333333336</v>
      </c>
      <c r="B667">
        <v>1.0898399999999999</v>
      </c>
      <c r="C667" s="4">
        <v>-1.39E-3</v>
      </c>
      <c r="D667" s="4">
        <v>-6.0408926921869111E-4</v>
      </c>
    </row>
    <row r="668" spans="1:4" x14ac:dyDescent="0.25">
      <c r="A668" s="1">
        <v>42386.875</v>
      </c>
      <c r="B668">
        <v>1.08948</v>
      </c>
      <c r="C668" s="4">
        <v>-3.6000000000000002E-4</v>
      </c>
      <c r="D668" s="4">
        <v>-1.5637416252356991E-4</v>
      </c>
    </row>
    <row r="669" spans="1:4" x14ac:dyDescent="0.25">
      <c r="A669" s="1">
        <v>42386.916666666664</v>
      </c>
      <c r="B669">
        <v>1.08941</v>
      </c>
      <c r="C669" s="4">
        <v>-6.9999999999999994E-5</v>
      </c>
      <c r="D669" s="4">
        <v>-3.0401677804365232E-5</v>
      </c>
    </row>
    <row r="670" spans="1:4" x14ac:dyDescent="0.25">
      <c r="A670" s="1">
        <v>42386.958333333336</v>
      </c>
      <c r="B670">
        <v>1.0896000000000001</v>
      </c>
      <c r="C670" s="4">
        <v>1.9000000000000001E-4</v>
      </c>
      <c r="D670" s="4">
        <v>8.2508113539019973E-5</v>
      </c>
    </row>
    <row r="671" spans="1:4" x14ac:dyDescent="0.25">
      <c r="A671" s="1">
        <v>42387</v>
      </c>
      <c r="B671">
        <v>1.08962</v>
      </c>
      <c r="C671" s="4">
        <v>2.0000000000000002E-5</v>
      </c>
      <c r="D671" s="4">
        <v>8.6858027803267576E-6</v>
      </c>
    </row>
    <row r="672" spans="1:4" x14ac:dyDescent="0.25">
      <c r="A672" s="1">
        <v>42387.041666666664</v>
      </c>
      <c r="B672">
        <v>1.0890599999999999</v>
      </c>
      <c r="C672" s="4">
        <v>-5.5999999999999995E-4</v>
      </c>
      <c r="D672" s="4">
        <v>-2.4327303267428582E-4</v>
      </c>
    </row>
    <row r="673" spans="1:4" x14ac:dyDescent="0.25">
      <c r="A673" s="1">
        <v>42387.083333333336</v>
      </c>
      <c r="B673">
        <v>1.08924</v>
      </c>
      <c r="C673" s="4">
        <v>1.8000000000000001E-4</v>
      </c>
      <c r="D673" s="4">
        <v>7.816597201613301E-5</v>
      </c>
    </row>
    <row r="674" spans="1:4" x14ac:dyDescent="0.25">
      <c r="A674" s="1">
        <v>42387.125</v>
      </c>
      <c r="B674">
        <v>1.08897</v>
      </c>
      <c r="C674" s="4">
        <v>-2.7E-4</v>
      </c>
      <c r="D674" s="4">
        <v>-1.1727534299772659E-4</v>
      </c>
    </row>
    <row r="675" spans="1:4" x14ac:dyDescent="0.25">
      <c r="A675" s="1">
        <v>42387.166666666664</v>
      </c>
      <c r="B675">
        <v>1.0899299999999998</v>
      </c>
      <c r="C675" s="4">
        <v>9.6000000000000002E-4</v>
      </c>
      <c r="D675" s="4">
        <v>4.1672270771636914E-4</v>
      </c>
    </row>
    <row r="676" spans="1:4" x14ac:dyDescent="0.25">
      <c r="A676" s="1">
        <v>42387.208333333336</v>
      </c>
      <c r="B676">
        <v>1.0890199999999999</v>
      </c>
      <c r="C676" s="4">
        <v>-9.1E-4</v>
      </c>
      <c r="D676" s="4">
        <v>-3.9538790732727546E-4</v>
      </c>
    </row>
    <row r="677" spans="1:4" x14ac:dyDescent="0.25">
      <c r="A677" s="1">
        <v>42387.25</v>
      </c>
      <c r="B677">
        <v>1.0893299999999999</v>
      </c>
      <c r="C677" s="4">
        <v>3.1E-4</v>
      </c>
      <c r="D677" s="4">
        <v>1.3461042585183913E-4</v>
      </c>
    </row>
    <row r="678" spans="1:4" x14ac:dyDescent="0.25">
      <c r="A678" s="1">
        <v>42387.291666666664</v>
      </c>
      <c r="B678">
        <v>1.08958</v>
      </c>
      <c r="C678" s="4">
        <v>2.5000000000000001E-4</v>
      </c>
      <c r="D678" s="4">
        <v>1.0856005103477988E-4</v>
      </c>
    </row>
    <row r="679" spans="1:4" x14ac:dyDescent="0.25">
      <c r="A679" s="1">
        <v>42387.333333333336</v>
      </c>
      <c r="B679">
        <v>1.0893599999999999</v>
      </c>
      <c r="C679" s="4">
        <v>-2.2000000000000001E-4</v>
      </c>
      <c r="D679" s="4">
        <v>-9.5555297486887733E-5</v>
      </c>
    </row>
    <row r="680" spans="1:4" x14ac:dyDescent="0.25">
      <c r="A680" s="1">
        <v>42387.375</v>
      </c>
      <c r="B680">
        <v>1.0897699999999999</v>
      </c>
      <c r="C680" s="4">
        <v>4.0999999999999999E-4</v>
      </c>
      <c r="D680" s="4">
        <v>1.7802424510339891E-4</v>
      </c>
    </row>
    <row r="681" spans="1:4" x14ac:dyDescent="0.25">
      <c r="A681" s="1">
        <v>42387.416666666664</v>
      </c>
      <c r="B681">
        <v>1.0872899999999999</v>
      </c>
      <c r="C681" s="4">
        <v>-2.48E-3</v>
      </c>
      <c r="D681" s="4">
        <v>-1.0783880697227913E-3</v>
      </c>
    </row>
    <row r="682" spans="1:4" x14ac:dyDescent="0.25">
      <c r="A682" s="1">
        <v>42387.458333333336</v>
      </c>
      <c r="B682">
        <v>1.0884799999999999</v>
      </c>
      <c r="C682" s="4">
        <v>1.1900000000000001E-3</v>
      </c>
      <c r="D682" s="4">
        <v>5.165031749911898E-4</v>
      </c>
    </row>
    <row r="683" spans="1:4" x14ac:dyDescent="0.25">
      <c r="A683" s="1">
        <v>42387.5</v>
      </c>
      <c r="B683">
        <v>1.0891299999999999</v>
      </c>
      <c r="C683" s="4">
        <v>6.4999999999999997E-4</v>
      </c>
      <c r="D683" s="4">
        <v>2.8219970826448131E-4</v>
      </c>
    </row>
    <row r="684" spans="1:4" x14ac:dyDescent="0.25">
      <c r="A684" s="1">
        <v>42387.541666666664</v>
      </c>
      <c r="B684">
        <v>1.0896299999999999</v>
      </c>
      <c r="C684" s="4">
        <v>5.0000000000000001E-4</v>
      </c>
      <c r="D684" s="4">
        <v>2.1709297223020829E-4</v>
      </c>
    </row>
    <row r="685" spans="1:4" x14ac:dyDescent="0.25">
      <c r="A685" s="1">
        <v>42387.583333333336</v>
      </c>
      <c r="B685">
        <v>1.0891599999999999</v>
      </c>
      <c r="C685" s="4">
        <v>-4.6999999999999999E-4</v>
      </c>
      <c r="D685" s="4">
        <v>-2.0416638935527327E-4</v>
      </c>
    </row>
    <row r="686" spans="1:4" x14ac:dyDescent="0.25">
      <c r="A686" s="1">
        <v>42387.625</v>
      </c>
      <c r="B686">
        <v>1.0898399999999999</v>
      </c>
      <c r="C686" s="4">
        <v>6.8000000000000005E-4</v>
      </c>
      <c r="D686" s="4">
        <v>2.952198843054875E-4</v>
      </c>
    </row>
    <row r="687" spans="1:4" x14ac:dyDescent="0.25">
      <c r="A687" s="1">
        <v>42387.666666666664</v>
      </c>
      <c r="B687">
        <v>1.08914</v>
      </c>
      <c r="C687" s="4">
        <v>-6.9999999999999999E-4</v>
      </c>
      <c r="D687" s="4">
        <v>-3.0411258916076146E-4</v>
      </c>
    </row>
    <row r="688" spans="1:4" x14ac:dyDescent="0.25">
      <c r="A688" s="1">
        <v>42387.708333333336</v>
      </c>
      <c r="B688">
        <v>1.0890899999999999</v>
      </c>
      <c r="C688" s="4">
        <v>-5.0000000000000002E-5</v>
      </c>
      <c r="D688" s="4">
        <v>-2.1715266981361252E-5</v>
      </c>
    </row>
    <row r="689" spans="1:4" x14ac:dyDescent="0.25">
      <c r="A689" s="1">
        <v>42387.75</v>
      </c>
      <c r="B689">
        <v>1.08928</v>
      </c>
      <c r="C689" s="4">
        <v>1.9000000000000001E-4</v>
      </c>
      <c r="D689" s="4">
        <v>8.2508113539019973E-5</v>
      </c>
    </row>
    <row r="690" spans="1:4" x14ac:dyDescent="0.25">
      <c r="A690" s="1">
        <v>42387.791666666664</v>
      </c>
      <c r="B690">
        <v>1.0883</v>
      </c>
      <c r="C690" s="4">
        <v>-9.7999999999999997E-4</v>
      </c>
      <c r="D690" s="4">
        <v>-4.2581727682711748E-4</v>
      </c>
    </row>
    <row r="691" spans="1:4" x14ac:dyDescent="0.25">
      <c r="A691" s="1">
        <v>42387.833333333336</v>
      </c>
      <c r="B691">
        <v>1.08863</v>
      </c>
      <c r="C691" s="4">
        <v>3.3E-4</v>
      </c>
      <c r="D691" s="4">
        <v>1.4329353689465982E-4</v>
      </c>
    </row>
    <row r="692" spans="1:4" x14ac:dyDescent="0.25">
      <c r="A692" s="1">
        <v>42387.875</v>
      </c>
      <c r="B692">
        <v>1.08972</v>
      </c>
      <c r="C692" s="4">
        <v>1.09E-3</v>
      </c>
      <c r="D692" s="4">
        <v>4.7312317995909238E-4</v>
      </c>
    </row>
    <row r="693" spans="1:4" x14ac:dyDescent="0.25">
      <c r="A693" s="1">
        <v>42387.916666666664</v>
      </c>
      <c r="B693">
        <v>1.08893</v>
      </c>
      <c r="C693" s="4">
        <v>-7.9000000000000001E-4</v>
      </c>
      <c r="D693" s="4">
        <v>-3.4322823371366881E-4</v>
      </c>
    </row>
    <row r="694" spans="1:4" x14ac:dyDescent="0.25">
      <c r="A694" s="1">
        <v>42387.958333333336</v>
      </c>
      <c r="B694">
        <v>1.0887799999999999</v>
      </c>
      <c r="C694" s="4">
        <v>-1.4999999999999999E-4</v>
      </c>
      <c r="D694" s="4">
        <v>-6.5149058587045448E-5</v>
      </c>
    </row>
    <row r="695" spans="1:4" x14ac:dyDescent="0.25">
      <c r="A695" s="1">
        <v>42388</v>
      </c>
      <c r="B695">
        <v>1.0883399999999999</v>
      </c>
      <c r="C695" s="4">
        <v>-4.4000000000000002E-4</v>
      </c>
      <c r="D695" s="4">
        <v>-1.9113162407899696E-4</v>
      </c>
    </row>
    <row r="696" spans="1:4" x14ac:dyDescent="0.25">
      <c r="A696" s="1">
        <v>42388.041666666664</v>
      </c>
      <c r="B696">
        <v>1.0873599999999999</v>
      </c>
      <c r="C696" s="4">
        <v>-9.7999999999999997E-4</v>
      </c>
      <c r="D696" s="4">
        <v>-4.2581727682711748E-4</v>
      </c>
    </row>
    <row r="697" spans="1:4" x14ac:dyDescent="0.25">
      <c r="A697" s="1">
        <v>42388.083333333336</v>
      </c>
      <c r="B697">
        <v>1.0865199999999999</v>
      </c>
      <c r="C697" s="4">
        <v>-8.4000000000000003E-4</v>
      </c>
      <c r="D697" s="4">
        <v>-3.6496066974873125E-4</v>
      </c>
    </row>
    <row r="698" spans="1:4" x14ac:dyDescent="0.25">
      <c r="A698" s="1">
        <v>42388.125</v>
      </c>
      <c r="B698">
        <v>1.0884099999999999</v>
      </c>
      <c r="C698" s="4">
        <v>1.89E-3</v>
      </c>
      <c r="D698" s="4">
        <v>8.2004187510073654E-4</v>
      </c>
    </row>
    <row r="699" spans="1:4" x14ac:dyDescent="0.25">
      <c r="A699" s="1">
        <v>42388.166666666664</v>
      </c>
      <c r="B699">
        <v>1.08718</v>
      </c>
      <c r="C699" s="4">
        <v>-1.23E-3</v>
      </c>
      <c r="D699" s="4">
        <v>-5.3451100443868064E-4</v>
      </c>
    </row>
    <row r="700" spans="1:4" x14ac:dyDescent="0.25">
      <c r="A700" s="1">
        <v>42388.208333333336</v>
      </c>
      <c r="B700">
        <v>1.08728</v>
      </c>
      <c r="C700" s="4">
        <v>1E-4</v>
      </c>
      <c r="D700" s="4">
        <v>4.3427276862669634E-5</v>
      </c>
    </row>
    <row r="701" spans="1:4" x14ac:dyDescent="0.25">
      <c r="A701" s="1">
        <v>42388.25</v>
      </c>
      <c r="B701">
        <v>1.08629</v>
      </c>
      <c r="C701" s="4">
        <v>-9.8999999999999999E-4</v>
      </c>
      <c r="D701" s="4">
        <v>-4.3016450366462121E-4</v>
      </c>
    </row>
    <row r="702" spans="1:4" x14ac:dyDescent="0.25">
      <c r="A702" s="1">
        <v>42388.291666666664</v>
      </c>
      <c r="B702">
        <v>1.08745</v>
      </c>
      <c r="C702" s="4">
        <v>1.16E-3</v>
      </c>
      <c r="D702" s="4">
        <v>5.034896314467821E-4</v>
      </c>
    </row>
    <row r="703" spans="1:4" x14ac:dyDescent="0.25">
      <c r="A703" s="1">
        <v>42388.333333333336</v>
      </c>
      <c r="B703">
        <v>1.0866199999999999</v>
      </c>
      <c r="C703" s="4">
        <v>-8.3000000000000001E-4</v>
      </c>
      <c r="D703" s="4">
        <v>-3.6061409554019835E-4</v>
      </c>
    </row>
    <row r="704" spans="1:4" x14ac:dyDescent="0.25">
      <c r="A704" s="1">
        <v>42388.375</v>
      </c>
      <c r="B704">
        <v>1.08908</v>
      </c>
      <c r="C704" s="4">
        <v>2.4599999999999999E-3</v>
      </c>
      <c r="D704" s="4">
        <v>1.0670524883750166E-3</v>
      </c>
    </row>
    <row r="705" spans="1:4" x14ac:dyDescent="0.25">
      <c r="A705" s="1">
        <v>42388.416666666664</v>
      </c>
      <c r="B705">
        <v>1.08978</v>
      </c>
      <c r="C705" s="4">
        <v>6.9999999999999999E-4</v>
      </c>
      <c r="D705" s="4">
        <v>3.0389978481249179E-4</v>
      </c>
    </row>
    <row r="706" spans="1:4" x14ac:dyDescent="0.25">
      <c r="A706" s="1">
        <v>42388.458333333336</v>
      </c>
      <c r="B706">
        <v>1.0904099999999999</v>
      </c>
      <c r="C706" s="4">
        <v>6.3000000000000003E-4</v>
      </c>
      <c r="D706" s="4">
        <v>2.7351937404003078E-4</v>
      </c>
    </row>
    <row r="707" spans="1:4" x14ac:dyDescent="0.25">
      <c r="A707" s="1">
        <v>42388.5</v>
      </c>
      <c r="B707">
        <v>1.09274</v>
      </c>
      <c r="C707" s="4">
        <v>2.33E-3</v>
      </c>
      <c r="D707" s="4">
        <v>1.0107291001632285E-3</v>
      </c>
    </row>
    <row r="708" spans="1:4" x14ac:dyDescent="0.25">
      <c r="A708" s="1">
        <v>42388.541666666664</v>
      </c>
      <c r="B708">
        <v>1.09246</v>
      </c>
      <c r="C708" s="4">
        <v>-2.7999999999999998E-4</v>
      </c>
      <c r="D708" s="4">
        <v>-1.2161948245514611E-4</v>
      </c>
    </row>
    <row r="709" spans="1:4" x14ac:dyDescent="0.25">
      <c r="A709" s="1">
        <v>42388.583333333336</v>
      </c>
      <c r="B709">
        <v>1.09239</v>
      </c>
      <c r="C709" s="4">
        <v>-6.9999999999999994E-5</v>
      </c>
      <c r="D709" s="4">
        <v>-3.0401677804365232E-5</v>
      </c>
    </row>
    <row r="710" spans="1:4" x14ac:dyDescent="0.25">
      <c r="A710" s="1">
        <v>42388.625</v>
      </c>
      <c r="B710">
        <v>1.091</v>
      </c>
      <c r="C710" s="4">
        <v>-1.39E-3</v>
      </c>
      <c r="D710" s="4">
        <v>-6.0408926921869111E-4</v>
      </c>
    </row>
    <row r="711" spans="1:4" x14ac:dyDescent="0.25">
      <c r="A711" s="1">
        <v>42388.666666666664</v>
      </c>
      <c r="B711">
        <v>1.0905799999999999</v>
      </c>
      <c r="C711" s="4">
        <v>-4.2000000000000002E-4</v>
      </c>
      <c r="D711" s="4">
        <v>-1.8244199790138578E-4</v>
      </c>
    </row>
    <row r="712" spans="1:4" x14ac:dyDescent="0.25">
      <c r="A712" s="1">
        <v>42388.708333333336</v>
      </c>
      <c r="B712">
        <v>1.0913299999999999</v>
      </c>
      <c r="C712" s="4">
        <v>7.5000000000000002E-4</v>
      </c>
      <c r="D712" s="4">
        <v>3.2559877714273235E-4</v>
      </c>
    </row>
    <row r="713" spans="1:4" x14ac:dyDescent="0.25">
      <c r="A713" s="1">
        <v>42388.75</v>
      </c>
      <c r="B713">
        <v>1.0910599999999999</v>
      </c>
      <c r="C713" s="4">
        <v>-2.7E-4</v>
      </c>
      <c r="D713" s="4">
        <v>-1.1727534299772659E-4</v>
      </c>
    </row>
    <row r="714" spans="1:4" x14ac:dyDescent="0.25">
      <c r="A714" s="1">
        <v>42388.791666666664</v>
      </c>
      <c r="B714">
        <v>1.09213</v>
      </c>
      <c r="C714" s="4">
        <v>1.07E-3</v>
      </c>
      <c r="D714" s="4">
        <v>4.6444666096125614E-4</v>
      </c>
    </row>
    <row r="715" spans="1:4" x14ac:dyDescent="0.25">
      <c r="A715" s="1">
        <v>42388.833333333336</v>
      </c>
      <c r="B715">
        <v>1.09236</v>
      </c>
      <c r="C715" s="4">
        <v>2.3000000000000001E-4</v>
      </c>
      <c r="D715" s="4">
        <v>9.9876245509751462E-5</v>
      </c>
    </row>
    <row r="716" spans="1:4" x14ac:dyDescent="0.25">
      <c r="A716" s="1">
        <v>42388.875</v>
      </c>
      <c r="B716">
        <v>1.09321</v>
      </c>
      <c r="C716" s="4">
        <v>8.4999999999999995E-4</v>
      </c>
      <c r="D716" s="4">
        <v>3.6899350958323848E-4</v>
      </c>
    </row>
    <row r="717" spans="1:4" x14ac:dyDescent="0.25">
      <c r="A717" s="1">
        <v>42388.916666666664</v>
      </c>
      <c r="B717">
        <v>1.0946499999999999</v>
      </c>
      <c r="C717" s="4">
        <v>1.4400000000000001E-3</v>
      </c>
      <c r="D717" s="4">
        <v>6.2493420922099389E-4</v>
      </c>
    </row>
    <row r="718" spans="1:4" x14ac:dyDescent="0.25">
      <c r="A718" s="1">
        <v>42388.958333333336</v>
      </c>
      <c r="B718">
        <v>1.09538</v>
      </c>
      <c r="C718" s="4">
        <v>7.2999999999999996E-4</v>
      </c>
      <c r="D718" s="4">
        <v>3.1691931030983456E-4</v>
      </c>
    </row>
    <row r="719" spans="1:4" x14ac:dyDescent="0.25">
      <c r="A719" s="1">
        <v>42389</v>
      </c>
      <c r="B719">
        <v>1.0948799999999999</v>
      </c>
      <c r="C719" s="4">
        <v>-5.0000000000000001E-4</v>
      </c>
      <c r="D719" s="4">
        <v>-2.172015458642558E-4</v>
      </c>
    </row>
    <row r="720" spans="1:4" x14ac:dyDescent="0.25">
      <c r="A720" s="1">
        <v>42389.041666666664</v>
      </c>
      <c r="B720">
        <v>1.09544</v>
      </c>
      <c r="C720" s="4">
        <v>5.5999999999999995E-4</v>
      </c>
      <c r="D720" s="4">
        <v>2.4313683790340562E-4</v>
      </c>
    </row>
    <row r="721" spans="1:4" x14ac:dyDescent="0.25">
      <c r="A721" s="1">
        <v>42389.083333333336</v>
      </c>
      <c r="B721">
        <v>1.09398</v>
      </c>
      <c r="C721" s="4">
        <v>-1.4599999999999999E-3</v>
      </c>
      <c r="D721" s="4">
        <v>-6.3453326565929562E-4</v>
      </c>
    </row>
    <row r="722" spans="1:4" x14ac:dyDescent="0.25">
      <c r="A722" s="1">
        <v>42389.125</v>
      </c>
      <c r="B722">
        <v>1.09623</v>
      </c>
      <c r="C722" s="4">
        <v>2.2499999999999998E-3</v>
      </c>
      <c r="D722" s="4">
        <v>9.7606492255923616E-4</v>
      </c>
    </row>
    <row r="723" spans="1:4" x14ac:dyDescent="0.25">
      <c r="A723" s="1">
        <v>42389.166666666664</v>
      </c>
      <c r="B723">
        <v>1.0923499999999999</v>
      </c>
      <c r="C723" s="4">
        <v>-3.8800000000000002E-3</v>
      </c>
      <c r="D723" s="4">
        <v>-1.6883400917607544E-3</v>
      </c>
    </row>
    <row r="724" spans="1:4" x14ac:dyDescent="0.25">
      <c r="A724" s="1">
        <v>42389.208333333336</v>
      </c>
      <c r="B724">
        <v>1.09259</v>
      </c>
      <c r="C724" s="4">
        <v>2.4000000000000001E-4</v>
      </c>
      <c r="D724" s="4">
        <v>1.0421816997657044E-4</v>
      </c>
    </row>
    <row r="725" spans="1:4" x14ac:dyDescent="0.25">
      <c r="A725" s="1">
        <v>42389.25</v>
      </c>
      <c r="B725">
        <v>1.0908899999999999</v>
      </c>
      <c r="C725" s="4">
        <v>-1.6999999999999999E-3</v>
      </c>
      <c r="D725" s="4">
        <v>-7.3892888689952758E-4</v>
      </c>
    </row>
    <row r="726" spans="1:4" x14ac:dyDescent="0.25">
      <c r="A726" s="1">
        <v>42389.291666666664</v>
      </c>
      <c r="B726">
        <v>1.09138</v>
      </c>
      <c r="C726" s="4">
        <v>4.8999999999999998E-4</v>
      </c>
      <c r="D726" s="4">
        <v>2.1275217610522147E-4</v>
      </c>
    </row>
    <row r="727" spans="1:4" x14ac:dyDescent="0.25">
      <c r="A727" s="1">
        <v>42389.333333333336</v>
      </c>
      <c r="B727">
        <v>1.0917699999999999</v>
      </c>
      <c r="C727" s="4">
        <v>3.8999999999999999E-4</v>
      </c>
      <c r="D727" s="4">
        <v>1.6934182843171325E-4</v>
      </c>
    </row>
    <row r="728" spans="1:4" x14ac:dyDescent="0.25">
      <c r="A728" s="1">
        <v>42389.375</v>
      </c>
      <c r="B728">
        <v>1.09076</v>
      </c>
      <c r="C728" s="4">
        <v>-1.01E-3</v>
      </c>
      <c r="D728" s="4">
        <v>-4.3885908788719892E-4</v>
      </c>
    </row>
    <row r="729" spans="1:4" x14ac:dyDescent="0.25">
      <c r="A729" s="1">
        <v>42389.416666666664</v>
      </c>
      <c r="B729">
        <v>1.08982</v>
      </c>
      <c r="C729" s="4">
        <v>-9.3999999999999997E-4</v>
      </c>
      <c r="D729" s="4">
        <v>-4.0842880461534344E-4</v>
      </c>
    </row>
    <row r="730" spans="1:4" x14ac:dyDescent="0.25">
      <c r="A730" s="1">
        <v>42389.458333333336</v>
      </c>
      <c r="B730">
        <v>1.0906799999999999</v>
      </c>
      <c r="C730" s="4">
        <v>8.5999999999999998E-4</v>
      </c>
      <c r="D730" s="4">
        <v>3.7333274435657593E-4</v>
      </c>
    </row>
    <row r="731" spans="1:4" x14ac:dyDescent="0.25">
      <c r="A731" s="1">
        <v>42389.5</v>
      </c>
      <c r="B731">
        <v>1.09226</v>
      </c>
      <c r="C731" s="4">
        <v>1.58E-3</v>
      </c>
      <c r="D731" s="4">
        <v>6.8564376535669371E-4</v>
      </c>
    </row>
    <row r="732" spans="1:4" x14ac:dyDescent="0.25">
      <c r="A732" s="1">
        <v>42389.541666666664</v>
      </c>
      <c r="B732">
        <v>1.0906899999999999</v>
      </c>
      <c r="C732" s="4">
        <v>-1.57E-3</v>
      </c>
      <c r="D732" s="4">
        <v>-6.8237814370721267E-4</v>
      </c>
    </row>
    <row r="733" spans="1:4" x14ac:dyDescent="0.25">
      <c r="A733" s="1">
        <v>42389.583333333336</v>
      </c>
      <c r="B733">
        <v>1.08931</v>
      </c>
      <c r="C733" s="4">
        <v>-1.3799999999999999E-3</v>
      </c>
      <c r="D733" s="4">
        <v>-5.9974030107874849E-4</v>
      </c>
    </row>
    <row r="734" spans="1:4" x14ac:dyDescent="0.25">
      <c r="A734" s="1">
        <v>42389.625</v>
      </c>
      <c r="B734">
        <v>1.0891199999999999</v>
      </c>
      <c r="C734" s="4">
        <v>-1.9000000000000001E-4</v>
      </c>
      <c r="D734" s="4">
        <v>-8.2523791570099665E-5</v>
      </c>
    </row>
    <row r="735" spans="1:4" x14ac:dyDescent="0.25">
      <c r="A735" s="1">
        <v>42389.666666666664</v>
      </c>
      <c r="B735">
        <v>1.0887899999999999</v>
      </c>
      <c r="C735" s="4">
        <v>-3.3E-4</v>
      </c>
      <c r="D735" s="4">
        <v>-1.4334083156631428E-4</v>
      </c>
    </row>
    <row r="736" spans="1:4" x14ac:dyDescent="0.25">
      <c r="A736" s="1">
        <v>42389.708333333336</v>
      </c>
      <c r="B736">
        <v>1.08914</v>
      </c>
      <c r="C736" s="4">
        <v>3.5E-4</v>
      </c>
      <c r="D736" s="4">
        <v>1.519764743342847E-4</v>
      </c>
    </row>
    <row r="737" spans="1:4" x14ac:dyDescent="0.25">
      <c r="A737" s="1">
        <v>42389.75</v>
      </c>
      <c r="B737">
        <v>1.0874299999999999</v>
      </c>
      <c r="C737" s="4">
        <v>-1.7099999999999999E-3</v>
      </c>
      <c r="D737" s="4">
        <v>-7.4327924908612457E-4</v>
      </c>
    </row>
    <row r="738" spans="1:4" x14ac:dyDescent="0.25">
      <c r="A738" s="1">
        <v>42389.791666666664</v>
      </c>
      <c r="B738">
        <v>1.08741</v>
      </c>
      <c r="C738" s="4">
        <v>-2.0000000000000002E-5</v>
      </c>
      <c r="D738" s="4">
        <v>-8.6859764981195532E-6</v>
      </c>
    </row>
    <row r="739" spans="1:4" x14ac:dyDescent="0.25">
      <c r="A739" s="1">
        <v>42389.833333333336</v>
      </c>
      <c r="B739">
        <v>1.08708</v>
      </c>
      <c r="C739" s="4">
        <v>-3.3E-4</v>
      </c>
      <c r="D739" s="4">
        <v>-1.4334083156631428E-4</v>
      </c>
    </row>
    <row r="740" spans="1:4" x14ac:dyDescent="0.25">
      <c r="A740" s="1">
        <v>42389.875</v>
      </c>
      <c r="B740">
        <v>1.0876399999999999</v>
      </c>
      <c r="C740" s="4">
        <v>5.5999999999999995E-4</v>
      </c>
      <c r="D740" s="4">
        <v>2.4313683790340562E-4</v>
      </c>
    </row>
    <row r="741" spans="1:4" x14ac:dyDescent="0.25">
      <c r="A741" s="1">
        <v>42389.916666666664</v>
      </c>
      <c r="B741">
        <v>1.0887199999999999</v>
      </c>
      <c r="C741" s="4">
        <v>1.08E-3</v>
      </c>
      <c r="D741" s="4">
        <v>4.6878494212807041E-4</v>
      </c>
    </row>
    <row r="742" spans="1:4" x14ac:dyDescent="0.25">
      <c r="A742" s="1">
        <v>42389.958333333336</v>
      </c>
      <c r="B742">
        <v>1.08907</v>
      </c>
      <c r="C742" s="4">
        <v>3.5E-4</v>
      </c>
      <c r="D742" s="4">
        <v>1.519764743342847E-4</v>
      </c>
    </row>
    <row r="743" spans="1:4" x14ac:dyDescent="0.25">
      <c r="A743" s="1">
        <v>42390</v>
      </c>
      <c r="B743">
        <v>1.0897599999999998</v>
      </c>
      <c r="C743" s="4">
        <v>6.8999999999999997E-4</v>
      </c>
      <c r="D743" s="4">
        <v>2.9955985624377843E-4</v>
      </c>
    </row>
    <row r="744" spans="1:4" x14ac:dyDescent="0.25">
      <c r="A744" s="1">
        <v>42390.041666666664</v>
      </c>
      <c r="B744">
        <v>1.09016</v>
      </c>
      <c r="C744" s="4">
        <v>4.0000000000000002E-4</v>
      </c>
      <c r="D744" s="4">
        <v>1.7368305846491883E-4</v>
      </c>
    </row>
    <row r="745" spans="1:4" x14ac:dyDescent="0.25">
      <c r="A745" s="1">
        <v>42390.083333333336</v>
      </c>
      <c r="B745">
        <v>1.09066</v>
      </c>
      <c r="C745" s="4">
        <v>5.0000000000000001E-4</v>
      </c>
      <c r="D745" s="4">
        <v>2.1709297223020829E-4</v>
      </c>
    </row>
    <row r="746" spans="1:4" x14ac:dyDescent="0.25">
      <c r="A746" s="1">
        <v>42390.125</v>
      </c>
      <c r="B746">
        <v>1.0899099999999999</v>
      </c>
      <c r="C746" s="4">
        <v>-7.5000000000000002E-4</v>
      </c>
      <c r="D746" s="4">
        <v>-3.2584306785750968E-4</v>
      </c>
    </row>
    <row r="747" spans="1:4" x14ac:dyDescent="0.25">
      <c r="A747" s="1">
        <v>42390.166666666664</v>
      </c>
      <c r="B747">
        <v>1.0890599999999999</v>
      </c>
      <c r="C747" s="4">
        <v>-8.4999999999999995E-4</v>
      </c>
      <c r="D747" s="4">
        <v>-3.6930728745976582E-4</v>
      </c>
    </row>
    <row r="748" spans="1:4" x14ac:dyDescent="0.25">
      <c r="A748" s="1">
        <v>42390.208333333336</v>
      </c>
      <c r="B748">
        <v>1.08911</v>
      </c>
      <c r="C748" s="4">
        <v>5.0000000000000002E-5</v>
      </c>
      <c r="D748" s="4">
        <v>2.1714181245155137E-5</v>
      </c>
    </row>
    <row r="749" spans="1:4" x14ac:dyDescent="0.25">
      <c r="A749" s="1">
        <v>42390.25</v>
      </c>
      <c r="B749">
        <v>1.0905099999999999</v>
      </c>
      <c r="C749" s="4">
        <v>1.4E-3</v>
      </c>
      <c r="D749" s="4">
        <v>6.0758706289034368E-4</v>
      </c>
    </row>
    <row r="750" spans="1:4" x14ac:dyDescent="0.25">
      <c r="A750" s="1">
        <v>42390.291666666664</v>
      </c>
      <c r="B750">
        <v>1.09005</v>
      </c>
      <c r="C750" s="4">
        <v>-4.6000000000000001E-4</v>
      </c>
      <c r="D750" s="4">
        <v>-1.9982142412737356E-4</v>
      </c>
    </row>
    <row r="751" spans="1:4" x14ac:dyDescent="0.25">
      <c r="A751" s="1">
        <v>42390.333333333336</v>
      </c>
      <c r="B751">
        <v>1.0790999999999999</v>
      </c>
      <c r="C751" s="4">
        <v>-1.095E-2</v>
      </c>
      <c r="D751" s="4">
        <v>-4.7817527150474971E-3</v>
      </c>
    </row>
    <row r="752" spans="1:4" x14ac:dyDescent="0.25">
      <c r="A752" s="1">
        <v>42390.375</v>
      </c>
      <c r="B752">
        <v>1.0835900000000001</v>
      </c>
      <c r="C752" s="4">
        <v>4.4900000000000001E-3</v>
      </c>
      <c r="D752" s="4">
        <v>1.9456175736292135E-3</v>
      </c>
    </row>
    <row r="753" spans="1:4" x14ac:dyDescent="0.25">
      <c r="A753" s="1">
        <v>42390.416666666664</v>
      </c>
      <c r="B753">
        <v>1.08249</v>
      </c>
      <c r="C753" s="4">
        <v>-1.1000000000000001E-3</v>
      </c>
      <c r="D753" s="4">
        <v>-4.7798687109621628E-4</v>
      </c>
    </row>
    <row r="754" spans="1:4" x14ac:dyDescent="0.25">
      <c r="A754" s="1">
        <v>42390.458333333336</v>
      </c>
      <c r="B754">
        <v>1.08325</v>
      </c>
      <c r="C754" s="4">
        <v>7.6000000000000004E-4</v>
      </c>
      <c r="D754" s="4">
        <v>3.2993844551218205E-4</v>
      </c>
    </row>
    <row r="755" spans="1:4" x14ac:dyDescent="0.25">
      <c r="A755" s="1">
        <v>42390.5</v>
      </c>
      <c r="B755">
        <v>1.0844099999999999</v>
      </c>
      <c r="C755" s="4">
        <v>1.16E-3</v>
      </c>
      <c r="D755" s="4">
        <v>5.034896314467821E-4</v>
      </c>
    </row>
    <row r="756" spans="1:4" x14ac:dyDescent="0.25">
      <c r="A756" s="1">
        <v>42390.541666666664</v>
      </c>
      <c r="B756">
        <v>1.08833</v>
      </c>
      <c r="C756" s="4">
        <v>3.9199999999999999E-3</v>
      </c>
      <c r="D756" s="4">
        <v>1.699106292236272E-3</v>
      </c>
    </row>
    <row r="757" spans="1:4" x14ac:dyDescent="0.25">
      <c r="A757" s="1">
        <v>42390.583333333336</v>
      </c>
      <c r="B757">
        <v>1.0877600000000001</v>
      </c>
      <c r="C757" s="4">
        <v>-5.6999999999999998E-4</v>
      </c>
      <c r="D757" s="4">
        <v>-2.4761843264433763E-4</v>
      </c>
    </row>
    <row r="758" spans="1:4" x14ac:dyDescent="0.25">
      <c r="A758" s="1">
        <v>42390.625</v>
      </c>
      <c r="B758">
        <v>1.0888</v>
      </c>
      <c r="C758" s="4">
        <v>1.0399999999999999E-3</v>
      </c>
      <c r="D758" s="4">
        <v>4.5143155743740111E-4</v>
      </c>
    </row>
    <row r="759" spans="1:4" x14ac:dyDescent="0.25">
      <c r="A759" s="1">
        <v>42390.666666666664</v>
      </c>
      <c r="B759">
        <v>1.08727</v>
      </c>
      <c r="C759" s="4">
        <v>-1.5299999999999999E-3</v>
      </c>
      <c r="D759" s="4">
        <v>-6.6497939637038715E-4</v>
      </c>
    </row>
    <row r="760" spans="1:4" x14ac:dyDescent="0.25">
      <c r="A760" s="1">
        <v>42390.708333333336</v>
      </c>
      <c r="B760">
        <v>1.0870599999999999</v>
      </c>
      <c r="C760" s="4">
        <v>-2.1000000000000001E-4</v>
      </c>
      <c r="D760" s="4">
        <v>-9.1211418733887101E-5</v>
      </c>
    </row>
    <row r="761" spans="1:4" x14ac:dyDescent="0.25">
      <c r="A761" s="1">
        <v>42390.75</v>
      </c>
      <c r="B761">
        <v>1.0858000000000001</v>
      </c>
      <c r="C761" s="4">
        <v>-1.2600000000000001E-3</v>
      </c>
      <c r="D761" s="4">
        <v>-5.4755608001585141E-4</v>
      </c>
    </row>
    <row r="762" spans="1:4" x14ac:dyDescent="0.25">
      <c r="A762" s="1">
        <v>42390.791666666664</v>
      </c>
      <c r="B762">
        <v>1.08538</v>
      </c>
      <c r="C762" s="4">
        <v>-4.2000000000000002E-4</v>
      </c>
      <c r="D762" s="4">
        <v>-1.8244199790138578E-4</v>
      </c>
    </row>
    <row r="763" spans="1:4" x14ac:dyDescent="0.25">
      <c r="A763" s="1">
        <v>42390.833333333336</v>
      </c>
      <c r="B763">
        <v>1.08517</v>
      </c>
      <c r="C763" s="4">
        <v>-2.1000000000000001E-4</v>
      </c>
      <c r="D763" s="4">
        <v>-9.1211418733887101E-5</v>
      </c>
    </row>
    <row r="764" spans="1:4" x14ac:dyDescent="0.25">
      <c r="A764" s="1">
        <v>42390.875</v>
      </c>
      <c r="B764">
        <v>1.0839799999999999</v>
      </c>
      <c r="C764" s="4">
        <v>-1.1900000000000001E-3</v>
      </c>
      <c r="D764" s="4">
        <v>-5.1711817984246731E-4</v>
      </c>
    </row>
    <row r="765" spans="1:4" x14ac:dyDescent="0.25">
      <c r="A765" s="1">
        <v>42390.916666666664</v>
      </c>
      <c r="B765">
        <v>1.08412</v>
      </c>
      <c r="C765" s="4">
        <v>1.3999999999999999E-4</v>
      </c>
      <c r="D765" s="4">
        <v>6.0796971777725582E-5</v>
      </c>
    </row>
    <row r="766" spans="1:4" x14ac:dyDescent="0.25">
      <c r="A766" s="1">
        <v>42390.958333333336</v>
      </c>
      <c r="B766">
        <v>1.08342</v>
      </c>
      <c r="C766" s="4">
        <v>-6.9999999999999999E-4</v>
      </c>
      <c r="D766" s="4">
        <v>-3.0411258916076146E-4</v>
      </c>
    </row>
    <row r="767" spans="1:4" x14ac:dyDescent="0.25">
      <c r="A767" s="1">
        <v>42391</v>
      </c>
      <c r="B767">
        <v>1.08311</v>
      </c>
      <c r="C767" s="4">
        <v>-3.1E-4</v>
      </c>
      <c r="D767" s="4">
        <v>-1.3465216155355544E-4</v>
      </c>
    </row>
    <row r="768" spans="1:4" x14ac:dyDescent="0.25">
      <c r="A768" s="1">
        <v>42391.041666666664</v>
      </c>
      <c r="B768">
        <v>1.08321</v>
      </c>
      <c r="C768" s="4">
        <v>1E-4</v>
      </c>
      <c r="D768" s="4">
        <v>4.3427276862669634E-5</v>
      </c>
    </row>
    <row r="769" spans="1:4" x14ac:dyDescent="0.25">
      <c r="A769" s="1">
        <v>42391.083333333336</v>
      </c>
      <c r="B769">
        <v>1.0831500000000001</v>
      </c>
      <c r="C769" s="4">
        <v>-6.0000000000000002E-5</v>
      </c>
      <c r="D769" s="4">
        <v>-2.6058450675533144E-5</v>
      </c>
    </row>
    <row r="770" spans="1:4" x14ac:dyDescent="0.25">
      <c r="A770" s="1">
        <v>42391.125</v>
      </c>
      <c r="B770">
        <v>1.0841399999999999</v>
      </c>
      <c r="C770" s="4">
        <v>9.8999999999999999E-4</v>
      </c>
      <c r="D770" s="4">
        <v>4.2973885143431692E-4</v>
      </c>
    </row>
    <row r="771" spans="1:4" x14ac:dyDescent="0.25">
      <c r="A771" s="1">
        <v>42391.166666666664</v>
      </c>
      <c r="B771">
        <v>1.08358</v>
      </c>
      <c r="C771" s="4">
        <v>-5.5999999999999995E-4</v>
      </c>
      <c r="D771" s="4">
        <v>-2.4327303267428582E-4</v>
      </c>
    </row>
    <row r="772" spans="1:4" x14ac:dyDescent="0.25">
      <c r="A772" s="1">
        <v>42391.208333333336</v>
      </c>
      <c r="B772">
        <v>1.0843</v>
      </c>
      <c r="C772" s="4">
        <v>7.2000000000000005E-4</v>
      </c>
      <c r="D772" s="4">
        <v>3.1257951184465315E-4</v>
      </c>
    </row>
    <row r="773" spans="1:4" x14ac:dyDescent="0.25">
      <c r="A773" s="1">
        <v>42391.25</v>
      </c>
      <c r="B773">
        <v>1.0831</v>
      </c>
      <c r="C773" s="4">
        <v>-1.1999999999999999E-3</v>
      </c>
      <c r="D773" s="4">
        <v>-5.2146632068984875E-4</v>
      </c>
    </row>
    <row r="774" spans="1:4" x14ac:dyDescent="0.25">
      <c r="A774" s="1">
        <v>42391.291666666664</v>
      </c>
      <c r="B774">
        <v>1.08182</v>
      </c>
      <c r="C774" s="4">
        <v>-1.2800000000000001E-3</v>
      </c>
      <c r="D774" s="4">
        <v>-5.5625301476133347E-4</v>
      </c>
    </row>
    <row r="775" spans="1:4" x14ac:dyDescent="0.25">
      <c r="A775" s="1">
        <v>42391.333333333336</v>
      </c>
      <c r="B775">
        <v>1.0814299999999999</v>
      </c>
      <c r="C775" s="4">
        <v>-3.8999999999999999E-4</v>
      </c>
      <c r="D775" s="4">
        <v>-1.6940788462743432E-4</v>
      </c>
    </row>
    <row r="776" spans="1:4" x14ac:dyDescent="0.25">
      <c r="A776" s="1">
        <v>42391.375</v>
      </c>
      <c r="B776">
        <v>1.0817299999999999</v>
      </c>
      <c r="C776" s="4">
        <v>2.9999999999999997E-4</v>
      </c>
      <c r="D776" s="4">
        <v>1.3026880522706101E-4</v>
      </c>
    </row>
    <row r="777" spans="1:4" x14ac:dyDescent="0.25">
      <c r="A777" s="1">
        <v>42391.416666666664</v>
      </c>
      <c r="B777">
        <v>1.0823700000000001</v>
      </c>
      <c r="C777" s="4">
        <v>6.4000000000000005E-4</v>
      </c>
      <c r="D777" s="4">
        <v>2.7785956283921196E-4</v>
      </c>
    </row>
    <row r="778" spans="1:4" x14ac:dyDescent="0.25">
      <c r="A778" s="1">
        <v>42391.458333333336</v>
      </c>
      <c r="B778">
        <v>1.08131</v>
      </c>
      <c r="C778" s="4">
        <v>-1.06E-3</v>
      </c>
      <c r="D778" s="4">
        <v>-4.6059631001179376E-4</v>
      </c>
    </row>
    <row r="779" spans="1:4" x14ac:dyDescent="0.25">
      <c r="A779" s="1">
        <v>42391.5</v>
      </c>
      <c r="B779">
        <v>1.08125</v>
      </c>
      <c r="C779" s="4">
        <v>-6.0000000000000002E-5</v>
      </c>
      <c r="D779" s="4">
        <v>-2.6058450675533144E-5</v>
      </c>
    </row>
    <row r="780" spans="1:4" x14ac:dyDescent="0.25">
      <c r="A780" s="1">
        <v>42391.541666666664</v>
      </c>
      <c r="B780">
        <v>1.0797000000000001</v>
      </c>
      <c r="C780" s="4">
        <v>-1.5499999999999999E-3</v>
      </c>
      <c r="D780" s="4">
        <v>-6.7367868291001362E-4</v>
      </c>
    </row>
    <row r="781" spans="1:4" x14ac:dyDescent="0.25">
      <c r="A781" s="1">
        <v>42391.583333333336</v>
      </c>
      <c r="B781">
        <v>1.07901</v>
      </c>
      <c r="C781" s="4">
        <v>-6.8999999999999997E-4</v>
      </c>
      <c r="D781" s="4">
        <v>-2.9976662389583357E-4</v>
      </c>
    </row>
    <row r="782" spans="1:4" x14ac:dyDescent="0.25">
      <c r="A782" s="1">
        <v>42391.625</v>
      </c>
      <c r="B782">
        <v>1.0796599999999998</v>
      </c>
      <c r="C782" s="4">
        <v>6.4999999999999997E-4</v>
      </c>
      <c r="D782" s="4">
        <v>2.8219970826448131E-4</v>
      </c>
    </row>
    <row r="783" spans="1:4" x14ac:dyDescent="0.25">
      <c r="A783" s="1">
        <v>42391.666666666664</v>
      </c>
      <c r="B783">
        <v>1.0795399999999999</v>
      </c>
      <c r="C783" s="4">
        <v>-1.2E-4</v>
      </c>
      <c r="D783" s="4">
        <v>-5.2118464998836058E-5</v>
      </c>
    </row>
    <row r="784" spans="1:4" x14ac:dyDescent="0.25">
      <c r="A784" s="1">
        <v>42393.708333333336</v>
      </c>
      <c r="B784">
        <v>1.07927</v>
      </c>
      <c r="C784" s="4">
        <v>-2.7E-4</v>
      </c>
      <c r="D784" s="4">
        <v>-1.1727534299772659E-4</v>
      </c>
    </row>
    <row r="785" spans="1:4" x14ac:dyDescent="0.25">
      <c r="A785" s="1">
        <v>42393.75</v>
      </c>
      <c r="B785">
        <v>1.0797000000000001</v>
      </c>
      <c r="C785" s="4">
        <v>4.2999999999999999E-4</v>
      </c>
      <c r="D785" s="4">
        <v>1.8670648819965282E-4</v>
      </c>
    </row>
    <row r="786" spans="1:4" x14ac:dyDescent="0.25">
      <c r="A786" s="1">
        <v>42393.791666666664</v>
      </c>
      <c r="B786">
        <v>1.07961</v>
      </c>
      <c r="C786" s="4">
        <v>-9.0000000000000006E-5</v>
      </c>
      <c r="D786" s="4">
        <v>-3.9088262369485054E-5</v>
      </c>
    </row>
    <row r="787" spans="1:4" x14ac:dyDescent="0.25">
      <c r="A787" s="1">
        <v>42393.833333333336</v>
      </c>
      <c r="B787">
        <v>1.08047</v>
      </c>
      <c r="C787" s="4">
        <v>8.5999999999999998E-4</v>
      </c>
      <c r="D787" s="4">
        <v>3.7333274435657593E-4</v>
      </c>
    </row>
    <row r="788" spans="1:4" x14ac:dyDescent="0.25">
      <c r="A788" s="1">
        <v>42393.875</v>
      </c>
      <c r="B788">
        <v>1.0809899999999999</v>
      </c>
      <c r="C788" s="4">
        <v>5.1999999999999995E-4</v>
      </c>
      <c r="D788" s="4">
        <v>2.2577443432289529E-4</v>
      </c>
    </row>
    <row r="789" spans="1:4" x14ac:dyDescent="0.25">
      <c r="A789" s="1">
        <v>42393.916666666664</v>
      </c>
      <c r="B789">
        <v>1.0813000000000001</v>
      </c>
      <c r="C789" s="4">
        <v>3.1E-4</v>
      </c>
      <c r="D789" s="4">
        <v>1.3461042585183913E-4</v>
      </c>
    </row>
    <row r="790" spans="1:4" x14ac:dyDescent="0.25">
      <c r="A790" s="1">
        <v>42393.958333333336</v>
      </c>
      <c r="B790">
        <v>1.0810999999999999</v>
      </c>
      <c r="C790" s="4">
        <v>-2.0000000000000001E-4</v>
      </c>
      <c r="D790" s="4">
        <v>-8.686758342858079E-5</v>
      </c>
    </row>
    <row r="791" spans="1:4" x14ac:dyDescent="0.25">
      <c r="A791" s="1">
        <v>42394</v>
      </c>
      <c r="B791">
        <v>1.0817099999999999</v>
      </c>
      <c r="C791" s="4">
        <v>6.0999999999999997E-4</v>
      </c>
      <c r="D791" s="4">
        <v>2.6483886631646517E-4</v>
      </c>
    </row>
    <row r="792" spans="1:4" x14ac:dyDescent="0.25">
      <c r="A792" s="1">
        <v>42394.041666666664</v>
      </c>
      <c r="B792">
        <v>1.08067</v>
      </c>
      <c r="C792" s="4">
        <v>-1.0399999999999999E-3</v>
      </c>
      <c r="D792" s="4">
        <v>-4.5190129060305941E-4</v>
      </c>
    </row>
    <row r="793" spans="1:4" x14ac:dyDescent="0.25">
      <c r="A793" s="1">
        <v>42394.083333333336</v>
      </c>
      <c r="B793">
        <v>1.08142</v>
      </c>
      <c r="C793" s="4">
        <v>7.5000000000000002E-4</v>
      </c>
      <c r="D793" s="4">
        <v>3.2559877714273235E-4</v>
      </c>
    </row>
    <row r="794" spans="1:4" x14ac:dyDescent="0.25">
      <c r="A794" s="1">
        <v>42394.125</v>
      </c>
      <c r="B794">
        <v>1.0826499999999999</v>
      </c>
      <c r="C794" s="4">
        <v>1.23E-3</v>
      </c>
      <c r="D794" s="4">
        <v>5.3385395981998764E-4</v>
      </c>
    </row>
    <row r="795" spans="1:4" x14ac:dyDescent="0.25">
      <c r="A795" s="1">
        <v>42394.166666666664</v>
      </c>
      <c r="B795">
        <v>1.0815599999999999</v>
      </c>
      <c r="C795" s="4">
        <v>-1.09E-3</v>
      </c>
      <c r="D795" s="4">
        <v>-4.7363916553956294E-4</v>
      </c>
    </row>
    <row r="796" spans="1:4" x14ac:dyDescent="0.25">
      <c r="A796" s="1">
        <v>42394.208333333336</v>
      </c>
      <c r="B796">
        <v>1.0815000000000001</v>
      </c>
      <c r="C796" s="4">
        <v>-6.0000000000000002E-5</v>
      </c>
      <c r="D796" s="4">
        <v>-2.6058450675533144E-5</v>
      </c>
    </row>
    <row r="797" spans="1:4" x14ac:dyDescent="0.25">
      <c r="A797" s="1">
        <v>42394.25</v>
      </c>
      <c r="B797">
        <v>1.0818099999999999</v>
      </c>
      <c r="C797" s="4">
        <v>3.1E-4</v>
      </c>
      <c r="D797" s="4">
        <v>1.3461042585183913E-4</v>
      </c>
    </row>
    <row r="798" spans="1:4" x14ac:dyDescent="0.25">
      <c r="A798" s="1">
        <v>42394.291666666664</v>
      </c>
      <c r="B798">
        <v>1.08178</v>
      </c>
      <c r="C798" s="4">
        <v>-3.0000000000000001E-5</v>
      </c>
      <c r="D798" s="4">
        <v>-1.302902989352315E-5</v>
      </c>
    </row>
    <row r="799" spans="1:4" x14ac:dyDescent="0.25">
      <c r="A799" s="1">
        <v>42394.333333333336</v>
      </c>
      <c r="B799">
        <v>1.0833299999999999</v>
      </c>
      <c r="C799" s="4">
        <v>1.5499999999999999E-3</v>
      </c>
      <c r="D799" s="4">
        <v>6.7263528916386374E-4</v>
      </c>
    </row>
    <row r="800" spans="1:4" x14ac:dyDescent="0.25">
      <c r="A800" s="1">
        <v>42394.375</v>
      </c>
      <c r="B800">
        <v>1.08388</v>
      </c>
      <c r="C800" s="4">
        <v>5.5000000000000003E-4</v>
      </c>
      <c r="D800" s="4">
        <v>2.3879630208171798E-4</v>
      </c>
    </row>
    <row r="801" spans="1:4" x14ac:dyDescent="0.25">
      <c r="A801" s="1">
        <v>42394.416666666664</v>
      </c>
      <c r="B801">
        <v>1.0833899999999999</v>
      </c>
      <c r="C801" s="4">
        <v>-4.8999999999999998E-4</v>
      </c>
      <c r="D801" s="4">
        <v>-2.1285645022284456E-4</v>
      </c>
    </row>
    <row r="802" spans="1:4" x14ac:dyDescent="0.25">
      <c r="A802" s="1">
        <v>42394.458333333336</v>
      </c>
      <c r="B802">
        <v>1.0830499999999998</v>
      </c>
      <c r="C802" s="4">
        <v>-3.4000000000000002E-4</v>
      </c>
      <c r="D802" s="4">
        <v>-1.476852317594477E-4</v>
      </c>
    </row>
    <row r="803" spans="1:4" x14ac:dyDescent="0.25">
      <c r="A803" s="1">
        <v>42394.5</v>
      </c>
      <c r="B803">
        <v>1.08304</v>
      </c>
      <c r="C803" s="4">
        <v>-1.0000000000000001E-5</v>
      </c>
      <c r="D803" s="4">
        <v>-4.3429665339013796E-6</v>
      </c>
    </row>
    <row r="804" spans="1:4" x14ac:dyDescent="0.25">
      <c r="A804" s="1">
        <v>42394.541666666664</v>
      </c>
      <c r="B804">
        <v>1.08413</v>
      </c>
      <c r="C804" s="4">
        <v>1.09E-3</v>
      </c>
      <c r="D804" s="4">
        <v>4.7312317995909238E-4</v>
      </c>
    </row>
    <row r="805" spans="1:4" x14ac:dyDescent="0.25">
      <c r="A805" s="1">
        <v>42394.583333333336</v>
      </c>
      <c r="B805">
        <v>1.0836399999999999</v>
      </c>
      <c r="C805" s="4">
        <v>-4.8999999999999998E-4</v>
      </c>
      <c r="D805" s="4">
        <v>-2.1285645022284456E-4</v>
      </c>
    </row>
    <row r="806" spans="1:4" x14ac:dyDescent="0.25">
      <c r="A806" s="1">
        <v>42394.625</v>
      </c>
      <c r="B806">
        <v>1.0854299999999999</v>
      </c>
      <c r="C806" s="4">
        <v>1.7899999999999999E-3</v>
      </c>
      <c r="D806" s="4">
        <v>7.7669219029439661E-4</v>
      </c>
    </row>
    <row r="807" spans="1:4" x14ac:dyDescent="0.25">
      <c r="A807" s="1">
        <v>42394.666666666664</v>
      </c>
      <c r="B807">
        <v>1.08484</v>
      </c>
      <c r="C807" s="4">
        <v>-5.9000000000000003E-4</v>
      </c>
      <c r="D807" s="4">
        <v>-2.5630936302231178E-4</v>
      </c>
    </row>
    <row r="808" spans="1:4" x14ac:dyDescent="0.25">
      <c r="A808" s="1">
        <v>42394.708333333336</v>
      </c>
      <c r="B808">
        <v>1.0849599999999999</v>
      </c>
      <c r="C808" s="4">
        <v>1.2E-4</v>
      </c>
      <c r="D808" s="4">
        <v>5.2112211158251629E-5</v>
      </c>
    </row>
    <row r="809" spans="1:4" x14ac:dyDescent="0.25">
      <c r="A809" s="1">
        <v>42394.75</v>
      </c>
      <c r="B809">
        <v>1.0852299999999999</v>
      </c>
      <c r="C809" s="4">
        <v>2.7E-4</v>
      </c>
      <c r="D809" s="4">
        <v>1.1724368292884183E-4</v>
      </c>
    </row>
    <row r="810" spans="1:4" x14ac:dyDescent="0.25">
      <c r="A810" s="1">
        <v>42394.791666666664</v>
      </c>
      <c r="B810">
        <v>1.0845499999999999</v>
      </c>
      <c r="C810" s="4">
        <v>-6.8000000000000005E-4</v>
      </c>
      <c r="D810" s="4">
        <v>-2.9542070212034864E-4</v>
      </c>
    </row>
    <row r="811" spans="1:4" x14ac:dyDescent="0.25">
      <c r="A811" s="1">
        <v>42394.833333333336</v>
      </c>
      <c r="B811">
        <v>1.08501</v>
      </c>
      <c r="C811" s="4">
        <v>4.6000000000000001E-4</v>
      </c>
      <c r="D811" s="4">
        <v>1.9972952740528017E-4</v>
      </c>
    </row>
    <row r="812" spans="1:4" x14ac:dyDescent="0.25">
      <c r="A812" s="1">
        <v>42394.875</v>
      </c>
      <c r="B812">
        <v>1.08487</v>
      </c>
      <c r="C812" s="4">
        <v>-1.3999999999999999E-4</v>
      </c>
      <c r="D812" s="4">
        <v>-6.0805483949654308E-5</v>
      </c>
    </row>
    <row r="813" spans="1:4" x14ac:dyDescent="0.25">
      <c r="A813" s="1">
        <v>42394.916666666664</v>
      </c>
      <c r="B813">
        <v>1.0845499999999999</v>
      </c>
      <c r="C813" s="4">
        <v>-3.2000000000000003E-4</v>
      </c>
      <c r="D813" s="4">
        <v>-1.3899647483130666E-4</v>
      </c>
    </row>
    <row r="814" spans="1:4" x14ac:dyDescent="0.25">
      <c r="A814" s="1">
        <v>42394.958333333336</v>
      </c>
      <c r="B814">
        <v>1.0851199999999999</v>
      </c>
      <c r="C814" s="4">
        <v>5.6999999999999998E-4</v>
      </c>
      <c r="D814" s="4">
        <v>2.4747733034424519E-4</v>
      </c>
    </row>
    <row r="815" spans="1:4" x14ac:dyDescent="0.25">
      <c r="A815" s="1">
        <v>42395</v>
      </c>
      <c r="B815">
        <v>1.0846099999999999</v>
      </c>
      <c r="C815" s="4">
        <v>-5.1000000000000004E-4</v>
      </c>
      <c r="D815" s="4">
        <v>-2.2154668497857729E-4</v>
      </c>
    </row>
    <row r="816" spans="1:4" x14ac:dyDescent="0.25">
      <c r="A816" s="1">
        <v>42395.041666666664</v>
      </c>
      <c r="B816">
        <v>1.08558</v>
      </c>
      <c r="C816" s="4">
        <v>9.7000000000000005E-4</v>
      </c>
      <c r="D816" s="4">
        <v>4.2106146563404719E-4</v>
      </c>
    </row>
    <row r="817" spans="1:4" x14ac:dyDescent="0.25">
      <c r="A817" s="1">
        <v>42395.083333333336</v>
      </c>
      <c r="B817">
        <v>1.0866400000000001</v>
      </c>
      <c r="C817" s="4">
        <v>1.06E-3</v>
      </c>
      <c r="D817" s="4">
        <v>4.6010833645778371E-4</v>
      </c>
    </row>
    <row r="818" spans="1:4" x14ac:dyDescent="0.25">
      <c r="A818" s="1">
        <v>42395.125</v>
      </c>
      <c r="B818">
        <v>1.0845199999999999</v>
      </c>
      <c r="C818" s="4">
        <v>-2.1199999999999999E-3</v>
      </c>
      <c r="D818" s="4">
        <v>-9.2168162972930455E-4</v>
      </c>
    </row>
    <row r="819" spans="1:4" x14ac:dyDescent="0.25">
      <c r="A819" s="1">
        <v>42395.166666666664</v>
      </c>
      <c r="B819">
        <v>1.08375</v>
      </c>
      <c r="C819" s="4">
        <v>-7.6999999999999996E-4</v>
      </c>
      <c r="D819" s="4">
        <v>-3.3453556379277549E-4</v>
      </c>
    </row>
    <row r="820" spans="1:4" x14ac:dyDescent="0.25">
      <c r="A820" s="1">
        <v>42395.208333333336</v>
      </c>
      <c r="B820">
        <v>1.0827199999999999</v>
      </c>
      <c r="C820" s="4">
        <v>-1.0300000000000001E-3</v>
      </c>
      <c r="D820" s="4">
        <v>-4.4755384617901174E-4</v>
      </c>
    </row>
    <row r="821" spans="1:4" x14ac:dyDescent="0.25">
      <c r="A821" s="1">
        <v>42395.25</v>
      </c>
      <c r="B821">
        <v>1.08239</v>
      </c>
      <c r="C821" s="4">
        <v>-3.3E-4</v>
      </c>
      <c r="D821" s="4">
        <v>-1.4334083156631428E-4</v>
      </c>
    </row>
    <row r="822" spans="1:4" x14ac:dyDescent="0.25">
      <c r="A822" s="1">
        <v>42395.291666666664</v>
      </c>
      <c r="B822">
        <v>1.0825199999999999</v>
      </c>
      <c r="C822" s="4">
        <v>1.2999999999999999E-4</v>
      </c>
      <c r="D822" s="4">
        <v>5.6454613177067977E-5</v>
      </c>
    </row>
    <row r="823" spans="1:4" x14ac:dyDescent="0.25">
      <c r="A823" s="1">
        <v>42395.333333333336</v>
      </c>
      <c r="B823">
        <v>1.0825899999999999</v>
      </c>
      <c r="C823" s="4">
        <v>6.9999999999999994E-5</v>
      </c>
      <c r="D823" s="4">
        <v>3.0399549761398695E-5</v>
      </c>
    </row>
    <row r="824" spans="1:4" x14ac:dyDescent="0.25">
      <c r="A824" s="1">
        <v>42395.375</v>
      </c>
      <c r="B824">
        <v>1.0836000000000001</v>
      </c>
      <c r="C824" s="4">
        <v>1.01E-3</v>
      </c>
      <c r="D824" s="4">
        <v>4.3841606386024501E-4</v>
      </c>
    </row>
    <row r="825" spans="1:4" x14ac:dyDescent="0.25">
      <c r="A825" s="1">
        <v>42395.416666666664</v>
      </c>
      <c r="B825">
        <v>1.0848899999999999</v>
      </c>
      <c r="C825" s="4">
        <v>1.2899999999999999E-3</v>
      </c>
      <c r="D825" s="4">
        <v>5.5987883739623437E-4</v>
      </c>
    </row>
    <row r="826" spans="1:4" x14ac:dyDescent="0.25">
      <c r="A826" s="1">
        <v>42395.458333333336</v>
      </c>
      <c r="B826">
        <v>1.08447</v>
      </c>
      <c r="C826" s="4">
        <v>-4.2000000000000002E-4</v>
      </c>
      <c r="D826" s="4">
        <v>-1.8244199790138578E-4</v>
      </c>
    </row>
    <row r="827" spans="1:4" x14ac:dyDescent="0.25">
      <c r="A827" s="1">
        <v>42395.5</v>
      </c>
      <c r="B827">
        <v>1.0843700000000001</v>
      </c>
      <c r="C827" s="4">
        <v>-1E-4</v>
      </c>
      <c r="D827" s="4">
        <v>-4.3431619807510388E-5</v>
      </c>
    </row>
    <row r="828" spans="1:4" x14ac:dyDescent="0.25">
      <c r="A828" s="1">
        <v>42395.541666666664</v>
      </c>
      <c r="B828">
        <v>1.08396</v>
      </c>
      <c r="C828" s="4">
        <v>-4.0999999999999999E-4</v>
      </c>
      <c r="D828" s="4">
        <v>-1.7809725001194292E-4</v>
      </c>
    </row>
    <row r="829" spans="1:4" x14ac:dyDescent="0.25">
      <c r="A829" s="1">
        <v>42395.583333333336</v>
      </c>
      <c r="B829">
        <v>1.0852299999999999</v>
      </c>
      <c r="C829" s="4">
        <v>1.2700000000000001E-3</v>
      </c>
      <c r="D829" s="4">
        <v>5.5120405148384834E-4</v>
      </c>
    </row>
    <row r="830" spans="1:4" x14ac:dyDescent="0.25">
      <c r="A830" s="1">
        <v>42395.625</v>
      </c>
      <c r="B830">
        <v>1.0859000000000001</v>
      </c>
      <c r="C830" s="4">
        <v>6.7000000000000002E-4</v>
      </c>
      <c r="D830" s="4">
        <v>2.9087986899675223E-4</v>
      </c>
    </row>
    <row r="831" spans="1:4" x14ac:dyDescent="0.25">
      <c r="A831" s="1">
        <v>42395.666666666664</v>
      </c>
      <c r="B831">
        <v>1.0870199999999999</v>
      </c>
      <c r="C831" s="4">
        <v>1.1199999999999999E-3</v>
      </c>
      <c r="D831" s="4">
        <v>4.8613763344606186E-4</v>
      </c>
    </row>
    <row r="832" spans="1:4" x14ac:dyDescent="0.25">
      <c r="A832" s="1">
        <v>42395.708333333336</v>
      </c>
      <c r="B832">
        <v>1.08657</v>
      </c>
      <c r="C832" s="4">
        <v>-4.4999999999999999E-4</v>
      </c>
      <c r="D832" s="4">
        <v>-1.9547650236890471E-4</v>
      </c>
    </row>
    <row r="833" spans="1:4" x14ac:dyDescent="0.25">
      <c r="A833" s="1">
        <v>42395.75</v>
      </c>
      <c r="B833">
        <v>1.0861699999999999</v>
      </c>
      <c r="C833" s="4">
        <v>-4.0000000000000002E-4</v>
      </c>
      <c r="D833" s="4">
        <v>-1.737525455875823E-4</v>
      </c>
    </row>
    <row r="834" spans="1:4" x14ac:dyDescent="0.25">
      <c r="A834" s="1">
        <v>42395.791666666664</v>
      </c>
      <c r="B834">
        <v>1.08535</v>
      </c>
      <c r="C834" s="4">
        <v>-8.1999999999999998E-4</v>
      </c>
      <c r="D834" s="4">
        <v>-3.5626756483329641E-4</v>
      </c>
    </row>
    <row r="835" spans="1:4" x14ac:dyDescent="0.25">
      <c r="A835" s="1">
        <v>42395.833333333336</v>
      </c>
      <c r="B835">
        <v>1.08561</v>
      </c>
      <c r="C835" s="4">
        <v>2.5999999999999998E-4</v>
      </c>
      <c r="D835" s="4">
        <v>1.129018886852477E-4</v>
      </c>
    </row>
    <row r="836" spans="1:4" x14ac:dyDescent="0.25">
      <c r="A836" s="1">
        <v>42395.875</v>
      </c>
      <c r="B836">
        <v>1.0863700000000001</v>
      </c>
      <c r="C836" s="4">
        <v>7.6000000000000004E-4</v>
      </c>
      <c r="D836" s="4">
        <v>3.2993844551218205E-4</v>
      </c>
    </row>
    <row r="837" spans="1:4" x14ac:dyDescent="0.25">
      <c r="A837" s="1">
        <v>42395.916666666664</v>
      </c>
      <c r="B837">
        <v>1.0867899999999999</v>
      </c>
      <c r="C837" s="4">
        <v>4.2000000000000002E-4</v>
      </c>
      <c r="D837" s="4">
        <v>1.8236538834802109E-4</v>
      </c>
    </row>
    <row r="838" spans="1:4" x14ac:dyDescent="0.25">
      <c r="A838" s="1">
        <v>42395.958333333336</v>
      </c>
      <c r="B838">
        <v>1.0860099999999999</v>
      </c>
      <c r="C838" s="4">
        <v>-7.7999999999999999E-4</v>
      </c>
      <c r="D838" s="4">
        <v>-3.388818770045834E-4</v>
      </c>
    </row>
    <row r="839" spans="1:4" x14ac:dyDescent="0.25">
      <c r="A839" s="1">
        <v>42396</v>
      </c>
      <c r="B839">
        <v>1.0860000000000001</v>
      </c>
      <c r="C839" s="4">
        <v>-1.0000000000000001E-5</v>
      </c>
      <c r="D839" s="4">
        <v>-4.3429665339013796E-6</v>
      </c>
    </row>
    <row r="840" spans="1:4" x14ac:dyDescent="0.25">
      <c r="A840" s="1">
        <v>42396.041666666664</v>
      </c>
      <c r="B840">
        <v>1.0855699999999999</v>
      </c>
      <c r="C840" s="4">
        <v>-4.2999999999999999E-4</v>
      </c>
      <c r="D840" s="4">
        <v>-1.8678678925678055E-4</v>
      </c>
    </row>
    <row r="841" spans="1:4" x14ac:dyDescent="0.25">
      <c r="A841" s="1">
        <v>42396.083333333336</v>
      </c>
      <c r="B841">
        <v>1.08701</v>
      </c>
      <c r="C841" s="4">
        <v>1.4400000000000001E-3</v>
      </c>
      <c r="D841" s="4">
        <v>6.2493420922099389E-4</v>
      </c>
    </row>
    <row r="842" spans="1:4" x14ac:dyDescent="0.25">
      <c r="A842" s="1">
        <v>42396.125</v>
      </c>
      <c r="B842">
        <v>1.0867</v>
      </c>
      <c r="C842" s="4">
        <v>-3.1E-4</v>
      </c>
      <c r="D842" s="4">
        <v>-1.3465216155355544E-4</v>
      </c>
    </row>
    <row r="843" spans="1:4" x14ac:dyDescent="0.25">
      <c r="A843" s="1">
        <v>42396.166666666664</v>
      </c>
      <c r="B843">
        <v>1.08725</v>
      </c>
      <c r="C843" s="4">
        <v>5.5000000000000003E-4</v>
      </c>
      <c r="D843" s="4">
        <v>2.3879630208171798E-4</v>
      </c>
    </row>
    <row r="844" spans="1:4" x14ac:dyDescent="0.25">
      <c r="A844" s="1">
        <v>42396.208333333336</v>
      </c>
      <c r="B844">
        <v>1.08694</v>
      </c>
      <c r="C844" s="4">
        <v>-3.1E-4</v>
      </c>
      <c r="D844" s="4">
        <v>-1.3465216155355544E-4</v>
      </c>
    </row>
    <row r="845" spans="1:4" x14ac:dyDescent="0.25">
      <c r="A845" s="1">
        <v>42396.25</v>
      </c>
      <c r="B845">
        <v>1.0875000000000001</v>
      </c>
      <c r="C845" s="4">
        <v>5.5999999999999995E-4</v>
      </c>
      <c r="D845" s="4">
        <v>2.4313683790340562E-4</v>
      </c>
    </row>
    <row r="846" spans="1:4" x14ac:dyDescent="0.25">
      <c r="A846" s="1">
        <v>42396.291666666664</v>
      </c>
      <c r="B846">
        <v>1.08883</v>
      </c>
      <c r="C846" s="4">
        <v>1.33E-3</v>
      </c>
      <c r="D846" s="4">
        <v>5.7722788941652798E-4</v>
      </c>
    </row>
    <row r="847" spans="1:4" x14ac:dyDescent="0.25">
      <c r="A847" s="1">
        <v>42396.333333333336</v>
      </c>
      <c r="B847">
        <v>1.0895299999999999</v>
      </c>
      <c r="C847" s="4">
        <v>6.9999999999999999E-4</v>
      </c>
      <c r="D847" s="4">
        <v>3.0389978481249179E-4</v>
      </c>
    </row>
    <row r="848" spans="1:4" x14ac:dyDescent="0.25">
      <c r="A848" s="1">
        <v>42396.375</v>
      </c>
      <c r="B848">
        <v>1.08877</v>
      </c>
      <c r="C848" s="4">
        <v>-7.6000000000000004E-4</v>
      </c>
      <c r="D848" s="4">
        <v>-3.3018929407737442E-4</v>
      </c>
    </row>
    <row r="849" spans="1:4" x14ac:dyDescent="0.25">
      <c r="A849" s="1">
        <v>42396.416666666664</v>
      </c>
      <c r="B849">
        <v>1.08694</v>
      </c>
      <c r="C849" s="4">
        <v>-1.83E-3</v>
      </c>
      <c r="D849" s="4">
        <v>-7.9548699468698868E-4</v>
      </c>
    </row>
    <row r="850" spans="1:4" x14ac:dyDescent="0.25">
      <c r="A850" s="1">
        <v>42396.458333333336</v>
      </c>
      <c r="B850">
        <v>1.0867199999999999</v>
      </c>
      <c r="C850" s="4">
        <v>-2.2000000000000001E-4</v>
      </c>
      <c r="D850" s="4">
        <v>-9.5555297486887733E-5</v>
      </c>
    </row>
    <row r="851" spans="1:4" x14ac:dyDescent="0.25">
      <c r="A851" s="1">
        <v>42396.5</v>
      </c>
      <c r="B851">
        <v>1.08714</v>
      </c>
      <c r="C851" s="4">
        <v>4.2000000000000002E-4</v>
      </c>
      <c r="D851" s="4">
        <v>1.8236538834802109E-4</v>
      </c>
    </row>
    <row r="852" spans="1:4" x14ac:dyDescent="0.25">
      <c r="A852" s="1">
        <v>42396.541666666664</v>
      </c>
      <c r="B852">
        <v>1.08724</v>
      </c>
      <c r="C852" s="4">
        <v>1E-4</v>
      </c>
      <c r="D852" s="4">
        <v>4.3427276862669634E-5</v>
      </c>
    </row>
    <row r="853" spans="1:4" x14ac:dyDescent="0.25">
      <c r="A853" s="1">
        <v>42396.583333333336</v>
      </c>
      <c r="B853">
        <v>1.0905099999999999</v>
      </c>
      <c r="C853" s="4">
        <v>3.2699999999999999E-3</v>
      </c>
      <c r="D853" s="4">
        <v>1.4178260715246838E-3</v>
      </c>
    </row>
    <row r="854" spans="1:4" x14ac:dyDescent="0.25">
      <c r="A854" s="1">
        <v>42396.625</v>
      </c>
      <c r="B854">
        <v>1.0892299999999999</v>
      </c>
      <c r="C854" s="4">
        <v>-1.2800000000000001E-3</v>
      </c>
      <c r="D854" s="4">
        <v>-5.5625301476133347E-4</v>
      </c>
    </row>
    <row r="855" spans="1:4" x14ac:dyDescent="0.25">
      <c r="A855" s="1">
        <v>42396.666666666664</v>
      </c>
      <c r="B855">
        <v>1.08928</v>
      </c>
      <c r="C855" s="4">
        <v>5.0000000000000002E-5</v>
      </c>
      <c r="D855" s="4">
        <v>2.1714181245155137E-5</v>
      </c>
    </row>
    <row r="856" spans="1:4" x14ac:dyDescent="0.25">
      <c r="A856" s="1">
        <v>42396.708333333336</v>
      </c>
      <c r="B856">
        <v>1.0902699999999999</v>
      </c>
      <c r="C856" s="4">
        <v>9.8999999999999999E-4</v>
      </c>
      <c r="D856" s="4">
        <v>4.2973885143431692E-4</v>
      </c>
    </row>
    <row r="857" spans="1:4" x14ac:dyDescent="0.25">
      <c r="A857" s="1">
        <v>42396.75</v>
      </c>
      <c r="B857">
        <v>1.0902000000000001</v>
      </c>
      <c r="C857" s="4">
        <v>-6.9999999999999994E-5</v>
      </c>
      <c r="D857" s="4">
        <v>-3.0401677804365232E-5</v>
      </c>
    </row>
    <row r="858" spans="1:4" x14ac:dyDescent="0.25">
      <c r="A858" s="1">
        <v>42396.791666666664</v>
      </c>
      <c r="B858">
        <v>1.0895599999999999</v>
      </c>
      <c r="C858" s="4">
        <v>-6.4000000000000005E-4</v>
      </c>
      <c r="D858" s="4">
        <v>-2.7803744989543083E-4</v>
      </c>
    </row>
    <row r="859" spans="1:4" x14ac:dyDescent="0.25">
      <c r="A859" s="1">
        <v>42396.833333333336</v>
      </c>
      <c r="B859">
        <v>1.08867</v>
      </c>
      <c r="C859" s="4">
        <v>-8.8999999999999995E-4</v>
      </c>
      <c r="D859" s="4">
        <v>-3.8669419334633751E-4</v>
      </c>
    </row>
    <row r="860" spans="1:4" x14ac:dyDescent="0.25">
      <c r="A860" s="1">
        <v>42396.875</v>
      </c>
      <c r="B860">
        <v>1.08911</v>
      </c>
      <c r="C860" s="4">
        <v>4.4000000000000002E-4</v>
      </c>
      <c r="D860" s="4">
        <v>1.9104754465916162E-4</v>
      </c>
    </row>
    <row r="861" spans="1:4" x14ac:dyDescent="0.25">
      <c r="A861" s="1">
        <v>42396.916666666664</v>
      </c>
      <c r="B861">
        <v>1.08948</v>
      </c>
      <c r="C861" s="4">
        <v>3.6999999999999999E-4</v>
      </c>
      <c r="D861" s="4">
        <v>1.6065923817765545E-4</v>
      </c>
    </row>
    <row r="862" spans="1:4" x14ac:dyDescent="0.25">
      <c r="A862" s="1">
        <v>42396.958333333336</v>
      </c>
      <c r="B862">
        <v>1.08843</v>
      </c>
      <c r="C862" s="4">
        <v>-1.0499999999999999E-3</v>
      </c>
      <c r="D862" s="4">
        <v>-4.5624877854702966E-4</v>
      </c>
    </row>
    <row r="863" spans="1:4" x14ac:dyDescent="0.25">
      <c r="A863" s="1">
        <v>42397</v>
      </c>
      <c r="B863">
        <v>1.0884399999999999</v>
      </c>
      <c r="C863" s="4">
        <v>1.0000000000000001E-5</v>
      </c>
      <c r="D863" s="4">
        <v>4.3429231044531867E-6</v>
      </c>
    </row>
    <row r="864" spans="1:4" x14ac:dyDescent="0.25">
      <c r="A864" s="1">
        <v>42397.041666666664</v>
      </c>
      <c r="B864">
        <v>1.0873599999999999</v>
      </c>
      <c r="C864" s="4">
        <v>-1.08E-3</v>
      </c>
      <c r="D864" s="4">
        <v>-4.6929150350718906E-4</v>
      </c>
    </row>
    <row r="865" spans="1:4" x14ac:dyDescent="0.25">
      <c r="A865" s="1">
        <v>42397.083333333336</v>
      </c>
      <c r="B865">
        <v>1.08755</v>
      </c>
      <c r="C865" s="4">
        <v>1.9000000000000001E-4</v>
      </c>
      <c r="D865" s="4">
        <v>8.2508113539019973E-5</v>
      </c>
    </row>
    <row r="866" spans="1:4" x14ac:dyDescent="0.25">
      <c r="A866" s="1">
        <v>42397.125</v>
      </c>
      <c r="B866">
        <v>1.0902399999999999</v>
      </c>
      <c r="C866" s="4">
        <v>2.6900000000000001E-3</v>
      </c>
      <c r="D866" s="4">
        <v>1.166683669359808E-3</v>
      </c>
    </row>
    <row r="867" spans="1:4" x14ac:dyDescent="0.25">
      <c r="A867" s="1">
        <v>42397.166666666664</v>
      </c>
      <c r="B867">
        <v>1.0908</v>
      </c>
      <c r="C867" s="4">
        <v>5.5999999999999995E-4</v>
      </c>
      <c r="D867" s="4">
        <v>2.4313683790340562E-4</v>
      </c>
    </row>
    <row r="868" spans="1:4" x14ac:dyDescent="0.25">
      <c r="A868" s="1">
        <v>42397.208333333336</v>
      </c>
      <c r="B868">
        <v>1.0905799999999999</v>
      </c>
      <c r="C868" s="4">
        <v>-2.2000000000000001E-4</v>
      </c>
      <c r="D868" s="4">
        <v>-9.5555297486887733E-5</v>
      </c>
    </row>
    <row r="869" spans="1:4" x14ac:dyDescent="0.25">
      <c r="A869" s="1">
        <v>42397.25</v>
      </c>
      <c r="B869">
        <v>1.0915699999999999</v>
      </c>
      <c r="C869" s="4">
        <v>9.8999999999999999E-4</v>
      </c>
      <c r="D869" s="4">
        <v>4.2973885143431692E-4</v>
      </c>
    </row>
    <row r="870" spans="1:4" x14ac:dyDescent="0.25">
      <c r="A870" s="1">
        <v>42397.291666666664</v>
      </c>
      <c r="B870">
        <v>1.0903799999999999</v>
      </c>
      <c r="C870" s="4">
        <v>-1.1900000000000001E-3</v>
      </c>
      <c r="D870" s="4">
        <v>-5.1711817984246731E-4</v>
      </c>
    </row>
    <row r="871" spans="1:4" x14ac:dyDescent="0.25">
      <c r="A871" s="1">
        <v>42397.333333333336</v>
      </c>
      <c r="B871">
        <v>1.0918600000000001</v>
      </c>
      <c r="C871" s="4">
        <v>1.48E-3</v>
      </c>
      <c r="D871" s="4">
        <v>6.422806626773871E-4</v>
      </c>
    </row>
    <row r="872" spans="1:4" x14ac:dyDescent="0.25">
      <c r="A872" s="1">
        <v>42397.375</v>
      </c>
      <c r="B872">
        <v>1.09223</v>
      </c>
      <c r="C872" s="4">
        <v>3.6999999999999999E-4</v>
      </c>
      <c r="D872" s="4">
        <v>1.6065923817765545E-4</v>
      </c>
    </row>
    <row r="873" spans="1:4" x14ac:dyDescent="0.25">
      <c r="A873" s="1">
        <v>42397.416666666664</v>
      </c>
      <c r="B873">
        <v>1.09396</v>
      </c>
      <c r="C873" s="4">
        <v>1.73E-3</v>
      </c>
      <c r="D873" s="4">
        <v>7.5068030229529013E-4</v>
      </c>
    </row>
    <row r="874" spans="1:4" x14ac:dyDescent="0.25">
      <c r="A874" s="1">
        <v>42397.458333333336</v>
      </c>
      <c r="B874">
        <v>1.09521</v>
      </c>
      <c r="C874" s="4">
        <v>1.25E-3</v>
      </c>
      <c r="D874" s="4">
        <v>5.4252909229407368E-4</v>
      </c>
    </row>
    <row r="875" spans="1:4" x14ac:dyDescent="0.25">
      <c r="A875" s="1">
        <v>42397.5</v>
      </c>
      <c r="B875">
        <v>1.0945</v>
      </c>
      <c r="C875" s="4">
        <v>-7.1000000000000002E-4</v>
      </c>
      <c r="D875" s="4">
        <v>-3.0845859791600269E-4</v>
      </c>
    </row>
    <row r="876" spans="1:4" x14ac:dyDescent="0.25">
      <c r="A876" s="1">
        <v>42397.541666666664</v>
      </c>
      <c r="B876">
        <v>1.0964099999999999</v>
      </c>
      <c r="C876" s="4">
        <v>1.91E-3</v>
      </c>
      <c r="D876" s="4">
        <v>8.2871129284537522E-4</v>
      </c>
    </row>
    <row r="877" spans="1:4" x14ac:dyDescent="0.25">
      <c r="A877" s="1">
        <v>42397.583333333336</v>
      </c>
      <c r="B877">
        <v>1.0956599999999999</v>
      </c>
      <c r="C877" s="4">
        <v>-7.5000000000000002E-4</v>
      </c>
      <c r="D877" s="4">
        <v>-3.2584306785750968E-4</v>
      </c>
    </row>
    <row r="878" spans="1:4" x14ac:dyDescent="0.25">
      <c r="A878" s="1">
        <v>42397.625</v>
      </c>
      <c r="B878">
        <v>1.0940799999999999</v>
      </c>
      <c r="C878" s="4">
        <v>-1.58E-3</v>
      </c>
      <c r="D878" s="4">
        <v>-6.8672793945458361E-4</v>
      </c>
    </row>
    <row r="879" spans="1:4" x14ac:dyDescent="0.25">
      <c r="A879" s="1">
        <v>42397.666666666664</v>
      </c>
      <c r="B879">
        <v>1.0940399999999999</v>
      </c>
      <c r="C879" s="4">
        <v>-4.0000000000000003E-5</v>
      </c>
      <c r="D879" s="4">
        <v>-1.7372126720980821E-5</v>
      </c>
    </row>
    <row r="880" spans="1:4" x14ac:dyDescent="0.25">
      <c r="A880" s="1">
        <v>42397.708333333336</v>
      </c>
      <c r="B880">
        <v>1.0938000000000001</v>
      </c>
      <c r="C880" s="4">
        <v>-2.4000000000000001E-4</v>
      </c>
      <c r="D880" s="4">
        <v>-1.0424318533944851E-4</v>
      </c>
    </row>
    <row r="881" spans="1:4" x14ac:dyDescent="0.25">
      <c r="A881" s="1">
        <v>42397.75</v>
      </c>
      <c r="B881">
        <v>1.0935299999999999</v>
      </c>
      <c r="C881" s="4">
        <v>-2.7E-4</v>
      </c>
      <c r="D881" s="4">
        <v>-1.1727534299772659E-4</v>
      </c>
    </row>
    <row r="882" spans="1:4" x14ac:dyDescent="0.25">
      <c r="A882" s="1">
        <v>42397.791666666664</v>
      </c>
      <c r="B882">
        <v>1.0929599999999999</v>
      </c>
      <c r="C882" s="4">
        <v>-5.6999999999999998E-4</v>
      </c>
      <c r="D882" s="4">
        <v>-2.4761843264433763E-4</v>
      </c>
    </row>
    <row r="883" spans="1:4" x14ac:dyDescent="0.25">
      <c r="A883" s="1">
        <v>42397.833333333336</v>
      </c>
      <c r="B883">
        <v>1.0936699999999999</v>
      </c>
      <c r="C883" s="4">
        <v>7.1000000000000002E-4</v>
      </c>
      <c r="D883" s="4">
        <v>3.0823967001249446E-4</v>
      </c>
    </row>
    <row r="884" spans="1:4" x14ac:dyDescent="0.25">
      <c r="A884" s="1">
        <v>42397.875</v>
      </c>
      <c r="B884">
        <v>1.09314</v>
      </c>
      <c r="C884" s="4">
        <v>-5.2999999999999998E-4</v>
      </c>
      <c r="D884" s="4">
        <v>-2.302370936294306E-4</v>
      </c>
    </row>
    <row r="885" spans="1:4" x14ac:dyDescent="0.25">
      <c r="A885" s="1">
        <v>42397.916666666664</v>
      </c>
      <c r="B885">
        <v>1.09314</v>
      </c>
      <c r="C885" s="4">
        <v>0</v>
      </c>
      <c r="D885" s="4">
        <v>0</v>
      </c>
    </row>
    <row r="886" spans="1:4" x14ac:dyDescent="0.25">
      <c r="A886" s="1">
        <v>42397.958333333336</v>
      </c>
      <c r="B886">
        <v>1.0928599999999999</v>
      </c>
      <c r="C886" s="4">
        <v>-2.7999999999999998E-4</v>
      </c>
      <c r="D886" s="4">
        <v>-1.2161948245514611E-4</v>
      </c>
    </row>
    <row r="887" spans="1:4" x14ac:dyDescent="0.25">
      <c r="A887" s="1">
        <v>42398</v>
      </c>
      <c r="B887">
        <v>1.0912199999999999</v>
      </c>
      <c r="C887" s="4">
        <v>-1.64E-3</v>
      </c>
      <c r="D887" s="4">
        <v>-7.1282762887659075E-4</v>
      </c>
    </row>
    <row r="888" spans="1:4" x14ac:dyDescent="0.25">
      <c r="A888" s="1">
        <v>42398.041666666664</v>
      </c>
      <c r="B888">
        <v>1.09046</v>
      </c>
      <c r="C888" s="4">
        <v>-7.6000000000000004E-4</v>
      </c>
      <c r="D888" s="4">
        <v>-3.3018929407737442E-4</v>
      </c>
    </row>
    <row r="889" spans="1:4" x14ac:dyDescent="0.25">
      <c r="A889" s="1">
        <v>42398.083333333336</v>
      </c>
      <c r="B889">
        <v>1.08979</v>
      </c>
      <c r="C889" s="4">
        <v>-6.7000000000000002E-4</v>
      </c>
      <c r="D889" s="4">
        <v>-2.910748238334362E-4</v>
      </c>
    </row>
    <row r="890" spans="1:4" x14ac:dyDescent="0.25">
      <c r="A890" s="1">
        <v>42398.125</v>
      </c>
      <c r="B890">
        <v>1.0893599999999999</v>
      </c>
      <c r="C890" s="4">
        <v>-4.2999999999999999E-4</v>
      </c>
      <c r="D890" s="4">
        <v>-1.8678678925678055E-4</v>
      </c>
    </row>
    <row r="891" spans="1:4" x14ac:dyDescent="0.25">
      <c r="A891" s="1">
        <v>42398.166666666664</v>
      </c>
      <c r="B891">
        <v>1.09029</v>
      </c>
      <c r="C891" s="4">
        <v>9.3000000000000005E-4</v>
      </c>
      <c r="D891" s="4">
        <v>4.0370617388276901E-4</v>
      </c>
    </row>
    <row r="892" spans="1:4" x14ac:dyDescent="0.25">
      <c r="A892" s="1">
        <v>42398.208333333336</v>
      </c>
      <c r="B892">
        <v>1.0913000000000002</v>
      </c>
      <c r="C892" s="4">
        <v>1.01E-3</v>
      </c>
      <c r="D892" s="4">
        <v>4.3841606386024501E-4</v>
      </c>
    </row>
    <row r="893" spans="1:4" x14ac:dyDescent="0.25">
      <c r="A893" s="1">
        <v>42398.25</v>
      </c>
      <c r="B893">
        <v>1.0914299999999999</v>
      </c>
      <c r="C893" s="4">
        <v>1.2999999999999999E-4</v>
      </c>
      <c r="D893" s="4">
        <v>5.6454613177067977E-5</v>
      </c>
    </row>
    <row r="894" spans="1:4" x14ac:dyDescent="0.25">
      <c r="A894" s="1">
        <v>42398.291666666664</v>
      </c>
      <c r="B894">
        <v>1.09182</v>
      </c>
      <c r="C894" s="4">
        <v>3.8999999999999999E-4</v>
      </c>
      <c r="D894" s="4">
        <v>1.6934182843171325E-4</v>
      </c>
    </row>
    <row r="895" spans="1:4" x14ac:dyDescent="0.25">
      <c r="A895" s="1">
        <v>42398.333333333336</v>
      </c>
      <c r="B895">
        <v>1.0863499999999999</v>
      </c>
      <c r="C895" s="4">
        <v>-5.47E-3</v>
      </c>
      <c r="D895" s="4">
        <v>-2.3821118477932758E-3</v>
      </c>
    </row>
    <row r="896" spans="1:4" x14ac:dyDescent="0.25">
      <c r="A896" s="1">
        <v>42398.375</v>
      </c>
      <c r="B896">
        <v>1.0839699999999999</v>
      </c>
      <c r="C896" s="4">
        <v>-2.3800000000000002E-3</v>
      </c>
      <c r="D896" s="4">
        <v>-1.0348528308656757E-3</v>
      </c>
    </row>
    <row r="897" spans="1:4" x14ac:dyDescent="0.25">
      <c r="A897" s="1">
        <v>42398.416666666664</v>
      </c>
      <c r="B897">
        <v>1.0818399999999999</v>
      </c>
      <c r="C897" s="4">
        <v>-2.1299999999999999E-3</v>
      </c>
      <c r="D897" s="4">
        <v>-9.2603382295898648E-4</v>
      </c>
    </row>
    <row r="898" spans="1:4" x14ac:dyDescent="0.25">
      <c r="A898" s="1">
        <v>42398.458333333336</v>
      </c>
      <c r="B898">
        <v>1.08318</v>
      </c>
      <c r="C898" s="4">
        <v>1.34E-3</v>
      </c>
      <c r="D898" s="4">
        <v>5.8156504413404877E-4</v>
      </c>
    </row>
    <row r="899" spans="1:4" x14ac:dyDescent="0.25">
      <c r="A899" s="1">
        <v>42398.5</v>
      </c>
      <c r="B899">
        <v>1.0842499999999999</v>
      </c>
      <c r="C899" s="4">
        <v>1.07E-3</v>
      </c>
      <c r="D899" s="4">
        <v>4.6444666096125614E-4</v>
      </c>
    </row>
    <row r="900" spans="1:4" x14ac:dyDescent="0.25">
      <c r="A900" s="1">
        <v>42398.541666666664</v>
      </c>
      <c r="B900">
        <v>1.0825499999999999</v>
      </c>
      <c r="C900" s="4">
        <v>-1.6999999999999999E-3</v>
      </c>
      <c r="D900" s="4">
        <v>-7.3892888689952758E-4</v>
      </c>
    </row>
    <row r="901" spans="1:4" x14ac:dyDescent="0.25">
      <c r="A901" s="1">
        <v>42398.583333333336</v>
      </c>
      <c r="B901">
        <v>1.08264</v>
      </c>
      <c r="C901" s="4">
        <v>9.0000000000000006E-5</v>
      </c>
      <c r="D901" s="4">
        <v>3.9084744584167394E-5</v>
      </c>
    </row>
    <row r="902" spans="1:4" x14ac:dyDescent="0.25">
      <c r="A902" s="1">
        <v>42398.625</v>
      </c>
      <c r="B902">
        <v>1.0833000000000002</v>
      </c>
      <c r="C902" s="4">
        <v>6.6E-4</v>
      </c>
      <c r="D902" s="4">
        <v>2.8653981031670576E-4</v>
      </c>
    </row>
    <row r="903" spans="1:4" x14ac:dyDescent="0.25">
      <c r="A903" s="1">
        <v>42398.666666666664</v>
      </c>
      <c r="B903">
        <v>1.0828</v>
      </c>
      <c r="C903" s="4">
        <v>-5.0000000000000001E-4</v>
      </c>
      <c r="D903" s="4">
        <v>-2.172015458642558E-4</v>
      </c>
    </row>
    <row r="904" spans="1:4" x14ac:dyDescent="0.25">
      <c r="A904" s="1">
        <v>42400.708333333336</v>
      </c>
      <c r="B904">
        <v>1.08294</v>
      </c>
      <c r="C904" s="4">
        <v>1.3999999999999999E-4</v>
      </c>
      <c r="D904" s="4">
        <v>6.0796971777725582E-5</v>
      </c>
    </row>
    <row r="905" spans="1:4" x14ac:dyDescent="0.25">
      <c r="A905" s="1">
        <v>42400.75</v>
      </c>
      <c r="B905">
        <v>1.0825199999999999</v>
      </c>
      <c r="C905" s="4">
        <v>-4.2000000000000002E-4</v>
      </c>
      <c r="D905" s="4">
        <v>-1.8244199790138578E-4</v>
      </c>
    </row>
    <row r="906" spans="1:4" x14ac:dyDescent="0.25">
      <c r="A906" s="1">
        <v>42400.791666666664</v>
      </c>
      <c r="B906">
        <v>1.08372</v>
      </c>
      <c r="C906" s="4">
        <v>1.1999999999999999E-3</v>
      </c>
      <c r="D906" s="4">
        <v>5.2084093618563103E-4</v>
      </c>
    </row>
    <row r="907" spans="1:4" x14ac:dyDescent="0.25">
      <c r="A907" s="1">
        <v>42400.833333333336</v>
      </c>
      <c r="B907">
        <v>1.0834699999999999</v>
      </c>
      <c r="C907" s="4">
        <v>-2.5000000000000001E-4</v>
      </c>
      <c r="D907" s="4">
        <v>-1.0858719444074705E-4</v>
      </c>
    </row>
    <row r="908" spans="1:4" x14ac:dyDescent="0.25">
      <c r="A908" s="1">
        <v>42400.875</v>
      </c>
      <c r="B908">
        <v>1.0845799999999999</v>
      </c>
      <c r="C908" s="4">
        <v>1.1100000000000001E-3</v>
      </c>
      <c r="D908" s="4">
        <v>4.8179952561722237E-4</v>
      </c>
    </row>
    <row r="909" spans="1:4" x14ac:dyDescent="0.25">
      <c r="A909" s="1">
        <v>42400.916666666664</v>
      </c>
      <c r="B909">
        <v>1.085</v>
      </c>
      <c r="C909" s="4">
        <v>4.2000000000000002E-4</v>
      </c>
      <c r="D909" s="4">
        <v>1.8236538834802109E-4</v>
      </c>
    </row>
    <row r="910" spans="1:4" x14ac:dyDescent="0.25">
      <c r="A910" s="1">
        <v>42400.958333333336</v>
      </c>
      <c r="B910">
        <v>1.0847899999999999</v>
      </c>
      <c r="C910" s="4">
        <v>-2.1000000000000001E-4</v>
      </c>
      <c r="D910" s="4">
        <v>-9.1211418733887101E-5</v>
      </c>
    </row>
    <row r="911" spans="1:4" x14ac:dyDescent="0.25">
      <c r="A911" s="1">
        <v>42401</v>
      </c>
      <c r="B911">
        <v>1.08466</v>
      </c>
      <c r="C911" s="4">
        <v>-1.2999999999999999E-4</v>
      </c>
      <c r="D911" s="4">
        <v>-5.6461952753874161E-5</v>
      </c>
    </row>
    <row r="912" spans="1:4" x14ac:dyDescent="0.25">
      <c r="A912" s="1">
        <v>42401.041666666664</v>
      </c>
      <c r="B912">
        <v>1.08494</v>
      </c>
      <c r="C912" s="4">
        <v>2.7999999999999998E-4</v>
      </c>
      <c r="D912" s="4">
        <v>1.2158543376643019E-4</v>
      </c>
    </row>
    <row r="913" spans="1:4" x14ac:dyDescent="0.25">
      <c r="A913" s="1">
        <v>42401.083333333336</v>
      </c>
      <c r="B913">
        <v>1.0845899999999999</v>
      </c>
      <c r="C913" s="4">
        <v>-3.5E-4</v>
      </c>
      <c r="D913" s="4">
        <v>-1.5202967541157642E-4</v>
      </c>
    </row>
    <row r="914" spans="1:4" x14ac:dyDescent="0.25">
      <c r="A914" s="1">
        <v>42401.125</v>
      </c>
      <c r="B914">
        <v>1.08497</v>
      </c>
      <c r="C914" s="4">
        <v>3.8000000000000002E-4</v>
      </c>
      <c r="D914" s="4">
        <v>1.6500055500291466E-4</v>
      </c>
    </row>
    <row r="915" spans="1:4" x14ac:dyDescent="0.25">
      <c r="A915" s="1">
        <v>42401.166666666664</v>
      </c>
      <c r="B915">
        <v>1.0857399999999999</v>
      </c>
      <c r="C915" s="4">
        <v>7.6999999999999996E-4</v>
      </c>
      <c r="D915" s="4">
        <v>3.3427807051812115E-4</v>
      </c>
    </row>
    <row r="916" spans="1:4" x14ac:dyDescent="0.25">
      <c r="A916" s="1">
        <v>42401.208333333336</v>
      </c>
      <c r="B916">
        <v>1.08596</v>
      </c>
      <c r="C916" s="4">
        <v>2.2000000000000001E-4</v>
      </c>
      <c r="D916" s="4">
        <v>9.5534277633454933E-5</v>
      </c>
    </row>
    <row r="917" spans="1:4" x14ac:dyDescent="0.25">
      <c r="A917" s="1">
        <v>42401.25</v>
      </c>
      <c r="B917">
        <v>1.0867599999999999</v>
      </c>
      <c r="C917" s="4">
        <v>8.0000000000000004E-4</v>
      </c>
      <c r="D917" s="4">
        <v>3.4729668536354069E-4</v>
      </c>
    </row>
    <row r="918" spans="1:4" x14ac:dyDescent="0.25">
      <c r="A918" s="1">
        <v>42401.291666666664</v>
      </c>
      <c r="B918">
        <v>1.08789</v>
      </c>
      <c r="C918" s="4">
        <v>1.1299999999999999E-3</v>
      </c>
      <c r="D918" s="4">
        <v>4.9047569794257188E-4</v>
      </c>
    </row>
    <row r="919" spans="1:4" x14ac:dyDescent="0.25">
      <c r="A919" s="1">
        <v>42401.333333333336</v>
      </c>
      <c r="B919">
        <v>1.08812</v>
      </c>
      <c r="C919" s="4">
        <v>2.3000000000000001E-4</v>
      </c>
      <c r="D919" s="4">
        <v>9.9876245509751462E-5</v>
      </c>
    </row>
    <row r="920" spans="1:4" x14ac:dyDescent="0.25">
      <c r="A920" s="1">
        <v>42401.375</v>
      </c>
      <c r="B920">
        <v>1.0897699999999999</v>
      </c>
      <c r="C920" s="4">
        <v>1.65E-3</v>
      </c>
      <c r="D920" s="4">
        <v>7.1599536127488705E-4</v>
      </c>
    </row>
    <row r="921" spans="1:4" x14ac:dyDescent="0.25">
      <c r="A921" s="1">
        <v>42401.416666666664</v>
      </c>
      <c r="B921">
        <v>1.08914</v>
      </c>
      <c r="C921" s="4">
        <v>-6.3000000000000003E-4</v>
      </c>
      <c r="D921" s="4">
        <v>-2.7369174555410533E-4</v>
      </c>
    </row>
    <row r="922" spans="1:4" x14ac:dyDescent="0.25">
      <c r="A922" s="1">
        <v>42401.458333333336</v>
      </c>
      <c r="B922">
        <v>1.0887799999999999</v>
      </c>
      <c r="C922" s="4">
        <v>-3.6000000000000002E-4</v>
      </c>
      <c r="D922" s="4">
        <v>-1.5637416252356991E-4</v>
      </c>
    </row>
    <row r="923" spans="1:4" x14ac:dyDescent="0.25">
      <c r="A923" s="1">
        <v>42401.5</v>
      </c>
      <c r="B923">
        <v>1.0890899999999999</v>
      </c>
      <c r="C923" s="4">
        <v>3.1E-4</v>
      </c>
      <c r="D923" s="4">
        <v>1.3461042585183913E-4</v>
      </c>
    </row>
    <row r="924" spans="1:4" x14ac:dyDescent="0.25">
      <c r="A924" s="1">
        <v>42401.541666666664</v>
      </c>
      <c r="B924">
        <v>1.0885399999999998</v>
      </c>
      <c r="C924" s="4">
        <v>-5.5000000000000003E-4</v>
      </c>
      <c r="D924" s="4">
        <v>-2.3892767618236406E-4</v>
      </c>
    </row>
    <row r="925" spans="1:4" x14ac:dyDescent="0.25">
      <c r="A925" s="1">
        <v>42401.583333333336</v>
      </c>
      <c r="B925">
        <v>1.08934</v>
      </c>
      <c r="C925" s="4">
        <v>8.0000000000000004E-4</v>
      </c>
      <c r="D925" s="4">
        <v>3.4729668536354069E-4</v>
      </c>
    </row>
    <row r="926" spans="1:4" x14ac:dyDescent="0.25">
      <c r="A926" s="1">
        <v>42401.625</v>
      </c>
      <c r="B926">
        <v>1.0894299999999999</v>
      </c>
      <c r="C926" s="4">
        <v>9.0000000000000006E-5</v>
      </c>
      <c r="D926" s="4">
        <v>3.9084744584167394E-5</v>
      </c>
    </row>
    <row r="927" spans="1:4" x14ac:dyDescent="0.25">
      <c r="A927" s="1">
        <v>42401.666666666664</v>
      </c>
      <c r="B927">
        <v>1.0887799999999999</v>
      </c>
      <c r="C927" s="4">
        <v>-6.4999999999999997E-4</v>
      </c>
      <c r="D927" s="4">
        <v>-2.8238319772184761E-4</v>
      </c>
    </row>
    <row r="928" spans="1:4" x14ac:dyDescent="0.25">
      <c r="A928" s="1">
        <v>42401.708333333336</v>
      </c>
      <c r="B928">
        <v>1.0889199999999999</v>
      </c>
      <c r="C928" s="4">
        <v>1.3999999999999999E-4</v>
      </c>
      <c r="D928" s="4">
        <v>6.0796971777725582E-5</v>
      </c>
    </row>
    <row r="929" spans="1:4" x14ac:dyDescent="0.25">
      <c r="A929" s="1">
        <v>42401.75</v>
      </c>
      <c r="B929">
        <v>1.0895599999999999</v>
      </c>
      <c r="C929" s="4">
        <v>6.4000000000000005E-4</v>
      </c>
      <c r="D929" s="4">
        <v>2.7785956283921196E-4</v>
      </c>
    </row>
    <row r="930" spans="1:4" x14ac:dyDescent="0.25">
      <c r="A930" s="1">
        <v>42401.791666666664</v>
      </c>
      <c r="B930">
        <v>1.08952</v>
      </c>
      <c r="C930" s="4">
        <v>-4.0000000000000003E-5</v>
      </c>
      <c r="D930" s="4">
        <v>-1.7372126720980821E-5</v>
      </c>
    </row>
    <row r="931" spans="1:4" x14ac:dyDescent="0.25">
      <c r="A931" s="1">
        <v>42401.833333333336</v>
      </c>
      <c r="B931">
        <v>1.0898299999999999</v>
      </c>
      <c r="C931" s="4">
        <v>3.1E-4</v>
      </c>
      <c r="D931" s="4">
        <v>1.3461042585183913E-4</v>
      </c>
    </row>
    <row r="932" spans="1:4" x14ac:dyDescent="0.25">
      <c r="A932" s="1">
        <v>42401.875</v>
      </c>
      <c r="B932">
        <v>1.08962</v>
      </c>
      <c r="C932" s="4">
        <v>-2.1000000000000001E-4</v>
      </c>
      <c r="D932" s="4">
        <v>-9.1211418733887101E-5</v>
      </c>
    </row>
    <row r="933" spans="1:4" x14ac:dyDescent="0.25">
      <c r="A933" s="1">
        <v>42401.916666666664</v>
      </c>
      <c r="B933">
        <v>1.09056</v>
      </c>
      <c r="C933" s="4">
        <v>9.3999999999999997E-4</v>
      </c>
      <c r="D933" s="4">
        <v>4.0804506184159613E-4</v>
      </c>
    </row>
    <row r="934" spans="1:4" x14ac:dyDescent="0.25">
      <c r="A934" s="1">
        <v>42401.958333333336</v>
      </c>
      <c r="B934">
        <v>1.09154</v>
      </c>
      <c r="C934" s="4">
        <v>9.7999999999999997E-4</v>
      </c>
      <c r="D934" s="4">
        <v>4.2540018020640778E-4</v>
      </c>
    </row>
    <row r="935" spans="1:4" x14ac:dyDescent="0.25">
      <c r="A935" s="1">
        <v>42402</v>
      </c>
      <c r="B935">
        <v>1.0904199999999999</v>
      </c>
      <c r="C935" s="4">
        <v>-1.1199999999999999E-3</v>
      </c>
      <c r="D935" s="4">
        <v>-4.8668241278584695E-4</v>
      </c>
    </row>
    <row r="936" spans="1:4" x14ac:dyDescent="0.25">
      <c r="A936" s="1">
        <v>42402.041666666664</v>
      </c>
      <c r="B936">
        <v>1.09006</v>
      </c>
      <c r="C936" s="4">
        <v>-3.6000000000000002E-4</v>
      </c>
      <c r="D936" s="4">
        <v>-1.5637416252356991E-4</v>
      </c>
    </row>
    <row r="937" spans="1:4" x14ac:dyDescent="0.25">
      <c r="A937" s="1">
        <v>42402.083333333336</v>
      </c>
      <c r="B937">
        <v>1.0902699999999999</v>
      </c>
      <c r="C937" s="4">
        <v>2.1000000000000001E-4</v>
      </c>
      <c r="D937" s="4">
        <v>9.1192266346812868E-5</v>
      </c>
    </row>
    <row r="938" spans="1:4" x14ac:dyDescent="0.25">
      <c r="A938" s="1">
        <v>42402.125</v>
      </c>
      <c r="B938">
        <v>1.09152</v>
      </c>
      <c r="C938" s="4">
        <v>1.25E-3</v>
      </c>
      <c r="D938" s="4">
        <v>5.4252909229407368E-4</v>
      </c>
    </row>
    <row r="939" spans="1:4" x14ac:dyDescent="0.25">
      <c r="A939" s="1">
        <v>42402.166666666664</v>
      </c>
      <c r="B939">
        <v>1.09137</v>
      </c>
      <c r="C939" s="4">
        <v>-1.4999999999999999E-4</v>
      </c>
      <c r="D939" s="4">
        <v>-6.5149058587045448E-5</v>
      </c>
    </row>
    <row r="940" spans="1:4" x14ac:dyDescent="0.25">
      <c r="A940" s="1">
        <v>42402.208333333336</v>
      </c>
      <c r="B940">
        <v>1.0911599999999999</v>
      </c>
      <c r="C940" s="4">
        <v>-2.1000000000000001E-4</v>
      </c>
      <c r="D940" s="4">
        <v>-9.1211418733887101E-5</v>
      </c>
    </row>
    <row r="941" spans="1:4" x14ac:dyDescent="0.25">
      <c r="A941" s="1">
        <v>42402.25</v>
      </c>
      <c r="B941">
        <v>1.09215</v>
      </c>
      <c r="C941" s="4">
        <v>9.8999999999999999E-4</v>
      </c>
      <c r="D941" s="4">
        <v>4.2973885143431692E-4</v>
      </c>
    </row>
    <row r="942" spans="1:4" x14ac:dyDescent="0.25">
      <c r="A942" s="1">
        <v>42402.291666666664</v>
      </c>
      <c r="B942">
        <v>1.09121</v>
      </c>
      <c r="C942" s="4">
        <v>-9.3999999999999997E-4</v>
      </c>
      <c r="D942" s="4">
        <v>-4.0842880461534344E-4</v>
      </c>
    </row>
    <row r="943" spans="1:4" x14ac:dyDescent="0.25">
      <c r="A943" s="1">
        <v>42402.333333333336</v>
      </c>
      <c r="B943">
        <v>1.09368</v>
      </c>
      <c r="C943" s="4">
        <v>2.47E-3</v>
      </c>
      <c r="D943" s="4">
        <v>1.0713847541589279E-3</v>
      </c>
    </row>
    <row r="944" spans="1:4" x14ac:dyDescent="0.25">
      <c r="A944" s="1">
        <v>42402.375</v>
      </c>
      <c r="B944">
        <v>1.0930299999999999</v>
      </c>
      <c r="C944" s="4">
        <v>-6.4999999999999997E-4</v>
      </c>
      <c r="D944" s="4">
        <v>-2.8238319772184761E-4</v>
      </c>
    </row>
    <row r="945" spans="1:4" x14ac:dyDescent="0.25">
      <c r="A945" s="1">
        <v>42402.416666666664</v>
      </c>
      <c r="B945">
        <v>1.09032</v>
      </c>
      <c r="C945" s="4">
        <v>-2.7100000000000002E-3</v>
      </c>
      <c r="D945" s="4">
        <v>-1.1785356840623832E-3</v>
      </c>
    </row>
    <row r="946" spans="1:4" x14ac:dyDescent="0.25">
      <c r="A946" s="1">
        <v>42402.458333333336</v>
      </c>
      <c r="B946">
        <v>1.0907799999999999</v>
      </c>
      <c r="C946" s="4">
        <v>4.6000000000000001E-4</v>
      </c>
      <c r="D946" s="4">
        <v>1.9972952740528017E-4</v>
      </c>
    </row>
    <row r="947" spans="1:4" x14ac:dyDescent="0.25">
      <c r="A947" s="1">
        <v>42402.5</v>
      </c>
      <c r="B947">
        <v>1.09094</v>
      </c>
      <c r="C947" s="4">
        <v>1.6000000000000001E-4</v>
      </c>
      <c r="D947" s="4">
        <v>6.9481558728037518E-5</v>
      </c>
    </row>
    <row r="948" spans="1:4" x14ac:dyDescent="0.25">
      <c r="A948" s="1">
        <v>42402.541666666664</v>
      </c>
      <c r="B948">
        <v>1.09188</v>
      </c>
      <c r="C948" s="4">
        <v>9.3999999999999997E-4</v>
      </c>
      <c r="D948" s="4">
        <v>4.0804506184159613E-4</v>
      </c>
    </row>
    <row r="949" spans="1:4" x14ac:dyDescent="0.25">
      <c r="A949" s="1">
        <v>42402.583333333336</v>
      </c>
      <c r="B949">
        <v>1.09154</v>
      </c>
      <c r="C949" s="4">
        <v>-3.4000000000000002E-4</v>
      </c>
      <c r="D949" s="4">
        <v>-1.476852317594477E-4</v>
      </c>
    </row>
    <row r="950" spans="1:4" x14ac:dyDescent="0.25">
      <c r="A950" s="1">
        <v>42402.625</v>
      </c>
      <c r="B950">
        <v>1.0913299999999999</v>
      </c>
      <c r="C950" s="4">
        <v>-2.1000000000000001E-4</v>
      </c>
      <c r="D950" s="4">
        <v>-9.1211418733887101E-5</v>
      </c>
    </row>
    <row r="951" spans="1:4" x14ac:dyDescent="0.25">
      <c r="A951" s="1">
        <v>42402.666666666664</v>
      </c>
      <c r="B951">
        <v>1.09182</v>
      </c>
      <c r="C951" s="4">
        <v>4.8999999999999998E-4</v>
      </c>
      <c r="D951" s="4">
        <v>2.1275217610522147E-4</v>
      </c>
    </row>
    <row r="952" spans="1:4" x14ac:dyDescent="0.25">
      <c r="A952" s="1">
        <v>42402.708333333336</v>
      </c>
      <c r="B952">
        <v>1.0924099999999999</v>
      </c>
      <c r="C952" s="4">
        <v>5.9000000000000003E-4</v>
      </c>
      <c r="D952" s="4">
        <v>2.5615818508684872E-4</v>
      </c>
    </row>
    <row r="953" spans="1:4" x14ac:dyDescent="0.25">
      <c r="A953" s="1">
        <v>42402.75</v>
      </c>
      <c r="B953">
        <v>1.09185</v>
      </c>
      <c r="C953" s="4">
        <v>-5.5999999999999995E-4</v>
      </c>
      <c r="D953" s="4">
        <v>-2.4327303267428582E-4</v>
      </c>
    </row>
    <row r="954" spans="1:4" x14ac:dyDescent="0.25">
      <c r="A954" s="1">
        <v>42402.791666666664</v>
      </c>
      <c r="B954">
        <v>1.0922399999999999</v>
      </c>
      <c r="C954" s="4">
        <v>3.8999999999999999E-4</v>
      </c>
      <c r="D954" s="4">
        <v>1.6934182843171325E-4</v>
      </c>
    </row>
    <row r="955" spans="1:4" x14ac:dyDescent="0.25">
      <c r="A955" s="1">
        <v>42402.833333333336</v>
      </c>
      <c r="B955">
        <v>1.0926899999999999</v>
      </c>
      <c r="C955" s="4">
        <v>4.4999999999999999E-4</v>
      </c>
      <c r="D955" s="4">
        <v>1.953885577274149E-4</v>
      </c>
    </row>
    <row r="956" spans="1:4" x14ac:dyDescent="0.25">
      <c r="A956" s="1">
        <v>42402.875</v>
      </c>
      <c r="B956">
        <v>1.0923699999999998</v>
      </c>
      <c r="C956" s="4">
        <v>-3.2000000000000003E-4</v>
      </c>
      <c r="D956" s="4">
        <v>-1.3899647483130666E-4</v>
      </c>
    </row>
    <row r="957" spans="1:4" x14ac:dyDescent="0.25">
      <c r="A957" s="1">
        <v>42402.916666666664</v>
      </c>
      <c r="B957">
        <v>1.0912500000000001</v>
      </c>
      <c r="C957" s="4">
        <v>-1.1199999999999999E-3</v>
      </c>
      <c r="D957" s="4">
        <v>-4.8668241278584695E-4</v>
      </c>
    </row>
    <row r="958" spans="1:4" x14ac:dyDescent="0.25">
      <c r="A958" s="1">
        <v>42402.958333333336</v>
      </c>
      <c r="B958">
        <v>1.0914000000000001</v>
      </c>
      <c r="C958" s="4">
        <v>1.4999999999999999E-4</v>
      </c>
      <c r="D958" s="4">
        <v>6.5139286961092693E-5</v>
      </c>
    </row>
    <row r="959" spans="1:4" x14ac:dyDescent="0.25">
      <c r="A959" s="1">
        <v>42403</v>
      </c>
      <c r="B959">
        <v>1.0912599999999999</v>
      </c>
      <c r="C959" s="4">
        <v>-1.3999999999999999E-4</v>
      </c>
      <c r="D959" s="4">
        <v>-6.0805483949654308E-5</v>
      </c>
    </row>
    <row r="960" spans="1:4" x14ac:dyDescent="0.25">
      <c r="A960" s="1">
        <v>42403.041666666664</v>
      </c>
      <c r="B960">
        <v>1.0920300000000001</v>
      </c>
      <c r="C960" s="4">
        <v>7.6999999999999996E-4</v>
      </c>
      <c r="D960" s="4">
        <v>3.3427807051812115E-4</v>
      </c>
    </row>
    <row r="961" spans="1:4" x14ac:dyDescent="0.25">
      <c r="A961" s="1">
        <v>42403.083333333336</v>
      </c>
      <c r="B961">
        <v>1.0907099999999998</v>
      </c>
      <c r="C961" s="4">
        <v>-1.32E-3</v>
      </c>
      <c r="D961" s="4">
        <v>-5.7364740674937023E-4</v>
      </c>
    </row>
    <row r="962" spans="1:4" x14ac:dyDescent="0.25">
      <c r="A962" s="1">
        <v>42403.125</v>
      </c>
      <c r="B962">
        <v>1.09077</v>
      </c>
      <c r="C962" s="4">
        <v>6.0000000000000002E-5</v>
      </c>
      <c r="D962" s="4">
        <v>2.605688721539548E-5</v>
      </c>
    </row>
    <row r="963" spans="1:4" x14ac:dyDescent="0.25">
      <c r="A963" s="1">
        <v>42403.166666666664</v>
      </c>
      <c r="B963">
        <v>1.0917299999999999</v>
      </c>
      <c r="C963" s="4">
        <v>9.6000000000000002E-4</v>
      </c>
      <c r="D963" s="4">
        <v>4.1672270771636914E-4</v>
      </c>
    </row>
    <row r="964" spans="1:4" x14ac:dyDescent="0.25">
      <c r="A964" s="1">
        <v>42403.208333333336</v>
      </c>
      <c r="B964">
        <v>1.0931</v>
      </c>
      <c r="C964" s="4">
        <v>1.3699999999999999E-3</v>
      </c>
      <c r="D964" s="4">
        <v>5.9457624841032647E-4</v>
      </c>
    </row>
    <row r="965" spans="1:4" x14ac:dyDescent="0.25">
      <c r="A965" s="1">
        <v>42403.25</v>
      </c>
      <c r="B965">
        <v>1.0922699999999999</v>
      </c>
      <c r="C965" s="4">
        <v>-8.3000000000000001E-4</v>
      </c>
      <c r="D965" s="4">
        <v>-3.6061409554019835E-4</v>
      </c>
    </row>
    <row r="966" spans="1:4" x14ac:dyDescent="0.25">
      <c r="A966" s="1">
        <v>42403.291666666664</v>
      </c>
      <c r="B966">
        <v>1.0934599999999999</v>
      </c>
      <c r="C966" s="4">
        <v>1.1900000000000001E-3</v>
      </c>
      <c r="D966" s="4">
        <v>5.165031749911898E-4</v>
      </c>
    </row>
    <row r="967" spans="1:4" x14ac:dyDescent="0.25">
      <c r="A967" s="1">
        <v>42403.333333333336</v>
      </c>
      <c r="B967">
        <v>1.0955599999999999</v>
      </c>
      <c r="C967" s="4">
        <v>2.0999999999999999E-3</v>
      </c>
      <c r="D967" s="4">
        <v>9.1106213122328834E-4</v>
      </c>
    </row>
    <row r="968" spans="1:4" x14ac:dyDescent="0.25">
      <c r="A968" s="1">
        <v>42403.375</v>
      </c>
      <c r="B968">
        <v>1.10036</v>
      </c>
      <c r="C968" s="4">
        <v>4.7999999999999996E-3</v>
      </c>
      <c r="D968" s="4">
        <v>2.079626393120908E-3</v>
      </c>
    </row>
    <row r="969" spans="1:4" x14ac:dyDescent="0.25">
      <c r="A969" s="1">
        <v>42403.416666666664</v>
      </c>
      <c r="B969">
        <v>1.1047</v>
      </c>
      <c r="C969" s="4">
        <v>4.3400000000000001E-3</v>
      </c>
      <c r="D969" s="4">
        <v>1.8807597485205067E-3</v>
      </c>
    </row>
    <row r="970" spans="1:4" x14ac:dyDescent="0.25">
      <c r="A970" s="1">
        <v>42403.458333333336</v>
      </c>
      <c r="B970">
        <v>1.10524</v>
      </c>
      <c r="C970" s="4">
        <v>5.4000000000000001E-4</v>
      </c>
      <c r="D970" s="4">
        <v>2.3445572287831518E-4</v>
      </c>
    </row>
    <row r="971" spans="1:4" x14ac:dyDescent="0.25">
      <c r="A971" s="1">
        <v>42403.5</v>
      </c>
      <c r="B971">
        <v>1.1065399999999999</v>
      </c>
      <c r="C971" s="4">
        <v>1.2999999999999999E-3</v>
      </c>
      <c r="D971" s="4">
        <v>5.6421616537556977E-4</v>
      </c>
    </row>
    <row r="972" spans="1:4" x14ac:dyDescent="0.25">
      <c r="A972" s="1">
        <v>42403.541666666664</v>
      </c>
      <c r="B972">
        <v>1.1133599999999999</v>
      </c>
      <c r="C972" s="4">
        <v>6.8199999999999997E-3</v>
      </c>
      <c r="D972" s="4">
        <v>2.951834015148069E-3</v>
      </c>
    </row>
    <row r="973" spans="1:4" x14ac:dyDescent="0.25">
      <c r="A973" s="1">
        <v>42403.583333333336</v>
      </c>
      <c r="B973">
        <v>1.1093500000000001</v>
      </c>
      <c r="C973" s="4">
        <v>-4.0099999999999997E-3</v>
      </c>
      <c r="D973" s="4">
        <v>-1.7450219845553951E-3</v>
      </c>
    </row>
    <row r="974" spans="1:4" x14ac:dyDescent="0.25">
      <c r="A974" s="1">
        <v>42403.625</v>
      </c>
      <c r="B974">
        <v>1.1108799999999999</v>
      </c>
      <c r="C974" s="4">
        <v>1.5299999999999999E-3</v>
      </c>
      <c r="D974" s="4">
        <v>6.6396275522777174E-4</v>
      </c>
    </row>
    <row r="975" spans="1:4" x14ac:dyDescent="0.25">
      <c r="A975" s="1">
        <v>42403.666666666664</v>
      </c>
      <c r="B975">
        <v>1.11025</v>
      </c>
      <c r="C975" s="4">
        <v>-6.3000000000000003E-4</v>
      </c>
      <c r="D975" s="4">
        <v>-2.7369174555410533E-4</v>
      </c>
    </row>
    <row r="976" spans="1:4" x14ac:dyDescent="0.25">
      <c r="A976" s="1">
        <v>42403.708333333336</v>
      </c>
      <c r="B976">
        <v>1.10816</v>
      </c>
      <c r="C976" s="4">
        <v>-2.0899999999999998E-3</v>
      </c>
      <c r="D976" s="4">
        <v>-9.0862531172181994E-4</v>
      </c>
    </row>
    <row r="977" spans="1:4" x14ac:dyDescent="0.25">
      <c r="A977" s="1">
        <v>42403.75</v>
      </c>
      <c r="B977">
        <v>1.1093</v>
      </c>
      <c r="C977" s="4">
        <v>1.14E-3</v>
      </c>
      <c r="D977" s="4">
        <v>4.9481371910761816E-4</v>
      </c>
    </row>
    <row r="978" spans="1:4" x14ac:dyDescent="0.25">
      <c r="A978" s="1">
        <v>42403.791666666664</v>
      </c>
      <c r="B978">
        <v>1.1110799999999998</v>
      </c>
      <c r="C978" s="4">
        <v>1.7799999999999999E-3</v>
      </c>
      <c r="D978" s="4">
        <v>7.7235698381888679E-4</v>
      </c>
    </row>
    <row r="979" spans="1:4" x14ac:dyDescent="0.25">
      <c r="A979" s="1">
        <v>42403.833333333336</v>
      </c>
      <c r="B979">
        <v>1.1087099999999999</v>
      </c>
      <c r="C979" s="4">
        <v>-2.3700000000000001E-3</v>
      </c>
      <c r="D979" s="4">
        <v>-1.0304995469974196E-3</v>
      </c>
    </row>
    <row r="980" spans="1:4" x14ac:dyDescent="0.25">
      <c r="A980" s="1">
        <v>42403.875</v>
      </c>
      <c r="B980">
        <v>1.1083799999999999</v>
      </c>
      <c r="C980" s="4">
        <v>-3.3E-4</v>
      </c>
      <c r="D980" s="4">
        <v>-1.4334083156631428E-4</v>
      </c>
    </row>
    <row r="981" spans="1:4" x14ac:dyDescent="0.25">
      <c r="A981" s="1">
        <v>42403.916666666664</v>
      </c>
      <c r="B981">
        <v>1.1090899999999999</v>
      </c>
      <c r="C981" s="4">
        <v>7.1000000000000002E-4</v>
      </c>
      <c r="D981" s="4">
        <v>3.0823967001249446E-4</v>
      </c>
    </row>
    <row r="982" spans="1:4" x14ac:dyDescent="0.25">
      <c r="A982" s="1">
        <v>42403.958333333336</v>
      </c>
      <c r="B982">
        <v>1.10873</v>
      </c>
      <c r="C982" s="4">
        <v>-3.6000000000000002E-4</v>
      </c>
      <c r="D982" s="4">
        <v>-1.5637416252356991E-4</v>
      </c>
    </row>
    <row r="983" spans="1:4" x14ac:dyDescent="0.25">
      <c r="A983" s="1">
        <v>42404</v>
      </c>
      <c r="B983">
        <v>1.1088499999999999</v>
      </c>
      <c r="C983" s="4">
        <v>1.2E-4</v>
      </c>
      <c r="D983" s="4">
        <v>5.2112211158251629E-5</v>
      </c>
    </row>
    <row r="984" spans="1:4" x14ac:dyDescent="0.25">
      <c r="A984" s="1">
        <v>42404.041666666664</v>
      </c>
      <c r="B984">
        <v>1.10747</v>
      </c>
      <c r="C984" s="4">
        <v>-1.3799999999999999E-3</v>
      </c>
      <c r="D984" s="4">
        <v>-5.9974030107874849E-4</v>
      </c>
    </row>
    <row r="985" spans="1:4" x14ac:dyDescent="0.25">
      <c r="A985" s="1">
        <v>42404.083333333336</v>
      </c>
      <c r="B985">
        <v>1.1081000000000001</v>
      </c>
      <c r="C985" s="4">
        <v>6.3000000000000003E-4</v>
      </c>
      <c r="D985" s="4">
        <v>2.7351937404003078E-4</v>
      </c>
    </row>
    <row r="986" spans="1:4" x14ac:dyDescent="0.25">
      <c r="A986" s="1">
        <v>42404.125</v>
      </c>
      <c r="B986">
        <v>1.1132599999999999</v>
      </c>
      <c r="C986" s="4">
        <v>5.1599999999999997E-3</v>
      </c>
      <c r="D986" s="4">
        <v>2.2351976633521709E-3</v>
      </c>
    </row>
    <row r="987" spans="1:4" x14ac:dyDescent="0.25">
      <c r="A987" s="1">
        <v>42404.166666666664</v>
      </c>
      <c r="B987">
        <v>1.1162799999999999</v>
      </c>
      <c r="C987" s="4">
        <v>3.0200000000000001E-3</v>
      </c>
      <c r="D987" s="4">
        <v>1.3095928439875277E-3</v>
      </c>
    </row>
    <row r="988" spans="1:4" x14ac:dyDescent="0.25">
      <c r="A988" s="1">
        <v>42404.208333333336</v>
      </c>
      <c r="B988">
        <v>1.11815</v>
      </c>
      <c r="C988" s="4">
        <v>1.8699999999999999E-3</v>
      </c>
      <c r="D988" s="4">
        <v>8.1137228429310141E-4</v>
      </c>
    </row>
    <row r="989" spans="1:4" x14ac:dyDescent="0.25">
      <c r="A989" s="1">
        <v>42404.25</v>
      </c>
      <c r="B989">
        <v>1.1172299999999999</v>
      </c>
      <c r="C989" s="4">
        <v>-9.2000000000000003E-4</v>
      </c>
      <c r="D989" s="4">
        <v>-3.9973482958020564E-4</v>
      </c>
    </row>
    <row r="990" spans="1:4" x14ac:dyDescent="0.25">
      <c r="A990" s="1">
        <v>42404.291666666664</v>
      </c>
      <c r="B990">
        <v>1.11941</v>
      </c>
      <c r="C990" s="4">
        <v>2.1800000000000001E-3</v>
      </c>
      <c r="D990" s="4">
        <v>9.4573149735048719E-4</v>
      </c>
    </row>
    <row r="991" spans="1:4" x14ac:dyDescent="0.25">
      <c r="A991" s="1">
        <v>42404.333333333336</v>
      </c>
      <c r="B991">
        <v>1.12022</v>
      </c>
      <c r="C991" s="4">
        <v>8.0999999999999996E-4</v>
      </c>
      <c r="D991" s="4">
        <v>3.5163613692410308E-4</v>
      </c>
    </row>
    <row r="992" spans="1:4" x14ac:dyDescent="0.25">
      <c r="A992" s="1">
        <v>42404.375</v>
      </c>
      <c r="B992">
        <v>1.1209899999999999</v>
      </c>
      <c r="C992" s="4">
        <v>7.6999999999999996E-4</v>
      </c>
      <c r="D992" s="4">
        <v>3.3427807051812115E-4</v>
      </c>
    </row>
    <row r="993" spans="1:4" x14ac:dyDescent="0.25">
      <c r="A993" s="1">
        <v>42404.416666666664</v>
      </c>
      <c r="B993">
        <v>1.1167799999999999</v>
      </c>
      <c r="C993" s="4">
        <v>-4.2100000000000002E-3</v>
      </c>
      <c r="D993" s="4">
        <v>-1.8322393445776614E-3</v>
      </c>
    </row>
    <row r="994" spans="1:4" x14ac:dyDescent="0.25">
      <c r="A994" s="1">
        <v>42404.458333333336</v>
      </c>
      <c r="B994">
        <v>1.11985</v>
      </c>
      <c r="C994" s="4">
        <v>3.0699999999999998E-3</v>
      </c>
      <c r="D994" s="4">
        <v>1.3312416474805504E-3</v>
      </c>
    </row>
    <row r="995" spans="1:4" x14ac:dyDescent="0.25">
      <c r="A995" s="1">
        <v>42404.5</v>
      </c>
      <c r="B995">
        <v>1.11972</v>
      </c>
      <c r="C995" s="4">
        <v>-1.2999999999999999E-4</v>
      </c>
      <c r="D995" s="4">
        <v>-5.6461952753874161E-5</v>
      </c>
    </row>
    <row r="996" spans="1:4" x14ac:dyDescent="0.25">
      <c r="A996" s="1">
        <v>42404.541666666664</v>
      </c>
      <c r="B996">
        <v>1.1211199999999999</v>
      </c>
      <c r="C996" s="4">
        <v>1.4E-3</v>
      </c>
      <c r="D996" s="4">
        <v>6.0758706289034368E-4</v>
      </c>
    </row>
    <row r="997" spans="1:4" x14ac:dyDescent="0.25">
      <c r="A997" s="1">
        <v>42404.583333333336</v>
      </c>
      <c r="B997">
        <v>1.1211799999999998</v>
      </c>
      <c r="C997" s="4">
        <v>6.0000000000000002E-5</v>
      </c>
      <c r="D997" s="4">
        <v>2.605688721539548E-5</v>
      </c>
    </row>
    <row r="998" spans="1:4" x14ac:dyDescent="0.25">
      <c r="A998" s="1">
        <v>42404.625</v>
      </c>
      <c r="B998">
        <v>1.12053</v>
      </c>
      <c r="C998" s="4">
        <v>-6.4999999999999997E-4</v>
      </c>
      <c r="D998" s="4">
        <v>-2.8238319772184761E-4</v>
      </c>
    </row>
    <row r="999" spans="1:4" x14ac:dyDescent="0.25">
      <c r="A999" s="1">
        <v>42404.666666666664</v>
      </c>
      <c r="B999">
        <v>1.1209</v>
      </c>
      <c r="C999" s="4">
        <v>3.6999999999999999E-4</v>
      </c>
      <c r="D999" s="4">
        <v>1.6065923817765545E-4</v>
      </c>
    </row>
    <row r="1000" spans="1:4" x14ac:dyDescent="0.25">
      <c r="A1000" s="1">
        <v>42404.708333333336</v>
      </c>
      <c r="B1000">
        <v>1.1199699999999999</v>
      </c>
      <c r="C1000" s="4">
        <v>-9.3000000000000005E-4</v>
      </c>
      <c r="D1000" s="4">
        <v>-4.0408179534260464E-4</v>
      </c>
    </row>
    <row r="1001" spans="1:4" x14ac:dyDescent="0.25">
      <c r="A1001" s="1">
        <v>42404.75</v>
      </c>
      <c r="B1001">
        <v>1.1199399999999999</v>
      </c>
      <c r="C1001" s="4">
        <v>-3.0000000000000001E-5</v>
      </c>
      <c r="D1001" s="4">
        <v>-1.302902989352315E-5</v>
      </c>
    </row>
    <row r="1002" spans="1:4" x14ac:dyDescent="0.25">
      <c r="A1002" s="1">
        <v>42404.791666666664</v>
      </c>
      <c r="B1002">
        <v>1.1205099999999999</v>
      </c>
      <c r="C1002" s="4">
        <v>5.6999999999999998E-4</v>
      </c>
      <c r="D1002" s="4">
        <v>2.4747733034424519E-4</v>
      </c>
    </row>
    <row r="1003" spans="1:4" x14ac:dyDescent="0.25">
      <c r="A1003" s="1">
        <v>42404.833333333336</v>
      </c>
      <c r="B1003">
        <v>1.11954</v>
      </c>
      <c r="C1003" s="4">
        <v>-9.7000000000000005E-4</v>
      </c>
      <c r="D1003" s="4">
        <v>-4.2147009350430897E-4</v>
      </c>
    </row>
    <row r="1004" spans="1:4" x14ac:dyDescent="0.25">
      <c r="A1004" s="1">
        <v>42404.875</v>
      </c>
      <c r="B1004">
        <v>1.11921</v>
      </c>
      <c r="C1004" s="4">
        <v>-3.3E-4</v>
      </c>
      <c r="D1004" s="4">
        <v>-1.4334083156631428E-4</v>
      </c>
    </row>
    <row r="1005" spans="1:4" x14ac:dyDescent="0.25">
      <c r="A1005" s="1">
        <v>42404.916666666664</v>
      </c>
      <c r="B1005">
        <v>1.1197599999999999</v>
      </c>
      <c r="C1005" s="4">
        <v>5.5000000000000003E-4</v>
      </c>
      <c r="D1005" s="4">
        <v>2.3879630208171798E-4</v>
      </c>
    </row>
    <row r="1006" spans="1:4" x14ac:dyDescent="0.25">
      <c r="A1006" s="1">
        <v>42404.958333333336</v>
      </c>
      <c r="B1006">
        <v>1.1195599999999999</v>
      </c>
      <c r="C1006" s="4">
        <v>-2.0000000000000001E-4</v>
      </c>
      <c r="D1006" s="4">
        <v>-8.686758342858079E-5</v>
      </c>
    </row>
    <row r="1007" spans="1:4" x14ac:dyDescent="0.25">
      <c r="A1007" s="1">
        <v>42405</v>
      </c>
      <c r="B1007">
        <v>1.11887</v>
      </c>
      <c r="C1007" s="4">
        <v>-6.8999999999999997E-4</v>
      </c>
      <c r="D1007" s="4">
        <v>-2.9976662389583357E-4</v>
      </c>
    </row>
    <row r="1008" spans="1:4" x14ac:dyDescent="0.25">
      <c r="A1008" s="1">
        <v>42405.041666666664</v>
      </c>
      <c r="B1008">
        <v>1.11911</v>
      </c>
      <c r="C1008" s="4">
        <v>2.4000000000000001E-4</v>
      </c>
      <c r="D1008" s="4">
        <v>1.0421816997657044E-4</v>
      </c>
    </row>
    <row r="1009" spans="1:4" x14ac:dyDescent="0.25">
      <c r="A1009" s="1">
        <v>42405.083333333336</v>
      </c>
      <c r="B1009">
        <v>1.1195599999999999</v>
      </c>
      <c r="C1009" s="4">
        <v>4.4999999999999999E-4</v>
      </c>
      <c r="D1009" s="4">
        <v>1.953885577274149E-4</v>
      </c>
    </row>
    <row r="1010" spans="1:4" x14ac:dyDescent="0.25">
      <c r="A1010" s="1">
        <v>42405.125</v>
      </c>
      <c r="B1010">
        <v>1.1193199999999999</v>
      </c>
      <c r="C1010" s="4">
        <v>-2.4000000000000001E-4</v>
      </c>
      <c r="D1010" s="4">
        <v>-1.0424318533944851E-4</v>
      </c>
    </row>
    <row r="1011" spans="1:4" x14ac:dyDescent="0.25">
      <c r="A1011" s="1">
        <v>42405.166666666664</v>
      </c>
      <c r="B1011">
        <v>1.11948</v>
      </c>
      <c r="C1011" s="4">
        <v>1.6000000000000001E-4</v>
      </c>
      <c r="D1011" s="4">
        <v>6.9481558728037518E-5</v>
      </c>
    </row>
    <row r="1012" spans="1:4" x14ac:dyDescent="0.25">
      <c r="A1012" s="1">
        <v>42405.208333333336</v>
      </c>
      <c r="B1012">
        <v>1.1191899999999999</v>
      </c>
      <c r="C1012" s="4">
        <v>-2.9E-4</v>
      </c>
      <c r="D1012" s="4">
        <v>-1.2596366536634453E-4</v>
      </c>
    </row>
    <row r="1013" spans="1:4" x14ac:dyDescent="0.25">
      <c r="A1013" s="1">
        <v>42405.25</v>
      </c>
      <c r="B1013">
        <v>1.11948</v>
      </c>
      <c r="C1013" s="4">
        <v>2.9E-4</v>
      </c>
      <c r="D1013" s="4">
        <v>1.2592714119888062E-4</v>
      </c>
    </row>
    <row r="1014" spans="1:4" x14ac:dyDescent="0.25">
      <c r="A1014" s="1">
        <v>42405.291666666664</v>
      </c>
      <c r="B1014">
        <v>1.1196000000000002</v>
      </c>
      <c r="C1014" s="4">
        <v>1.2E-4</v>
      </c>
      <c r="D1014" s="4">
        <v>5.2112211158251629E-5</v>
      </c>
    </row>
    <row r="1015" spans="1:4" x14ac:dyDescent="0.25">
      <c r="A1015" s="1">
        <v>42405.333333333336</v>
      </c>
      <c r="B1015">
        <v>1.11592</v>
      </c>
      <c r="C1015" s="4">
        <v>-3.6800000000000001E-3</v>
      </c>
      <c r="D1015" s="4">
        <v>-1.6011516226752298E-3</v>
      </c>
    </row>
    <row r="1016" spans="1:4" x14ac:dyDescent="0.25">
      <c r="A1016" s="1">
        <v>42405.375</v>
      </c>
      <c r="B1016">
        <v>1.1137299999999999</v>
      </c>
      <c r="C1016" s="4">
        <v>-2.1900000000000001E-3</v>
      </c>
      <c r="D1016" s="4">
        <v>-9.5214789828373426E-4</v>
      </c>
    </row>
    <row r="1017" spans="1:4" x14ac:dyDescent="0.25">
      <c r="A1017" s="1">
        <v>42405.416666666664</v>
      </c>
      <c r="B1017">
        <v>1.1143099999999999</v>
      </c>
      <c r="C1017" s="4">
        <v>5.8E-4</v>
      </c>
      <c r="D1017" s="4">
        <v>2.5181777940510387E-4</v>
      </c>
    </row>
    <row r="1018" spans="1:4" x14ac:dyDescent="0.25">
      <c r="A1018" s="1">
        <v>42405.458333333336</v>
      </c>
      <c r="B1018">
        <v>1.1130599999999999</v>
      </c>
      <c r="C1018" s="4">
        <v>-1.25E-3</v>
      </c>
      <c r="D1018" s="4">
        <v>-5.4320767795219274E-4</v>
      </c>
    </row>
    <row r="1019" spans="1:4" x14ac:dyDescent="0.25">
      <c r="A1019" s="1">
        <v>42405.5</v>
      </c>
      <c r="B1019">
        <v>1.1138599999999999</v>
      </c>
      <c r="C1019" s="4">
        <v>8.0000000000000004E-4</v>
      </c>
      <c r="D1019" s="4">
        <v>3.4729668536354069E-4</v>
      </c>
    </row>
    <row r="1020" spans="1:4" x14ac:dyDescent="0.25">
      <c r="A1020" s="1">
        <v>42405.541666666664</v>
      </c>
      <c r="B1020">
        <v>1.11389</v>
      </c>
      <c r="C1020" s="4">
        <v>3.0000000000000001E-5</v>
      </c>
      <c r="D1020" s="4">
        <v>1.3028639028489261E-5</v>
      </c>
    </row>
    <row r="1021" spans="1:4" x14ac:dyDescent="0.25">
      <c r="A1021" s="1">
        <v>42405.583333333336</v>
      </c>
      <c r="B1021">
        <v>1.1144099999999999</v>
      </c>
      <c r="C1021" s="4">
        <v>5.1999999999999995E-4</v>
      </c>
      <c r="D1021" s="4">
        <v>2.2577443432289529E-4</v>
      </c>
    </row>
    <row r="1022" spans="1:4" x14ac:dyDescent="0.25">
      <c r="A1022" s="1">
        <v>42405.625</v>
      </c>
      <c r="B1022">
        <v>1.11528</v>
      </c>
      <c r="C1022" s="4">
        <v>8.7000000000000001E-4</v>
      </c>
      <c r="D1022" s="4">
        <v>3.7767193577506757E-4</v>
      </c>
    </row>
    <row r="1023" spans="1:4" x14ac:dyDescent="0.25">
      <c r="A1023" s="1">
        <v>42405.666666666664</v>
      </c>
      <c r="B1023">
        <v>1.11541</v>
      </c>
      <c r="C1023" s="4">
        <v>1.2999999999999999E-4</v>
      </c>
      <c r="D1023" s="4">
        <v>5.6454613177067977E-5</v>
      </c>
    </row>
    <row r="1024" spans="1:4" x14ac:dyDescent="0.25">
      <c r="A1024" s="1">
        <v>42407.708333333336</v>
      </c>
      <c r="B1024">
        <v>1.11456</v>
      </c>
      <c r="C1024" s="4">
        <v>-8.4999999999999995E-4</v>
      </c>
      <c r="D1024" s="4">
        <v>-3.6930728745976582E-4</v>
      </c>
    </row>
    <row r="1025" spans="1:4" x14ac:dyDescent="0.25">
      <c r="A1025" s="1">
        <v>42407.75</v>
      </c>
      <c r="B1025">
        <v>1.11435</v>
      </c>
      <c r="C1025" s="4">
        <v>-2.1000000000000001E-4</v>
      </c>
      <c r="D1025" s="4">
        <v>-9.1211418733887101E-5</v>
      </c>
    </row>
    <row r="1026" spans="1:4" x14ac:dyDescent="0.25">
      <c r="A1026" s="1">
        <v>42407.791666666664</v>
      </c>
      <c r="B1026">
        <v>1.11425</v>
      </c>
      <c r="C1026" s="4">
        <v>-1E-4</v>
      </c>
      <c r="D1026" s="4">
        <v>-4.3431619807510388E-5</v>
      </c>
    </row>
    <row r="1027" spans="1:4" x14ac:dyDescent="0.25">
      <c r="A1027" s="1">
        <v>42407.833333333336</v>
      </c>
      <c r="B1027">
        <v>1.11436</v>
      </c>
      <c r="C1027" s="4">
        <v>1.1E-4</v>
      </c>
      <c r="D1027" s="4">
        <v>4.776976572040828E-5</v>
      </c>
    </row>
    <row r="1028" spans="1:4" x14ac:dyDescent="0.25">
      <c r="A1028" s="1">
        <v>42407.875</v>
      </c>
      <c r="B1028">
        <v>1.1136000000000001</v>
      </c>
      <c r="C1028" s="4">
        <v>-7.6000000000000004E-4</v>
      </c>
      <c r="D1028" s="4">
        <v>-3.3018929407737442E-4</v>
      </c>
    </row>
    <row r="1029" spans="1:4" x14ac:dyDescent="0.25">
      <c r="A1029" s="1">
        <v>42407.916666666664</v>
      </c>
      <c r="B1029">
        <v>1.11317</v>
      </c>
      <c r="C1029" s="4">
        <v>-4.2999999999999999E-4</v>
      </c>
      <c r="D1029" s="4">
        <v>-1.8678678925678055E-4</v>
      </c>
    </row>
    <row r="1030" spans="1:4" x14ac:dyDescent="0.25">
      <c r="A1030" s="1">
        <v>42407.958333333336</v>
      </c>
      <c r="B1030">
        <v>1.11321</v>
      </c>
      <c r="C1030" s="4">
        <v>4.0000000000000003E-5</v>
      </c>
      <c r="D1030" s="4">
        <v>1.7371431849809222E-5</v>
      </c>
    </row>
    <row r="1031" spans="1:4" x14ac:dyDescent="0.25">
      <c r="A1031" s="1">
        <v>42408</v>
      </c>
      <c r="B1031">
        <v>1.11388</v>
      </c>
      <c r="C1031" s="4">
        <v>6.7000000000000002E-4</v>
      </c>
      <c r="D1031" s="4">
        <v>2.9087986899675223E-4</v>
      </c>
    </row>
    <row r="1032" spans="1:4" x14ac:dyDescent="0.25">
      <c r="A1032" s="1">
        <v>42408.041666666664</v>
      </c>
      <c r="B1032">
        <v>1.11419</v>
      </c>
      <c r="C1032" s="4">
        <v>3.1E-4</v>
      </c>
      <c r="D1032" s="4">
        <v>1.3461042585183913E-4</v>
      </c>
    </row>
    <row r="1033" spans="1:4" x14ac:dyDescent="0.25">
      <c r="A1033" s="1">
        <v>42408.083333333336</v>
      </c>
      <c r="B1033">
        <v>1.11375</v>
      </c>
      <c r="C1033" s="4">
        <v>-4.4000000000000002E-4</v>
      </c>
      <c r="D1033" s="4">
        <v>-1.9113162407899696E-4</v>
      </c>
    </row>
    <row r="1034" spans="1:4" x14ac:dyDescent="0.25">
      <c r="A1034" s="1">
        <v>42408.125</v>
      </c>
      <c r="B1034">
        <v>1.1154500000000001</v>
      </c>
      <c r="C1034" s="4">
        <v>1.6999999999999999E-3</v>
      </c>
      <c r="D1034" s="4">
        <v>7.3767377403318824E-4</v>
      </c>
    </row>
    <row r="1035" spans="1:4" x14ac:dyDescent="0.25">
      <c r="A1035" s="1">
        <v>42408.166666666664</v>
      </c>
      <c r="B1035">
        <v>1.11788</v>
      </c>
      <c r="C1035" s="4">
        <v>2.4299999999999999E-3</v>
      </c>
      <c r="D1035" s="4">
        <v>1.054055431720467E-3</v>
      </c>
    </row>
    <row r="1036" spans="1:4" x14ac:dyDescent="0.25">
      <c r="A1036" s="1">
        <v>42408.208333333336</v>
      </c>
      <c r="B1036">
        <v>1.11619</v>
      </c>
      <c r="C1036" s="4">
        <v>-1.6900000000000001E-3</v>
      </c>
      <c r="D1036" s="4">
        <v>-7.345785682904163E-4</v>
      </c>
    </row>
    <row r="1037" spans="1:4" x14ac:dyDescent="0.25">
      <c r="A1037" s="1">
        <v>42408.25</v>
      </c>
      <c r="B1037">
        <v>1.1121000000000001</v>
      </c>
      <c r="C1037" s="4">
        <v>-4.0899999999999999E-3</v>
      </c>
      <c r="D1037" s="4">
        <v>-1.7799068267371726E-3</v>
      </c>
    </row>
    <row r="1038" spans="1:4" x14ac:dyDescent="0.25">
      <c r="A1038" s="1">
        <v>42408.291666666664</v>
      </c>
      <c r="B1038">
        <v>1.11164</v>
      </c>
      <c r="C1038" s="4">
        <v>-4.6000000000000001E-4</v>
      </c>
      <c r="D1038" s="4">
        <v>-1.9982142412737356E-4</v>
      </c>
    </row>
    <row r="1039" spans="1:4" x14ac:dyDescent="0.25">
      <c r="A1039" s="1">
        <v>42408.333333333336</v>
      </c>
      <c r="B1039">
        <v>1.11042</v>
      </c>
      <c r="C1039" s="4">
        <v>-1.2199999999999999E-3</v>
      </c>
      <c r="D1039" s="4">
        <v>-5.3016273298708361E-4</v>
      </c>
    </row>
    <row r="1040" spans="1:4" x14ac:dyDescent="0.25">
      <c r="A1040" s="1">
        <v>42408.375</v>
      </c>
      <c r="B1040">
        <v>1.1131199999999999</v>
      </c>
      <c r="C1040" s="4">
        <v>2.7000000000000001E-3</v>
      </c>
      <c r="D1040" s="4">
        <v>1.1710149414007264E-3</v>
      </c>
    </row>
    <row r="1041" spans="1:4" x14ac:dyDescent="0.25">
      <c r="A1041" s="1">
        <v>42408.416666666664</v>
      </c>
      <c r="B1041">
        <v>1.11452</v>
      </c>
      <c r="C1041" s="4">
        <v>1.4E-3</v>
      </c>
      <c r="D1041" s="4">
        <v>6.0758706289034368E-4</v>
      </c>
    </row>
    <row r="1042" spans="1:4" x14ac:dyDescent="0.25">
      <c r="A1042" s="1">
        <v>42408.458333333336</v>
      </c>
      <c r="B1042">
        <v>1.1169099999999998</v>
      </c>
      <c r="C1042" s="4">
        <v>2.3900000000000002E-3</v>
      </c>
      <c r="D1042" s="4">
        <v>1.0367254177756388E-3</v>
      </c>
    </row>
    <row r="1043" spans="1:4" x14ac:dyDescent="0.25">
      <c r="A1043" s="1">
        <v>42408.5</v>
      </c>
      <c r="B1043">
        <v>1.11646</v>
      </c>
      <c r="C1043" s="4">
        <v>-4.4999999999999999E-4</v>
      </c>
      <c r="D1043" s="4">
        <v>-1.9547650236890471E-4</v>
      </c>
    </row>
    <row r="1044" spans="1:4" x14ac:dyDescent="0.25">
      <c r="A1044" s="1">
        <v>42408.541666666664</v>
      </c>
      <c r="B1044">
        <v>1.11896</v>
      </c>
      <c r="C1044" s="4">
        <v>2.5000000000000001E-3</v>
      </c>
      <c r="D1044" s="4">
        <v>1.0843812922199162E-3</v>
      </c>
    </row>
    <row r="1045" spans="1:4" x14ac:dyDescent="0.25">
      <c r="A1045" s="1">
        <v>42408.583333333336</v>
      </c>
      <c r="B1045">
        <v>1.1211599999999999</v>
      </c>
      <c r="C1045" s="4">
        <v>2.2000000000000001E-3</v>
      </c>
      <c r="D1045" s="4">
        <v>9.5439840645789519E-4</v>
      </c>
    </row>
    <row r="1046" spans="1:4" x14ac:dyDescent="0.25">
      <c r="A1046" s="1">
        <v>42408.625</v>
      </c>
      <c r="B1046">
        <v>1.119</v>
      </c>
      <c r="C1046" s="4">
        <v>-2.16E-3</v>
      </c>
      <c r="D1046" s="4">
        <v>-9.3909066434183161E-4</v>
      </c>
    </row>
    <row r="1047" spans="1:4" x14ac:dyDescent="0.25">
      <c r="A1047" s="1">
        <v>42408.666666666664</v>
      </c>
      <c r="B1047">
        <v>1.1192</v>
      </c>
      <c r="C1047" s="4">
        <v>2.0000000000000001E-4</v>
      </c>
      <c r="D1047" s="4">
        <v>8.6850211648957227E-5</v>
      </c>
    </row>
    <row r="1048" spans="1:4" x14ac:dyDescent="0.25">
      <c r="A1048" s="1">
        <v>42408.708333333336</v>
      </c>
      <c r="B1048">
        <v>1.1199299999999999</v>
      </c>
      <c r="C1048" s="4">
        <v>7.2999999999999996E-4</v>
      </c>
      <c r="D1048" s="4">
        <v>3.1691931030983456E-4</v>
      </c>
    </row>
    <row r="1049" spans="1:4" x14ac:dyDescent="0.25">
      <c r="A1049" s="1">
        <v>42408.75</v>
      </c>
      <c r="B1049">
        <v>1.1188899999999999</v>
      </c>
      <c r="C1049" s="4">
        <v>-1.0399999999999999E-3</v>
      </c>
      <c r="D1049" s="4">
        <v>-4.5190129060305941E-4</v>
      </c>
    </row>
    <row r="1050" spans="1:4" x14ac:dyDescent="0.25">
      <c r="A1050" s="1">
        <v>42408.791666666664</v>
      </c>
      <c r="B1050">
        <v>1.1200699999999999</v>
      </c>
      <c r="C1050" s="4">
        <v>1.1800000000000001E-3</v>
      </c>
      <c r="D1050" s="4">
        <v>5.1216537047047827E-4</v>
      </c>
    </row>
    <row r="1051" spans="1:4" x14ac:dyDescent="0.25">
      <c r="A1051" s="1">
        <v>42408.833333333336</v>
      </c>
      <c r="B1051">
        <v>1.1208400000000001</v>
      </c>
      <c r="C1051" s="4">
        <v>7.6999999999999996E-4</v>
      </c>
      <c r="D1051" s="4">
        <v>3.3427807051812115E-4</v>
      </c>
    </row>
    <row r="1052" spans="1:4" x14ac:dyDescent="0.25">
      <c r="A1052" s="1">
        <v>42408.875</v>
      </c>
      <c r="B1052">
        <v>1.12157</v>
      </c>
      <c r="C1052" s="4">
        <v>7.2999999999999996E-4</v>
      </c>
      <c r="D1052" s="4">
        <v>3.1691931030983456E-4</v>
      </c>
    </row>
    <row r="1053" spans="1:4" x14ac:dyDescent="0.25">
      <c r="A1053" s="1">
        <v>42408.916666666664</v>
      </c>
      <c r="B1053">
        <v>1.1210099999999998</v>
      </c>
      <c r="C1053" s="4">
        <v>-5.5999999999999995E-4</v>
      </c>
      <c r="D1053" s="4">
        <v>-2.4327303267428582E-4</v>
      </c>
    </row>
    <row r="1054" spans="1:4" x14ac:dyDescent="0.25">
      <c r="A1054" s="1">
        <v>42408.958333333336</v>
      </c>
      <c r="B1054">
        <v>1.12083</v>
      </c>
      <c r="C1054" s="4">
        <v>-1.8000000000000001E-4</v>
      </c>
      <c r="D1054" s="4">
        <v>-7.8180043157574628E-5</v>
      </c>
    </row>
    <row r="1055" spans="1:4" x14ac:dyDescent="0.25">
      <c r="A1055" s="1">
        <v>42409</v>
      </c>
      <c r="B1055">
        <v>1.1206499999999999</v>
      </c>
      <c r="C1055" s="4">
        <v>-1.8000000000000001E-4</v>
      </c>
      <c r="D1055" s="4">
        <v>-7.8180043157574628E-5</v>
      </c>
    </row>
    <row r="1056" spans="1:4" x14ac:dyDescent="0.25">
      <c r="A1056" s="1">
        <v>42409.041666666664</v>
      </c>
      <c r="B1056">
        <v>1.11941</v>
      </c>
      <c r="C1056" s="4">
        <v>-1.24E-3</v>
      </c>
      <c r="D1056" s="4">
        <v>-5.3885931942675971E-4</v>
      </c>
    </row>
    <row r="1057" spans="1:4" x14ac:dyDescent="0.25">
      <c r="A1057" s="1">
        <v>42409.083333333336</v>
      </c>
      <c r="B1057">
        <v>1.1182300000000001</v>
      </c>
      <c r="C1057" s="4">
        <v>-1.1800000000000001E-3</v>
      </c>
      <c r="D1057" s="4">
        <v>-5.1277008252808101E-4</v>
      </c>
    </row>
    <row r="1058" spans="1:4" x14ac:dyDescent="0.25">
      <c r="A1058" s="1">
        <v>42409.125</v>
      </c>
      <c r="B1058">
        <v>1.1175199999999998</v>
      </c>
      <c r="C1058" s="4">
        <v>-7.1000000000000002E-4</v>
      </c>
      <c r="D1058" s="4">
        <v>-3.0845859791600269E-4</v>
      </c>
    </row>
    <row r="1059" spans="1:4" x14ac:dyDescent="0.25">
      <c r="A1059" s="1">
        <v>42409.166666666664</v>
      </c>
      <c r="B1059">
        <v>1.1185399999999999</v>
      </c>
      <c r="C1059" s="4">
        <v>1.0200000000000001E-3</v>
      </c>
      <c r="D1059" s="4">
        <v>4.4275460505999588E-4</v>
      </c>
    </row>
    <row r="1060" spans="1:4" x14ac:dyDescent="0.25">
      <c r="A1060" s="1">
        <v>42409.208333333336</v>
      </c>
      <c r="B1060">
        <v>1.1211499999999999</v>
      </c>
      <c r="C1060" s="4">
        <v>2.6099999999999999E-3</v>
      </c>
      <c r="D1060" s="4">
        <v>1.1320319378775438E-3</v>
      </c>
    </row>
    <row r="1061" spans="1:4" x14ac:dyDescent="0.25">
      <c r="A1061" s="1">
        <v>42409.25</v>
      </c>
      <c r="B1061">
        <v>1.1212499999999999</v>
      </c>
      <c r="C1061" s="4">
        <v>1E-4</v>
      </c>
      <c r="D1061" s="4">
        <v>4.3427276862669634E-5</v>
      </c>
    </row>
    <row r="1062" spans="1:4" x14ac:dyDescent="0.25">
      <c r="A1062" s="1">
        <v>42409.291666666664</v>
      </c>
      <c r="B1062">
        <v>1.12286</v>
      </c>
      <c r="C1062" s="4">
        <v>1.6100000000000001E-3</v>
      </c>
      <c r="D1062" s="4">
        <v>6.9865185191670212E-4</v>
      </c>
    </row>
    <row r="1063" spans="1:4" x14ac:dyDescent="0.25">
      <c r="A1063" s="1">
        <v>42409.333333333336</v>
      </c>
      <c r="B1063">
        <v>1.1289199999999999</v>
      </c>
      <c r="C1063" s="4">
        <v>6.0600000000000003E-3</v>
      </c>
      <c r="D1063" s="4">
        <v>2.6238822028881448E-3</v>
      </c>
    </row>
    <row r="1064" spans="1:4" x14ac:dyDescent="0.25">
      <c r="A1064" s="1">
        <v>42409.375</v>
      </c>
      <c r="B1064">
        <v>1.1274299999999999</v>
      </c>
      <c r="C1064" s="4">
        <v>-1.49E-3</v>
      </c>
      <c r="D1064" s="4">
        <v>-6.475813460359288E-4</v>
      </c>
    </row>
    <row r="1065" spans="1:4" x14ac:dyDescent="0.25">
      <c r="A1065" s="1">
        <v>42409.416666666664</v>
      </c>
      <c r="B1065">
        <v>1.1309400000000001</v>
      </c>
      <c r="C1065" s="4">
        <v>3.5100000000000001E-3</v>
      </c>
      <c r="D1065" s="4">
        <v>1.5217045994686664E-3</v>
      </c>
    </row>
    <row r="1066" spans="1:4" x14ac:dyDescent="0.25">
      <c r="A1066" s="1">
        <v>42409.458333333336</v>
      </c>
      <c r="B1066">
        <v>1.13171</v>
      </c>
      <c r="C1066" s="4">
        <v>7.6999999999999996E-4</v>
      </c>
      <c r="D1066" s="4">
        <v>3.3427807051812115E-4</v>
      </c>
    </row>
    <row r="1067" spans="1:4" x14ac:dyDescent="0.25">
      <c r="A1067" s="1">
        <v>42409.5</v>
      </c>
      <c r="B1067">
        <v>1.13106</v>
      </c>
      <c r="C1067" s="4">
        <v>-6.4999999999999997E-4</v>
      </c>
      <c r="D1067" s="4">
        <v>-2.8238319772184761E-4</v>
      </c>
    </row>
    <row r="1068" spans="1:4" x14ac:dyDescent="0.25">
      <c r="A1068" s="1">
        <v>42409.541666666664</v>
      </c>
      <c r="B1068">
        <v>1.1291100000000001</v>
      </c>
      <c r="C1068" s="4">
        <v>-1.9499999999999999E-3</v>
      </c>
      <c r="D1068" s="4">
        <v>-8.4770101708047806E-4</v>
      </c>
    </row>
    <row r="1069" spans="1:4" x14ac:dyDescent="0.25">
      <c r="A1069" s="1">
        <v>42409.583333333336</v>
      </c>
      <c r="B1069">
        <v>1.12863</v>
      </c>
      <c r="C1069" s="4">
        <v>-4.8000000000000001E-4</v>
      </c>
      <c r="D1069" s="4">
        <v>-2.0851139805347366E-4</v>
      </c>
    </row>
    <row r="1070" spans="1:4" x14ac:dyDescent="0.25">
      <c r="A1070" s="1">
        <v>42409.625</v>
      </c>
      <c r="B1070">
        <v>1.1294</v>
      </c>
      <c r="C1070" s="4">
        <v>7.6999999999999996E-4</v>
      </c>
      <c r="D1070" s="4">
        <v>3.3427807051812115E-4</v>
      </c>
    </row>
    <row r="1071" spans="1:4" x14ac:dyDescent="0.25">
      <c r="A1071" s="1">
        <v>42409.666666666664</v>
      </c>
      <c r="B1071">
        <v>1.1290899999999999</v>
      </c>
      <c r="C1071" s="4">
        <v>-3.1E-4</v>
      </c>
      <c r="D1071" s="4">
        <v>-1.3465216155355544E-4</v>
      </c>
    </row>
    <row r="1072" spans="1:4" x14ac:dyDescent="0.25">
      <c r="A1072" s="1">
        <v>42409.708333333336</v>
      </c>
      <c r="B1072">
        <v>1.12873</v>
      </c>
      <c r="C1072" s="4">
        <v>-3.6000000000000002E-4</v>
      </c>
      <c r="D1072" s="4">
        <v>-1.5637416252356991E-4</v>
      </c>
    </row>
    <row r="1073" spans="1:4" x14ac:dyDescent="0.25">
      <c r="A1073" s="1">
        <v>42409.75</v>
      </c>
      <c r="B1073">
        <v>1.1287799999999999</v>
      </c>
      <c r="C1073" s="4">
        <v>5.0000000000000002E-5</v>
      </c>
      <c r="D1073" s="4">
        <v>2.1714181245155137E-5</v>
      </c>
    </row>
    <row r="1074" spans="1:4" x14ac:dyDescent="0.25">
      <c r="A1074" s="1">
        <v>42409.791666666664</v>
      </c>
      <c r="B1074">
        <v>1.12906</v>
      </c>
      <c r="C1074" s="4">
        <v>2.7999999999999998E-4</v>
      </c>
      <c r="D1074" s="4">
        <v>1.2158543376643019E-4</v>
      </c>
    </row>
    <row r="1075" spans="1:4" x14ac:dyDescent="0.25">
      <c r="A1075" s="1">
        <v>42409.833333333336</v>
      </c>
      <c r="B1075">
        <v>1.1301000000000001</v>
      </c>
      <c r="C1075" s="4">
        <v>1.0399999999999999E-3</v>
      </c>
      <c r="D1075" s="4">
        <v>4.5143155743740111E-4</v>
      </c>
    </row>
    <row r="1076" spans="1:4" x14ac:dyDescent="0.25">
      <c r="A1076" s="1">
        <v>42409.875</v>
      </c>
      <c r="B1076">
        <v>1.12961</v>
      </c>
      <c r="C1076" s="4">
        <v>-4.8999999999999998E-4</v>
      </c>
      <c r="D1076" s="4">
        <v>-2.1285645022284456E-4</v>
      </c>
    </row>
    <row r="1077" spans="1:4" x14ac:dyDescent="0.25">
      <c r="A1077" s="1">
        <v>42409.916666666664</v>
      </c>
      <c r="B1077">
        <v>1.1291899999999999</v>
      </c>
      <c r="C1077" s="4">
        <v>-4.2000000000000002E-4</v>
      </c>
      <c r="D1077" s="4">
        <v>-1.8244199790138578E-4</v>
      </c>
    </row>
    <row r="1078" spans="1:4" x14ac:dyDescent="0.25">
      <c r="A1078" s="1">
        <v>42409.958333333336</v>
      </c>
      <c r="B1078">
        <v>1.1294</v>
      </c>
      <c r="C1078" s="4">
        <v>2.1000000000000001E-4</v>
      </c>
      <c r="D1078" s="4">
        <v>9.1192266346812868E-5</v>
      </c>
    </row>
    <row r="1079" spans="1:4" x14ac:dyDescent="0.25">
      <c r="A1079" s="1">
        <v>42410</v>
      </c>
      <c r="B1079">
        <v>1.12981</v>
      </c>
      <c r="C1079" s="4">
        <v>4.0999999999999999E-4</v>
      </c>
      <c r="D1079" s="4">
        <v>1.7802424510339891E-4</v>
      </c>
    </row>
    <row r="1080" spans="1:4" x14ac:dyDescent="0.25">
      <c r="A1080" s="1">
        <v>42410.041666666664</v>
      </c>
      <c r="B1080">
        <v>1.12879</v>
      </c>
      <c r="C1080" s="4">
        <v>-1.0200000000000001E-3</v>
      </c>
      <c r="D1080" s="4">
        <v>-4.4320644527401533E-4</v>
      </c>
    </row>
    <row r="1081" spans="1:4" x14ac:dyDescent="0.25">
      <c r="A1081" s="1">
        <v>42410.083333333336</v>
      </c>
      <c r="B1081">
        <v>1.12802</v>
      </c>
      <c r="C1081" s="4">
        <v>-7.6999999999999996E-4</v>
      </c>
      <c r="D1081" s="4">
        <v>-3.3453556379277549E-4</v>
      </c>
    </row>
    <row r="1082" spans="1:4" x14ac:dyDescent="0.25">
      <c r="A1082" s="1">
        <v>42410.125</v>
      </c>
      <c r="B1082">
        <v>1.1258599999999999</v>
      </c>
      <c r="C1082" s="4">
        <v>-2.16E-3</v>
      </c>
      <c r="D1082" s="4">
        <v>-9.3909066434183161E-4</v>
      </c>
    </row>
    <row r="1083" spans="1:4" x14ac:dyDescent="0.25">
      <c r="A1083" s="1">
        <v>42410.166666666664</v>
      </c>
      <c r="B1083">
        <v>1.1265099999999999</v>
      </c>
      <c r="C1083" s="4">
        <v>6.4999999999999997E-4</v>
      </c>
      <c r="D1083" s="4">
        <v>2.8219970826448131E-4</v>
      </c>
    </row>
    <row r="1084" spans="1:4" x14ac:dyDescent="0.25">
      <c r="A1084" s="1">
        <v>42410.208333333336</v>
      </c>
      <c r="B1084">
        <v>1.1259599999999998</v>
      </c>
      <c r="C1084" s="4">
        <v>-5.5000000000000003E-4</v>
      </c>
      <c r="D1084" s="4">
        <v>-2.3892767618236406E-4</v>
      </c>
    </row>
    <row r="1085" spans="1:4" x14ac:dyDescent="0.25">
      <c r="A1085" s="1">
        <v>42410.25</v>
      </c>
      <c r="B1085">
        <v>1.1258900000000001</v>
      </c>
      <c r="C1085" s="4">
        <v>-6.9999999999999994E-5</v>
      </c>
      <c r="D1085" s="4">
        <v>-3.0401677804365232E-5</v>
      </c>
    </row>
    <row r="1086" spans="1:4" x14ac:dyDescent="0.25">
      <c r="A1086" s="1">
        <v>42410.291666666664</v>
      </c>
      <c r="B1086">
        <v>1.12696</v>
      </c>
      <c r="C1086" s="4">
        <v>1.07E-3</v>
      </c>
      <c r="D1086" s="4">
        <v>4.6444666096125614E-4</v>
      </c>
    </row>
    <row r="1087" spans="1:4" x14ac:dyDescent="0.25">
      <c r="A1087" s="1">
        <v>42410.333333333336</v>
      </c>
      <c r="B1087">
        <v>1.1233299999999999</v>
      </c>
      <c r="C1087" s="4">
        <v>-3.63E-3</v>
      </c>
      <c r="D1087" s="4">
        <v>-1.579357240107224E-3</v>
      </c>
    </row>
    <row r="1088" spans="1:4" x14ac:dyDescent="0.25">
      <c r="A1088" s="1">
        <v>42410.375</v>
      </c>
      <c r="B1088">
        <v>1.1228399999999998</v>
      </c>
      <c r="C1088" s="4">
        <v>-4.8999999999999998E-4</v>
      </c>
      <c r="D1088" s="4">
        <v>-2.1285645022284456E-4</v>
      </c>
    </row>
    <row r="1089" spans="1:4" x14ac:dyDescent="0.25">
      <c r="A1089" s="1">
        <v>42410.416666666664</v>
      </c>
      <c r="B1089">
        <v>1.1197599999999999</v>
      </c>
      <c r="C1089" s="4">
        <v>-3.0799999999999998E-3</v>
      </c>
      <c r="D1089" s="4">
        <v>-1.3396911893983879E-3</v>
      </c>
    </row>
    <row r="1090" spans="1:4" x14ac:dyDescent="0.25">
      <c r="A1090" s="1">
        <v>42410.458333333336</v>
      </c>
      <c r="B1090">
        <v>1.12225</v>
      </c>
      <c r="C1090" s="4">
        <v>2.49E-3</v>
      </c>
      <c r="D1090" s="4">
        <v>1.0800491560805153E-3</v>
      </c>
    </row>
    <row r="1091" spans="1:4" x14ac:dyDescent="0.25">
      <c r="A1091" s="1">
        <v>42410.5</v>
      </c>
      <c r="B1091">
        <v>1.1228799999999999</v>
      </c>
      <c r="C1091" s="4">
        <v>6.3000000000000003E-4</v>
      </c>
      <c r="D1091" s="4">
        <v>2.7351937404003078E-4</v>
      </c>
    </row>
    <row r="1092" spans="1:4" x14ac:dyDescent="0.25">
      <c r="A1092" s="1">
        <v>42410.541666666664</v>
      </c>
      <c r="B1092">
        <v>1.1257899999999998</v>
      </c>
      <c r="C1092" s="4">
        <v>2.9099999999999998E-3</v>
      </c>
      <c r="D1092" s="4">
        <v>1.2619616773393955E-3</v>
      </c>
    </row>
    <row r="1093" spans="1:4" x14ac:dyDescent="0.25">
      <c r="A1093" s="1">
        <v>42410.583333333336</v>
      </c>
      <c r="B1093">
        <v>1.1280000000000001</v>
      </c>
      <c r="C1093" s="4">
        <v>2.2100000000000002E-3</v>
      </c>
      <c r="D1093" s="4">
        <v>9.5873179615268674E-4</v>
      </c>
    </row>
    <row r="1094" spans="1:4" x14ac:dyDescent="0.25">
      <c r="A1094" s="1">
        <v>42410.625</v>
      </c>
      <c r="B1094">
        <v>1.1293199999999999</v>
      </c>
      <c r="C1094" s="4">
        <v>1.32E-3</v>
      </c>
      <c r="D1094" s="4">
        <v>5.7289069138485144E-4</v>
      </c>
    </row>
    <row r="1095" spans="1:4" x14ac:dyDescent="0.25">
      <c r="A1095" s="1">
        <v>42410.666666666664</v>
      </c>
      <c r="B1095">
        <v>1.1292599999999999</v>
      </c>
      <c r="C1095" s="4">
        <v>-6.0000000000000002E-5</v>
      </c>
      <c r="D1095" s="4">
        <v>-2.6058450675533144E-5</v>
      </c>
    </row>
    <row r="1096" spans="1:4" x14ac:dyDescent="0.25">
      <c r="A1096" s="1">
        <v>42410.708333333336</v>
      </c>
      <c r="B1096">
        <v>1.12778</v>
      </c>
      <c r="C1096" s="4">
        <v>-1.48E-3</v>
      </c>
      <c r="D1096" s="4">
        <v>-6.4323194235238988E-4</v>
      </c>
    </row>
    <row r="1097" spans="1:4" x14ac:dyDescent="0.25">
      <c r="A1097" s="1">
        <v>42410.75</v>
      </c>
      <c r="B1097">
        <v>1.12839</v>
      </c>
      <c r="C1097" s="4">
        <v>6.0999999999999997E-4</v>
      </c>
      <c r="D1097" s="4">
        <v>2.6483886631646517E-4</v>
      </c>
    </row>
    <row r="1098" spans="1:4" x14ac:dyDescent="0.25">
      <c r="A1098" s="1">
        <v>42410.791666666664</v>
      </c>
      <c r="B1098">
        <v>1.1303099999999999</v>
      </c>
      <c r="C1098" s="4">
        <v>1.92E-3</v>
      </c>
      <c r="D1098" s="4">
        <v>8.3304593682123E-4</v>
      </c>
    </row>
    <row r="1099" spans="1:4" x14ac:dyDescent="0.25">
      <c r="A1099" s="1">
        <v>42410.833333333336</v>
      </c>
      <c r="B1099">
        <v>1.1299699999999999</v>
      </c>
      <c r="C1099" s="4">
        <v>-3.4000000000000002E-4</v>
      </c>
      <c r="D1099" s="4">
        <v>-1.476852317594477E-4</v>
      </c>
    </row>
    <row r="1100" spans="1:4" x14ac:dyDescent="0.25">
      <c r="A1100" s="1">
        <v>42410.875</v>
      </c>
      <c r="B1100">
        <v>1.12845</v>
      </c>
      <c r="C1100" s="4">
        <v>-1.5200000000000001E-3</v>
      </c>
      <c r="D1100" s="4">
        <v>-6.6062981844498207E-4</v>
      </c>
    </row>
    <row r="1101" spans="1:4" x14ac:dyDescent="0.25">
      <c r="A1101" s="1">
        <v>42410.916666666664</v>
      </c>
      <c r="B1101">
        <v>1.1287499999999999</v>
      </c>
      <c r="C1101" s="4">
        <v>2.9999999999999997E-4</v>
      </c>
      <c r="D1101" s="4">
        <v>1.3026880522706101E-4</v>
      </c>
    </row>
    <row r="1102" spans="1:4" x14ac:dyDescent="0.25">
      <c r="A1102" s="1">
        <v>42410.958333333336</v>
      </c>
      <c r="B1102">
        <v>1.1292599999999999</v>
      </c>
      <c r="C1102" s="4">
        <v>5.1000000000000004E-4</v>
      </c>
      <c r="D1102" s="4">
        <v>2.2143372496914379E-4</v>
      </c>
    </row>
    <row r="1103" spans="1:4" x14ac:dyDescent="0.25">
      <c r="A1103" s="1">
        <v>42411</v>
      </c>
      <c r="B1103">
        <v>1.12914</v>
      </c>
      <c r="C1103" s="4">
        <v>-1.2E-4</v>
      </c>
      <c r="D1103" s="4">
        <v>-5.2118464998836058E-5</v>
      </c>
    </row>
    <row r="1104" spans="1:4" x14ac:dyDescent="0.25">
      <c r="A1104" s="1">
        <v>42411.041666666664</v>
      </c>
      <c r="B1104">
        <v>1.12836</v>
      </c>
      <c r="C1104" s="4">
        <v>-7.7999999999999999E-4</v>
      </c>
      <c r="D1104" s="4">
        <v>-3.388818770045834E-4</v>
      </c>
    </row>
    <row r="1105" spans="1:4" x14ac:dyDescent="0.25">
      <c r="A1105" s="1">
        <v>42411.083333333336</v>
      </c>
      <c r="B1105">
        <v>1.1282000000000001</v>
      </c>
      <c r="C1105" s="4">
        <v>-1.6000000000000001E-4</v>
      </c>
      <c r="D1105" s="4">
        <v>-6.9492676666916555E-5</v>
      </c>
    </row>
    <row r="1106" spans="1:4" x14ac:dyDescent="0.25">
      <c r="A1106" s="1">
        <v>42411.125</v>
      </c>
      <c r="B1106">
        <v>1.13147</v>
      </c>
      <c r="C1106" s="4">
        <v>3.2699999999999999E-3</v>
      </c>
      <c r="D1106" s="4">
        <v>1.4178260715246838E-3</v>
      </c>
    </row>
    <row r="1107" spans="1:4" x14ac:dyDescent="0.25">
      <c r="A1107" s="1">
        <v>42411.166666666664</v>
      </c>
      <c r="B1107">
        <v>1.13243</v>
      </c>
      <c r="C1107" s="4">
        <v>9.6000000000000002E-4</v>
      </c>
      <c r="D1107" s="4">
        <v>4.1672270771636914E-4</v>
      </c>
    </row>
    <row r="1108" spans="1:4" x14ac:dyDescent="0.25">
      <c r="A1108" s="1">
        <v>42411.208333333336</v>
      </c>
      <c r="B1108">
        <v>1.1313199999999999</v>
      </c>
      <c r="C1108" s="4">
        <v>-1.1100000000000001E-3</v>
      </c>
      <c r="D1108" s="4">
        <v>-4.8233462017802044E-4</v>
      </c>
    </row>
    <row r="1109" spans="1:4" x14ac:dyDescent="0.25">
      <c r="A1109" s="1">
        <v>42411.25</v>
      </c>
      <c r="B1109">
        <v>1.1337599999999999</v>
      </c>
      <c r="C1109" s="4">
        <v>2.4399999999999999E-3</v>
      </c>
      <c r="D1109" s="4">
        <v>1.0583878271566486E-3</v>
      </c>
    </row>
    <row r="1110" spans="1:4" x14ac:dyDescent="0.25">
      <c r="A1110" s="1">
        <v>42411.291666666664</v>
      </c>
      <c r="B1110">
        <v>1.1343099999999999</v>
      </c>
      <c r="C1110" s="4">
        <v>5.5000000000000003E-4</v>
      </c>
      <c r="D1110" s="4">
        <v>2.3879630208171798E-4</v>
      </c>
    </row>
    <row r="1111" spans="1:4" x14ac:dyDescent="0.25">
      <c r="A1111" s="1">
        <v>42411.333333333336</v>
      </c>
      <c r="B1111">
        <v>1.1330899999999999</v>
      </c>
      <c r="C1111" s="4">
        <v>-1.2199999999999999E-3</v>
      </c>
      <c r="D1111" s="4">
        <v>-5.3016273298708361E-4</v>
      </c>
    </row>
    <row r="1112" spans="1:4" x14ac:dyDescent="0.25">
      <c r="A1112" s="1">
        <v>42411.375</v>
      </c>
      <c r="B1112">
        <v>1.1317599999999999</v>
      </c>
      <c r="C1112" s="4">
        <v>-1.33E-3</v>
      </c>
      <c r="D1112" s="4">
        <v>-5.7799611360502274E-4</v>
      </c>
    </row>
    <row r="1113" spans="1:4" x14ac:dyDescent="0.25">
      <c r="A1113" s="1">
        <v>42411.416666666664</v>
      </c>
      <c r="B1113">
        <v>1.1342299999999998</v>
      </c>
      <c r="C1113" s="4">
        <v>2.47E-3</v>
      </c>
      <c r="D1113" s="4">
        <v>1.0713847541589279E-3</v>
      </c>
    </row>
    <row r="1114" spans="1:4" x14ac:dyDescent="0.25">
      <c r="A1114" s="1">
        <v>42411.458333333336</v>
      </c>
      <c r="B1114">
        <v>1.1362099999999999</v>
      </c>
      <c r="C1114" s="4">
        <v>1.98E-3</v>
      </c>
      <c r="D1114" s="4">
        <v>8.5905289218026187E-4</v>
      </c>
    </row>
    <row r="1115" spans="1:4" x14ac:dyDescent="0.25">
      <c r="A1115" s="1">
        <v>42411.5</v>
      </c>
      <c r="B1115">
        <v>1.1329899999999999</v>
      </c>
      <c r="C1115" s="4">
        <v>-3.2200000000000002E-3</v>
      </c>
      <c r="D1115" s="4">
        <v>-1.4006845460381957E-3</v>
      </c>
    </row>
    <row r="1116" spans="1:4" x14ac:dyDescent="0.25">
      <c r="A1116" s="1">
        <v>42411.541666666664</v>
      </c>
      <c r="B1116">
        <v>1.13401</v>
      </c>
      <c r="C1116" s="4">
        <v>1.0200000000000001E-3</v>
      </c>
      <c r="D1116" s="4">
        <v>4.4275460505999588E-4</v>
      </c>
    </row>
    <row r="1117" spans="1:4" x14ac:dyDescent="0.25">
      <c r="A1117" s="1">
        <v>42411.583333333336</v>
      </c>
      <c r="B1117">
        <v>1.13263</v>
      </c>
      <c r="C1117" s="4">
        <v>-1.3799999999999999E-3</v>
      </c>
      <c r="D1117" s="4">
        <v>-5.9974030107874849E-4</v>
      </c>
    </row>
    <row r="1118" spans="1:4" x14ac:dyDescent="0.25">
      <c r="A1118" s="1">
        <v>42411.625</v>
      </c>
      <c r="B1118">
        <v>1.13256</v>
      </c>
      <c r="C1118" s="4">
        <v>-6.9999999999999994E-5</v>
      </c>
      <c r="D1118" s="4">
        <v>-3.0401677804365232E-5</v>
      </c>
    </row>
    <row r="1119" spans="1:4" x14ac:dyDescent="0.25">
      <c r="A1119" s="1">
        <v>42411.666666666664</v>
      </c>
      <c r="B1119">
        <v>1.1322000000000001</v>
      </c>
      <c r="C1119" s="4">
        <v>-3.6000000000000002E-4</v>
      </c>
      <c r="D1119" s="4">
        <v>-1.5637416252356991E-4</v>
      </c>
    </row>
    <row r="1120" spans="1:4" x14ac:dyDescent="0.25">
      <c r="A1120" s="1">
        <v>42411.708333333336</v>
      </c>
      <c r="B1120">
        <v>1.1313199999999999</v>
      </c>
      <c r="C1120" s="4">
        <v>-8.8000000000000003E-4</v>
      </c>
      <c r="D1120" s="4">
        <v>-3.8234740161658792E-4</v>
      </c>
    </row>
    <row r="1121" spans="1:4" x14ac:dyDescent="0.25">
      <c r="A1121" s="1">
        <v>42411.75</v>
      </c>
      <c r="B1121">
        <v>1.13158</v>
      </c>
      <c r="C1121" s="4">
        <v>2.5999999999999998E-4</v>
      </c>
      <c r="D1121" s="4">
        <v>1.129018886852477E-4</v>
      </c>
    </row>
    <row r="1122" spans="1:4" x14ac:dyDescent="0.25">
      <c r="A1122" s="1">
        <v>42411.791666666664</v>
      </c>
      <c r="B1122">
        <v>1.13083</v>
      </c>
      <c r="C1122" s="4">
        <v>-7.5000000000000002E-4</v>
      </c>
      <c r="D1122" s="4">
        <v>-3.2584306785750968E-4</v>
      </c>
    </row>
    <row r="1123" spans="1:4" x14ac:dyDescent="0.25">
      <c r="A1123" s="1">
        <v>42411.833333333336</v>
      </c>
      <c r="B1123">
        <v>1.13028</v>
      </c>
      <c r="C1123" s="4">
        <v>-5.5000000000000003E-4</v>
      </c>
      <c r="D1123" s="4">
        <v>-2.3892767618236406E-4</v>
      </c>
    </row>
    <row r="1124" spans="1:4" x14ac:dyDescent="0.25">
      <c r="A1124" s="1">
        <v>42411.875</v>
      </c>
      <c r="B1124">
        <v>1.1307</v>
      </c>
      <c r="C1124" s="4">
        <v>4.2000000000000002E-4</v>
      </c>
      <c r="D1124" s="4">
        <v>1.8236538834802109E-4</v>
      </c>
    </row>
    <row r="1125" spans="1:4" x14ac:dyDescent="0.25">
      <c r="A1125" s="1">
        <v>42411.916666666664</v>
      </c>
      <c r="B1125">
        <v>1.1296299999999999</v>
      </c>
      <c r="C1125" s="4">
        <v>-1.07E-3</v>
      </c>
      <c r="D1125" s="4">
        <v>-4.6494388499822309E-4</v>
      </c>
    </row>
    <row r="1126" spans="1:4" x14ac:dyDescent="0.25">
      <c r="A1126" s="1">
        <v>42411.958333333336</v>
      </c>
      <c r="B1126">
        <v>1.12974</v>
      </c>
      <c r="C1126" s="4">
        <v>1.1E-4</v>
      </c>
      <c r="D1126" s="4">
        <v>4.776976572040828E-5</v>
      </c>
    </row>
    <row r="1127" spans="1:4" x14ac:dyDescent="0.25">
      <c r="A1127" s="1">
        <v>42412</v>
      </c>
      <c r="B1127">
        <v>1.1301299999999999</v>
      </c>
      <c r="C1127" s="4">
        <v>3.8999999999999999E-4</v>
      </c>
      <c r="D1127" s="4">
        <v>1.6934182843171325E-4</v>
      </c>
    </row>
    <row r="1128" spans="1:4" x14ac:dyDescent="0.25">
      <c r="A1128" s="1">
        <v>42412.041666666664</v>
      </c>
      <c r="B1128">
        <v>1.13134</v>
      </c>
      <c r="C1128" s="4">
        <v>1.2099999999999999E-3</v>
      </c>
      <c r="D1128" s="4">
        <v>5.2517865405466747E-4</v>
      </c>
    </row>
    <row r="1129" spans="1:4" x14ac:dyDescent="0.25">
      <c r="A1129" s="1">
        <v>42412.083333333336</v>
      </c>
      <c r="B1129">
        <v>1.1289499999999999</v>
      </c>
      <c r="C1129" s="4">
        <v>-2.3900000000000002E-3</v>
      </c>
      <c r="D1129" s="4">
        <v>-1.0392061583708444E-3</v>
      </c>
    </row>
    <row r="1130" spans="1:4" x14ac:dyDescent="0.25">
      <c r="A1130" s="1">
        <v>42412.125</v>
      </c>
      <c r="B1130">
        <v>1.1280000000000001</v>
      </c>
      <c r="C1130" s="4">
        <v>-9.5E-4</v>
      </c>
      <c r="D1130" s="4">
        <v>-4.1277585739929305E-4</v>
      </c>
    </row>
    <row r="1131" spans="1:4" x14ac:dyDescent="0.25">
      <c r="A1131" s="1">
        <v>42412.166666666664</v>
      </c>
      <c r="B1131">
        <v>1.1295299999999999</v>
      </c>
      <c r="C1131" s="4">
        <v>1.5299999999999999E-3</v>
      </c>
      <c r="D1131" s="4">
        <v>6.6396275522777174E-4</v>
      </c>
    </row>
    <row r="1132" spans="1:4" x14ac:dyDescent="0.25">
      <c r="A1132" s="1">
        <v>42412.208333333336</v>
      </c>
      <c r="B1132">
        <v>1.1294599999999999</v>
      </c>
      <c r="C1132" s="4">
        <v>-6.9999999999999994E-5</v>
      </c>
      <c r="D1132" s="4">
        <v>-3.0401677804365232E-5</v>
      </c>
    </row>
    <row r="1133" spans="1:4" x14ac:dyDescent="0.25">
      <c r="A1133" s="1">
        <v>42412.25</v>
      </c>
      <c r="B1133">
        <v>1.1277000000000001</v>
      </c>
      <c r="C1133" s="4">
        <v>-1.7600000000000001E-3</v>
      </c>
      <c r="D1133" s="4">
        <v>-7.650317137119526E-4</v>
      </c>
    </row>
    <row r="1134" spans="1:4" x14ac:dyDescent="0.25">
      <c r="A1134" s="1">
        <v>42412.291666666664</v>
      </c>
      <c r="B1134">
        <v>1.1267799999999999</v>
      </c>
      <c r="C1134" s="4">
        <v>-9.2000000000000003E-4</v>
      </c>
      <c r="D1134" s="4">
        <v>-3.9973482958020564E-4</v>
      </c>
    </row>
    <row r="1135" spans="1:4" x14ac:dyDescent="0.25">
      <c r="A1135" s="1">
        <v>42412.333333333336</v>
      </c>
      <c r="B1135">
        <v>1.12459</v>
      </c>
      <c r="C1135" s="4">
        <v>-2.1900000000000001E-3</v>
      </c>
      <c r="D1135" s="4">
        <v>-9.5214789828373426E-4</v>
      </c>
    </row>
    <row r="1136" spans="1:4" x14ac:dyDescent="0.25">
      <c r="A1136" s="1">
        <v>42412.375</v>
      </c>
      <c r="B1136">
        <v>1.1258699999999999</v>
      </c>
      <c r="C1136" s="4">
        <v>1.2800000000000001E-3</v>
      </c>
      <c r="D1136" s="4">
        <v>5.5554146609928232E-4</v>
      </c>
    </row>
    <row r="1137" spans="1:4" x14ac:dyDescent="0.25">
      <c r="A1137" s="1">
        <v>42412.416666666664</v>
      </c>
      <c r="B1137">
        <v>1.12449</v>
      </c>
      <c r="C1137" s="4">
        <v>-1.3799999999999999E-3</v>
      </c>
      <c r="D1137" s="4">
        <v>-5.9974030107874849E-4</v>
      </c>
    </row>
    <row r="1138" spans="1:4" x14ac:dyDescent="0.25">
      <c r="A1138" s="1">
        <v>42412.458333333336</v>
      </c>
      <c r="B1138">
        <v>1.1234</v>
      </c>
      <c r="C1138" s="4">
        <v>-1.09E-3</v>
      </c>
      <c r="D1138" s="4">
        <v>-4.7363916553956294E-4</v>
      </c>
    </row>
    <row r="1139" spans="1:4" x14ac:dyDescent="0.25">
      <c r="A1139" s="1">
        <v>42412.5</v>
      </c>
      <c r="B1139">
        <v>1.12459</v>
      </c>
      <c r="C1139" s="4">
        <v>1.1900000000000001E-3</v>
      </c>
      <c r="D1139" s="4">
        <v>5.165031749911898E-4</v>
      </c>
    </row>
    <row r="1140" spans="1:4" x14ac:dyDescent="0.25">
      <c r="A1140" s="1">
        <v>42412.541666666664</v>
      </c>
      <c r="B1140">
        <v>1.1239000000000001</v>
      </c>
      <c r="C1140" s="4">
        <v>-6.8999999999999997E-4</v>
      </c>
      <c r="D1140" s="4">
        <v>-2.9976662389583357E-4</v>
      </c>
    </row>
    <row r="1141" spans="1:4" x14ac:dyDescent="0.25">
      <c r="A1141" s="1">
        <v>42412.583333333336</v>
      </c>
      <c r="B1141">
        <v>1.12561</v>
      </c>
      <c r="C1141" s="4">
        <v>1.7099999999999999E-3</v>
      </c>
      <c r="D1141" s="4">
        <v>7.4200932673490038E-4</v>
      </c>
    </row>
    <row r="1142" spans="1:4" x14ac:dyDescent="0.25">
      <c r="A1142" s="1">
        <v>42412.625</v>
      </c>
      <c r="B1142">
        <v>1.1254299999999999</v>
      </c>
      <c r="C1142" s="4">
        <v>-1.8000000000000001E-4</v>
      </c>
      <c r="D1142" s="4">
        <v>-7.8180043157574628E-5</v>
      </c>
    </row>
    <row r="1143" spans="1:4" x14ac:dyDescent="0.25">
      <c r="A1143" s="1">
        <v>42412.666666666664</v>
      </c>
      <c r="B1143">
        <v>1.1253</v>
      </c>
      <c r="C1143" s="4">
        <v>-1.2999999999999999E-4</v>
      </c>
      <c r="D1143" s="4">
        <v>-5.6461952753874161E-5</v>
      </c>
    </row>
    <row r="1144" spans="1:4" x14ac:dyDescent="0.25">
      <c r="A1144" s="1">
        <v>42414.708333333336</v>
      </c>
      <c r="B1144">
        <v>1.12378</v>
      </c>
      <c r="C1144" s="4">
        <v>-1.5200000000000001E-3</v>
      </c>
      <c r="D1144" s="4">
        <v>-6.6062981844498207E-4</v>
      </c>
    </row>
    <row r="1145" spans="1:4" x14ac:dyDescent="0.25">
      <c r="A1145" s="1">
        <v>42414.75</v>
      </c>
      <c r="B1145">
        <v>1.1223399999999999</v>
      </c>
      <c r="C1145" s="4">
        <v>-1.4400000000000001E-3</v>
      </c>
      <c r="D1145" s="4">
        <v>-6.2583476319236317E-4</v>
      </c>
    </row>
    <row r="1146" spans="1:4" x14ac:dyDescent="0.25">
      <c r="A1146" s="1">
        <v>42414.791666666664</v>
      </c>
      <c r="B1146">
        <v>1.1233499999999998</v>
      </c>
      <c r="C1146" s="4">
        <v>1.01E-3</v>
      </c>
      <c r="D1146" s="4">
        <v>4.3841606386024501E-4</v>
      </c>
    </row>
    <row r="1147" spans="1:4" x14ac:dyDescent="0.25">
      <c r="A1147" s="1">
        <v>42414.833333333336</v>
      </c>
      <c r="B1147">
        <v>1.1222699999999999</v>
      </c>
      <c r="C1147" s="4">
        <v>-1.08E-3</v>
      </c>
      <c r="D1147" s="4">
        <v>-4.6929150350718906E-4</v>
      </c>
    </row>
    <row r="1148" spans="1:4" x14ac:dyDescent="0.25">
      <c r="A1148" s="1">
        <v>42414.875</v>
      </c>
      <c r="B1148">
        <v>1.1216899999999999</v>
      </c>
      <c r="C1148" s="4">
        <v>-5.8E-4</v>
      </c>
      <c r="D1148" s="4">
        <v>-2.5196387609338958E-4</v>
      </c>
    </row>
    <row r="1149" spans="1:4" x14ac:dyDescent="0.25">
      <c r="A1149" s="1">
        <v>42414.916666666664</v>
      </c>
      <c r="B1149">
        <v>1.12157</v>
      </c>
      <c r="C1149" s="4">
        <v>-1.2E-4</v>
      </c>
      <c r="D1149" s="4">
        <v>-5.2118464998836058E-5</v>
      </c>
    </row>
    <row r="1150" spans="1:4" x14ac:dyDescent="0.25">
      <c r="A1150" s="1">
        <v>42414.958333333336</v>
      </c>
      <c r="B1150">
        <v>1.12219</v>
      </c>
      <c r="C1150" s="4">
        <v>6.2E-4</v>
      </c>
      <c r="D1150" s="4">
        <v>2.6917914186607084E-4</v>
      </c>
    </row>
    <row r="1151" spans="1:4" x14ac:dyDescent="0.25">
      <c r="A1151" s="1">
        <v>42415</v>
      </c>
      <c r="B1151">
        <v>1.12243</v>
      </c>
      <c r="C1151" s="4">
        <v>2.4000000000000001E-4</v>
      </c>
      <c r="D1151" s="4">
        <v>1.0421816997657044E-4</v>
      </c>
    </row>
    <row r="1152" spans="1:4" x14ac:dyDescent="0.25">
      <c r="A1152" s="1">
        <v>42415.041666666664</v>
      </c>
      <c r="B1152">
        <v>1.1223699999999999</v>
      </c>
      <c r="C1152" s="4">
        <v>-6.0000000000000002E-5</v>
      </c>
      <c r="D1152" s="4">
        <v>-2.6058450675533144E-5</v>
      </c>
    </row>
    <row r="1153" spans="1:4" x14ac:dyDescent="0.25">
      <c r="A1153" s="1">
        <v>42415.083333333336</v>
      </c>
      <c r="B1153">
        <v>1.1210099999999998</v>
      </c>
      <c r="C1153" s="4">
        <v>-1.3600000000000001E-3</v>
      </c>
      <c r="D1153" s="4">
        <v>-5.9104249544667713E-4</v>
      </c>
    </row>
    <row r="1154" spans="1:4" x14ac:dyDescent="0.25">
      <c r="A1154" s="1">
        <v>42415.125</v>
      </c>
      <c r="B1154">
        <v>1.11934</v>
      </c>
      <c r="C1154" s="4">
        <v>-1.67E-3</v>
      </c>
      <c r="D1154" s="4">
        <v>-7.2587806180115881E-4</v>
      </c>
    </row>
    <row r="1155" spans="1:4" x14ac:dyDescent="0.25">
      <c r="A1155" s="1">
        <v>42415.166666666664</v>
      </c>
      <c r="B1155">
        <v>1.1206499999999999</v>
      </c>
      <c r="C1155" s="4">
        <v>1.31E-3</v>
      </c>
      <c r="D1155" s="4">
        <v>5.6855345003815373E-4</v>
      </c>
    </row>
    <row r="1156" spans="1:4" x14ac:dyDescent="0.25">
      <c r="A1156" s="1">
        <v>42415.208333333336</v>
      </c>
      <c r="B1156">
        <v>1.1198599999999999</v>
      </c>
      <c r="C1156" s="4">
        <v>-7.9000000000000001E-4</v>
      </c>
      <c r="D1156" s="4">
        <v>-3.4322823371366881E-4</v>
      </c>
    </row>
    <row r="1157" spans="1:4" x14ac:dyDescent="0.25">
      <c r="A1157" s="1">
        <v>42415.25</v>
      </c>
      <c r="B1157">
        <v>1.11913</v>
      </c>
      <c r="C1157" s="4">
        <v>-7.2999999999999996E-4</v>
      </c>
      <c r="D1157" s="4">
        <v>-3.1715074590090678E-4</v>
      </c>
    </row>
    <row r="1158" spans="1:4" x14ac:dyDescent="0.25">
      <c r="A1158" s="1">
        <v>42415.291666666664</v>
      </c>
      <c r="B1158">
        <v>1.1180299999999999</v>
      </c>
      <c r="C1158" s="4">
        <v>-1.1000000000000001E-3</v>
      </c>
      <c r="D1158" s="4">
        <v>-4.7798687109621628E-4</v>
      </c>
    </row>
    <row r="1159" spans="1:4" x14ac:dyDescent="0.25">
      <c r="A1159" s="1">
        <v>42415.333333333336</v>
      </c>
      <c r="B1159">
        <v>1.11785</v>
      </c>
      <c r="C1159" s="4">
        <v>-1.8000000000000001E-4</v>
      </c>
      <c r="D1159" s="4">
        <v>-7.8180043157574628E-5</v>
      </c>
    </row>
    <row r="1160" spans="1:4" x14ac:dyDescent="0.25">
      <c r="A1160" s="1">
        <v>42415.375</v>
      </c>
      <c r="B1160">
        <v>1.1147099999999999</v>
      </c>
      <c r="C1160" s="4">
        <v>-3.14E-3</v>
      </c>
      <c r="D1160" s="4">
        <v>-1.3658301504894423E-3</v>
      </c>
    </row>
    <row r="1161" spans="1:4" x14ac:dyDescent="0.25">
      <c r="A1161" s="1">
        <v>42415.416666666664</v>
      </c>
      <c r="B1161">
        <v>1.11436</v>
      </c>
      <c r="C1161" s="4">
        <v>-3.5E-4</v>
      </c>
      <c r="D1161" s="4">
        <v>-1.5202967541157642E-4</v>
      </c>
    </row>
    <row r="1162" spans="1:4" x14ac:dyDescent="0.25">
      <c r="A1162" s="1">
        <v>42415.458333333336</v>
      </c>
      <c r="B1162">
        <v>1.11432</v>
      </c>
      <c r="C1162" s="4">
        <v>-4.0000000000000003E-5</v>
      </c>
      <c r="D1162" s="4">
        <v>-1.7372126720980821E-5</v>
      </c>
    </row>
    <row r="1163" spans="1:4" x14ac:dyDescent="0.25">
      <c r="A1163" s="1">
        <v>42415.5</v>
      </c>
      <c r="B1163">
        <v>1.11561</v>
      </c>
      <c r="C1163" s="4">
        <v>1.2899999999999999E-3</v>
      </c>
      <c r="D1163" s="4">
        <v>5.5987883739623437E-4</v>
      </c>
    </row>
    <row r="1164" spans="1:4" x14ac:dyDescent="0.25">
      <c r="A1164" s="1">
        <v>42415.541666666664</v>
      </c>
      <c r="B1164">
        <v>1.1152</v>
      </c>
      <c r="C1164" s="4">
        <v>-4.0999999999999999E-4</v>
      </c>
      <c r="D1164" s="4">
        <v>-1.7809725001194292E-4</v>
      </c>
    </row>
    <row r="1165" spans="1:4" x14ac:dyDescent="0.25">
      <c r="A1165" s="1">
        <v>42415.583333333336</v>
      </c>
      <c r="B1165">
        <v>1.11494</v>
      </c>
      <c r="C1165" s="4">
        <v>-2.5999999999999998E-4</v>
      </c>
      <c r="D1165" s="4">
        <v>-1.1293124699321667E-4</v>
      </c>
    </row>
    <row r="1166" spans="1:4" x14ac:dyDescent="0.25">
      <c r="A1166" s="1">
        <v>42415.625</v>
      </c>
      <c r="B1166">
        <v>1.1152499999999999</v>
      </c>
      <c r="C1166" s="4">
        <v>3.1E-4</v>
      </c>
      <c r="D1166" s="4">
        <v>1.3461042585183913E-4</v>
      </c>
    </row>
    <row r="1167" spans="1:4" x14ac:dyDescent="0.25">
      <c r="A1167" s="1">
        <v>42415.666666666664</v>
      </c>
      <c r="B1167">
        <v>1.1152299999999999</v>
      </c>
      <c r="C1167" s="4">
        <v>-2.0000000000000002E-5</v>
      </c>
      <c r="D1167" s="4">
        <v>-8.6859764981195532E-6</v>
      </c>
    </row>
    <row r="1168" spans="1:4" x14ac:dyDescent="0.25">
      <c r="A1168" s="1">
        <v>42415.708333333336</v>
      </c>
      <c r="B1168">
        <v>1.1162799999999999</v>
      </c>
      <c r="C1168" s="4">
        <v>1.0499999999999999E-3</v>
      </c>
      <c r="D1168" s="4">
        <v>4.5576996861678728E-4</v>
      </c>
    </row>
    <row r="1169" spans="1:4" x14ac:dyDescent="0.25">
      <c r="A1169" s="1">
        <v>42415.75</v>
      </c>
      <c r="B1169">
        <v>1.1176000000000001</v>
      </c>
      <c r="C1169" s="4">
        <v>1.32E-3</v>
      </c>
      <c r="D1169" s="4">
        <v>5.7289069138485144E-4</v>
      </c>
    </row>
    <row r="1170" spans="1:4" x14ac:dyDescent="0.25">
      <c r="A1170" s="1">
        <v>42415.791666666664</v>
      </c>
      <c r="B1170">
        <v>1.1173499999999998</v>
      </c>
      <c r="C1170" s="4">
        <v>-2.5000000000000001E-4</v>
      </c>
      <c r="D1170" s="4">
        <v>-1.0858719444074705E-4</v>
      </c>
    </row>
    <row r="1171" spans="1:4" x14ac:dyDescent="0.25">
      <c r="A1171" s="1">
        <v>42415.833333333336</v>
      </c>
      <c r="B1171">
        <v>1.1175599999999999</v>
      </c>
      <c r="C1171" s="4">
        <v>2.1000000000000001E-4</v>
      </c>
      <c r="D1171" s="4">
        <v>9.1192266346812868E-5</v>
      </c>
    </row>
    <row r="1172" spans="1:4" x14ac:dyDescent="0.25">
      <c r="A1172" s="1">
        <v>42415.875</v>
      </c>
      <c r="B1172">
        <v>1.1164399999999999</v>
      </c>
      <c r="C1172" s="4">
        <v>-1.1199999999999999E-3</v>
      </c>
      <c r="D1172" s="4">
        <v>-4.8668241278584695E-4</v>
      </c>
    </row>
    <row r="1173" spans="1:4" x14ac:dyDescent="0.25">
      <c r="A1173" s="1">
        <v>42415.916666666664</v>
      </c>
      <c r="B1173">
        <v>1.1150899999999999</v>
      </c>
      <c r="C1173" s="4">
        <v>-1.3500000000000001E-3</v>
      </c>
      <c r="D1173" s="4">
        <v>-5.8669365795280411E-4</v>
      </c>
    </row>
    <row r="1174" spans="1:4" x14ac:dyDescent="0.25">
      <c r="A1174" s="1">
        <v>42415.958333333336</v>
      </c>
      <c r="B1174">
        <v>1.1151899999999999</v>
      </c>
      <c r="C1174" s="4">
        <v>1E-4</v>
      </c>
      <c r="D1174" s="4">
        <v>4.3427276862669634E-5</v>
      </c>
    </row>
    <row r="1175" spans="1:4" x14ac:dyDescent="0.25">
      <c r="A1175" s="1">
        <v>42416</v>
      </c>
      <c r="B1175">
        <v>1.1153899999999999</v>
      </c>
      <c r="C1175" s="4">
        <v>2.0000000000000001E-4</v>
      </c>
      <c r="D1175" s="4">
        <v>8.6850211648957227E-5</v>
      </c>
    </row>
    <row r="1176" spans="1:4" x14ac:dyDescent="0.25">
      <c r="A1176" s="1">
        <v>42416.041666666664</v>
      </c>
      <c r="B1176">
        <v>1.1155299999999999</v>
      </c>
      <c r="C1176" s="4">
        <v>1.3999999999999999E-4</v>
      </c>
      <c r="D1176" s="4">
        <v>6.0796971777725582E-5</v>
      </c>
    </row>
    <row r="1177" spans="1:4" x14ac:dyDescent="0.25">
      <c r="A1177" s="1">
        <v>42416.083333333336</v>
      </c>
      <c r="B1177">
        <v>1.1152299999999999</v>
      </c>
      <c r="C1177" s="4">
        <v>-2.9999999999999997E-4</v>
      </c>
      <c r="D1177" s="4">
        <v>-1.3030789173219118E-4</v>
      </c>
    </row>
    <row r="1178" spans="1:4" x14ac:dyDescent="0.25">
      <c r="A1178" s="1">
        <v>42416.125</v>
      </c>
      <c r="B1178">
        <v>1.1170899999999999</v>
      </c>
      <c r="C1178" s="4">
        <v>1.8600000000000001E-3</v>
      </c>
      <c r="D1178" s="4">
        <v>8.0703742398850092E-4</v>
      </c>
    </row>
    <row r="1179" spans="1:4" x14ac:dyDescent="0.25">
      <c r="A1179" s="1">
        <v>42416.166666666664</v>
      </c>
      <c r="B1179">
        <v>1.1175299999999999</v>
      </c>
      <c r="C1179" s="4">
        <v>4.4000000000000002E-4</v>
      </c>
      <c r="D1179" s="4">
        <v>1.9104754465916162E-4</v>
      </c>
    </row>
    <row r="1180" spans="1:4" x14ac:dyDescent="0.25">
      <c r="A1180" s="1">
        <v>42416.208333333336</v>
      </c>
      <c r="B1180">
        <v>1.1174199999999999</v>
      </c>
      <c r="C1180" s="4">
        <v>-1.1E-4</v>
      </c>
      <c r="D1180" s="4">
        <v>-4.7775020683671101E-5</v>
      </c>
    </row>
    <row r="1181" spans="1:4" x14ac:dyDescent="0.25">
      <c r="A1181" s="1">
        <v>42416.25</v>
      </c>
      <c r="B1181">
        <v>1.1156899999999998</v>
      </c>
      <c r="C1181" s="4">
        <v>-1.73E-3</v>
      </c>
      <c r="D1181" s="4">
        <v>-7.5198010419526783E-4</v>
      </c>
    </row>
    <row r="1182" spans="1:4" x14ac:dyDescent="0.25">
      <c r="A1182" s="1">
        <v>42416.291666666664</v>
      </c>
      <c r="B1182">
        <v>1.1165499999999999</v>
      </c>
      <c r="C1182" s="4">
        <v>8.5999999999999998E-4</v>
      </c>
      <c r="D1182" s="4">
        <v>3.7333274435657593E-4</v>
      </c>
    </row>
    <row r="1183" spans="1:4" x14ac:dyDescent="0.25">
      <c r="A1183" s="1">
        <v>42416.333333333336</v>
      </c>
      <c r="B1183">
        <v>1.1173199999999999</v>
      </c>
      <c r="C1183" s="4">
        <v>7.6999999999999996E-4</v>
      </c>
      <c r="D1183" s="4">
        <v>3.3427807051812115E-4</v>
      </c>
    </row>
    <row r="1184" spans="1:4" x14ac:dyDescent="0.25">
      <c r="A1184" s="1">
        <v>42416.375</v>
      </c>
      <c r="B1184">
        <v>1.11456</v>
      </c>
      <c r="C1184" s="4">
        <v>-2.7599999999999999E-3</v>
      </c>
      <c r="D1184" s="4">
        <v>-1.2003099608089965E-3</v>
      </c>
    </row>
    <row r="1185" spans="1:4" x14ac:dyDescent="0.25">
      <c r="A1185" s="1">
        <v>42416.416666666664</v>
      </c>
      <c r="B1185">
        <v>1.1142799999999999</v>
      </c>
      <c r="C1185" s="4">
        <v>-2.7999999999999998E-4</v>
      </c>
      <c r="D1185" s="4">
        <v>-1.2161948245514611E-4</v>
      </c>
    </row>
    <row r="1186" spans="1:4" x14ac:dyDescent="0.25">
      <c r="A1186" s="1">
        <v>42416.458333333336</v>
      </c>
      <c r="B1186">
        <v>1.11388</v>
      </c>
      <c r="C1186" s="4">
        <v>-4.0000000000000002E-4</v>
      </c>
      <c r="D1186" s="4">
        <v>-1.737525455875823E-4</v>
      </c>
    </row>
    <row r="1187" spans="1:4" x14ac:dyDescent="0.25">
      <c r="A1187" s="1">
        <v>42416.5</v>
      </c>
      <c r="B1187">
        <v>1.11372</v>
      </c>
      <c r="C1187" s="4">
        <v>-1.6000000000000001E-4</v>
      </c>
      <c r="D1187" s="4">
        <v>-6.9492676666916555E-5</v>
      </c>
    </row>
    <row r="1188" spans="1:4" x14ac:dyDescent="0.25">
      <c r="A1188" s="1">
        <v>42416.541666666664</v>
      </c>
      <c r="B1188">
        <v>1.1140000000000001</v>
      </c>
      <c r="C1188" s="4">
        <v>2.7999999999999998E-4</v>
      </c>
      <c r="D1188" s="4">
        <v>1.2158543376643019E-4</v>
      </c>
    </row>
    <row r="1189" spans="1:4" x14ac:dyDescent="0.25">
      <c r="A1189" s="1">
        <v>42416.583333333336</v>
      </c>
      <c r="B1189">
        <v>1.1142799999999999</v>
      </c>
      <c r="C1189" s="4">
        <v>2.7999999999999998E-4</v>
      </c>
      <c r="D1189" s="4">
        <v>1.2158543376643019E-4</v>
      </c>
    </row>
    <row r="1190" spans="1:4" x14ac:dyDescent="0.25">
      <c r="A1190" s="1">
        <v>42416.625</v>
      </c>
      <c r="B1190">
        <v>1.1141699999999999</v>
      </c>
      <c r="C1190" s="4">
        <v>-1.1E-4</v>
      </c>
      <c r="D1190" s="4">
        <v>-4.7775020683671101E-5</v>
      </c>
    </row>
    <row r="1191" spans="1:4" x14ac:dyDescent="0.25">
      <c r="A1191" s="1">
        <v>42416.666666666664</v>
      </c>
      <c r="B1191">
        <v>1.1142699999999999</v>
      </c>
      <c r="C1191" s="4">
        <v>1E-4</v>
      </c>
      <c r="D1191" s="4">
        <v>4.3427276862669634E-5</v>
      </c>
    </row>
    <row r="1192" spans="1:4" x14ac:dyDescent="0.25">
      <c r="A1192" s="1">
        <v>42416.708333333336</v>
      </c>
      <c r="B1192">
        <v>1.11361</v>
      </c>
      <c r="C1192" s="4">
        <v>-6.6E-4</v>
      </c>
      <c r="D1192" s="4">
        <v>-2.8672898903422597E-4</v>
      </c>
    </row>
    <row r="1193" spans="1:4" x14ac:dyDescent="0.25">
      <c r="A1193" s="1">
        <v>42416.75</v>
      </c>
      <c r="B1193">
        <v>1.1143000000000001</v>
      </c>
      <c r="C1193" s="4">
        <v>6.8999999999999997E-4</v>
      </c>
      <c r="D1193" s="4">
        <v>2.9955985624377843E-4</v>
      </c>
    </row>
    <row r="1194" spans="1:4" x14ac:dyDescent="0.25">
      <c r="A1194" s="1">
        <v>42416.791666666664</v>
      </c>
      <c r="B1194">
        <v>1.1130100000000001</v>
      </c>
      <c r="C1194" s="4">
        <v>-1.2899999999999999E-3</v>
      </c>
      <c r="D1194" s="4">
        <v>-5.6060154744490059E-4</v>
      </c>
    </row>
    <row r="1195" spans="1:4" x14ac:dyDescent="0.25">
      <c r="A1195" s="1">
        <v>42416.833333333336</v>
      </c>
      <c r="B1195">
        <v>1.11331</v>
      </c>
      <c r="C1195" s="4">
        <v>2.9999999999999997E-4</v>
      </c>
      <c r="D1195" s="4">
        <v>1.3026880522706101E-4</v>
      </c>
    </row>
    <row r="1196" spans="1:4" x14ac:dyDescent="0.25">
      <c r="A1196" s="1">
        <v>42416.875</v>
      </c>
      <c r="B1196">
        <v>1.1143799999999999</v>
      </c>
      <c r="C1196" s="4">
        <v>1.07E-3</v>
      </c>
      <c r="D1196" s="4">
        <v>4.6444666096125614E-4</v>
      </c>
    </row>
    <row r="1197" spans="1:4" x14ac:dyDescent="0.25">
      <c r="A1197" s="1">
        <v>42416.916666666664</v>
      </c>
      <c r="B1197">
        <v>1.11564</v>
      </c>
      <c r="C1197" s="4">
        <v>1.2600000000000001E-3</v>
      </c>
      <c r="D1197" s="4">
        <v>5.4686659354906723E-4</v>
      </c>
    </row>
    <row r="1198" spans="1:4" x14ac:dyDescent="0.25">
      <c r="A1198" s="1">
        <v>42416.958333333336</v>
      </c>
      <c r="B1198">
        <v>1.1167899999999999</v>
      </c>
      <c r="C1198" s="4">
        <v>1.15E-3</v>
      </c>
      <c r="D1198" s="4">
        <v>4.9915169694206643E-4</v>
      </c>
    </row>
    <row r="1199" spans="1:4" x14ac:dyDescent="0.25">
      <c r="A1199" s="1">
        <v>42417</v>
      </c>
      <c r="B1199">
        <v>1.1163399999999999</v>
      </c>
      <c r="C1199" s="4">
        <v>-4.4999999999999999E-4</v>
      </c>
      <c r="D1199" s="4">
        <v>-1.9547650236890471E-4</v>
      </c>
    </row>
    <row r="1200" spans="1:4" x14ac:dyDescent="0.25">
      <c r="A1200" s="1">
        <v>42417.041666666664</v>
      </c>
      <c r="B1200">
        <v>1.1165499999999999</v>
      </c>
      <c r="C1200" s="4">
        <v>2.1000000000000001E-4</v>
      </c>
      <c r="D1200" s="4">
        <v>9.1192266346812868E-5</v>
      </c>
    </row>
    <row r="1201" spans="1:4" x14ac:dyDescent="0.25">
      <c r="A1201" s="1">
        <v>42417.083333333336</v>
      </c>
      <c r="B1201">
        <v>1.1168199999999999</v>
      </c>
      <c r="C1201" s="4">
        <v>2.7E-4</v>
      </c>
      <c r="D1201" s="4">
        <v>1.1724368292884183E-4</v>
      </c>
    </row>
    <row r="1202" spans="1:4" x14ac:dyDescent="0.25">
      <c r="A1202" s="1">
        <v>42417.125</v>
      </c>
      <c r="B1202">
        <v>1.1160299999999999</v>
      </c>
      <c r="C1202" s="4">
        <v>-7.9000000000000001E-4</v>
      </c>
      <c r="D1202" s="4">
        <v>-3.4322823371366881E-4</v>
      </c>
    </row>
    <row r="1203" spans="1:4" x14ac:dyDescent="0.25">
      <c r="A1203" s="1">
        <v>42417.166666666664</v>
      </c>
      <c r="B1203">
        <v>1.11304</v>
      </c>
      <c r="C1203" s="4">
        <v>-2.99E-3</v>
      </c>
      <c r="D1203" s="4">
        <v>-1.3004856973321299E-3</v>
      </c>
    </row>
    <row r="1204" spans="1:4" x14ac:dyDescent="0.25">
      <c r="A1204" s="1">
        <v>42417.208333333336</v>
      </c>
      <c r="B1204">
        <v>1.1132199999999999</v>
      </c>
      <c r="C1204" s="4">
        <v>1.8000000000000001E-4</v>
      </c>
      <c r="D1204" s="4">
        <v>7.816597201613301E-5</v>
      </c>
    </row>
    <row r="1205" spans="1:4" x14ac:dyDescent="0.25">
      <c r="A1205" s="1">
        <v>42417.25</v>
      </c>
      <c r="B1205">
        <v>1.1145499999999999</v>
      </c>
      <c r="C1205" s="4">
        <v>1.33E-3</v>
      </c>
      <c r="D1205" s="4">
        <v>5.7722788941652798E-4</v>
      </c>
    </row>
    <row r="1206" spans="1:4" x14ac:dyDescent="0.25">
      <c r="A1206" s="1">
        <v>42417.291666666664</v>
      </c>
      <c r="B1206">
        <v>1.1146099999999999</v>
      </c>
      <c r="C1206" s="4">
        <v>6.0000000000000002E-5</v>
      </c>
      <c r="D1206" s="4">
        <v>2.605688721539548E-5</v>
      </c>
    </row>
    <row r="1207" spans="1:4" x14ac:dyDescent="0.25">
      <c r="A1207" s="1">
        <v>42417.333333333336</v>
      </c>
      <c r="B1207">
        <v>1.1129599999999999</v>
      </c>
      <c r="C1207" s="4">
        <v>-1.65E-3</v>
      </c>
      <c r="D1207" s="4">
        <v>-7.1717772961136822E-4</v>
      </c>
    </row>
    <row r="1208" spans="1:4" x14ac:dyDescent="0.25">
      <c r="A1208" s="1">
        <v>42417.375</v>
      </c>
      <c r="B1208">
        <v>1.1121799999999999</v>
      </c>
      <c r="C1208" s="4">
        <v>-7.7999999999999999E-4</v>
      </c>
      <c r="D1208" s="4">
        <v>-3.388818770045834E-4</v>
      </c>
    </row>
    <row r="1209" spans="1:4" x14ac:dyDescent="0.25">
      <c r="A1209" s="1">
        <v>42417.416666666664</v>
      </c>
      <c r="B1209">
        <v>1.1130899999999999</v>
      </c>
      <c r="C1209" s="4">
        <v>9.1E-4</v>
      </c>
      <c r="D1209" s="4">
        <v>3.9502826791790267E-4</v>
      </c>
    </row>
    <row r="1210" spans="1:4" x14ac:dyDescent="0.25">
      <c r="A1210" s="1">
        <v>42417.458333333336</v>
      </c>
      <c r="B1210">
        <v>1.11399</v>
      </c>
      <c r="C1210" s="4">
        <v>8.9999999999999998E-4</v>
      </c>
      <c r="D1210" s="4">
        <v>3.9068924991013105E-4</v>
      </c>
    </row>
    <row r="1211" spans="1:4" x14ac:dyDescent="0.25">
      <c r="A1211" s="1">
        <v>42417.5</v>
      </c>
      <c r="B1211">
        <v>1.11452</v>
      </c>
      <c r="C1211" s="4">
        <v>5.2999999999999998E-4</v>
      </c>
      <c r="D1211" s="4">
        <v>2.3011510029233E-4</v>
      </c>
    </row>
    <row r="1212" spans="1:4" x14ac:dyDescent="0.25">
      <c r="A1212" s="1">
        <v>42417.541666666664</v>
      </c>
      <c r="B1212">
        <v>1.1140699999999999</v>
      </c>
      <c r="C1212" s="4">
        <v>-4.4999999999999999E-4</v>
      </c>
      <c r="D1212" s="4">
        <v>-1.9547650236890471E-4</v>
      </c>
    </row>
    <row r="1213" spans="1:4" x14ac:dyDescent="0.25">
      <c r="A1213" s="1">
        <v>42417.583333333336</v>
      </c>
      <c r="B1213">
        <v>1.11399</v>
      </c>
      <c r="C1213" s="4">
        <v>-8.0000000000000007E-5</v>
      </c>
      <c r="D1213" s="4">
        <v>-3.4744948368726274E-5</v>
      </c>
    </row>
    <row r="1214" spans="1:4" x14ac:dyDescent="0.25">
      <c r="A1214" s="1">
        <v>42417.625</v>
      </c>
      <c r="B1214">
        <v>1.1130199999999999</v>
      </c>
      <c r="C1214" s="4">
        <v>-9.7000000000000005E-4</v>
      </c>
      <c r="D1214" s="4">
        <v>-4.2147009350430897E-4</v>
      </c>
    </row>
    <row r="1215" spans="1:4" x14ac:dyDescent="0.25">
      <c r="A1215" s="1">
        <v>42417.666666666664</v>
      </c>
      <c r="B1215">
        <v>1.1127399999999998</v>
      </c>
      <c r="C1215" s="4">
        <v>-2.7999999999999998E-4</v>
      </c>
      <c r="D1215" s="4">
        <v>-1.2161948245514611E-4</v>
      </c>
    </row>
    <row r="1216" spans="1:4" x14ac:dyDescent="0.25">
      <c r="A1216" s="1">
        <v>42417.708333333336</v>
      </c>
      <c r="B1216">
        <v>1.1128499999999999</v>
      </c>
      <c r="C1216" s="4">
        <v>1.1E-4</v>
      </c>
      <c r="D1216" s="4">
        <v>4.776976572040828E-5</v>
      </c>
    </row>
    <row r="1217" spans="1:4" x14ac:dyDescent="0.25">
      <c r="A1217" s="1">
        <v>42417.75</v>
      </c>
      <c r="B1217">
        <v>1.1120099999999999</v>
      </c>
      <c r="C1217" s="4">
        <v>-8.4000000000000003E-4</v>
      </c>
      <c r="D1217" s="4">
        <v>-3.6496066974873125E-4</v>
      </c>
    </row>
    <row r="1218" spans="1:4" x14ac:dyDescent="0.25">
      <c r="A1218" s="1">
        <v>42417.791666666664</v>
      </c>
      <c r="B1218">
        <v>1.11328</v>
      </c>
      <c r="C1218" s="4">
        <v>1.2700000000000001E-3</v>
      </c>
      <c r="D1218" s="4">
        <v>5.5120405148384834E-4</v>
      </c>
    </row>
    <row r="1219" spans="1:4" x14ac:dyDescent="0.25">
      <c r="A1219" s="1">
        <v>42417.833333333336</v>
      </c>
      <c r="B1219">
        <v>1.1133499999999998</v>
      </c>
      <c r="C1219" s="4">
        <v>6.9999999999999994E-5</v>
      </c>
      <c r="D1219" s="4">
        <v>3.0399549761398695E-5</v>
      </c>
    </row>
    <row r="1220" spans="1:4" x14ac:dyDescent="0.25">
      <c r="A1220" s="1">
        <v>42417.875</v>
      </c>
      <c r="B1220">
        <v>1.1140099999999999</v>
      </c>
      <c r="C1220" s="4">
        <v>6.6E-4</v>
      </c>
      <c r="D1220" s="4">
        <v>2.8653981031670576E-4</v>
      </c>
    </row>
    <row r="1221" spans="1:4" x14ac:dyDescent="0.25">
      <c r="A1221" s="1">
        <v>42417.916666666664</v>
      </c>
      <c r="B1221">
        <v>1.11378</v>
      </c>
      <c r="C1221" s="4">
        <v>-2.3000000000000001E-4</v>
      </c>
      <c r="D1221" s="4">
        <v>-9.9899219688451811E-5</v>
      </c>
    </row>
    <row r="1222" spans="1:4" x14ac:dyDescent="0.25">
      <c r="A1222" s="1">
        <v>42417.958333333336</v>
      </c>
      <c r="B1222">
        <v>1.1137599999999999</v>
      </c>
      <c r="C1222" s="4">
        <v>-2.0000000000000002E-5</v>
      </c>
      <c r="D1222" s="4">
        <v>-8.6859764981195532E-6</v>
      </c>
    </row>
    <row r="1223" spans="1:4" x14ac:dyDescent="0.25">
      <c r="A1223" s="1">
        <v>42418</v>
      </c>
      <c r="B1223">
        <v>1.1141399999999999</v>
      </c>
      <c r="C1223" s="4">
        <v>3.8000000000000002E-4</v>
      </c>
      <c r="D1223" s="4">
        <v>1.6500055500291466E-4</v>
      </c>
    </row>
    <row r="1224" spans="1:4" x14ac:dyDescent="0.25">
      <c r="A1224" s="1">
        <v>42418.041666666664</v>
      </c>
      <c r="B1224">
        <v>1.1144399999999999</v>
      </c>
      <c r="C1224" s="4">
        <v>2.9999999999999997E-4</v>
      </c>
      <c r="D1224" s="4">
        <v>1.3026880522706101E-4</v>
      </c>
    </row>
    <row r="1225" spans="1:4" x14ac:dyDescent="0.25">
      <c r="A1225" s="1">
        <v>42418.083333333336</v>
      </c>
      <c r="B1225">
        <v>1.1127399999999998</v>
      </c>
      <c r="C1225" s="4">
        <v>-1.6999999999999999E-3</v>
      </c>
      <c r="D1225" s="4">
        <v>-7.3892888689952758E-4</v>
      </c>
    </row>
    <row r="1226" spans="1:4" x14ac:dyDescent="0.25">
      <c r="A1226" s="1">
        <v>42418.125</v>
      </c>
      <c r="B1226">
        <v>1.11337</v>
      </c>
      <c r="C1226" s="4">
        <v>6.3000000000000003E-4</v>
      </c>
      <c r="D1226" s="4">
        <v>2.7351937404003078E-4</v>
      </c>
    </row>
    <row r="1227" spans="1:4" x14ac:dyDescent="0.25">
      <c r="A1227" s="1">
        <v>42418.166666666664</v>
      </c>
      <c r="B1227">
        <v>1.11372</v>
      </c>
      <c r="C1227" s="4">
        <v>3.5E-4</v>
      </c>
      <c r="D1227" s="4">
        <v>1.519764743342847E-4</v>
      </c>
    </row>
    <row r="1228" spans="1:4" x14ac:dyDescent="0.25">
      <c r="A1228" s="1">
        <v>42418.208333333336</v>
      </c>
      <c r="B1228">
        <v>1.1125700000000001</v>
      </c>
      <c r="C1228" s="4">
        <v>-1.15E-3</v>
      </c>
      <c r="D1228" s="4">
        <v>-4.9972605177417569E-4</v>
      </c>
    </row>
    <row r="1229" spans="1:4" x14ac:dyDescent="0.25">
      <c r="A1229" s="1">
        <v>42418.25</v>
      </c>
      <c r="B1229">
        <v>1.1097299999999999</v>
      </c>
      <c r="C1229" s="4">
        <v>-2.8400000000000001E-3</v>
      </c>
      <c r="D1229" s="4">
        <v>-1.2351510744982206E-3</v>
      </c>
    </row>
    <row r="1230" spans="1:4" x14ac:dyDescent="0.25">
      <c r="A1230" s="1">
        <v>42418.291666666664</v>
      </c>
      <c r="B1230">
        <v>1.10853</v>
      </c>
      <c r="C1230" s="4">
        <v>-1.1999999999999999E-3</v>
      </c>
      <c r="D1230" s="4">
        <v>-5.2146632068984875E-4</v>
      </c>
    </row>
    <row r="1231" spans="1:4" x14ac:dyDescent="0.25">
      <c r="A1231" s="1">
        <v>42418.333333333336</v>
      </c>
      <c r="B1231">
        <v>1.10826</v>
      </c>
      <c r="C1231" s="4">
        <v>-2.7E-4</v>
      </c>
      <c r="D1231" s="4">
        <v>-1.1727534299772659E-4</v>
      </c>
    </row>
    <row r="1232" spans="1:4" x14ac:dyDescent="0.25">
      <c r="A1232" s="1">
        <v>42418.375</v>
      </c>
      <c r="B1232">
        <v>1.1096200000000001</v>
      </c>
      <c r="C1232" s="4">
        <v>1.3600000000000001E-3</v>
      </c>
      <c r="D1232" s="4">
        <v>5.9023922363008287E-4</v>
      </c>
    </row>
    <row r="1233" spans="1:4" x14ac:dyDescent="0.25">
      <c r="A1233" s="1">
        <v>42418.416666666664</v>
      </c>
      <c r="B1233">
        <v>1.1099600000000001</v>
      </c>
      <c r="C1233" s="4">
        <v>3.4000000000000002E-4</v>
      </c>
      <c r="D1233" s="4">
        <v>1.4763502731443787E-4</v>
      </c>
    </row>
    <row r="1234" spans="1:4" x14ac:dyDescent="0.25">
      <c r="A1234" s="1">
        <v>42418.458333333336</v>
      </c>
      <c r="B1234">
        <v>1.10917</v>
      </c>
      <c r="C1234" s="4">
        <v>-7.9000000000000001E-4</v>
      </c>
      <c r="D1234" s="4">
        <v>-3.4322823371366881E-4</v>
      </c>
    </row>
    <row r="1235" spans="1:4" x14ac:dyDescent="0.25">
      <c r="A1235" s="1">
        <v>42418.5</v>
      </c>
      <c r="B1235">
        <v>1.11151</v>
      </c>
      <c r="C1235" s="4">
        <v>2.3400000000000001E-3</v>
      </c>
      <c r="D1235" s="4">
        <v>1.0150619278296959E-3</v>
      </c>
    </row>
    <row r="1236" spans="1:4" x14ac:dyDescent="0.25">
      <c r="A1236" s="1">
        <v>42418.541666666664</v>
      </c>
      <c r="B1236">
        <v>1.11094</v>
      </c>
      <c r="C1236" s="4">
        <v>-5.6999999999999998E-4</v>
      </c>
      <c r="D1236" s="4">
        <v>-2.4761843264433763E-4</v>
      </c>
    </row>
    <row r="1237" spans="1:4" x14ac:dyDescent="0.25">
      <c r="A1237" s="1">
        <v>42418.583333333336</v>
      </c>
      <c r="B1237">
        <v>1.10968</v>
      </c>
      <c r="C1237" s="4">
        <v>-1.2600000000000001E-3</v>
      </c>
      <c r="D1237" s="4">
        <v>-5.4755608001585141E-4</v>
      </c>
    </row>
    <row r="1238" spans="1:4" x14ac:dyDescent="0.25">
      <c r="A1238" s="1">
        <v>42418.625</v>
      </c>
      <c r="B1238">
        <v>1.1097599999999999</v>
      </c>
      <c r="C1238" s="4">
        <v>8.0000000000000007E-5</v>
      </c>
      <c r="D1238" s="4">
        <v>3.4742168884033203E-5</v>
      </c>
    </row>
    <row r="1239" spans="1:4" x14ac:dyDescent="0.25">
      <c r="A1239" s="1">
        <v>42418.666666666664</v>
      </c>
      <c r="B1239">
        <v>1.1106399999999998</v>
      </c>
      <c r="C1239" s="4">
        <v>8.8000000000000003E-4</v>
      </c>
      <c r="D1239" s="4">
        <v>3.8201108383957978E-4</v>
      </c>
    </row>
    <row r="1240" spans="1:4" x14ac:dyDescent="0.25">
      <c r="A1240" s="1">
        <v>42418.708333333336</v>
      </c>
      <c r="B1240">
        <v>1.1109099999999998</v>
      </c>
      <c r="C1240" s="4">
        <v>2.7E-4</v>
      </c>
      <c r="D1240" s="4">
        <v>1.1724368292884183E-4</v>
      </c>
    </row>
    <row r="1241" spans="1:4" x14ac:dyDescent="0.25">
      <c r="A1241" s="1">
        <v>42418.75</v>
      </c>
      <c r="B1241">
        <v>1.1107499999999999</v>
      </c>
      <c r="C1241" s="4">
        <v>-1.6000000000000001E-4</v>
      </c>
      <c r="D1241" s="4">
        <v>-6.9492676666916555E-5</v>
      </c>
    </row>
    <row r="1242" spans="1:4" x14ac:dyDescent="0.25">
      <c r="A1242" s="1">
        <v>42418.791666666664</v>
      </c>
      <c r="B1242">
        <v>1.11233</v>
      </c>
      <c r="C1242" s="4">
        <v>1.58E-3</v>
      </c>
      <c r="D1242" s="4">
        <v>6.8564376535669371E-4</v>
      </c>
    </row>
    <row r="1243" spans="1:4" x14ac:dyDescent="0.25">
      <c r="A1243" s="1">
        <v>42418.833333333336</v>
      </c>
      <c r="B1243">
        <v>1.11206</v>
      </c>
      <c r="C1243" s="4">
        <v>-2.7E-4</v>
      </c>
      <c r="D1243" s="4">
        <v>-1.1727534299772659E-4</v>
      </c>
    </row>
    <row r="1244" spans="1:4" x14ac:dyDescent="0.25">
      <c r="A1244" s="1">
        <v>42418.875</v>
      </c>
      <c r="B1244">
        <v>1.1122799999999999</v>
      </c>
      <c r="C1244" s="4">
        <v>2.2000000000000001E-4</v>
      </c>
      <c r="D1244" s="4">
        <v>9.5534277633454933E-5</v>
      </c>
    </row>
    <row r="1245" spans="1:4" x14ac:dyDescent="0.25">
      <c r="A1245" s="1">
        <v>42418.916666666664</v>
      </c>
      <c r="B1245">
        <v>1.1124099999999999</v>
      </c>
      <c r="C1245" s="4">
        <v>1.2999999999999999E-4</v>
      </c>
      <c r="D1245" s="4">
        <v>5.6454613177067977E-5</v>
      </c>
    </row>
    <row r="1246" spans="1:4" x14ac:dyDescent="0.25">
      <c r="A1246" s="1">
        <v>42418.958333333336</v>
      </c>
      <c r="B1246">
        <v>1.11259</v>
      </c>
      <c r="C1246" s="4">
        <v>1.8000000000000001E-4</v>
      </c>
      <c r="D1246" s="4">
        <v>7.816597201613301E-5</v>
      </c>
    </row>
    <row r="1247" spans="1:4" x14ac:dyDescent="0.25">
      <c r="A1247" s="1">
        <v>42419</v>
      </c>
      <c r="B1247">
        <v>1.1125</v>
      </c>
      <c r="C1247" s="4">
        <v>-9.0000000000000006E-5</v>
      </c>
      <c r="D1247" s="4">
        <v>-3.9088262369485054E-5</v>
      </c>
    </row>
    <row r="1248" spans="1:4" x14ac:dyDescent="0.25">
      <c r="A1248" s="1">
        <v>42419.041666666664</v>
      </c>
      <c r="B1248">
        <v>1.1112299999999999</v>
      </c>
      <c r="C1248" s="4">
        <v>-1.2700000000000001E-3</v>
      </c>
      <c r="D1248" s="4">
        <v>-5.5190452561860765E-4</v>
      </c>
    </row>
    <row r="1249" spans="1:4" x14ac:dyDescent="0.25">
      <c r="A1249" s="1">
        <v>42419.083333333336</v>
      </c>
      <c r="B1249">
        <v>1.1117699999999999</v>
      </c>
      <c r="C1249" s="4">
        <v>5.4000000000000001E-4</v>
      </c>
      <c r="D1249" s="4">
        <v>2.3445572287831518E-4</v>
      </c>
    </row>
    <row r="1250" spans="1:4" x14ac:dyDescent="0.25">
      <c r="A1250" s="1">
        <v>42419.125</v>
      </c>
      <c r="B1250">
        <v>1.1103799999999999</v>
      </c>
      <c r="C1250" s="4">
        <v>-1.39E-3</v>
      </c>
      <c r="D1250" s="4">
        <v>-6.0408926921869111E-4</v>
      </c>
    </row>
    <row r="1251" spans="1:4" x14ac:dyDescent="0.25">
      <c r="A1251" s="1">
        <v>42419.166666666664</v>
      </c>
      <c r="B1251">
        <v>1.10849</v>
      </c>
      <c r="C1251" s="4">
        <v>-1.89E-3</v>
      </c>
      <c r="D1251" s="4">
        <v>-8.2159322119032649E-4</v>
      </c>
    </row>
    <row r="1252" spans="1:4" x14ac:dyDescent="0.25">
      <c r="A1252" s="1">
        <v>42419.208333333336</v>
      </c>
      <c r="B1252">
        <v>1.10998</v>
      </c>
      <c r="C1252" s="4">
        <v>1.49E-3</v>
      </c>
      <c r="D1252" s="4">
        <v>6.4661716778636883E-4</v>
      </c>
    </row>
    <row r="1253" spans="1:4" x14ac:dyDescent="0.25">
      <c r="A1253" s="1">
        <v>42419.25</v>
      </c>
      <c r="B1253">
        <v>1.11029</v>
      </c>
      <c r="C1253" s="4">
        <v>3.1E-4</v>
      </c>
      <c r="D1253" s="4">
        <v>1.3461042585183913E-4</v>
      </c>
    </row>
    <row r="1254" spans="1:4" x14ac:dyDescent="0.25">
      <c r="A1254" s="1">
        <v>42419.291666666664</v>
      </c>
      <c r="B1254">
        <v>1.11016</v>
      </c>
      <c r="C1254" s="4">
        <v>-1.2999999999999999E-4</v>
      </c>
      <c r="D1254" s="4">
        <v>-5.6461952753874161E-5</v>
      </c>
    </row>
    <row r="1255" spans="1:4" x14ac:dyDescent="0.25">
      <c r="A1255" s="1">
        <v>42419.333333333336</v>
      </c>
      <c r="B1255">
        <v>1.1102300000000001</v>
      </c>
      <c r="C1255" s="4">
        <v>6.9999999999999994E-5</v>
      </c>
      <c r="D1255" s="4">
        <v>3.0399549761398695E-5</v>
      </c>
    </row>
    <row r="1256" spans="1:4" x14ac:dyDescent="0.25">
      <c r="A1256" s="1">
        <v>42419.375</v>
      </c>
      <c r="B1256">
        <v>1.1101699999999999</v>
      </c>
      <c r="C1256" s="4">
        <v>-6.0000000000000002E-5</v>
      </c>
      <c r="D1256" s="4">
        <v>-2.6058450675533144E-5</v>
      </c>
    </row>
    <row r="1257" spans="1:4" x14ac:dyDescent="0.25">
      <c r="A1257" s="1">
        <v>42419.416666666664</v>
      </c>
      <c r="B1257">
        <v>1.11056</v>
      </c>
      <c r="C1257" s="4">
        <v>3.8999999999999999E-4</v>
      </c>
      <c r="D1257" s="4">
        <v>1.6934182843171325E-4</v>
      </c>
    </row>
    <row r="1258" spans="1:4" x14ac:dyDescent="0.25">
      <c r="A1258" s="1">
        <v>42419.458333333336</v>
      </c>
      <c r="B1258">
        <v>1.1126199999999999</v>
      </c>
      <c r="C1258" s="4">
        <v>2.0600000000000002E-3</v>
      </c>
      <c r="D1258" s="4">
        <v>8.9372641024448754E-4</v>
      </c>
    </row>
    <row r="1259" spans="1:4" x14ac:dyDescent="0.25">
      <c r="A1259" s="1">
        <v>42419.5</v>
      </c>
      <c r="B1259">
        <v>1.1128899999999999</v>
      </c>
      <c r="C1259" s="4">
        <v>2.7E-4</v>
      </c>
      <c r="D1259" s="4">
        <v>1.1724368292884183E-4</v>
      </c>
    </row>
    <row r="1260" spans="1:4" x14ac:dyDescent="0.25">
      <c r="A1260" s="1">
        <v>42419.541666666664</v>
      </c>
      <c r="B1260">
        <v>1.11307</v>
      </c>
      <c r="C1260" s="4">
        <v>1.8000000000000001E-4</v>
      </c>
      <c r="D1260" s="4">
        <v>7.816597201613301E-5</v>
      </c>
    </row>
    <row r="1261" spans="1:4" x14ac:dyDescent="0.25">
      <c r="A1261" s="1">
        <v>42419.583333333336</v>
      </c>
      <c r="B1261">
        <v>1.11347</v>
      </c>
      <c r="C1261" s="4">
        <v>4.0000000000000002E-4</v>
      </c>
      <c r="D1261" s="4">
        <v>1.7368305846491883E-4</v>
      </c>
    </row>
    <row r="1262" spans="1:4" x14ac:dyDescent="0.25">
      <c r="A1262" s="1">
        <v>42419.625</v>
      </c>
      <c r="B1262">
        <v>1.1129499999999999</v>
      </c>
      <c r="C1262" s="4">
        <v>-5.1999999999999995E-4</v>
      </c>
      <c r="D1262" s="4">
        <v>-2.2589186756667891E-4</v>
      </c>
    </row>
    <row r="1263" spans="1:4" x14ac:dyDescent="0.25">
      <c r="A1263" s="1">
        <v>42419.666666666664</v>
      </c>
      <c r="B1263">
        <v>1.11273</v>
      </c>
      <c r="C1263" s="4">
        <v>-2.2000000000000001E-4</v>
      </c>
      <c r="D1263" s="4">
        <v>-9.5555297486887733E-5</v>
      </c>
    </row>
    <row r="1264" spans="1:4" x14ac:dyDescent="0.25">
      <c r="A1264" s="1">
        <v>42421.708333333336</v>
      </c>
      <c r="B1264">
        <v>1.1116299999999999</v>
      </c>
      <c r="C1264" s="4">
        <v>-1.1000000000000001E-3</v>
      </c>
      <c r="D1264" s="4">
        <v>-4.7798687109621628E-4</v>
      </c>
    </row>
    <row r="1265" spans="1:4" x14ac:dyDescent="0.25">
      <c r="A1265" s="1">
        <v>42421.75</v>
      </c>
      <c r="B1265">
        <v>1.1122099999999999</v>
      </c>
      <c r="C1265" s="4">
        <v>5.8E-4</v>
      </c>
      <c r="D1265" s="4">
        <v>2.5181777940510387E-4</v>
      </c>
    </row>
    <row r="1266" spans="1:4" x14ac:dyDescent="0.25">
      <c r="A1266" s="1">
        <v>42421.791666666664</v>
      </c>
      <c r="B1266">
        <v>1.1112</v>
      </c>
      <c r="C1266" s="4">
        <v>-1.01E-3</v>
      </c>
      <c r="D1266" s="4">
        <v>-4.3885908788719892E-4</v>
      </c>
    </row>
    <row r="1267" spans="1:4" x14ac:dyDescent="0.25">
      <c r="A1267" s="1">
        <v>42421.833333333336</v>
      </c>
      <c r="B1267">
        <v>1.1116000000000001</v>
      </c>
      <c r="C1267" s="4">
        <v>4.0000000000000002E-4</v>
      </c>
      <c r="D1267" s="4">
        <v>1.7368305846491883E-4</v>
      </c>
    </row>
    <row r="1268" spans="1:4" x14ac:dyDescent="0.25">
      <c r="A1268" s="1">
        <v>42421.875</v>
      </c>
      <c r="B1268">
        <v>1.1115299999999999</v>
      </c>
      <c r="C1268" s="4">
        <v>-6.9999999999999994E-5</v>
      </c>
      <c r="D1268" s="4">
        <v>-3.0401677804365232E-5</v>
      </c>
    </row>
    <row r="1269" spans="1:4" x14ac:dyDescent="0.25">
      <c r="A1269" s="1">
        <v>42421.916666666664</v>
      </c>
      <c r="B1269">
        <v>1.11124</v>
      </c>
      <c r="C1269" s="4">
        <v>-2.9E-4</v>
      </c>
      <c r="D1269" s="4">
        <v>-1.2596366536634453E-4</v>
      </c>
    </row>
    <row r="1270" spans="1:4" x14ac:dyDescent="0.25">
      <c r="A1270" s="1">
        <v>42421.958333333336</v>
      </c>
      <c r="B1270">
        <v>1.1109099999999998</v>
      </c>
      <c r="C1270" s="4">
        <v>-3.3E-4</v>
      </c>
      <c r="D1270" s="4">
        <v>-1.4334083156631428E-4</v>
      </c>
    </row>
    <row r="1271" spans="1:4" x14ac:dyDescent="0.25">
      <c r="A1271" s="1">
        <v>42422</v>
      </c>
      <c r="B1271">
        <v>1.1112299999999999</v>
      </c>
      <c r="C1271" s="4">
        <v>3.2000000000000003E-4</v>
      </c>
      <c r="D1271" s="4">
        <v>1.3895200307408281E-4</v>
      </c>
    </row>
    <row r="1272" spans="1:4" x14ac:dyDescent="0.25">
      <c r="A1272" s="1">
        <v>42422.041666666664</v>
      </c>
      <c r="B1272">
        <v>1.1117299999999999</v>
      </c>
      <c r="C1272" s="4">
        <v>5.0000000000000001E-4</v>
      </c>
      <c r="D1272" s="4">
        <v>2.1709297223020829E-4</v>
      </c>
    </row>
    <row r="1273" spans="1:4" x14ac:dyDescent="0.25">
      <c r="A1273" s="1">
        <v>42422.083333333336</v>
      </c>
      <c r="B1273">
        <v>1.1086799999999999</v>
      </c>
      <c r="C1273" s="4">
        <v>-3.0500000000000002E-3</v>
      </c>
      <c r="D1273" s="4">
        <v>-1.3266222987905942E-3</v>
      </c>
    </row>
    <row r="1274" spans="1:4" x14ac:dyDescent="0.25">
      <c r="A1274" s="1">
        <v>42422.125</v>
      </c>
      <c r="B1274">
        <v>1.1088799999999999</v>
      </c>
      <c r="C1274" s="4">
        <v>2.0000000000000001E-4</v>
      </c>
      <c r="D1274" s="4">
        <v>8.6850211648957227E-5</v>
      </c>
    </row>
    <row r="1275" spans="1:4" x14ac:dyDescent="0.25">
      <c r="A1275" s="1">
        <v>42422.166666666664</v>
      </c>
      <c r="B1275">
        <v>1.1081000000000001</v>
      </c>
      <c r="C1275" s="4">
        <v>-7.7999999999999999E-4</v>
      </c>
      <c r="D1275" s="4">
        <v>-3.388818770045834E-4</v>
      </c>
    </row>
    <row r="1276" spans="1:4" x14ac:dyDescent="0.25">
      <c r="A1276" s="1">
        <v>42422.208333333336</v>
      </c>
      <c r="B1276">
        <v>1.10625</v>
      </c>
      <c r="C1276" s="4">
        <v>-1.8500000000000001E-3</v>
      </c>
      <c r="D1276" s="4">
        <v>-8.0418889582343535E-4</v>
      </c>
    </row>
    <row r="1277" spans="1:4" x14ac:dyDescent="0.25">
      <c r="A1277" s="1">
        <v>42422.25</v>
      </c>
      <c r="B1277">
        <v>1.1034199999999998</v>
      </c>
      <c r="C1277" s="4">
        <v>-2.8300000000000001E-3</v>
      </c>
      <c r="D1277" s="4">
        <v>-1.2307957824261274E-3</v>
      </c>
    </row>
    <row r="1278" spans="1:4" x14ac:dyDescent="0.25">
      <c r="A1278" s="1">
        <v>42422.291666666664</v>
      </c>
      <c r="B1278">
        <v>1.1027400000000001</v>
      </c>
      <c r="C1278" s="4">
        <v>-6.8000000000000005E-4</v>
      </c>
      <c r="D1278" s="4">
        <v>-2.9542070212034864E-4</v>
      </c>
    </row>
    <row r="1279" spans="1:4" x14ac:dyDescent="0.25">
      <c r="A1279" s="1">
        <v>42422.333333333336</v>
      </c>
      <c r="B1279">
        <v>1.10059</v>
      </c>
      <c r="C1279" s="4">
        <v>-2.15E-3</v>
      </c>
      <c r="D1279" s="4">
        <v>-9.3473834026437587E-4</v>
      </c>
    </row>
    <row r="1280" spans="1:4" x14ac:dyDescent="0.25">
      <c r="A1280" s="1">
        <v>42422.375</v>
      </c>
      <c r="B1280">
        <v>1.1013599999999999</v>
      </c>
      <c r="C1280" s="4">
        <v>7.6999999999999996E-4</v>
      </c>
      <c r="D1280" s="4">
        <v>3.3427807051812115E-4</v>
      </c>
    </row>
    <row r="1281" spans="1:4" x14ac:dyDescent="0.25">
      <c r="A1281" s="1">
        <v>42422.416666666664</v>
      </c>
      <c r="B1281">
        <v>1.10267</v>
      </c>
      <c r="C1281" s="4">
        <v>1.31E-3</v>
      </c>
      <c r="D1281" s="4">
        <v>5.6855345003815373E-4</v>
      </c>
    </row>
    <row r="1282" spans="1:4" x14ac:dyDescent="0.25">
      <c r="A1282" s="1">
        <v>42422.458333333336</v>
      </c>
      <c r="B1282">
        <v>1.10172</v>
      </c>
      <c r="C1282" s="4">
        <v>-9.5E-4</v>
      </c>
      <c r="D1282" s="4">
        <v>-4.1277585739929305E-4</v>
      </c>
    </row>
    <row r="1283" spans="1:4" x14ac:dyDescent="0.25">
      <c r="A1283" s="1">
        <v>42422.5</v>
      </c>
      <c r="B1283">
        <v>1.1027799999999999</v>
      </c>
      <c r="C1283" s="4">
        <v>1.06E-3</v>
      </c>
      <c r="D1283" s="4">
        <v>4.6010833645778371E-4</v>
      </c>
    </row>
    <row r="1284" spans="1:4" x14ac:dyDescent="0.25">
      <c r="A1284" s="1">
        <v>42422.541666666664</v>
      </c>
      <c r="B1284">
        <v>1.10134</v>
      </c>
      <c r="C1284" s="4">
        <v>-1.4400000000000001E-3</v>
      </c>
      <c r="D1284" s="4">
        <v>-6.2583476319236317E-4</v>
      </c>
    </row>
    <row r="1285" spans="1:4" x14ac:dyDescent="0.25">
      <c r="A1285" s="1">
        <v>42422.583333333336</v>
      </c>
      <c r="B1285">
        <v>1.10246</v>
      </c>
      <c r="C1285" s="4">
        <v>1.1199999999999999E-3</v>
      </c>
      <c r="D1285" s="4">
        <v>4.8613763344606186E-4</v>
      </c>
    </row>
    <row r="1286" spans="1:4" x14ac:dyDescent="0.25">
      <c r="A1286" s="1">
        <v>42422.625</v>
      </c>
      <c r="B1286">
        <v>1.1025</v>
      </c>
      <c r="C1286" s="4">
        <v>4.0000000000000003E-5</v>
      </c>
      <c r="D1286" s="4">
        <v>1.7371431849809222E-5</v>
      </c>
    </row>
    <row r="1287" spans="1:4" x14ac:dyDescent="0.25">
      <c r="A1287" s="1">
        <v>42422.666666666664</v>
      </c>
      <c r="B1287">
        <v>1.1028</v>
      </c>
      <c r="C1287" s="4">
        <v>2.9999999999999997E-4</v>
      </c>
      <c r="D1287" s="4">
        <v>1.3026880522706101E-4</v>
      </c>
    </row>
    <row r="1288" spans="1:4" x14ac:dyDescent="0.25">
      <c r="A1288" s="1">
        <v>42422.708333333336</v>
      </c>
      <c r="B1288">
        <v>1.1027199999999999</v>
      </c>
      <c r="C1288" s="4">
        <v>-8.0000000000000007E-5</v>
      </c>
      <c r="D1288" s="4">
        <v>-3.4744948368726274E-5</v>
      </c>
    </row>
    <row r="1289" spans="1:4" x14ac:dyDescent="0.25">
      <c r="A1289" s="1">
        <v>42422.75</v>
      </c>
      <c r="B1289">
        <v>1.1025199999999999</v>
      </c>
      <c r="C1289" s="4">
        <v>-2.0000000000000001E-4</v>
      </c>
      <c r="D1289" s="4">
        <v>-8.686758342858079E-5</v>
      </c>
    </row>
    <row r="1290" spans="1:4" x14ac:dyDescent="0.25">
      <c r="A1290" s="1">
        <v>42422.791666666664</v>
      </c>
      <c r="B1290">
        <v>1.1028</v>
      </c>
      <c r="C1290" s="4">
        <v>2.7999999999999998E-4</v>
      </c>
      <c r="D1290" s="4">
        <v>1.2158543376643019E-4</v>
      </c>
    </row>
    <row r="1291" spans="1:4" x14ac:dyDescent="0.25">
      <c r="A1291" s="1">
        <v>42422.833333333336</v>
      </c>
      <c r="B1291">
        <v>1.10432</v>
      </c>
      <c r="C1291" s="4">
        <v>1.5200000000000001E-3</v>
      </c>
      <c r="D1291" s="4">
        <v>6.5962642331487032E-4</v>
      </c>
    </row>
    <row r="1292" spans="1:4" x14ac:dyDescent="0.25">
      <c r="A1292" s="1">
        <v>42422.875</v>
      </c>
      <c r="B1292">
        <v>1.10395</v>
      </c>
      <c r="C1292" s="4">
        <v>-3.6999999999999999E-4</v>
      </c>
      <c r="D1292" s="4">
        <v>-1.6071869309629771E-4</v>
      </c>
    </row>
    <row r="1293" spans="1:4" x14ac:dyDescent="0.25">
      <c r="A1293" s="1">
        <v>42422.916666666664</v>
      </c>
      <c r="B1293">
        <v>1.1045199999999999</v>
      </c>
      <c r="C1293" s="4">
        <v>5.6999999999999998E-4</v>
      </c>
      <c r="D1293" s="4">
        <v>2.4747733034424519E-4</v>
      </c>
    </row>
    <row r="1294" spans="1:4" x14ac:dyDescent="0.25">
      <c r="A1294" s="1">
        <v>42422.958333333336</v>
      </c>
      <c r="B1294">
        <v>1.10432</v>
      </c>
      <c r="C1294" s="4">
        <v>-2.0000000000000001E-4</v>
      </c>
      <c r="D1294" s="4">
        <v>-8.686758342858079E-5</v>
      </c>
    </row>
    <row r="1295" spans="1:4" x14ac:dyDescent="0.25">
      <c r="A1295" s="1">
        <v>42423</v>
      </c>
      <c r="B1295">
        <v>1.10368</v>
      </c>
      <c r="C1295" s="4">
        <v>-6.4000000000000005E-4</v>
      </c>
      <c r="D1295" s="4">
        <v>-2.7803744989543083E-4</v>
      </c>
    </row>
    <row r="1296" spans="1:4" x14ac:dyDescent="0.25">
      <c r="A1296" s="1">
        <v>42423.041666666664</v>
      </c>
      <c r="B1296">
        <v>1.10344</v>
      </c>
      <c r="C1296" s="4">
        <v>-2.4000000000000001E-4</v>
      </c>
      <c r="D1296" s="4">
        <v>-1.0424318533944851E-4</v>
      </c>
    </row>
    <row r="1297" spans="1:4" x14ac:dyDescent="0.25">
      <c r="A1297" s="1">
        <v>42423.083333333336</v>
      </c>
      <c r="B1297">
        <v>1.1036900000000001</v>
      </c>
      <c r="C1297" s="4">
        <v>2.5000000000000001E-4</v>
      </c>
      <c r="D1297" s="4">
        <v>1.0856005103477988E-4</v>
      </c>
    </row>
    <row r="1298" spans="1:4" x14ac:dyDescent="0.25">
      <c r="A1298" s="1">
        <v>42423.125</v>
      </c>
      <c r="B1298">
        <v>1.10311</v>
      </c>
      <c r="C1298" s="4">
        <v>-5.8E-4</v>
      </c>
      <c r="D1298" s="4">
        <v>-2.5196387609338958E-4</v>
      </c>
    </row>
    <row r="1299" spans="1:4" x14ac:dyDescent="0.25">
      <c r="A1299" s="1">
        <v>42423.166666666664</v>
      </c>
      <c r="B1299">
        <v>1.1002699999999999</v>
      </c>
      <c r="C1299" s="4">
        <v>-2.8400000000000001E-3</v>
      </c>
      <c r="D1299" s="4">
        <v>-1.2351510744982206E-3</v>
      </c>
    </row>
    <row r="1300" spans="1:4" x14ac:dyDescent="0.25">
      <c r="A1300" s="1">
        <v>42423.208333333336</v>
      </c>
      <c r="B1300">
        <v>1.1011299999999999</v>
      </c>
      <c r="C1300" s="4">
        <v>8.5999999999999998E-4</v>
      </c>
      <c r="D1300" s="4">
        <v>3.7333274435657593E-4</v>
      </c>
    </row>
    <row r="1301" spans="1:4" x14ac:dyDescent="0.25">
      <c r="A1301" s="1">
        <v>42423.25</v>
      </c>
      <c r="B1301">
        <v>1.0992299999999999</v>
      </c>
      <c r="C1301" s="4">
        <v>-1.9E-3</v>
      </c>
      <c r="D1301" s="4">
        <v>-8.2594441151506075E-4</v>
      </c>
    </row>
    <row r="1302" spans="1:4" x14ac:dyDescent="0.25">
      <c r="A1302" s="1">
        <v>42423.291666666664</v>
      </c>
      <c r="B1302">
        <v>1.1010599999999999</v>
      </c>
      <c r="C1302" s="4">
        <v>1.83E-3</v>
      </c>
      <c r="D1302" s="4">
        <v>7.9403258346120271E-4</v>
      </c>
    </row>
    <row r="1303" spans="1:4" x14ac:dyDescent="0.25">
      <c r="A1303" s="1">
        <v>42423.333333333336</v>
      </c>
      <c r="B1303">
        <v>1.1010899999999999</v>
      </c>
      <c r="C1303" s="4">
        <v>3.0000000000000001E-5</v>
      </c>
      <c r="D1303" s="4">
        <v>1.3028639028489261E-5</v>
      </c>
    </row>
    <row r="1304" spans="1:4" x14ac:dyDescent="0.25">
      <c r="A1304" s="1">
        <v>42423.375</v>
      </c>
      <c r="B1304">
        <v>1.1001699999999999</v>
      </c>
      <c r="C1304" s="4">
        <v>-9.2000000000000003E-4</v>
      </c>
      <c r="D1304" s="4">
        <v>-3.9973482958020564E-4</v>
      </c>
    </row>
    <row r="1305" spans="1:4" x14ac:dyDescent="0.25">
      <c r="A1305" s="1">
        <v>42423.416666666664</v>
      </c>
      <c r="B1305">
        <v>1.1023799999999999</v>
      </c>
      <c r="C1305" s="4">
        <v>2.2100000000000002E-3</v>
      </c>
      <c r="D1305" s="4">
        <v>9.5873179615268674E-4</v>
      </c>
    </row>
    <row r="1306" spans="1:4" x14ac:dyDescent="0.25">
      <c r="A1306" s="1">
        <v>42423.458333333336</v>
      </c>
      <c r="B1306">
        <v>1.1014699999999999</v>
      </c>
      <c r="C1306" s="4">
        <v>-9.1E-4</v>
      </c>
      <c r="D1306" s="4">
        <v>-3.9538790732727546E-4</v>
      </c>
    </row>
    <row r="1307" spans="1:4" x14ac:dyDescent="0.25">
      <c r="A1307" s="1">
        <v>42423.5</v>
      </c>
      <c r="B1307">
        <v>1.1021000000000001</v>
      </c>
      <c r="C1307" s="4">
        <v>6.3000000000000003E-4</v>
      </c>
      <c r="D1307" s="4">
        <v>2.7351937404003078E-4</v>
      </c>
    </row>
    <row r="1308" spans="1:4" x14ac:dyDescent="0.25">
      <c r="A1308" s="1">
        <v>42423.541666666664</v>
      </c>
      <c r="B1308">
        <v>1.1017699999999999</v>
      </c>
      <c r="C1308" s="4">
        <v>-3.3E-4</v>
      </c>
      <c r="D1308" s="4">
        <v>-1.4334083156631428E-4</v>
      </c>
    </row>
    <row r="1309" spans="1:4" x14ac:dyDescent="0.25">
      <c r="A1309" s="1">
        <v>42423.583333333336</v>
      </c>
      <c r="B1309">
        <v>1.1009</v>
      </c>
      <c r="C1309" s="4">
        <v>-8.7000000000000001E-4</v>
      </c>
      <c r="D1309" s="4">
        <v>-3.7800065339282333E-4</v>
      </c>
    </row>
    <row r="1310" spans="1:4" x14ac:dyDescent="0.25">
      <c r="A1310" s="1">
        <v>42423.625</v>
      </c>
      <c r="B1310">
        <v>1.10182</v>
      </c>
      <c r="C1310" s="4">
        <v>9.2000000000000003E-4</v>
      </c>
      <c r="D1310" s="4">
        <v>3.9936724257515991E-4</v>
      </c>
    </row>
    <row r="1311" spans="1:4" x14ac:dyDescent="0.25">
      <c r="A1311" s="1">
        <v>42423.666666666664</v>
      </c>
      <c r="B1311">
        <v>1.1019000000000001</v>
      </c>
      <c r="C1311" s="4">
        <v>8.0000000000000007E-5</v>
      </c>
      <c r="D1311" s="4">
        <v>3.4742168884033203E-5</v>
      </c>
    </row>
    <row r="1312" spans="1:4" x14ac:dyDescent="0.25">
      <c r="A1312" s="1">
        <v>42423.708333333336</v>
      </c>
      <c r="B1312">
        <v>1.1019600000000001</v>
      </c>
      <c r="C1312" s="4">
        <v>6.0000000000000002E-5</v>
      </c>
      <c r="D1312" s="4">
        <v>2.605688721539548E-5</v>
      </c>
    </row>
    <row r="1313" spans="1:4" x14ac:dyDescent="0.25">
      <c r="A1313" s="1">
        <v>42423.75</v>
      </c>
      <c r="B1313">
        <v>1.1023099999999999</v>
      </c>
      <c r="C1313" s="4">
        <v>3.5E-4</v>
      </c>
      <c r="D1313" s="4">
        <v>1.519764743342847E-4</v>
      </c>
    </row>
    <row r="1314" spans="1:4" x14ac:dyDescent="0.25">
      <c r="A1314" s="1">
        <v>42423.791666666664</v>
      </c>
      <c r="B1314">
        <v>1.10138</v>
      </c>
      <c r="C1314" s="4">
        <v>-9.3000000000000005E-4</v>
      </c>
      <c r="D1314" s="4">
        <v>-4.0408179534260464E-4</v>
      </c>
    </row>
    <row r="1315" spans="1:4" x14ac:dyDescent="0.25">
      <c r="A1315" s="1">
        <v>42423.833333333336</v>
      </c>
      <c r="B1315">
        <v>1.10015</v>
      </c>
      <c r="C1315" s="4">
        <v>-1.23E-3</v>
      </c>
      <c r="D1315" s="4">
        <v>-5.3451100443868064E-4</v>
      </c>
    </row>
    <row r="1316" spans="1:4" x14ac:dyDescent="0.25">
      <c r="A1316" s="1">
        <v>42423.875</v>
      </c>
      <c r="B1316">
        <v>1.1017299999999999</v>
      </c>
      <c r="C1316" s="4">
        <v>1.58E-3</v>
      </c>
      <c r="D1316" s="4">
        <v>6.8564376535669371E-4</v>
      </c>
    </row>
    <row r="1317" spans="1:4" x14ac:dyDescent="0.25">
      <c r="A1317" s="1">
        <v>42423.916666666664</v>
      </c>
      <c r="B1317">
        <v>1.1018000000000001</v>
      </c>
      <c r="C1317" s="4">
        <v>6.9999999999999994E-5</v>
      </c>
      <c r="D1317" s="4">
        <v>3.0399549761398695E-5</v>
      </c>
    </row>
    <row r="1318" spans="1:4" x14ac:dyDescent="0.25">
      <c r="A1318" s="1">
        <v>42423.958333333336</v>
      </c>
      <c r="B1318">
        <v>1.10161</v>
      </c>
      <c r="C1318" s="4">
        <v>-1.9000000000000001E-4</v>
      </c>
      <c r="D1318" s="4">
        <v>-8.2523791570099665E-5</v>
      </c>
    </row>
    <row r="1319" spans="1:4" x14ac:dyDescent="0.25">
      <c r="A1319" s="1">
        <v>42424</v>
      </c>
      <c r="B1319">
        <v>1.1014699999999999</v>
      </c>
      <c r="C1319" s="4">
        <v>-1.3999999999999999E-4</v>
      </c>
      <c r="D1319" s="4">
        <v>-6.0805483949654308E-5</v>
      </c>
    </row>
    <row r="1320" spans="1:4" x14ac:dyDescent="0.25">
      <c r="A1320" s="1">
        <v>42424.041666666664</v>
      </c>
      <c r="B1320">
        <v>1.1009100000000001</v>
      </c>
      <c r="C1320" s="4">
        <v>-5.5999999999999995E-4</v>
      </c>
      <c r="D1320" s="4">
        <v>-2.4327303267428582E-4</v>
      </c>
    </row>
    <row r="1321" spans="1:4" x14ac:dyDescent="0.25">
      <c r="A1321" s="1">
        <v>42424.083333333336</v>
      </c>
      <c r="B1321">
        <v>1.09972</v>
      </c>
      <c r="C1321" s="4">
        <v>-1.1900000000000001E-3</v>
      </c>
      <c r="D1321" s="4">
        <v>-5.1711817984246731E-4</v>
      </c>
    </row>
    <row r="1322" spans="1:4" x14ac:dyDescent="0.25">
      <c r="A1322" s="1">
        <v>42424.125</v>
      </c>
      <c r="B1322">
        <v>1.1000399999999999</v>
      </c>
      <c r="C1322" s="4">
        <v>3.2000000000000003E-4</v>
      </c>
      <c r="D1322" s="4">
        <v>1.3895200307408281E-4</v>
      </c>
    </row>
    <row r="1323" spans="1:4" x14ac:dyDescent="0.25">
      <c r="A1323" s="1">
        <v>42424.166666666664</v>
      </c>
      <c r="B1323">
        <v>1.0982499999999999</v>
      </c>
      <c r="C1323" s="4">
        <v>-1.7899999999999999E-3</v>
      </c>
      <c r="D1323" s="4">
        <v>-7.780837154731569E-4</v>
      </c>
    </row>
    <row r="1324" spans="1:4" x14ac:dyDescent="0.25">
      <c r="A1324" s="1">
        <v>42424.208333333336</v>
      </c>
      <c r="B1324">
        <v>1.0983399999999999</v>
      </c>
      <c r="C1324" s="4">
        <v>9.0000000000000006E-5</v>
      </c>
      <c r="D1324" s="4">
        <v>3.9084744584167394E-5</v>
      </c>
    </row>
    <row r="1325" spans="1:4" x14ac:dyDescent="0.25">
      <c r="A1325" s="1">
        <v>42424.25</v>
      </c>
      <c r="B1325">
        <v>1.0959299999999998</v>
      </c>
      <c r="C1325" s="4">
        <v>-2.4099999999999998E-3</v>
      </c>
      <c r="D1325" s="4">
        <v>-1.0479129442954192E-3</v>
      </c>
    </row>
    <row r="1326" spans="1:4" x14ac:dyDescent="0.25">
      <c r="A1326" s="1">
        <v>42424.291666666664</v>
      </c>
      <c r="B1326">
        <v>1.0977000000000001</v>
      </c>
      <c r="C1326" s="4">
        <v>1.7700000000000001E-3</v>
      </c>
      <c r="D1326" s="4">
        <v>7.6802173406812586E-4</v>
      </c>
    </row>
    <row r="1327" spans="1:4" x14ac:dyDescent="0.25">
      <c r="A1327" s="1">
        <v>42424.333333333336</v>
      </c>
      <c r="B1327">
        <v>1.09982</v>
      </c>
      <c r="C1327" s="4">
        <v>2.1199999999999999E-3</v>
      </c>
      <c r="D1327" s="4">
        <v>9.1972973222353125E-4</v>
      </c>
    </row>
    <row r="1328" spans="1:4" x14ac:dyDescent="0.25">
      <c r="A1328" s="1">
        <v>42424.375</v>
      </c>
      <c r="B1328">
        <v>1.10093</v>
      </c>
      <c r="C1328" s="4">
        <v>1.1100000000000001E-3</v>
      </c>
      <c r="D1328" s="4">
        <v>4.8179952561722237E-4</v>
      </c>
    </row>
    <row r="1329" spans="1:4" x14ac:dyDescent="0.25">
      <c r="A1329" s="1">
        <v>42424.416666666664</v>
      </c>
      <c r="B1329">
        <v>1.1026499999999999</v>
      </c>
      <c r="C1329" s="4">
        <v>1.72E-3</v>
      </c>
      <c r="D1329" s="4">
        <v>7.4634483615531298E-4</v>
      </c>
    </row>
    <row r="1330" spans="1:4" x14ac:dyDescent="0.25">
      <c r="A1330" s="1">
        <v>42424.458333333336</v>
      </c>
      <c r="B1330">
        <v>1.10212</v>
      </c>
      <c r="C1330" s="4">
        <v>-5.2999999999999998E-4</v>
      </c>
      <c r="D1330" s="4">
        <v>-2.302370936294306E-4</v>
      </c>
    </row>
    <row r="1331" spans="1:4" x14ac:dyDescent="0.25">
      <c r="A1331" s="1">
        <v>42424.5</v>
      </c>
      <c r="B1331">
        <v>1.1023799999999999</v>
      </c>
      <c r="C1331" s="4">
        <v>2.5999999999999998E-4</v>
      </c>
      <c r="D1331" s="4">
        <v>1.129018886852477E-4</v>
      </c>
    </row>
    <row r="1332" spans="1:4" x14ac:dyDescent="0.25">
      <c r="A1332" s="1">
        <v>42424.541666666664</v>
      </c>
      <c r="B1332">
        <v>1.1025</v>
      </c>
      <c r="C1332" s="4">
        <v>1.2E-4</v>
      </c>
      <c r="D1332" s="4">
        <v>5.2112211158251629E-5</v>
      </c>
    </row>
    <row r="1333" spans="1:4" x14ac:dyDescent="0.25">
      <c r="A1333" s="1">
        <v>42424.583333333336</v>
      </c>
      <c r="B1333">
        <v>1.1013599999999999</v>
      </c>
      <c r="C1333" s="4">
        <v>-1.14E-3</v>
      </c>
      <c r="D1333" s="4">
        <v>-4.9537812858305305E-4</v>
      </c>
    </row>
    <row r="1334" spans="1:4" x14ac:dyDescent="0.25">
      <c r="A1334" s="1">
        <v>42424.625</v>
      </c>
      <c r="B1334">
        <v>1.1007</v>
      </c>
      <c r="C1334" s="4">
        <v>-6.6E-4</v>
      </c>
      <c r="D1334" s="4">
        <v>-2.8672898903422597E-4</v>
      </c>
    </row>
    <row r="1335" spans="1:4" x14ac:dyDescent="0.25">
      <c r="A1335" s="1">
        <v>42424.666666666664</v>
      </c>
      <c r="B1335">
        <v>1.1013199999999999</v>
      </c>
      <c r="C1335" s="4">
        <v>6.2E-4</v>
      </c>
      <c r="D1335" s="4">
        <v>2.6917914186607084E-4</v>
      </c>
    </row>
    <row r="1336" spans="1:4" x14ac:dyDescent="0.25">
      <c r="A1336" s="1">
        <v>42424.708333333336</v>
      </c>
      <c r="B1336">
        <v>1.10164</v>
      </c>
      <c r="C1336" s="4">
        <v>3.2000000000000003E-4</v>
      </c>
      <c r="D1336" s="4">
        <v>1.3895200307408281E-4</v>
      </c>
    </row>
    <row r="1337" spans="1:4" x14ac:dyDescent="0.25">
      <c r="A1337" s="1">
        <v>42424.75</v>
      </c>
      <c r="B1337">
        <v>1.1014199999999998</v>
      </c>
      <c r="C1337" s="4">
        <v>-2.2000000000000001E-4</v>
      </c>
      <c r="D1337" s="4">
        <v>-9.5555297486887733E-5</v>
      </c>
    </row>
    <row r="1338" spans="1:4" x14ac:dyDescent="0.25">
      <c r="A1338" s="1">
        <v>42424.791666666664</v>
      </c>
      <c r="B1338">
        <v>1.1009499999999999</v>
      </c>
      <c r="C1338" s="4">
        <v>-4.6999999999999999E-4</v>
      </c>
      <c r="D1338" s="4">
        <v>-2.0416638935527327E-4</v>
      </c>
    </row>
    <row r="1339" spans="1:4" x14ac:dyDescent="0.25">
      <c r="A1339" s="1">
        <v>42424.833333333336</v>
      </c>
      <c r="B1339">
        <v>1.10253</v>
      </c>
      <c r="C1339" s="4">
        <v>1.58E-3</v>
      </c>
      <c r="D1339" s="4">
        <v>6.8564376535669371E-4</v>
      </c>
    </row>
    <row r="1340" spans="1:4" x14ac:dyDescent="0.25">
      <c r="A1340" s="1">
        <v>42424.875</v>
      </c>
      <c r="B1340">
        <v>1.10216</v>
      </c>
      <c r="C1340" s="4">
        <v>-3.6999999999999999E-4</v>
      </c>
      <c r="D1340" s="4">
        <v>-1.6071869309629771E-4</v>
      </c>
    </row>
    <row r="1341" spans="1:4" x14ac:dyDescent="0.25">
      <c r="A1341" s="1">
        <v>42424.916666666664</v>
      </c>
      <c r="B1341">
        <v>1.1021699999999999</v>
      </c>
      <c r="C1341" s="4">
        <v>1.0000000000000001E-5</v>
      </c>
      <c r="D1341" s="4">
        <v>4.3429231044531867E-6</v>
      </c>
    </row>
    <row r="1342" spans="1:4" x14ac:dyDescent="0.25">
      <c r="A1342" s="1">
        <v>42424.958333333336</v>
      </c>
      <c r="B1342">
        <v>1.1031599999999999</v>
      </c>
      <c r="C1342" s="4">
        <v>9.8999999999999999E-4</v>
      </c>
      <c r="D1342" s="4">
        <v>4.2973885143431692E-4</v>
      </c>
    </row>
    <row r="1343" spans="1:4" x14ac:dyDescent="0.25">
      <c r="A1343" s="1">
        <v>42425</v>
      </c>
      <c r="B1343">
        <v>1.1034299999999999</v>
      </c>
      <c r="C1343" s="4">
        <v>2.7E-4</v>
      </c>
      <c r="D1343" s="4">
        <v>1.1724368292884183E-4</v>
      </c>
    </row>
    <row r="1344" spans="1:4" x14ac:dyDescent="0.25">
      <c r="A1344" s="1">
        <v>42425.041666666664</v>
      </c>
      <c r="B1344">
        <v>1.1029199999999999</v>
      </c>
      <c r="C1344" s="4">
        <v>-5.1000000000000004E-4</v>
      </c>
      <c r="D1344" s="4">
        <v>-2.2154668497857729E-4</v>
      </c>
    </row>
    <row r="1345" spans="1:4" x14ac:dyDescent="0.25">
      <c r="A1345" s="1">
        <v>42425.083333333336</v>
      </c>
      <c r="B1345">
        <v>1.10233</v>
      </c>
      <c r="C1345" s="4">
        <v>-5.9000000000000003E-4</v>
      </c>
      <c r="D1345" s="4">
        <v>-2.5630936302231178E-4</v>
      </c>
    </row>
    <row r="1346" spans="1:4" x14ac:dyDescent="0.25">
      <c r="A1346" s="1">
        <v>42425.125</v>
      </c>
      <c r="B1346">
        <v>1.1019099999999999</v>
      </c>
      <c r="C1346" s="4">
        <v>-4.2000000000000002E-4</v>
      </c>
      <c r="D1346" s="4">
        <v>-1.8244199790138578E-4</v>
      </c>
    </row>
    <row r="1347" spans="1:4" x14ac:dyDescent="0.25">
      <c r="A1347" s="1">
        <v>42425.166666666664</v>
      </c>
      <c r="B1347">
        <v>1.10137</v>
      </c>
      <c r="C1347" s="4">
        <v>-5.4000000000000001E-4</v>
      </c>
      <c r="D1347" s="4">
        <v>-2.3458236316770232E-4</v>
      </c>
    </row>
    <row r="1348" spans="1:4" x14ac:dyDescent="0.25">
      <c r="A1348" s="1">
        <v>42425.208333333336</v>
      </c>
      <c r="B1348">
        <v>1.10215</v>
      </c>
      <c r="C1348" s="4">
        <v>7.7999999999999999E-4</v>
      </c>
      <c r="D1348" s="4">
        <v>3.3861765216141627E-4</v>
      </c>
    </row>
    <row r="1349" spans="1:4" x14ac:dyDescent="0.25">
      <c r="A1349" s="1">
        <v>42425.25</v>
      </c>
      <c r="B1349">
        <v>1.10314</v>
      </c>
      <c r="C1349" s="4">
        <v>9.8999999999999999E-4</v>
      </c>
      <c r="D1349" s="4">
        <v>4.2973885143431692E-4</v>
      </c>
    </row>
    <row r="1350" spans="1:4" x14ac:dyDescent="0.25">
      <c r="A1350" s="1">
        <v>42425.291666666664</v>
      </c>
      <c r="B1350">
        <v>1.10355</v>
      </c>
      <c r="C1350" s="4">
        <v>4.0999999999999999E-4</v>
      </c>
      <c r="D1350" s="4">
        <v>1.7802424510339891E-4</v>
      </c>
    </row>
    <row r="1351" spans="1:4" x14ac:dyDescent="0.25">
      <c r="A1351" s="1">
        <v>42425.333333333336</v>
      </c>
      <c r="B1351">
        <v>1.1010499999999999</v>
      </c>
      <c r="C1351" s="4">
        <v>-2.5000000000000001E-3</v>
      </c>
      <c r="D1351" s="4">
        <v>-1.0870956412141609E-3</v>
      </c>
    </row>
    <row r="1352" spans="1:4" x14ac:dyDescent="0.25">
      <c r="A1352" s="1">
        <v>42425.375</v>
      </c>
      <c r="B1352">
        <v>1.10094</v>
      </c>
      <c r="C1352" s="4">
        <v>-1.1E-4</v>
      </c>
      <c r="D1352" s="4">
        <v>-4.7775020683671101E-5</v>
      </c>
    </row>
    <row r="1353" spans="1:4" x14ac:dyDescent="0.25">
      <c r="A1353" s="1">
        <v>42425.416666666664</v>
      </c>
      <c r="B1353">
        <v>1.1034899999999999</v>
      </c>
      <c r="C1353" s="4">
        <v>2.5500000000000002E-3</v>
      </c>
      <c r="D1353" s="4">
        <v>1.1060413247374731E-3</v>
      </c>
    </row>
    <row r="1354" spans="1:4" x14ac:dyDescent="0.25">
      <c r="A1354" s="1">
        <v>42425.458333333336</v>
      </c>
      <c r="B1354">
        <v>1.10259</v>
      </c>
      <c r="C1354" s="4">
        <v>-8.9999999999999998E-4</v>
      </c>
      <c r="D1354" s="4">
        <v>-3.9104102858294305E-4</v>
      </c>
    </row>
    <row r="1355" spans="1:4" x14ac:dyDescent="0.25">
      <c r="A1355" s="1">
        <v>42425.5</v>
      </c>
      <c r="B1355">
        <v>1.1040299999999998</v>
      </c>
      <c r="C1355" s="4">
        <v>1.4400000000000001E-3</v>
      </c>
      <c r="D1355" s="4">
        <v>6.2493420922099389E-4</v>
      </c>
    </row>
    <row r="1356" spans="1:4" x14ac:dyDescent="0.25">
      <c r="A1356" s="1">
        <v>42425.541666666664</v>
      </c>
      <c r="B1356">
        <v>1.1025</v>
      </c>
      <c r="C1356" s="4">
        <v>-1.5299999999999999E-3</v>
      </c>
      <c r="D1356" s="4">
        <v>-6.6497939637038715E-4</v>
      </c>
    </row>
    <row r="1357" spans="1:4" x14ac:dyDescent="0.25">
      <c r="A1357" s="1">
        <v>42425.583333333336</v>
      </c>
      <c r="B1357">
        <v>1.10406</v>
      </c>
      <c r="C1357" s="4">
        <v>1.56E-3</v>
      </c>
      <c r="D1357" s="4">
        <v>6.7697149118878361E-4</v>
      </c>
    </row>
    <row r="1358" spans="1:4" x14ac:dyDescent="0.25">
      <c r="A1358" s="1">
        <v>42425.625</v>
      </c>
      <c r="B1358">
        <v>1.10249</v>
      </c>
      <c r="C1358" s="4">
        <v>-1.57E-3</v>
      </c>
      <c r="D1358" s="4">
        <v>-6.8237814370721267E-4</v>
      </c>
    </row>
    <row r="1359" spans="1:4" x14ac:dyDescent="0.25">
      <c r="A1359" s="1">
        <v>42425.666666666664</v>
      </c>
      <c r="B1359">
        <v>1.1018399999999999</v>
      </c>
      <c r="C1359" s="4">
        <v>-6.4999999999999997E-4</v>
      </c>
      <c r="D1359" s="4">
        <v>-2.8238319772184761E-4</v>
      </c>
    </row>
    <row r="1360" spans="1:4" x14ac:dyDescent="0.25">
      <c r="A1360" s="1">
        <v>42425.708333333336</v>
      </c>
      <c r="B1360">
        <v>1.1020299999999998</v>
      </c>
      <c r="C1360" s="4">
        <v>1.9000000000000001E-4</v>
      </c>
      <c r="D1360" s="4">
        <v>8.2508113539019973E-5</v>
      </c>
    </row>
    <row r="1361" spans="1:4" x14ac:dyDescent="0.25">
      <c r="A1361" s="1">
        <v>42425.75</v>
      </c>
      <c r="B1361">
        <v>1.1023000000000001</v>
      </c>
      <c r="C1361" s="4">
        <v>2.7E-4</v>
      </c>
      <c r="D1361" s="4">
        <v>1.1724368292884183E-4</v>
      </c>
    </row>
    <row r="1362" spans="1:4" x14ac:dyDescent="0.25">
      <c r="A1362" s="1">
        <v>42425.791666666664</v>
      </c>
      <c r="B1362">
        <v>1.1042099999999999</v>
      </c>
      <c r="C1362" s="4">
        <v>1.91E-3</v>
      </c>
      <c r="D1362" s="4">
        <v>8.2871129284537522E-4</v>
      </c>
    </row>
    <row r="1363" spans="1:4" x14ac:dyDescent="0.25">
      <c r="A1363" s="1">
        <v>42425.833333333336</v>
      </c>
      <c r="B1363">
        <v>1.10507</v>
      </c>
      <c r="C1363" s="4">
        <v>8.5999999999999998E-4</v>
      </c>
      <c r="D1363" s="4">
        <v>3.7333274435657593E-4</v>
      </c>
    </row>
    <row r="1364" spans="1:4" x14ac:dyDescent="0.25">
      <c r="A1364" s="1">
        <v>42425.875</v>
      </c>
      <c r="B1364">
        <v>1.1053199999999999</v>
      </c>
      <c r="C1364" s="4">
        <v>2.5000000000000001E-4</v>
      </c>
      <c r="D1364" s="4">
        <v>1.0856005103477988E-4</v>
      </c>
    </row>
    <row r="1365" spans="1:4" x14ac:dyDescent="0.25">
      <c r="A1365" s="1">
        <v>42425.916666666664</v>
      </c>
      <c r="B1365">
        <v>1.10636</v>
      </c>
      <c r="C1365" s="4">
        <v>1.0399999999999999E-3</v>
      </c>
      <c r="D1365" s="4">
        <v>4.5143155743740111E-4</v>
      </c>
    </row>
    <row r="1366" spans="1:4" x14ac:dyDescent="0.25">
      <c r="A1366" s="1">
        <v>42425.958333333336</v>
      </c>
      <c r="B1366">
        <v>1.10605</v>
      </c>
      <c r="C1366" s="4">
        <v>-3.1E-4</v>
      </c>
      <c r="D1366" s="4">
        <v>-1.3465216155355544E-4</v>
      </c>
    </row>
    <row r="1367" spans="1:4" x14ac:dyDescent="0.25">
      <c r="A1367" s="1">
        <v>42426</v>
      </c>
      <c r="B1367">
        <v>1.1061000000000001</v>
      </c>
      <c r="C1367" s="4">
        <v>5.0000000000000002E-5</v>
      </c>
      <c r="D1367" s="4">
        <v>2.1714181245155137E-5</v>
      </c>
    </row>
    <row r="1368" spans="1:4" x14ac:dyDescent="0.25">
      <c r="A1368" s="1">
        <v>42426.041666666664</v>
      </c>
      <c r="B1368">
        <v>1.1051599999999999</v>
      </c>
      <c r="C1368" s="4">
        <v>-9.3999999999999997E-4</v>
      </c>
      <c r="D1368" s="4">
        <v>-4.0842880461534344E-4</v>
      </c>
    </row>
    <row r="1369" spans="1:4" x14ac:dyDescent="0.25">
      <c r="A1369" s="1">
        <v>42426.083333333336</v>
      </c>
      <c r="B1369">
        <v>1.1057900000000001</v>
      </c>
      <c r="C1369" s="4">
        <v>6.3000000000000003E-4</v>
      </c>
      <c r="D1369" s="4">
        <v>2.7351937404003078E-4</v>
      </c>
    </row>
    <row r="1370" spans="1:4" x14ac:dyDescent="0.25">
      <c r="A1370" s="1">
        <v>42426.125</v>
      </c>
      <c r="B1370">
        <v>1.1020799999999999</v>
      </c>
      <c r="C1370" s="4">
        <v>-3.7100000000000002E-3</v>
      </c>
      <c r="D1370" s="4">
        <v>-1.6142287772193523E-3</v>
      </c>
    </row>
    <row r="1371" spans="1:4" x14ac:dyDescent="0.25">
      <c r="A1371" s="1">
        <v>42426.166666666664</v>
      </c>
      <c r="B1371">
        <v>1.10158</v>
      </c>
      <c r="C1371" s="4">
        <v>-5.0000000000000001E-4</v>
      </c>
      <c r="D1371" s="4">
        <v>-2.172015458642558E-4</v>
      </c>
    </row>
    <row r="1372" spans="1:4" x14ac:dyDescent="0.25">
      <c r="A1372" s="1">
        <v>42426.208333333336</v>
      </c>
      <c r="B1372">
        <v>1.1018000000000001</v>
      </c>
      <c r="C1372" s="4">
        <v>2.2000000000000001E-4</v>
      </c>
      <c r="D1372" s="4">
        <v>9.5534277633454933E-5</v>
      </c>
    </row>
    <row r="1373" spans="1:4" x14ac:dyDescent="0.25">
      <c r="A1373" s="1">
        <v>42426.25</v>
      </c>
      <c r="B1373">
        <v>1.1023000000000001</v>
      </c>
      <c r="C1373" s="4">
        <v>5.0000000000000001E-4</v>
      </c>
      <c r="D1373" s="4">
        <v>2.1709297223020829E-4</v>
      </c>
    </row>
    <row r="1374" spans="1:4" x14ac:dyDescent="0.25">
      <c r="A1374" s="1">
        <v>42426.291666666664</v>
      </c>
      <c r="B1374">
        <v>1.1019699999999999</v>
      </c>
      <c r="C1374" s="4">
        <v>-3.3E-4</v>
      </c>
      <c r="D1374" s="4">
        <v>-1.4334083156631428E-4</v>
      </c>
    </row>
    <row r="1375" spans="1:4" x14ac:dyDescent="0.25">
      <c r="A1375" s="1">
        <v>42426.333333333336</v>
      </c>
      <c r="B1375">
        <v>1.0973599999999999</v>
      </c>
      <c r="C1375" s="4">
        <v>-4.6100000000000004E-3</v>
      </c>
      <c r="D1375" s="4">
        <v>-2.0067266285982957E-3</v>
      </c>
    </row>
    <row r="1376" spans="1:4" x14ac:dyDescent="0.25">
      <c r="A1376" s="1">
        <v>42426.375</v>
      </c>
      <c r="B1376">
        <v>1.0957699999999999</v>
      </c>
      <c r="C1376" s="4">
        <v>-1.5900000000000001E-3</v>
      </c>
      <c r="D1376" s="4">
        <v>-6.9107777876896577E-4</v>
      </c>
    </row>
    <row r="1377" spans="1:4" x14ac:dyDescent="0.25">
      <c r="A1377" s="1">
        <v>42426.416666666664</v>
      </c>
      <c r="B1377">
        <v>1.09259</v>
      </c>
      <c r="C1377" s="4">
        <v>-3.1800000000000001E-3</v>
      </c>
      <c r="D1377" s="4">
        <v>-1.3832569986079579E-3</v>
      </c>
    </row>
    <row r="1378" spans="1:4" x14ac:dyDescent="0.25">
      <c r="A1378" s="1">
        <v>42426.458333333336</v>
      </c>
      <c r="B1378">
        <v>1.0930899999999999</v>
      </c>
      <c r="C1378" s="4">
        <v>5.0000000000000001E-4</v>
      </c>
      <c r="D1378" s="4">
        <v>2.1709297223020829E-4</v>
      </c>
    </row>
    <row r="1379" spans="1:4" x14ac:dyDescent="0.25">
      <c r="A1379" s="1">
        <v>42426.5</v>
      </c>
      <c r="B1379">
        <v>1.0924799999999999</v>
      </c>
      <c r="C1379" s="4">
        <v>-6.0999999999999997E-4</v>
      </c>
      <c r="D1379" s="4">
        <v>-2.6500046732324726E-4</v>
      </c>
    </row>
    <row r="1380" spans="1:4" x14ac:dyDescent="0.25">
      <c r="A1380" s="1">
        <v>42426.541666666664</v>
      </c>
      <c r="B1380">
        <v>1.0929799999999998</v>
      </c>
      <c r="C1380" s="4">
        <v>5.0000000000000001E-4</v>
      </c>
      <c r="D1380" s="4">
        <v>2.1709297223020829E-4</v>
      </c>
    </row>
    <row r="1381" spans="1:4" x14ac:dyDescent="0.25">
      <c r="A1381" s="1">
        <v>42426.583333333336</v>
      </c>
      <c r="B1381">
        <v>1.0926899999999999</v>
      </c>
      <c r="C1381" s="4">
        <v>-2.9E-4</v>
      </c>
      <c r="D1381" s="4">
        <v>-1.2596366536634453E-4</v>
      </c>
    </row>
    <row r="1382" spans="1:4" x14ac:dyDescent="0.25">
      <c r="A1382" s="1">
        <v>42426.625</v>
      </c>
      <c r="B1382">
        <v>1.09402</v>
      </c>
      <c r="C1382" s="4">
        <v>1.33E-3</v>
      </c>
      <c r="D1382" s="4">
        <v>5.7722788941652798E-4</v>
      </c>
    </row>
    <row r="1383" spans="1:4" x14ac:dyDescent="0.25">
      <c r="A1383" s="1">
        <v>42426.666666666664</v>
      </c>
      <c r="B1383">
        <v>1.0929199999999999</v>
      </c>
      <c r="C1383" s="4">
        <v>-1.1000000000000001E-3</v>
      </c>
      <c r="D1383" s="4">
        <v>-4.7798687109621628E-4</v>
      </c>
    </row>
    <row r="1384" spans="1:4" x14ac:dyDescent="0.25">
      <c r="A1384" s="1">
        <v>42428.708333333336</v>
      </c>
      <c r="B1384">
        <v>1.0917299999999999</v>
      </c>
      <c r="C1384" s="4">
        <v>-1.1900000000000001E-3</v>
      </c>
      <c r="D1384" s="4">
        <v>-5.1711817984246731E-4</v>
      </c>
    </row>
    <row r="1385" spans="1:4" x14ac:dyDescent="0.25">
      <c r="A1385" s="1">
        <v>42428.75</v>
      </c>
      <c r="B1385">
        <v>1.0924399999999999</v>
      </c>
      <c r="C1385" s="4">
        <v>7.1000000000000002E-4</v>
      </c>
      <c r="D1385" s="4">
        <v>3.0823967001249446E-4</v>
      </c>
    </row>
    <row r="1386" spans="1:4" x14ac:dyDescent="0.25">
      <c r="A1386" s="1">
        <v>42428.791666666664</v>
      </c>
      <c r="B1386">
        <v>1.0924099999999999</v>
      </c>
      <c r="C1386" s="4">
        <v>-3.0000000000000001E-5</v>
      </c>
      <c r="D1386" s="4">
        <v>-1.302902989352315E-5</v>
      </c>
    </row>
    <row r="1387" spans="1:4" x14ac:dyDescent="0.25">
      <c r="A1387" s="1">
        <v>42428.833333333336</v>
      </c>
      <c r="B1387">
        <v>1.0930800000000001</v>
      </c>
      <c r="C1387" s="4">
        <v>6.7000000000000002E-4</v>
      </c>
      <c r="D1387" s="4">
        <v>2.9087986899675223E-4</v>
      </c>
    </row>
    <row r="1388" spans="1:4" x14ac:dyDescent="0.25">
      <c r="A1388" s="1">
        <v>42428.875</v>
      </c>
      <c r="B1388">
        <v>1.09277</v>
      </c>
      <c r="C1388" s="4">
        <v>-3.1E-4</v>
      </c>
      <c r="D1388" s="4">
        <v>-1.3465216155355544E-4</v>
      </c>
    </row>
    <row r="1389" spans="1:4" x14ac:dyDescent="0.25">
      <c r="A1389" s="1">
        <v>42428.916666666664</v>
      </c>
      <c r="B1389">
        <v>1.09239</v>
      </c>
      <c r="C1389" s="4">
        <v>-3.8000000000000002E-4</v>
      </c>
      <c r="D1389" s="4">
        <v>-1.6506326713062932E-4</v>
      </c>
    </row>
    <row r="1390" spans="1:4" x14ac:dyDescent="0.25">
      <c r="A1390" s="1">
        <v>42428.958333333336</v>
      </c>
      <c r="B1390">
        <v>1.09338</v>
      </c>
      <c r="C1390" s="4">
        <v>9.8999999999999999E-4</v>
      </c>
      <c r="D1390" s="4">
        <v>4.2973885143431692E-4</v>
      </c>
    </row>
    <row r="1391" spans="1:4" x14ac:dyDescent="0.25">
      <c r="A1391" s="1">
        <v>42429</v>
      </c>
      <c r="B1391">
        <v>1.0943000000000001</v>
      </c>
      <c r="C1391" s="4">
        <v>9.2000000000000003E-4</v>
      </c>
      <c r="D1391" s="4">
        <v>3.9936724257515991E-4</v>
      </c>
    </row>
    <row r="1392" spans="1:4" x14ac:dyDescent="0.25">
      <c r="A1392" s="1">
        <v>42429.041666666664</v>
      </c>
      <c r="B1392">
        <v>1.0943399999999999</v>
      </c>
      <c r="C1392" s="4">
        <v>4.0000000000000003E-5</v>
      </c>
      <c r="D1392" s="4">
        <v>1.7371431849809222E-5</v>
      </c>
    </row>
    <row r="1393" spans="1:4" x14ac:dyDescent="0.25">
      <c r="A1393" s="1">
        <v>42429.083333333336</v>
      </c>
      <c r="B1393">
        <v>1.0956599999999999</v>
      </c>
      <c r="C1393" s="4">
        <v>1.32E-3</v>
      </c>
      <c r="D1393" s="4">
        <v>5.7289069138485144E-4</v>
      </c>
    </row>
    <row r="1394" spans="1:4" x14ac:dyDescent="0.25">
      <c r="A1394" s="1">
        <v>42429.125</v>
      </c>
      <c r="B1394">
        <v>1.0920799999999999</v>
      </c>
      <c r="C1394" s="4">
        <v>-3.5799999999999998E-3</v>
      </c>
      <c r="D1394" s="4">
        <v>-1.5575639512009978E-3</v>
      </c>
    </row>
    <row r="1395" spans="1:4" x14ac:dyDescent="0.25">
      <c r="A1395" s="1">
        <v>42429.166666666664</v>
      </c>
      <c r="B1395">
        <v>1.0914599999999999</v>
      </c>
      <c r="C1395" s="4">
        <v>-6.2E-4</v>
      </c>
      <c r="D1395" s="4">
        <v>-2.6934608469700088E-4</v>
      </c>
    </row>
    <row r="1396" spans="1:4" x14ac:dyDescent="0.25">
      <c r="A1396" s="1">
        <v>42429.208333333336</v>
      </c>
      <c r="B1396">
        <v>1.09039</v>
      </c>
      <c r="C1396" s="4">
        <v>-1.07E-3</v>
      </c>
      <c r="D1396" s="4">
        <v>-4.6494388499822309E-4</v>
      </c>
    </row>
    <row r="1397" spans="1:4" x14ac:dyDescent="0.25">
      <c r="A1397" s="1">
        <v>42429.25</v>
      </c>
      <c r="B1397">
        <v>1.0885499999999999</v>
      </c>
      <c r="C1397" s="4">
        <v>-1.8400000000000001E-3</v>
      </c>
      <c r="D1397" s="4">
        <v>-7.9983792346035665E-4</v>
      </c>
    </row>
    <row r="1398" spans="1:4" x14ac:dyDescent="0.25">
      <c r="A1398" s="1">
        <v>42429.291666666664</v>
      </c>
      <c r="B1398">
        <v>1.08897</v>
      </c>
      <c r="C1398" s="4">
        <v>4.2000000000000002E-4</v>
      </c>
      <c r="D1398" s="4">
        <v>1.8236538834802109E-4</v>
      </c>
    </row>
    <row r="1399" spans="1:4" x14ac:dyDescent="0.25">
      <c r="A1399" s="1">
        <v>42429.333333333336</v>
      </c>
      <c r="B1399">
        <v>1.0884799999999999</v>
      </c>
      <c r="C1399" s="4">
        <v>-4.8999999999999998E-4</v>
      </c>
      <c r="D1399" s="4">
        <v>-2.1285645022284456E-4</v>
      </c>
    </row>
    <row r="1400" spans="1:4" x14ac:dyDescent="0.25">
      <c r="A1400" s="1">
        <v>42429.375</v>
      </c>
      <c r="B1400">
        <v>1.0892899999999999</v>
      </c>
      <c r="C1400" s="4">
        <v>8.0999999999999996E-4</v>
      </c>
      <c r="D1400" s="4">
        <v>3.5163613692410308E-4</v>
      </c>
    </row>
    <row r="1401" spans="1:4" x14ac:dyDescent="0.25">
      <c r="A1401" s="1">
        <v>42429.416666666664</v>
      </c>
      <c r="B1401">
        <v>1.08629</v>
      </c>
      <c r="C1401" s="4">
        <v>-3.0000000000000001E-3</v>
      </c>
      <c r="D1401" s="4">
        <v>-1.3048416883442802E-3</v>
      </c>
    </row>
    <row r="1402" spans="1:4" x14ac:dyDescent="0.25">
      <c r="A1402" s="1">
        <v>42429.458333333336</v>
      </c>
      <c r="B1402">
        <v>1.0867499999999999</v>
      </c>
      <c r="C1402" s="4">
        <v>4.6000000000000001E-4</v>
      </c>
      <c r="D1402" s="4">
        <v>1.9972952740528017E-4</v>
      </c>
    </row>
    <row r="1403" spans="1:4" x14ac:dyDescent="0.25">
      <c r="A1403" s="1">
        <v>42429.5</v>
      </c>
      <c r="B1403">
        <v>1.0874699999999999</v>
      </c>
      <c r="C1403" s="4">
        <v>7.2000000000000005E-4</v>
      </c>
      <c r="D1403" s="4">
        <v>3.1257951184465315E-4</v>
      </c>
    </row>
    <row r="1404" spans="1:4" x14ac:dyDescent="0.25">
      <c r="A1404" s="1">
        <v>42429.541666666664</v>
      </c>
      <c r="B1404">
        <v>1.08751</v>
      </c>
      <c r="C1404" s="4">
        <v>4.0000000000000003E-5</v>
      </c>
      <c r="D1404" s="4">
        <v>1.7371431849809222E-5</v>
      </c>
    </row>
    <row r="1405" spans="1:4" x14ac:dyDescent="0.25">
      <c r="A1405" s="1">
        <v>42429.583333333336</v>
      </c>
      <c r="B1405">
        <v>1.0880099999999999</v>
      </c>
      <c r="C1405" s="4">
        <v>5.0000000000000001E-4</v>
      </c>
      <c r="D1405" s="4">
        <v>2.1709297223020829E-4</v>
      </c>
    </row>
    <row r="1406" spans="1:4" x14ac:dyDescent="0.25">
      <c r="A1406" s="1">
        <v>42429.625</v>
      </c>
      <c r="B1406">
        <v>1.0878699999999999</v>
      </c>
      <c r="C1406" s="4">
        <v>-1.3999999999999999E-4</v>
      </c>
      <c r="D1406" s="4">
        <v>-6.0805483949654308E-5</v>
      </c>
    </row>
    <row r="1407" spans="1:4" x14ac:dyDescent="0.25">
      <c r="A1407" s="1">
        <v>42429.666666666664</v>
      </c>
      <c r="B1407">
        <v>1.0872299999999999</v>
      </c>
      <c r="C1407" s="4">
        <v>-6.4000000000000005E-4</v>
      </c>
      <c r="D1407" s="4">
        <v>-2.7803744989543083E-4</v>
      </c>
    </row>
    <row r="1408" spans="1:4" x14ac:dyDescent="0.25">
      <c r="A1408" s="1">
        <v>42429.708333333336</v>
      </c>
      <c r="B1408">
        <v>1.08839</v>
      </c>
      <c r="C1408" s="4">
        <v>1.16E-3</v>
      </c>
      <c r="D1408" s="4">
        <v>5.034896314467821E-4</v>
      </c>
    </row>
    <row r="1409" spans="1:4" x14ac:dyDescent="0.25">
      <c r="A1409" s="1">
        <v>42429.75</v>
      </c>
      <c r="B1409">
        <v>1.0885399999999998</v>
      </c>
      <c r="C1409" s="4">
        <v>1.4999999999999999E-4</v>
      </c>
      <c r="D1409" s="4">
        <v>6.5139286961092693E-5</v>
      </c>
    </row>
    <row r="1410" spans="1:4" x14ac:dyDescent="0.25">
      <c r="A1410" s="1">
        <v>42429.791666666664</v>
      </c>
      <c r="B1410">
        <v>1.0878299999999999</v>
      </c>
      <c r="C1410" s="4">
        <v>-7.1000000000000002E-4</v>
      </c>
      <c r="D1410" s="4">
        <v>-3.0845859791600269E-4</v>
      </c>
    </row>
    <row r="1411" spans="1:4" x14ac:dyDescent="0.25">
      <c r="A1411" s="1">
        <v>42429.833333333336</v>
      </c>
      <c r="B1411">
        <v>1.08833</v>
      </c>
      <c r="C1411" s="4">
        <v>5.0000000000000001E-4</v>
      </c>
      <c r="D1411" s="4">
        <v>2.1709297223020829E-4</v>
      </c>
    </row>
    <row r="1412" spans="1:4" x14ac:dyDescent="0.25">
      <c r="A1412" s="1">
        <v>42429.875</v>
      </c>
      <c r="B1412">
        <v>1.0884499999999999</v>
      </c>
      <c r="C1412" s="4">
        <v>1.2E-4</v>
      </c>
      <c r="D1412" s="4">
        <v>5.2112211158251629E-5</v>
      </c>
    </row>
    <row r="1413" spans="1:4" x14ac:dyDescent="0.25">
      <c r="A1413" s="1">
        <v>42429.916666666664</v>
      </c>
      <c r="B1413">
        <v>1.08815</v>
      </c>
      <c r="C1413" s="4">
        <v>-2.9999999999999997E-4</v>
      </c>
      <c r="D1413" s="4">
        <v>-1.3030789173219118E-4</v>
      </c>
    </row>
    <row r="1414" spans="1:4" x14ac:dyDescent="0.25">
      <c r="A1414" s="1">
        <v>42429.958333333336</v>
      </c>
      <c r="B1414">
        <v>1.08816</v>
      </c>
      <c r="C1414" s="4">
        <v>1.0000000000000001E-5</v>
      </c>
      <c r="D1414" s="4">
        <v>4.3429231044531867E-6</v>
      </c>
    </row>
    <row r="1415" spans="1:4" x14ac:dyDescent="0.25">
      <c r="A1415" s="1">
        <v>42430</v>
      </c>
      <c r="B1415">
        <v>1.0885</v>
      </c>
      <c r="C1415" s="4">
        <v>3.4000000000000002E-4</v>
      </c>
      <c r="D1415" s="4">
        <v>1.4763502731443787E-4</v>
      </c>
    </row>
    <row r="1416" spans="1:4" x14ac:dyDescent="0.25">
      <c r="A1416" s="1">
        <v>42430.041666666664</v>
      </c>
      <c r="B1416">
        <v>1.0883099999999999</v>
      </c>
      <c r="C1416" s="4">
        <v>-1.9000000000000001E-4</v>
      </c>
      <c r="D1416" s="4">
        <v>-8.2523791570099665E-5</v>
      </c>
    </row>
    <row r="1417" spans="1:4" x14ac:dyDescent="0.25">
      <c r="A1417" s="1">
        <v>42430.083333333336</v>
      </c>
      <c r="B1417">
        <v>1.08762</v>
      </c>
      <c r="C1417" s="4">
        <v>-6.8999999999999997E-4</v>
      </c>
      <c r="D1417" s="4">
        <v>-2.9976662389583357E-4</v>
      </c>
    </row>
    <row r="1418" spans="1:4" x14ac:dyDescent="0.25">
      <c r="A1418" s="1">
        <v>42430.125</v>
      </c>
      <c r="B1418">
        <v>1.0872899999999999</v>
      </c>
      <c r="C1418" s="4">
        <v>-3.3E-4</v>
      </c>
      <c r="D1418" s="4">
        <v>-1.4334083156631428E-4</v>
      </c>
    </row>
    <row r="1419" spans="1:4" x14ac:dyDescent="0.25">
      <c r="A1419" s="1">
        <v>42430.166666666664</v>
      </c>
      <c r="B1419">
        <v>1.0861399999999999</v>
      </c>
      <c r="C1419" s="4">
        <v>-1.15E-3</v>
      </c>
      <c r="D1419" s="4">
        <v>-4.9972605177417569E-4</v>
      </c>
    </row>
    <row r="1420" spans="1:4" x14ac:dyDescent="0.25">
      <c r="A1420" s="1">
        <v>42430.208333333336</v>
      </c>
      <c r="B1420">
        <v>1.0872299999999999</v>
      </c>
      <c r="C1420" s="4">
        <v>1.09E-3</v>
      </c>
      <c r="D1420" s="4">
        <v>4.7312317995909238E-4</v>
      </c>
    </row>
    <row r="1421" spans="1:4" x14ac:dyDescent="0.25">
      <c r="A1421" s="1">
        <v>42430.25</v>
      </c>
      <c r="B1421">
        <v>1.0875000000000001</v>
      </c>
      <c r="C1421" s="4">
        <v>2.7E-4</v>
      </c>
      <c r="D1421" s="4">
        <v>1.1724368292884183E-4</v>
      </c>
    </row>
    <row r="1422" spans="1:4" x14ac:dyDescent="0.25">
      <c r="A1422" s="1">
        <v>42430.291666666664</v>
      </c>
      <c r="B1422">
        <v>1.08786</v>
      </c>
      <c r="C1422" s="4">
        <v>3.6000000000000002E-4</v>
      </c>
      <c r="D1422" s="4">
        <v>1.5631787795506802E-4</v>
      </c>
    </row>
    <row r="1423" spans="1:4" x14ac:dyDescent="0.25">
      <c r="A1423" s="1">
        <v>42430.333333333336</v>
      </c>
      <c r="B1423">
        <v>1.0880000000000001</v>
      </c>
      <c r="C1423" s="4">
        <v>1.3999999999999999E-4</v>
      </c>
      <c r="D1423" s="4">
        <v>6.0796971777725582E-5</v>
      </c>
    </row>
    <row r="1424" spans="1:4" x14ac:dyDescent="0.25">
      <c r="A1424" s="1">
        <v>42430.375</v>
      </c>
      <c r="B1424">
        <v>1.0857600000000001</v>
      </c>
      <c r="C1424" s="4">
        <v>-2.2399999999999998E-3</v>
      </c>
      <c r="D1424" s="4">
        <v>-9.7391082727114799E-4</v>
      </c>
    </row>
    <row r="1425" spans="1:4" x14ac:dyDescent="0.25">
      <c r="A1425" s="1">
        <v>42430.416666666664</v>
      </c>
      <c r="B1425">
        <v>1.08595</v>
      </c>
      <c r="C1425" s="4">
        <v>1.9000000000000001E-4</v>
      </c>
      <c r="D1425" s="4">
        <v>8.2508113539019973E-5</v>
      </c>
    </row>
    <row r="1426" spans="1:4" x14ac:dyDescent="0.25">
      <c r="A1426" s="1">
        <v>42430.458333333336</v>
      </c>
      <c r="B1426">
        <v>1.08467</v>
      </c>
      <c r="C1426" s="4">
        <v>-1.2800000000000001E-3</v>
      </c>
      <c r="D1426" s="4">
        <v>-5.5625301476133347E-4</v>
      </c>
    </row>
    <row r="1427" spans="1:4" x14ac:dyDescent="0.25">
      <c r="A1427" s="1">
        <v>42430.5</v>
      </c>
      <c r="B1427">
        <v>1.0857399999999999</v>
      </c>
      <c r="C1427" s="4">
        <v>1.07E-3</v>
      </c>
      <c r="D1427" s="4">
        <v>4.6444666096125614E-4</v>
      </c>
    </row>
    <row r="1428" spans="1:4" x14ac:dyDescent="0.25">
      <c r="A1428" s="1">
        <v>42430.541666666664</v>
      </c>
      <c r="B1428">
        <v>1.0869499999999999</v>
      </c>
      <c r="C1428" s="4">
        <v>1.2099999999999999E-3</v>
      </c>
      <c r="D1428" s="4">
        <v>5.2517865405466747E-4</v>
      </c>
    </row>
    <row r="1429" spans="1:4" x14ac:dyDescent="0.25">
      <c r="A1429" s="1">
        <v>42430.583333333336</v>
      </c>
      <c r="B1429">
        <v>1.08653</v>
      </c>
      <c r="C1429" s="4">
        <v>-4.2000000000000002E-4</v>
      </c>
      <c r="D1429" s="4">
        <v>-1.8244199790138578E-4</v>
      </c>
    </row>
    <row r="1430" spans="1:4" x14ac:dyDescent="0.25">
      <c r="A1430" s="1">
        <v>42430.625</v>
      </c>
      <c r="B1430">
        <v>1.0867599999999999</v>
      </c>
      <c r="C1430" s="4">
        <v>2.3000000000000001E-4</v>
      </c>
      <c r="D1430" s="4">
        <v>9.9876245509751462E-5</v>
      </c>
    </row>
    <row r="1431" spans="1:4" x14ac:dyDescent="0.25">
      <c r="A1431" s="1">
        <v>42430.666666666664</v>
      </c>
      <c r="B1431">
        <v>1.08657</v>
      </c>
      <c r="C1431" s="4">
        <v>-1.9000000000000001E-4</v>
      </c>
      <c r="D1431" s="4">
        <v>-8.2523791570099665E-5</v>
      </c>
    </row>
    <row r="1432" spans="1:4" x14ac:dyDescent="0.25">
      <c r="A1432" s="1">
        <v>42430.708333333336</v>
      </c>
      <c r="B1432">
        <v>1.0866799999999999</v>
      </c>
      <c r="C1432" s="4">
        <v>1.1E-4</v>
      </c>
      <c r="D1432" s="4">
        <v>4.776976572040828E-5</v>
      </c>
    </row>
    <row r="1433" spans="1:4" x14ac:dyDescent="0.25">
      <c r="A1433" s="1">
        <v>42430.75</v>
      </c>
      <c r="B1433">
        <v>1.08762</v>
      </c>
      <c r="C1433" s="4">
        <v>9.3999999999999997E-4</v>
      </c>
      <c r="D1433" s="4">
        <v>4.0804506184159613E-4</v>
      </c>
    </row>
    <row r="1434" spans="1:4" x14ac:dyDescent="0.25">
      <c r="A1434" s="1">
        <v>42430.791666666664</v>
      </c>
      <c r="B1434">
        <v>1.0874200000000001</v>
      </c>
      <c r="C1434" s="4">
        <v>-2.0000000000000001E-4</v>
      </c>
      <c r="D1434" s="4">
        <v>-8.686758342858079E-5</v>
      </c>
    </row>
    <row r="1435" spans="1:4" x14ac:dyDescent="0.25">
      <c r="A1435" s="1">
        <v>42430.833333333336</v>
      </c>
      <c r="B1435">
        <v>1.0867799999999999</v>
      </c>
      <c r="C1435" s="4">
        <v>-6.4000000000000005E-4</v>
      </c>
      <c r="D1435" s="4">
        <v>-2.7803744989543083E-4</v>
      </c>
    </row>
    <row r="1436" spans="1:4" x14ac:dyDescent="0.25">
      <c r="A1436" s="1">
        <v>42430.875</v>
      </c>
      <c r="B1436">
        <v>1.08633</v>
      </c>
      <c r="C1436" s="4">
        <v>-4.4999999999999999E-4</v>
      </c>
      <c r="D1436" s="4">
        <v>-1.9547650236890471E-4</v>
      </c>
    </row>
    <row r="1437" spans="1:4" x14ac:dyDescent="0.25">
      <c r="A1437" s="1">
        <v>42430.916666666664</v>
      </c>
      <c r="B1437">
        <v>1.08588</v>
      </c>
      <c r="C1437" s="4">
        <v>-4.4999999999999999E-4</v>
      </c>
      <c r="D1437" s="4">
        <v>-1.9547650236890471E-4</v>
      </c>
    </row>
    <row r="1438" spans="1:4" x14ac:dyDescent="0.25">
      <c r="A1438" s="1">
        <v>42430.958333333336</v>
      </c>
      <c r="B1438">
        <v>1.08579</v>
      </c>
      <c r="C1438" s="4">
        <v>-9.0000000000000006E-5</v>
      </c>
      <c r="D1438" s="4">
        <v>-3.9088262369485054E-5</v>
      </c>
    </row>
    <row r="1439" spans="1:4" x14ac:dyDescent="0.25">
      <c r="A1439" s="1">
        <v>42431</v>
      </c>
      <c r="B1439">
        <v>1.0860300000000001</v>
      </c>
      <c r="C1439" s="4">
        <v>2.4000000000000001E-4</v>
      </c>
      <c r="D1439" s="4">
        <v>1.0421816997657044E-4</v>
      </c>
    </row>
    <row r="1440" spans="1:4" x14ac:dyDescent="0.25">
      <c r="A1440" s="1">
        <v>42431.041666666664</v>
      </c>
      <c r="B1440">
        <v>1.085</v>
      </c>
      <c r="C1440" s="4">
        <v>-1.0300000000000001E-3</v>
      </c>
      <c r="D1440" s="4">
        <v>-4.4755384617901174E-4</v>
      </c>
    </row>
    <row r="1441" spans="1:4" x14ac:dyDescent="0.25">
      <c r="A1441" s="1">
        <v>42431.083333333336</v>
      </c>
      <c r="B1441">
        <v>1.08599</v>
      </c>
      <c r="C1441" s="4">
        <v>9.8999999999999999E-4</v>
      </c>
      <c r="D1441" s="4">
        <v>4.2973885143431692E-4</v>
      </c>
    </row>
    <row r="1442" spans="1:4" x14ac:dyDescent="0.25">
      <c r="A1442" s="1">
        <v>42431.125</v>
      </c>
      <c r="B1442">
        <v>1.0863700000000001</v>
      </c>
      <c r="C1442" s="4">
        <v>3.8000000000000002E-4</v>
      </c>
      <c r="D1442" s="4">
        <v>1.6500055500291466E-4</v>
      </c>
    </row>
    <row r="1443" spans="1:4" x14ac:dyDescent="0.25">
      <c r="A1443" s="1">
        <v>42431.166666666664</v>
      </c>
      <c r="B1443">
        <v>1.087</v>
      </c>
      <c r="C1443" s="4">
        <v>6.3000000000000003E-4</v>
      </c>
      <c r="D1443" s="4">
        <v>2.7351937404003078E-4</v>
      </c>
    </row>
    <row r="1444" spans="1:4" x14ac:dyDescent="0.25">
      <c r="A1444" s="1">
        <v>42431.208333333336</v>
      </c>
      <c r="B1444">
        <v>1.0855399999999999</v>
      </c>
      <c r="C1444" s="4">
        <v>-1.4599999999999999E-3</v>
      </c>
      <c r="D1444" s="4">
        <v>-6.3453326565929562E-4</v>
      </c>
    </row>
    <row r="1445" spans="1:4" x14ac:dyDescent="0.25">
      <c r="A1445" s="1">
        <v>42431.25</v>
      </c>
      <c r="B1445">
        <v>1.08525</v>
      </c>
      <c r="C1445" s="4">
        <v>-2.9E-4</v>
      </c>
      <c r="D1445" s="4">
        <v>-1.2596366536634453E-4</v>
      </c>
    </row>
    <row r="1446" spans="1:4" x14ac:dyDescent="0.25">
      <c r="A1446" s="1">
        <v>42431.291666666664</v>
      </c>
      <c r="B1446">
        <v>1.08565</v>
      </c>
      <c r="C1446" s="4">
        <v>4.0000000000000002E-4</v>
      </c>
      <c r="D1446" s="4">
        <v>1.7368305846491883E-4</v>
      </c>
    </row>
    <row r="1447" spans="1:4" x14ac:dyDescent="0.25">
      <c r="A1447" s="1">
        <v>42431.333333333336</v>
      </c>
      <c r="B1447">
        <v>1.08432</v>
      </c>
      <c r="C1447" s="4">
        <v>-1.33E-3</v>
      </c>
      <c r="D1447" s="4">
        <v>-5.7799611360502274E-4</v>
      </c>
    </row>
    <row r="1448" spans="1:4" x14ac:dyDescent="0.25">
      <c r="A1448" s="1">
        <v>42431.375</v>
      </c>
      <c r="B1448">
        <v>1.08389</v>
      </c>
      <c r="C1448" s="4">
        <v>-4.2999999999999999E-4</v>
      </c>
      <c r="D1448" s="4">
        <v>-1.8678678925678055E-4</v>
      </c>
    </row>
    <row r="1449" spans="1:4" x14ac:dyDescent="0.25">
      <c r="A1449" s="1">
        <v>42431.416666666664</v>
      </c>
      <c r="B1449">
        <v>1.0827199999999999</v>
      </c>
      <c r="C1449" s="4">
        <v>-1.17E-3</v>
      </c>
      <c r="D1449" s="4">
        <v>-5.0842202874581803E-4</v>
      </c>
    </row>
    <row r="1450" spans="1:4" x14ac:dyDescent="0.25">
      <c r="A1450" s="1">
        <v>42431.458333333336</v>
      </c>
      <c r="B1450">
        <v>1.08439</v>
      </c>
      <c r="C1450" s="4">
        <v>1.67E-3</v>
      </c>
      <c r="D1450" s="4">
        <v>7.2466685623161242E-4</v>
      </c>
    </row>
    <row r="1451" spans="1:4" x14ac:dyDescent="0.25">
      <c r="A1451" s="1">
        <v>42431.5</v>
      </c>
      <c r="B1451">
        <v>1.08524</v>
      </c>
      <c r="C1451" s="4">
        <v>8.4999999999999995E-4</v>
      </c>
      <c r="D1451" s="4">
        <v>3.6899350958323848E-4</v>
      </c>
    </row>
    <row r="1452" spans="1:4" x14ac:dyDescent="0.25">
      <c r="A1452" s="1">
        <v>42431.541666666664</v>
      </c>
      <c r="B1452">
        <v>1.08687</v>
      </c>
      <c r="C1452" s="4">
        <v>1.6299999999999999E-3</v>
      </c>
      <c r="D1452" s="4">
        <v>7.0732369317222181E-4</v>
      </c>
    </row>
    <row r="1453" spans="1:4" x14ac:dyDescent="0.25">
      <c r="A1453" s="1">
        <v>42431.583333333336</v>
      </c>
      <c r="B1453">
        <v>1.0864399999999999</v>
      </c>
      <c r="C1453" s="4">
        <v>-4.2999999999999999E-4</v>
      </c>
      <c r="D1453" s="4">
        <v>-1.8678678925678055E-4</v>
      </c>
    </row>
    <row r="1454" spans="1:4" x14ac:dyDescent="0.25">
      <c r="A1454" s="1">
        <v>42431.625</v>
      </c>
      <c r="B1454">
        <v>1.0865799999999999</v>
      </c>
      <c r="C1454" s="4">
        <v>1.3999999999999999E-4</v>
      </c>
      <c r="D1454" s="4">
        <v>6.0796971777725582E-5</v>
      </c>
    </row>
    <row r="1455" spans="1:4" x14ac:dyDescent="0.25">
      <c r="A1455" s="1">
        <v>42431.666666666664</v>
      </c>
      <c r="B1455">
        <v>1.0866899999999999</v>
      </c>
      <c r="C1455" s="4">
        <v>1.1E-4</v>
      </c>
      <c r="D1455" s="4">
        <v>4.776976572040828E-5</v>
      </c>
    </row>
    <row r="1456" spans="1:4" x14ac:dyDescent="0.25">
      <c r="A1456" s="1">
        <v>42431.708333333336</v>
      </c>
      <c r="B1456">
        <v>1.08691</v>
      </c>
      <c r="C1456" s="4">
        <v>2.2000000000000001E-4</v>
      </c>
      <c r="D1456" s="4">
        <v>9.5534277633454933E-5</v>
      </c>
    </row>
    <row r="1457" spans="1:4" x14ac:dyDescent="0.25">
      <c r="A1457" s="1">
        <v>42431.75</v>
      </c>
      <c r="B1457">
        <v>1.0869199999999999</v>
      </c>
      <c r="C1457" s="4">
        <v>1.0000000000000001E-5</v>
      </c>
      <c r="D1457" s="4">
        <v>4.3429231044531867E-6</v>
      </c>
    </row>
    <row r="1458" spans="1:4" x14ac:dyDescent="0.25">
      <c r="A1458" s="1">
        <v>42431.791666666664</v>
      </c>
      <c r="B1458">
        <v>1.087</v>
      </c>
      <c r="C1458" s="4">
        <v>8.0000000000000007E-5</v>
      </c>
      <c r="D1458" s="4">
        <v>3.4742168884033203E-5</v>
      </c>
    </row>
    <row r="1459" spans="1:4" x14ac:dyDescent="0.25">
      <c r="A1459" s="1">
        <v>42431.833333333336</v>
      </c>
      <c r="B1459">
        <v>1.08725</v>
      </c>
      <c r="C1459" s="4">
        <v>2.5000000000000001E-4</v>
      </c>
      <c r="D1459" s="4">
        <v>1.0856005103477988E-4</v>
      </c>
    </row>
    <row r="1460" spans="1:4" x14ac:dyDescent="0.25">
      <c r="A1460" s="1">
        <v>42431.875</v>
      </c>
      <c r="B1460">
        <v>1.08667</v>
      </c>
      <c r="C1460" s="4">
        <v>-5.8E-4</v>
      </c>
      <c r="D1460" s="4">
        <v>-2.5196387609338958E-4</v>
      </c>
    </row>
    <row r="1461" spans="1:4" x14ac:dyDescent="0.25">
      <c r="A1461" s="1">
        <v>42431.916666666664</v>
      </c>
      <c r="B1461">
        <v>1.0857299999999999</v>
      </c>
      <c r="C1461" s="4">
        <v>-9.3999999999999997E-4</v>
      </c>
      <c r="D1461" s="4">
        <v>-4.0842880461534344E-4</v>
      </c>
    </row>
    <row r="1462" spans="1:4" x14ac:dyDescent="0.25">
      <c r="A1462" s="1">
        <v>42431.958333333336</v>
      </c>
      <c r="B1462">
        <v>1.08586</v>
      </c>
      <c r="C1462" s="4">
        <v>1.2999999999999999E-4</v>
      </c>
      <c r="D1462" s="4">
        <v>5.6454613177067977E-5</v>
      </c>
    </row>
    <row r="1463" spans="1:4" x14ac:dyDescent="0.25">
      <c r="A1463" s="1">
        <v>42432</v>
      </c>
      <c r="B1463">
        <v>1.08585</v>
      </c>
      <c r="C1463" s="4">
        <v>-1.0000000000000001E-5</v>
      </c>
      <c r="D1463" s="4">
        <v>-4.3429665339013796E-6</v>
      </c>
    </row>
    <row r="1464" spans="1:4" x14ac:dyDescent="0.25">
      <c r="A1464" s="1">
        <v>42432.041666666664</v>
      </c>
      <c r="B1464">
        <v>1.08589</v>
      </c>
      <c r="C1464" s="4">
        <v>4.0000000000000003E-5</v>
      </c>
      <c r="D1464" s="4">
        <v>1.7371431849809222E-5</v>
      </c>
    </row>
    <row r="1465" spans="1:4" x14ac:dyDescent="0.25">
      <c r="A1465" s="1">
        <v>42432.083333333336</v>
      </c>
      <c r="B1465">
        <v>1.08693</v>
      </c>
      <c r="C1465" s="4">
        <v>1.0399999999999999E-3</v>
      </c>
      <c r="D1465" s="4">
        <v>4.5143155743740111E-4</v>
      </c>
    </row>
    <row r="1466" spans="1:4" x14ac:dyDescent="0.25">
      <c r="A1466" s="1">
        <v>42432.125</v>
      </c>
      <c r="B1466">
        <v>1.0875599999999999</v>
      </c>
      <c r="C1466" s="4">
        <v>6.3000000000000003E-4</v>
      </c>
      <c r="D1466" s="4">
        <v>2.7351937404003078E-4</v>
      </c>
    </row>
    <row r="1467" spans="1:4" x14ac:dyDescent="0.25">
      <c r="A1467" s="1">
        <v>42432.166666666664</v>
      </c>
      <c r="B1467">
        <v>1.0866400000000001</v>
      </c>
      <c r="C1467" s="4">
        <v>-9.2000000000000003E-4</v>
      </c>
      <c r="D1467" s="4">
        <v>-3.9973482958020564E-4</v>
      </c>
    </row>
    <row r="1468" spans="1:4" x14ac:dyDescent="0.25">
      <c r="A1468" s="1">
        <v>42432.208333333336</v>
      </c>
      <c r="B1468">
        <v>1.0879299999999998</v>
      </c>
      <c r="C1468" s="4">
        <v>1.2899999999999999E-3</v>
      </c>
      <c r="D1468" s="4">
        <v>5.5987883739623437E-4</v>
      </c>
    </row>
    <row r="1469" spans="1:4" x14ac:dyDescent="0.25">
      <c r="A1469" s="1">
        <v>42432.25</v>
      </c>
      <c r="B1469">
        <v>1.0880699999999999</v>
      </c>
      <c r="C1469" s="4">
        <v>1.3999999999999999E-4</v>
      </c>
      <c r="D1469" s="4">
        <v>6.0796971777725582E-5</v>
      </c>
    </row>
    <row r="1470" spans="1:4" x14ac:dyDescent="0.25">
      <c r="A1470" s="1">
        <v>42432.291666666664</v>
      </c>
      <c r="B1470">
        <v>1.09067</v>
      </c>
      <c r="C1470" s="4">
        <v>2.5999999999999999E-3</v>
      </c>
      <c r="D1470" s="4">
        <v>1.1277002770349702E-3</v>
      </c>
    </row>
    <row r="1471" spans="1:4" x14ac:dyDescent="0.25">
      <c r="A1471" s="1">
        <v>42432.333333333336</v>
      </c>
      <c r="B1471">
        <v>1.0907099999999998</v>
      </c>
      <c r="C1471" s="4">
        <v>4.0000000000000003E-5</v>
      </c>
      <c r="D1471" s="4">
        <v>1.7371431849809222E-5</v>
      </c>
    </row>
    <row r="1472" spans="1:4" x14ac:dyDescent="0.25">
      <c r="A1472" s="1">
        <v>42432.375</v>
      </c>
      <c r="B1472">
        <v>1.0926099999999999</v>
      </c>
      <c r="C1472" s="4">
        <v>1.9E-3</v>
      </c>
      <c r="D1472" s="4">
        <v>8.2437660560549862E-4</v>
      </c>
    </row>
    <row r="1473" spans="1:4" x14ac:dyDescent="0.25">
      <c r="A1473" s="1">
        <v>42432.416666666664</v>
      </c>
      <c r="B1473">
        <v>1.0932599999999999</v>
      </c>
      <c r="C1473" s="4">
        <v>6.4999999999999997E-4</v>
      </c>
      <c r="D1473" s="4">
        <v>2.8219970826448131E-4</v>
      </c>
    </row>
    <row r="1474" spans="1:4" x14ac:dyDescent="0.25">
      <c r="A1474" s="1">
        <v>42432.458333333336</v>
      </c>
      <c r="B1474">
        <v>1.0946499999999999</v>
      </c>
      <c r="C1474" s="4">
        <v>1.39E-3</v>
      </c>
      <c r="D1474" s="4">
        <v>6.0325016803959184E-4</v>
      </c>
    </row>
    <row r="1475" spans="1:4" x14ac:dyDescent="0.25">
      <c r="A1475" s="1">
        <v>42432.5</v>
      </c>
      <c r="B1475">
        <v>1.0945399999999998</v>
      </c>
      <c r="C1475" s="4">
        <v>-1.1E-4</v>
      </c>
      <c r="D1475" s="4">
        <v>-4.7775020683671101E-5</v>
      </c>
    </row>
    <row r="1476" spans="1:4" x14ac:dyDescent="0.25">
      <c r="A1476" s="1">
        <v>42432.541666666664</v>
      </c>
      <c r="B1476">
        <v>1.0967799999999999</v>
      </c>
      <c r="C1476" s="4">
        <v>2.2399999999999998E-3</v>
      </c>
      <c r="D1476" s="4">
        <v>9.7173170581176568E-4</v>
      </c>
    </row>
    <row r="1477" spans="1:4" x14ac:dyDescent="0.25">
      <c r="A1477" s="1">
        <v>42432.583333333336</v>
      </c>
      <c r="B1477">
        <v>1.09554</v>
      </c>
      <c r="C1477" s="4">
        <v>-1.24E-3</v>
      </c>
      <c r="D1477" s="4">
        <v>-5.3885931942675971E-4</v>
      </c>
    </row>
    <row r="1478" spans="1:4" x14ac:dyDescent="0.25">
      <c r="A1478" s="1">
        <v>42432.625</v>
      </c>
      <c r="B1478">
        <v>1.0961399999999999</v>
      </c>
      <c r="C1478" s="4">
        <v>5.9999999999999995E-4</v>
      </c>
      <c r="D1478" s="4">
        <v>2.6049854739034682E-4</v>
      </c>
    </row>
    <row r="1479" spans="1:4" x14ac:dyDescent="0.25">
      <c r="A1479" s="1">
        <v>42432.666666666664</v>
      </c>
      <c r="B1479">
        <v>1.0954200000000001</v>
      </c>
      <c r="C1479" s="4">
        <v>-7.2000000000000005E-4</v>
      </c>
      <c r="D1479" s="4">
        <v>-3.1280465016242761E-4</v>
      </c>
    </row>
    <row r="1480" spans="1:4" x14ac:dyDescent="0.25">
      <c r="A1480" s="1">
        <v>42432.708333333336</v>
      </c>
      <c r="B1480">
        <v>1.0949599999999999</v>
      </c>
      <c r="C1480" s="4">
        <v>-4.6000000000000001E-4</v>
      </c>
      <c r="D1480" s="4">
        <v>-1.9982142412737356E-4</v>
      </c>
    </row>
    <row r="1481" spans="1:4" x14ac:dyDescent="0.25">
      <c r="A1481" s="1">
        <v>42432.75</v>
      </c>
      <c r="B1481">
        <v>1.0945499999999999</v>
      </c>
      <c r="C1481" s="4">
        <v>-4.0999999999999999E-4</v>
      </c>
      <c r="D1481" s="4">
        <v>-1.7809725001194292E-4</v>
      </c>
    </row>
    <row r="1482" spans="1:4" x14ac:dyDescent="0.25">
      <c r="A1482" s="1">
        <v>42432.791666666664</v>
      </c>
      <c r="B1482">
        <v>1.0950899999999999</v>
      </c>
      <c r="C1482" s="4">
        <v>5.4000000000000001E-4</v>
      </c>
      <c r="D1482" s="4">
        <v>2.3445572287831518E-4</v>
      </c>
    </row>
    <row r="1483" spans="1:4" x14ac:dyDescent="0.25">
      <c r="A1483" s="1">
        <v>42432.833333333336</v>
      </c>
      <c r="B1483">
        <v>1.0944</v>
      </c>
      <c r="C1483" s="4">
        <v>-6.8999999999999997E-4</v>
      </c>
      <c r="D1483" s="4">
        <v>-2.9976662389583357E-4</v>
      </c>
    </row>
    <row r="1484" spans="1:4" x14ac:dyDescent="0.25">
      <c r="A1484" s="1">
        <v>42432.875</v>
      </c>
      <c r="B1484">
        <v>1.0936900000000001</v>
      </c>
      <c r="C1484" s="4">
        <v>-7.1000000000000002E-4</v>
      </c>
      <c r="D1484" s="4">
        <v>-3.0845859791600269E-4</v>
      </c>
    </row>
    <row r="1485" spans="1:4" x14ac:dyDescent="0.25">
      <c r="A1485" s="1">
        <v>42432.916666666664</v>
      </c>
      <c r="B1485">
        <v>1.0945</v>
      </c>
      <c r="C1485" s="4">
        <v>8.0999999999999996E-4</v>
      </c>
      <c r="D1485" s="4">
        <v>3.5163613692410308E-4</v>
      </c>
    </row>
    <row r="1486" spans="1:4" x14ac:dyDescent="0.25">
      <c r="A1486" s="1">
        <v>42432.958333333336</v>
      </c>
      <c r="B1486">
        <v>1.0946199999999999</v>
      </c>
      <c r="C1486" s="4">
        <v>1.2E-4</v>
      </c>
      <c r="D1486" s="4">
        <v>5.2112211158251629E-5</v>
      </c>
    </row>
    <row r="1487" spans="1:4" x14ac:dyDescent="0.25">
      <c r="A1487" s="1">
        <v>42433</v>
      </c>
      <c r="B1487">
        <v>1.0953199999999998</v>
      </c>
      <c r="C1487" s="4">
        <v>6.9999999999999999E-4</v>
      </c>
      <c r="D1487" s="4">
        <v>3.0389978481249179E-4</v>
      </c>
    </row>
    <row r="1488" spans="1:4" x14ac:dyDescent="0.25">
      <c r="A1488" s="1">
        <v>42433.041666666664</v>
      </c>
      <c r="B1488">
        <v>1.09463</v>
      </c>
      <c r="C1488" s="4">
        <v>-6.8999999999999997E-4</v>
      </c>
      <c r="D1488" s="4">
        <v>-2.9976662389583357E-4</v>
      </c>
    </row>
    <row r="1489" spans="1:4" x14ac:dyDescent="0.25">
      <c r="A1489" s="1">
        <v>42433.083333333336</v>
      </c>
      <c r="B1489">
        <v>1.0950800000000001</v>
      </c>
      <c r="C1489" s="4">
        <v>4.4999999999999999E-4</v>
      </c>
      <c r="D1489" s="4">
        <v>1.953885577274149E-4</v>
      </c>
    </row>
    <row r="1490" spans="1:4" x14ac:dyDescent="0.25">
      <c r="A1490" s="1">
        <v>42433.125</v>
      </c>
      <c r="B1490">
        <v>1.0938399999999999</v>
      </c>
      <c r="C1490" s="4">
        <v>-1.24E-3</v>
      </c>
      <c r="D1490" s="4">
        <v>-5.3885931942675971E-4</v>
      </c>
    </row>
    <row r="1491" spans="1:4" x14ac:dyDescent="0.25">
      <c r="A1491" s="1">
        <v>42433.166666666664</v>
      </c>
      <c r="B1491">
        <v>1.09626</v>
      </c>
      <c r="C1491" s="4">
        <v>2.4199999999999998E-3</v>
      </c>
      <c r="D1491" s="4">
        <v>1.0497229930651376E-3</v>
      </c>
    </row>
    <row r="1492" spans="1:4" x14ac:dyDescent="0.25">
      <c r="A1492" s="1">
        <v>42433.208333333336</v>
      </c>
      <c r="B1492">
        <v>1.0981699999999999</v>
      </c>
      <c r="C1492" s="4">
        <v>1.91E-3</v>
      </c>
      <c r="D1492" s="4">
        <v>8.2871129284537522E-4</v>
      </c>
    </row>
    <row r="1493" spans="1:4" x14ac:dyDescent="0.25">
      <c r="A1493" s="1">
        <v>42433.25</v>
      </c>
      <c r="B1493">
        <v>1.0984099999999999</v>
      </c>
      <c r="C1493" s="4">
        <v>2.4000000000000001E-4</v>
      </c>
      <c r="D1493" s="4">
        <v>1.0421816997657044E-4</v>
      </c>
    </row>
    <row r="1494" spans="1:4" x14ac:dyDescent="0.25">
      <c r="A1494" s="1">
        <v>42433.291666666664</v>
      </c>
      <c r="B1494">
        <v>1.0971299999999999</v>
      </c>
      <c r="C1494" s="4">
        <v>-1.2800000000000001E-3</v>
      </c>
      <c r="D1494" s="4">
        <v>-5.5625301476133347E-4</v>
      </c>
    </row>
    <row r="1495" spans="1:4" x14ac:dyDescent="0.25">
      <c r="A1495" s="1">
        <v>42433.333333333336</v>
      </c>
      <c r="B1495">
        <v>1.0981099999999999</v>
      </c>
      <c r="C1495" s="4">
        <v>9.7999999999999997E-4</v>
      </c>
      <c r="D1495" s="4">
        <v>4.2540018020640778E-4</v>
      </c>
    </row>
    <row r="1496" spans="1:4" x14ac:dyDescent="0.25">
      <c r="A1496" s="1">
        <v>42433.375</v>
      </c>
      <c r="B1496">
        <v>1.10253</v>
      </c>
      <c r="C1496" s="4">
        <v>4.4200000000000003E-3</v>
      </c>
      <c r="D1496" s="4">
        <v>1.9153517939322323E-3</v>
      </c>
    </row>
    <row r="1497" spans="1:4" x14ac:dyDescent="0.25">
      <c r="A1497" s="1">
        <v>42433.416666666664</v>
      </c>
      <c r="B1497">
        <v>1.10083</v>
      </c>
      <c r="C1497" s="4">
        <v>-1.6999999999999999E-3</v>
      </c>
      <c r="D1497" s="4">
        <v>-7.3892888689952758E-4</v>
      </c>
    </row>
    <row r="1498" spans="1:4" x14ac:dyDescent="0.25">
      <c r="A1498" s="1">
        <v>42433.458333333336</v>
      </c>
      <c r="B1498">
        <v>1.10097</v>
      </c>
      <c r="C1498" s="4">
        <v>1.3999999999999999E-4</v>
      </c>
      <c r="D1498" s="4">
        <v>6.0796971777725582E-5</v>
      </c>
    </row>
    <row r="1499" spans="1:4" x14ac:dyDescent="0.25">
      <c r="A1499" s="1">
        <v>42433.5</v>
      </c>
      <c r="B1499">
        <v>1.09978</v>
      </c>
      <c r="C1499" s="4">
        <v>-1.1900000000000001E-3</v>
      </c>
      <c r="D1499" s="4">
        <v>-5.1711817984246731E-4</v>
      </c>
    </row>
    <row r="1500" spans="1:4" x14ac:dyDescent="0.25">
      <c r="A1500" s="1">
        <v>42433.541666666664</v>
      </c>
      <c r="B1500">
        <v>1.0994299999999999</v>
      </c>
      <c r="C1500" s="4">
        <v>-3.5E-4</v>
      </c>
      <c r="D1500" s="4">
        <v>-1.5202967541157642E-4</v>
      </c>
    </row>
    <row r="1501" spans="1:4" x14ac:dyDescent="0.25">
      <c r="A1501" s="1">
        <v>42433.583333333336</v>
      </c>
      <c r="B1501">
        <v>1.09975</v>
      </c>
      <c r="C1501" s="4">
        <v>3.2000000000000003E-4</v>
      </c>
      <c r="D1501" s="4">
        <v>1.3895200307408281E-4</v>
      </c>
    </row>
    <row r="1502" spans="1:4" x14ac:dyDescent="0.25">
      <c r="A1502" s="1">
        <v>42433.625</v>
      </c>
      <c r="B1502">
        <v>1.1001399999999999</v>
      </c>
      <c r="C1502" s="4">
        <v>3.8999999999999999E-4</v>
      </c>
      <c r="D1502" s="4">
        <v>1.6934182843171325E-4</v>
      </c>
    </row>
    <row r="1503" spans="1:4" x14ac:dyDescent="0.25">
      <c r="A1503" s="1">
        <v>42433.666666666664</v>
      </c>
      <c r="B1503">
        <v>1.1002799999999999</v>
      </c>
      <c r="C1503" s="4">
        <v>1.3999999999999999E-4</v>
      </c>
      <c r="D1503" s="4">
        <v>6.0796971777725582E-5</v>
      </c>
    </row>
    <row r="1504" spans="1:4" x14ac:dyDescent="0.25">
      <c r="A1504" s="1">
        <v>42435.708333333336</v>
      </c>
      <c r="B1504">
        <v>1.0992</v>
      </c>
      <c r="C1504" s="4">
        <v>-1.08E-3</v>
      </c>
      <c r="D1504" s="4">
        <v>-4.6929150350718906E-4</v>
      </c>
    </row>
    <row r="1505" spans="1:4" x14ac:dyDescent="0.25">
      <c r="A1505" s="1">
        <v>42435.75</v>
      </c>
      <c r="B1505">
        <v>1.0991199999999999</v>
      </c>
      <c r="C1505" s="4">
        <v>-8.0000000000000007E-5</v>
      </c>
      <c r="D1505" s="4">
        <v>-3.4744948368726274E-5</v>
      </c>
    </row>
    <row r="1506" spans="1:4" x14ac:dyDescent="0.25">
      <c r="A1506" s="1">
        <v>42435.791666666664</v>
      </c>
      <c r="B1506">
        <v>1.09954</v>
      </c>
      <c r="C1506" s="4">
        <v>4.2000000000000002E-4</v>
      </c>
      <c r="D1506" s="4">
        <v>1.8236538834802109E-4</v>
      </c>
    </row>
    <row r="1507" spans="1:4" x14ac:dyDescent="0.25">
      <c r="A1507" s="1">
        <v>42435.833333333336</v>
      </c>
      <c r="B1507">
        <v>1.0986499999999999</v>
      </c>
      <c r="C1507" s="4">
        <v>-8.8999999999999995E-4</v>
      </c>
      <c r="D1507" s="4">
        <v>-3.8669419334633751E-4</v>
      </c>
    </row>
    <row r="1508" spans="1:4" x14ac:dyDescent="0.25">
      <c r="A1508" s="1">
        <v>42435.875</v>
      </c>
      <c r="B1508">
        <v>1.09897</v>
      </c>
      <c r="C1508" s="4">
        <v>3.2000000000000003E-4</v>
      </c>
      <c r="D1508" s="4">
        <v>1.3895200307408281E-4</v>
      </c>
    </row>
    <row r="1509" spans="1:4" x14ac:dyDescent="0.25">
      <c r="A1509" s="1">
        <v>42435.916666666664</v>
      </c>
      <c r="B1509">
        <v>1.0988899999999999</v>
      </c>
      <c r="C1509" s="4">
        <v>-8.0000000000000007E-5</v>
      </c>
      <c r="D1509" s="4">
        <v>-3.4744948368726274E-5</v>
      </c>
    </row>
    <row r="1510" spans="1:4" x14ac:dyDescent="0.25">
      <c r="A1510" s="1">
        <v>42435.958333333336</v>
      </c>
      <c r="B1510">
        <v>1.0989799999999998</v>
      </c>
      <c r="C1510" s="4">
        <v>9.0000000000000006E-5</v>
      </c>
      <c r="D1510" s="4">
        <v>3.9084744584167394E-5</v>
      </c>
    </row>
    <row r="1511" spans="1:4" x14ac:dyDescent="0.25">
      <c r="A1511" s="1">
        <v>42436</v>
      </c>
      <c r="B1511">
        <v>1.0992299999999999</v>
      </c>
      <c r="C1511" s="4">
        <v>2.5000000000000001E-4</v>
      </c>
      <c r="D1511" s="4">
        <v>1.0856005103477988E-4</v>
      </c>
    </row>
    <row r="1512" spans="1:4" x14ac:dyDescent="0.25">
      <c r="A1512" s="1">
        <v>42436.041666666664</v>
      </c>
      <c r="B1512">
        <v>1.0990499999999999</v>
      </c>
      <c r="C1512" s="4">
        <v>-1.8000000000000001E-4</v>
      </c>
      <c r="D1512" s="4">
        <v>-7.8180043157574628E-5</v>
      </c>
    </row>
    <row r="1513" spans="1:4" x14ac:dyDescent="0.25">
      <c r="A1513" s="1">
        <v>42436.083333333336</v>
      </c>
      <c r="B1513">
        <v>1.0969499999999999</v>
      </c>
      <c r="C1513" s="4">
        <v>-2.0999999999999999E-3</v>
      </c>
      <c r="D1513" s="4">
        <v>-9.1297737411159536E-4</v>
      </c>
    </row>
    <row r="1514" spans="1:4" x14ac:dyDescent="0.25">
      <c r="A1514" s="1">
        <v>42436.125</v>
      </c>
      <c r="B1514">
        <v>1.0948100000000001</v>
      </c>
      <c r="C1514" s="4">
        <v>-2.14E-3</v>
      </c>
      <c r="D1514" s="4">
        <v>-9.3038605980371889E-4</v>
      </c>
    </row>
    <row r="1515" spans="1:4" x14ac:dyDescent="0.25">
      <c r="A1515" s="1">
        <v>42436.166666666664</v>
      </c>
      <c r="B1515">
        <v>1.09545</v>
      </c>
      <c r="C1515" s="4">
        <v>6.4000000000000005E-4</v>
      </c>
      <c r="D1515" s="4">
        <v>2.7785956283921196E-4</v>
      </c>
    </row>
    <row r="1516" spans="1:4" x14ac:dyDescent="0.25">
      <c r="A1516" s="1">
        <v>42436.208333333336</v>
      </c>
      <c r="B1516">
        <v>1.09531</v>
      </c>
      <c r="C1516" s="4">
        <v>-1.3999999999999999E-4</v>
      </c>
      <c r="D1516" s="4">
        <v>-6.0805483949654308E-5</v>
      </c>
    </row>
    <row r="1517" spans="1:4" x14ac:dyDescent="0.25">
      <c r="A1517" s="1">
        <v>42436.25</v>
      </c>
      <c r="B1517">
        <v>1.0950800000000001</v>
      </c>
      <c r="C1517" s="4">
        <v>-2.3000000000000001E-4</v>
      </c>
      <c r="D1517" s="4">
        <v>-9.9899219688451811E-5</v>
      </c>
    </row>
    <row r="1518" spans="1:4" x14ac:dyDescent="0.25">
      <c r="A1518" s="1">
        <v>42436.291666666664</v>
      </c>
      <c r="B1518">
        <v>1.09491</v>
      </c>
      <c r="C1518" s="4">
        <v>-1.7000000000000001E-4</v>
      </c>
      <c r="D1518" s="4">
        <v>-7.383633819013661E-5</v>
      </c>
    </row>
    <row r="1519" spans="1:4" x14ac:dyDescent="0.25">
      <c r="A1519" s="1">
        <v>42436.333333333336</v>
      </c>
      <c r="B1519">
        <v>1.0959000000000001</v>
      </c>
      <c r="C1519" s="4">
        <v>9.8999999999999999E-4</v>
      </c>
      <c r="D1519" s="4">
        <v>4.2973885143431692E-4</v>
      </c>
    </row>
    <row r="1520" spans="1:4" x14ac:dyDescent="0.25">
      <c r="A1520" s="1">
        <v>42436.375</v>
      </c>
      <c r="B1520">
        <v>1.09497</v>
      </c>
      <c r="C1520" s="4">
        <v>-9.3000000000000005E-4</v>
      </c>
      <c r="D1520" s="4">
        <v>-4.0408179534260464E-4</v>
      </c>
    </row>
    <row r="1521" spans="1:4" x14ac:dyDescent="0.25">
      <c r="A1521" s="1">
        <v>42436.416666666664</v>
      </c>
      <c r="B1521">
        <v>1.0983799999999999</v>
      </c>
      <c r="C1521" s="4">
        <v>3.4099999999999998E-3</v>
      </c>
      <c r="D1521" s="4">
        <v>1.478424899006E-3</v>
      </c>
    </row>
    <row r="1522" spans="1:4" x14ac:dyDescent="0.25">
      <c r="A1522" s="1">
        <v>42436.458333333336</v>
      </c>
      <c r="B1522">
        <v>1.1003399999999999</v>
      </c>
      <c r="C1522" s="4">
        <v>1.9599999999999999E-3</v>
      </c>
      <c r="D1522" s="4">
        <v>8.5038408010170319E-4</v>
      </c>
    </row>
    <row r="1523" spans="1:4" x14ac:dyDescent="0.25">
      <c r="A1523" s="1">
        <v>42436.5</v>
      </c>
      <c r="B1523">
        <v>1.1021000000000001</v>
      </c>
      <c r="C1523" s="4">
        <v>1.7600000000000001E-3</v>
      </c>
      <c r="D1523" s="4">
        <v>7.6368644104124971E-4</v>
      </c>
    </row>
    <row r="1524" spans="1:4" x14ac:dyDescent="0.25">
      <c r="A1524" s="1">
        <v>42436.541666666664</v>
      </c>
      <c r="B1524">
        <v>1.1006</v>
      </c>
      <c r="C1524" s="4">
        <v>-1.5E-3</v>
      </c>
      <c r="D1524" s="4">
        <v>-6.5193079327862541E-4</v>
      </c>
    </row>
    <row r="1525" spans="1:4" x14ac:dyDescent="0.25">
      <c r="A1525" s="1">
        <v>42436.583333333336</v>
      </c>
      <c r="B1525">
        <v>1.10161</v>
      </c>
      <c r="C1525" s="4">
        <v>1.01E-3</v>
      </c>
      <c r="D1525" s="4">
        <v>4.3841606386024501E-4</v>
      </c>
    </row>
    <row r="1526" spans="1:4" x14ac:dyDescent="0.25">
      <c r="A1526" s="1">
        <v>42436.625</v>
      </c>
      <c r="B1526">
        <v>1.1012299999999999</v>
      </c>
      <c r="C1526" s="4">
        <v>-3.8000000000000002E-4</v>
      </c>
      <c r="D1526" s="4">
        <v>-1.6506326713062932E-4</v>
      </c>
    </row>
    <row r="1527" spans="1:4" x14ac:dyDescent="0.25">
      <c r="A1527" s="1">
        <v>42436.666666666664</v>
      </c>
      <c r="B1527">
        <v>1.10131</v>
      </c>
      <c r="C1527" s="4">
        <v>8.0000000000000007E-5</v>
      </c>
      <c r="D1527" s="4">
        <v>3.4742168884033203E-5</v>
      </c>
    </row>
    <row r="1528" spans="1:4" x14ac:dyDescent="0.25">
      <c r="A1528" s="1">
        <v>42436.708333333336</v>
      </c>
      <c r="B1528">
        <v>1.10144</v>
      </c>
      <c r="C1528" s="4">
        <v>1.2999999999999999E-4</v>
      </c>
      <c r="D1528" s="4">
        <v>5.6454613177067977E-5</v>
      </c>
    </row>
    <row r="1529" spans="1:4" x14ac:dyDescent="0.25">
      <c r="A1529" s="1">
        <v>42436.75</v>
      </c>
      <c r="B1529">
        <v>1.10124</v>
      </c>
      <c r="C1529" s="4">
        <v>-2.0000000000000001E-4</v>
      </c>
      <c r="D1529" s="4">
        <v>-8.686758342858079E-5</v>
      </c>
    </row>
    <row r="1530" spans="1:4" x14ac:dyDescent="0.25">
      <c r="A1530" s="1">
        <v>42436.791666666664</v>
      </c>
      <c r="B1530">
        <v>1.1017599999999999</v>
      </c>
      <c r="C1530" s="4">
        <v>5.1999999999999995E-4</v>
      </c>
      <c r="D1530" s="4">
        <v>2.2577443432289529E-4</v>
      </c>
    </row>
    <row r="1531" spans="1:4" x14ac:dyDescent="0.25">
      <c r="A1531" s="1">
        <v>42436.833333333336</v>
      </c>
      <c r="B1531">
        <v>1.10182</v>
      </c>
      <c r="C1531" s="4">
        <v>6.0000000000000002E-5</v>
      </c>
      <c r="D1531" s="4">
        <v>2.605688721539548E-5</v>
      </c>
    </row>
    <row r="1532" spans="1:4" x14ac:dyDescent="0.25">
      <c r="A1532" s="1">
        <v>42436.875</v>
      </c>
      <c r="B1532">
        <v>1.1024700000000001</v>
      </c>
      <c r="C1532" s="4">
        <v>6.4999999999999997E-4</v>
      </c>
      <c r="D1532" s="4">
        <v>2.8219970826448131E-4</v>
      </c>
    </row>
    <row r="1533" spans="1:4" x14ac:dyDescent="0.25">
      <c r="A1533" s="1">
        <v>42436.916666666664</v>
      </c>
      <c r="B1533">
        <v>1.1017699999999999</v>
      </c>
      <c r="C1533" s="4">
        <v>-6.9999999999999999E-4</v>
      </c>
      <c r="D1533" s="4">
        <v>-3.0411258916076146E-4</v>
      </c>
    </row>
    <row r="1534" spans="1:4" x14ac:dyDescent="0.25">
      <c r="A1534" s="1">
        <v>42436.958333333336</v>
      </c>
      <c r="B1534">
        <v>1.10155</v>
      </c>
      <c r="C1534" s="4">
        <v>-2.2000000000000001E-4</v>
      </c>
      <c r="D1534" s="4">
        <v>-9.5555297486887733E-5</v>
      </c>
    </row>
    <row r="1535" spans="1:4" x14ac:dyDescent="0.25">
      <c r="A1535" s="1">
        <v>42437</v>
      </c>
      <c r="B1535">
        <v>1.1017399999999999</v>
      </c>
      <c r="C1535" s="4">
        <v>1.9000000000000001E-4</v>
      </c>
      <c r="D1535" s="4">
        <v>8.2508113539019973E-5</v>
      </c>
    </row>
    <row r="1536" spans="1:4" x14ac:dyDescent="0.25">
      <c r="A1536" s="1">
        <v>42437.041666666664</v>
      </c>
      <c r="B1536">
        <v>1.1020099999999999</v>
      </c>
      <c r="C1536" s="4">
        <v>2.7E-4</v>
      </c>
      <c r="D1536" s="4">
        <v>1.1724368292884183E-4</v>
      </c>
    </row>
    <row r="1537" spans="1:4" x14ac:dyDescent="0.25">
      <c r="A1537" s="1">
        <v>42437.083333333336</v>
      </c>
      <c r="B1537">
        <v>1.10351</v>
      </c>
      <c r="C1537" s="4">
        <v>1.5E-3</v>
      </c>
      <c r="D1537" s="4">
        <v>6.5095362959503356E-4</v>
      </c>
    </row>
    <row r="1538" spans="1:4" x14ac:dyDescent="0.25">
      <c r="A1538" s="1">
        <v>42437.125</v>
      </c>
      <c r="B1538">
        <v>1.1028</v>
      </c>
      <c r="C1538" s="4">
        <v>-7.1000000000000002E-4</v>
      </c>
      <c r="D1538" s="4">
        <v>-3.0845859791600269E-4</v>
      </c>
    </row>
    <row r="1539" spans="1:4" x14ac:dyDescent="0.25">
      <c r="A1539" s="1">
        <v>42437.166666666664</v>
      </c>
      <c r="B1539">
        <v>1.1014000000000002</v>
      </c>
      <c r="C1539" s="4">
        <v>-1.4E-3</v>
      </c>
      <c r="D1539" s="4">
        <v>-6.0843828090906802E-4</v>
      </c>
    </row>
    <row r="1540" spans="1:4" x14ac:dyDescent="0.25">
      <c r="A1540" s="1">
        <v>42437.208333333336</v>
      </c>
      <c r="B1540">
        <v>1.1017399999999999</v>
      </c>
      <c r="C1540" s="4">
        <v>3.4000000000000002E-4</v>
      </c>
      <c r="D1540" s="4">
        <v>1.4763502731443787E-4</v>
      </c>
    </row>
    <row r="1541" spans="1:4" x14ac:dyDescent="0.25">
      <c r="A1541" s="1">
        <v>42437.25</v>
      </c>
      <c r="B1541">
        <v>1.1014599999999999</v>
      </c>
      <c r="C1541" s="4">
        <v>-2.7999999999999998E-4</v>
      </c>
      <c r="D1541" s="4">
        <v>-1.2161948245514611E-4</v>
      </c>
    </row>
    <row r="1542" spans="1:4" x14ac:dyDescent="0.25">
      <c r="A1542" s="1">
        <v>42437.291666666664</v>
      </c>
      <c r="B1542">
        <v>1.10138</v>
      </c>
      <c r="C1542" s="4">
        <v>-8.0000000000000007E-5</v>
      </c>
      <c r="D1542" s="4">
        <v>-3.4744948368726274E-5</v>
      </c>
    </row>
    <row r="1543" spans="1:4" x14ac:dyDescent="0.25">
      <c r="A1543" s="1">
        <v>42437.333333333336</v>
      </c>
      <c r="B1543">
        <v>1.1032599999999999</v>
      </c>
      <c r="C1543" s="4">
        <v>1.8799999999999999E-3</v>
      </c>
      <c r="D1543" s="4">
        <v>8.1570710133022539E-4</v>
      </c>
    </row>
    <row r="1544" spans="1:4" x14ac:dyDescent="0.25">
      <c r="A1544" s="1">
        <v>42437.375</v>
      </c>
      <c r="B1544">
        <v>1.10416</v>
      </c>
      <c r="C1544" s="4">
        <v>8.9999999999999998E-4</v>
      </c>
      <c r="D1544" s="4">
        <v>3.9068924991013105E-4</v>
      </c>
    </row>
    <row r="1545" spans="1:4" x14ac:dyDescent="0.25">
      <c r="A1545" s="1">
        <v>42437.416666666664</v>
      </c>
      <c r="B1545">
        <v>1.10575</v>
      </c>
      <c r="C1545" s="4">
        <v>1.5900000000000001E-3</v>
      </c>
      <c r="D1545" s="4">
        <v>6.8997983750141291E-4</v>
      </c>
    </row>
    <row r="1546" spans="1:4" x14ac:dyDescent="0.25">
      <c r="A1546" s="1">
        <v>42437.458333333336</v>
      </c>
      <c r="B1546">
        <v>1.1026899999999999</v>
      </c>
      <c r="C1546" s="4">
        <v>-3.0599999999999998E-3</v>
      </c>
      <c r="D1546" s="4">
        <v>-1.3309785519631052E-3</v>
      </c>
    </row>
    <row r="1547" spans="1:4" x14ac:dyDescent="0.25">
      <c r="A1547" s="1">
        <v>42437.5</v>
      </c>
      <c r="B1547">
        <v>1.1018299999999999</v>
      </c>
      <c r="C1547" s="4">
        <v>-8.5999999999999998E-4</v>
      </c>
      <c r="D1547" s="4">
        <v>-3.7365394867417296E-4</v>
      </c>
    </row>
    <row r="1548" spans="1:4" x14ac:dyDescent="0.25">
      <c r="A1548" s="1">
        <v>42437.541666666664</v>
      </c>
      <c r="B1548">
        <v>1.0997399999999999</v>
      </c>
      <c r="C1548" s="4">
        <v>-2.0899999999999998E-3</v>
      </c>
      <c r="D1548" s="4">
        <v>-9.0862531172181994E-4</v>
      </c>
    </row>
    <row r="1549" spans="1:4" x14ac:dyDescent="0.25">
      <c r="A1549" s="1">
        <v>42437.583333333336</v>
      </c>
      <c r="B1549">
        <v>1.1002099999999999</v>
      </c>
      <c r="C1549" s="4">
        <v>4.6999999999999999E-4</v>
      </c>
      <c r="D1549" s="4">
        <v>2.0407045369362476E-4</v>
      </c>
    </row>
    <row r="1550" spans="1:4" x14ac:dyDescent="0.25">
      <c r="A1550" s="1">
        <v>42437.625</v>
      </c>
      <c r="B1550">
        <v>1.1005499999999999</v>
      </c>
      <c r="C1550" s="4">
        <v>3.4000000000000002E-4</v>
      </c>
      <c r="D1550" s="4">
        <v>1.4763502731443787E-4</v>
      </c>
    </row>
    <row r="1551" spans="1:4" x14ac:dyDescent="0.25">
      <c r="A1551" s="1">
        <v>42437.666666666664</v>
      </c>
      <c r="B1551">
        <v>1.1010199999999999</v>
      </c>
      <c r="C1551" s="4">
        <v>4.6999999999999999E-4</v>
      </c>
      <c r="D1551" s="4">
        <v>2.0407045369362476E-4</v>
      </c>
    </row>
    <row r="1552" spans="1:4" x14ac:dyDescent="0.25">
      <c r="A1552" s="1">
        <v>42437.708333333336</v>
      </c>
      <c r="B1552">
        <v>1.1005499999999999</v>
      </c>
      <c r="C1552" s="4">
        <v>-4.6999999999999999E-4</v>
      </c>
      <c r="D1552" s="4">
        <v>-2.0416638935527327E-4</v>
      </c>
    </row>
    <row r="1553" spans="1:4" x14ac:dyDescent="0.25">
      <c r="A1553" s="1">
        <v>42437.75</v>
      </c>
      <c r="B1553">
        <v>1.10002</v>
      </c>
      <c r="C1553" s="4">
        <v>-5.2999999999999998E-4</v>
      </c>
      <c r="D1553" s="4">
        <v>-2.302370936294306E-4</v>
      </c>
    </row>
    <row r="1554" spans="1:4" x14ac:dyDescent="0.25">
      <c r="A1554" s="1">
        <v>42437.791666666664</v>
      </c>
      <c r="B1554">
        <v>1.0995699999999999</v>
      </c>
      <c r="C1554" s="4">
        <v>-4.4999999999999999E-4</v>
      </c>
      <c r="D1554" s="4">
        <v>-1.9547650236890471E-4</v>
      </c>
    </row>
    <row r="1555" spans="1:4" x14ac:dyDescent="0.25">
      <c r="A1555" s="1">
        <v>42437.833333333336</v>
      </c>
      <c r="B1555">
        <v>1.0982799999999999</v>
      </c>
      <c r="C1555" s="4">
        <v>-1.2899999999999999E-3</v>
      </c>
      <c r="D1555" s="4">
        <v>-5.6060154744490059E-4</v>
      </c>
    </row>
    <row r="1556" spans="1:4" x14ac:dyDescent="0.25">
      <c r="A1556" s="1">
        <v>42437.875</v>
      </c>
      <c r="B1556">
        <v>1.0977299999999999</v>
      </c>
      <c r="C1556" s="4">
        <v>-5.5000000000000003E-4</v>
      </c>
      <c r="D1556" s="4">
        <v>-2.3892767618236406E-4</v>
      </c>
    </row>
    <row r="1557" spans="1:4" x14ac:dyDescent="0.25">
      <c r="A1557" s="1">
        <v>42437.916666666664</v>
      </c>
      <c r="B1557">
        <v>1.0972299999999999</v>
      </c>
      <c r="C1557" s="4">
        <v>-5.0000000000000001E-4</v>
      </c>
      <c r="D1557" s="4">
        <v>-2.172015458642558E-4</v>
      </c>
    </row>
    <row r="1558" spans="1:4" x14ac:dyDescent="0.25">
      <c r="A1558" s="1">
        <v>42437.958333333336</v>
      </c>
      <c r="B1558">
        <v>1.09731</v>
      </c>
      <c r="C1558" s="4">
        <v>8.0000000000000007E-5</v>
      </c>
      <c r="D1558" s="4">
        <v>3.4742168884033203E-5</v>
      </c>
    </row>
    <row r="1559" spans="1:4" x14ac:dyDescent="0.25">
      <c r="A1559" s="1">
        <v>42438</v>
      </c>
      <c r="B1559">
        <v>1.09755</v>
      </c>
      <c r="C1559" s="4">
        <v>2.4000000000000001E-4</v>
      </c>
      <c r="D1559" s="4">
        <v>1.0421816997657044E-4</v>
      </c>
    </row>
    <row r="1560" spans="1:4" x14ac:dyDescent="0.25">
      <c r="A1560" s="1">
        <v>42438.041666666664</v>
      </c>
      <c r="B1560">
        <v>1.0977299999999999</v>
      </c>
      <c r="C1560" s="4">
        <v>1.8000000000000001E-4</v>
      </c>
      <c r="D1560" s="4">
        <v>7.816597201613301E-5</v>
      </c>
    </row>
    <row r="1561" spans="1:4" x14ac:dyDescent="0.25">
      <c r="A1561" s="1">
        <v>42438.083333333336</v>
      </c>
      <c r="B1561">
        <v>1.0985199999999999</v>
      </c>
      <c r="C1561" s="4">
        <v>7.9000000000000001E-4</v>
      </c>
      <c r="D1561" s="4">
        <v>3.429571904429339E-4</v>
      </c>
    </row>
    <row r="1562" spans="1:4" x14ac:dyDescent="0.25">
      <c r="A1562" s="1">
        <v>42438.125</v>
      </c>
      <c r="B1562">
        <v>1.0976299999999999</v>
      </c>
      <c r="C1562" s="4">
        <v>-8.8999999999999995E-4</v>
      </c>
      <c r="D1562" s="4">
        <v>-3.8669419334633751E-4</v>
      </c>
    </row>
    <row r="1563" spans="1:4" x14ac:dyDescent="0.25">
      <c r="A1563" s="1">
        <v>42438.166666666664</v>
      </c>
      <c r="B1563">
        <v>1.09704</v>
      </c>
      <c r="C1563" s="4">
        <v>-5.9000000000000003E-4</v>
      </c>
      <c r="D1563" s="4">
        <v>-2.5630936302231178E-4</v>
      </c>
    </row>
    <row r="1564" spans="1:4" x14ac:dyDescent="0.25">
      <c r="A1564" s="1">
        <v>42438.208333333336</v>
      </c>
      <c r="B1564">
        <v>1.09633</v>
      </c>
      <c r="C1564" s="4">
        <v>-7.1000000000000002E-4</v>
      </c>
      <c r="D1564" s="4">
        <v>-3.0845859791600269E-4</v>
      </c>
    </row>
    <row r="1565" spans="1:4" x14ac:dyDescent="0.25">
      <c r="A1565" s="1">
        <v>42438.25</v>
      </c>
      <c r="B1565">
        <v>1.09721</v>
      </c>
      <c r="C1565" s="4">
        <v>8.8000000000000003E-4</v>
      </c>
      <c r="D1565" s="4">
        <v>3.8201108383957978E-4</v>
      </c>
    </row>
    <row r="1566" spans="1:4" x14ac:dyDescent="0.25">
      <c r="A1566" s="1">
        <v>42438.291666666664</v>
      </c>
      <c r="B1566">
        <v>1.09694</v>
      </c>
      <c r="C1566" s="4">
        <v>-2.7E-4</v>
      </c>
      <c r="D1566" s="4">
        <v>-1.1727534299772659E-4</v>
      </c>
    </row>
    <row r="1567" spans="1:4" x14ac:dyDescent="0.25">
      <c r="A1567" s="1">
        <v>42438.333333333336</v>
      </c>
      <c r="B1567">
        <v>1.09504</v>
      </c>
      <c r="C1567" s="4">
        <v>-1.9E-3</v>
      </c>
      <c r="D1567" s="4">
        <v>-8.2594441151506075E-4</v>
      </c>
    </row>
    <row r="1568" spans="1:4" x14ac:dyDescent="0.25">
      <c r="A1568" s="1">
        <v>42438.375</v>
      </c>
      <c r="B1568">
        <v>1.0963799999999999</v>
      </c>
      <c r="C1568" s="4">
        <v>1.34E-3</v>
      </c>
      <c r="D1568" s="4">
        <v>5.8156504413404877E-4</v>
      </c>
    </row>
    <row r="1569" spans="1:4" x14ac:dyDescent="0.25">
      <c r="A1569" s="1">
        <v>42438.416666666664</v>
      </c>
      <c r="B1569">
        <v>1.1006899999999999</v>
      </c>
      <c r="C1569" s="4">
        <v>4.3099999999999996E-3</v>
      </c>
      <c r="D1569" s="4">
        <v>1.8677870211084974E-3</v>
      </c>
    </row>
    <row r="1570" spans="1:4" x14ac:dyDescent="0.25">
      <c r="A1570" s="1">
        <v>42438.458333333336</v>
      </c>
      <c r="B1570">
        <v>1.10209</v>
      </c>
      <c r="C1570" s="4">
        <v>1.4E-3</v>
      </c>
      <c r="D1570" s="4">
        <v>6.0758706289034368E-4</v>
      </c>
    </row>
    <row r="1571" spans="1:4" x14ac:dyDescent="0.25">
      <c r="A1571" s="1">
        <v>42438.5</v>
      </c>
      <c r="B1571">
        <v>1.10284</v>
      </c>
      <c r="C1571" s="4">
        <v>7.5000000000000002E-4</v>
      </c>
      <c r="D1571" s="4">
        <v>3.2559877714273235E-4</v>
      </c>
    </row>
    <row r="1572" spans="1:4" x14ac:dyDescent="0.25">
      <c r="A1572" s="1">
        <v>42438.541666666664</v>
      </c>
      <c r="B1572">
        <v>1.1018399999999999</v>
      </c>
      <c r="C1572" s="4">
        <v>-1E-3</v>
      </c>
      <c r="D1572" s="4">
        <v>-4.345117740176913E-4</v>
      </c>
    </row>
    <row r="1573" spans="1:4" x14ac:dyDescent="0.25">
      <c r="A1573" s="1">
        <v>42438.583333333336</v>
      </c>
      <c r="B1573">
        <v>1.10019</v>
      </c>
      <c r="C1573" s="4">
        <v>-1.65E-3</v>
      </c>
      <c r="D1573" s="4">
        <v>-7.1717772961136822E-4</v>
      </c>
    </row>
    <row r="1574" spans="1:4" x14ac:dyDescent="0.25">
      <c r="A1574" s="1">
        <v>42438.625</v>
      </c>
      <c r="B1574">
        <v>1.1004399999999999</v>
      </c>
      <c r="C1574" s="4">
        <v>2.5000000000000001E-4</v>
      </c>
      <c r="D1574" s="4">
        <v>1.0856005103477988E-4</v>
      </c>
    </row>
    <row r="1575" spans="1:4" x14ac:dyDescent="0.25">
      <c r="A1575" s="1">
        <v>42438.666666666664</v>
      </c>
      <c r="B1575">
        <v>1.09979</v>
      </c>
      <c r="C1575" s="4">
        <v>-6.4999999999999997E-4</v>
      </c>
      <c r="D1575" s="4">
        <v>-2.8238319772184761E-4</v>
      </c>
    </row>
    <row r="1576" spans="1:4" x14ac:dyDescent="0.25">
      <c r="A1576" s="1">
        <v>42438.708333333336</v>
      </c>
      <c r="B1576">
        <v>1.09965</v>
      </c>
      <c r="C1576" s="4">
        <v>-1.3999999999999999E-4</v>
      </c>
      <c r="D1576" s="4">
        <v>-6.0805483949654308E-5</v>
      </c>
    </row>
    <row r="1577" spans="1:4" x14ac:dyDescent="0.25">
      <c r="A1577" s="1">
        <v>42438.75</v>
      </c>
      <c r="B1577">
        <v>1.09856</v>
      </c>
      <c r="C1577" s="4">
        <v>-1.09E-3</v>
      </c>
      <c r="D1577" s="4">
        <v>-4.7363916553956294E-4</v>
      </c>
    </row>
    <row r="1578" spans="1:4" x14ac:dyDescent="0.25">
      <c r="A1578" s="1">
        <v>42438.791666666664</v>
      </c>
      <c r="B1578">
        <v>1.0982499999999999</v>
      </c>
      <c r="C1578" s="4">
        <v>-3.1E-4</v>
      </c>
      <c r="D1578" s="4">
        <v>-1.3465216155355544E-4</v>
      </c>
    </row>
    <row r="1579" spans="1:4" x14ac:dyDescent="0.25">
      <c r="A1579" s="1">
        <v>42438.833333333336</v>
      </c>
      <c r="B1579">
        <v>1.0982499999999999</v>
      </c>
      <c r="C1579" s="4">
        <v>0</v>
      </c>
      <c r="D1579" s="4">
        <v>0</v>
      </c>
    </row>
    <row r="1580" spans="1:4" x14ac:dyDescent="0.25">
      <c r="A1580" s="1">
        <v>42438.875</v>
      </c>
      <c r="B1580">
        <v>1.0984399999999999</v>
      </c>
      <c r="C1580" s="4">
        <v>1.9000000000000001E-4</v>
      </c>
      <c r="D1580" s="4">
        <v>8.2508113539019973E-5</v>
      </c>
    </row>
    <row r="1581" spans="1:4" x14ac:dyDescent="0.25">
      <c r="A1581" s="1">
        <v>42438.916666666664</v>
      </c>
      <c r="B1581">
        <v>1.09724</v>
      </c>
      <c r="C1581" s="4">
        <v>-1.1999999999999999E-3</v>
      </c>
      <c r="D1581" s="4">
        <v>-5.2146632068984875E-4</v>
      </c>
    </row>
    <row r="1582" spans="1:4" x14ac:dyDescent="0.25">
      <c r="A1582" s="1">
        <v>42438.958333333336</v>
      </c>
      <c r="B1582">
        <v>1.0976599999999999</v>
      </c>
      <c r="C1582" s="4">
        <v>4.2000000000000002E-4</v>
      </c>
      <c r="D1582" s="4">
        <v>1.8236538834802109E-4</v>
      </c>
    </row>
    <row r="1583" spans="1:4" x14ac:dyDescent="0.25">
      <c r="A1583" s="1">
        <v>42439</v>
      </c>
      <c r="B1583">
        <v>1.0981399999999999</v>
      </c>
      <c r="C1583" s="4">
        <v>4.8000000000000001E-4</v>
      </c>
      <c r="D1583" s="4">
        <v>2.0841133659331608E-4</v>
      </c>
    </row>
    <row r="1584" spans="1:4" x14ac:dyDescent="0.25">
      <c r="A1584" s="1">
        <v>42439.041666666664</v>
      </c>
      <c r="B1584">
        <v>1.09734</v>
      </c>
      <c r="C1584" s="4">
        <v>-8.0000000000000004E-4</v>
      </c>
      <c r="D1584" s="4">
        <v>-3.4757463392090233E-4</v>
      </c>
    </row>
    <row r="1585" spans="1:4" x14ac:dyDescent="0.25">
      <c r="A1585" s="1">
        <v>42439.083333333336</v>
      </c>
      <c r="B1585">
        <v>1.09677</v>
      </c>
      <c r="C1585" s="4">
        <v>-5.6999999999999998E-4</v>
      </c>
      <c r="D1585" s="4">
        <v>-2.4761843264433763E-4</v>
      </c>
    </row>
    <row r="1586" spans="1:4" x14ac:dyDescent="0.25">
      <c r="A1586" s="1">
        <v>42439.125</v>
      </c>
      <c r="B1586">
        <v>1.0963499999999999</v>
      </c>
      <c r="C1586" s="4">
        <v>-4.2000000000000002E-4</v>
      </c>
      <c r="D1586" s="4">
        <v>-1.8244199790138578E-4</v>
      </c>
    </row>
    <row r="1587" spans="1:4" x14ac:dyDescent="0.25">
      <c r="A1587" s="1">
        <v>42439.166666666664</v>
      </c>
      <c r="B1587">
        <v>1.0967099999999999</v>
      </c>
      <c r="C1587" s="4">
        <v>3.6000000000000002E-4</v>
      </c>
      <c r="D1587" s="4">
        <v>1.5631787795506802E-4</v>
      </c>
    </row>
    <row r="1588" spans="1:4" x14ac:dyDescent="0.25">
      <c r="A1588" s="1">
        <v>42439.208333333336</v>
      </c>
      <c r="B1588">
        <v>1.09781</v>
      </c>
      <c r="C1588" s="4">
        <v>1.1000000000000001E-3</v>
      </c>
      <c r="D1588" s="4">
        <v>4.7746137445518782E-4</v>
      </c>
    </row>
    <row r="1589" spans="1:4" x14ac:dyDescent="0.25">
      <c r="A1589" s="1">
        <v>42439.25</v>
      </c>
      <c r="B1589">
        <v>1.0974000000000002</v>
      </c>
      <c r="C1589" s="4">
        <v>-4.0999999999999999E-4</v>
      </c>
      <c r="D1589" s="4">
        <v>-1.7809725001194292E-4</v>
      </c>
    </row>
    <row r="1590" spans="1:4" x14ac:dyDescent="0.25">
      <c r="A1590" s="1">
        <v>42439.291666666664</v>
      </c>
      <c r="B1590">
        <v>1.0845499999999999</v>
      </c>
      <c r="C1590" s="4">
        <v>-1.285E-2</v>
      </c>
      <c r="D1590" s="4">
        <v>-5.6168501443228424E-3</v>
      </c>
    </row>
    <row r="1591" spans="1:4" x14ac:dyDescent="0.25">
      <c r="A1591" s="1">
        <v>42439.333333333336</v>
      </c>
      <c r="B1591">
        <v>1.0920799999999999</v>
      </c>
      <c r="C1591" s="4">
        <v>7.5300000000000002E-3</v>
      </c>
      <c r="D1591" s="4">
        <v>3.257986466232184E-3</v>
      </c>
    </row>
    <row r="1592" spans="1:4" x14ac:dyDescent="0.25">
      <c r="A1592" s="1">
        <v>42439.375</v>
      </c>
      <c r="B1592">
        <v>1.10415</v>
      </c>
      <c r="C1592" s="4">
        <v>1.2070000000000001E-2</v>
      </c>
      <c r="D1592" s="4">
        <v>5.210551597038298E-3</v>
      </c>
    </row>
    <row r="1593" spans="1:4" x14ac:dyDescent="0.25">
      <c r="A1593" s="1">
        <v>42439.416666666664</v>
      </c>
      <c r="B1593">
        <v>1.1146399999999999</v>
      </c>
      <c r="C1593" s="4">
        <v>1.0489999999999999E-2</v>
      </c>
      <c r="D1593" s="4">
        <v>4.5320200123240197E-3</v>
      </c>
    </row>
    <row r="1594" spans="1:4" x14ac:dyDescent="0.25">
      <c r="A1594" s="1">
        <v>42439.458333333336</v>
      </c>
      <c r="B1594">
        <v>1.1158599999999999</v>
      </c>
      <c r="C1594" s="4">
        <v>1.2199999999999999E-3</v>
      </c>
      <c r="D1594" s="4">
        <v>5.2951632859916454E-4</v>
      </c>
    </row>
    <row r="1595" spans="1:4" x14ac:dyDescent="0.25">
      <c r="A1595" s="1">
        <v>42439.5</v>
      </c>
      <c r="B1595">
        <v>1.11937</v>
      </c>
      <c r="C1595" s="4">
        <v>3.5100000000000001E-3</v>
      </c>
      <c r="D1595" s="4">
        <v>1.5217045994686664E-3</v>
      </c>
    </row>
    <row r="1596" spans="1:4" x14ac:dyDescent="0.25">
      <c r="A1596" s="1">
        <v>42439.541666666664</v>
      </c>
      <c r="B1596">
        <v>1.11998</v>
      </c>
      <c r="C1596" s="4">
        <v>6.0999999999999997E-4</v>
      </c>
      <c r="D1596" s="4">
        <v>2.6483886631646517E-4</v>
      </c>
    </row>
    <row r="1597" spans="1:4" x14ac:dyDescent="0.25">
      <c r="A1597" s="1">
        <v>42439.583333333336</v>
      </c>
      <c r="B1597">
        <v>1.11982</v>
      </c>
      <c r="C1597" s="4">
        <v>-1.6000000000000001E-4</v>
      </c>
      <c r="D1597" s="4">
        <v>-6.9492676666916555E-5</v>
      </c>
    </row>
    <row r="1598" spans="1:4" x14ac:dyDescent="0.25">
      <c r="A1598" s="1">
        <v>42439.625</v>
      </c>
      <c r="B1598">
        <v>1.11782</v>
      </c>
      <c r="C1598" s="4">
        <v>-2E-3</v>
      </c>
      <c r="D1598" s="4">
        <v>-8.6945871262889061E-4</v>
      </c>
    </row>
    <row r="1599" spans="1:4" x14ac:dyDescent="0.25">
      <c r="A1599" s="1">
        <v>42439.666666666664</v>
      </c>
      <c r="B1599">
        <v>1.11768</v>
      </c>
      <c r="C1599" s="4">
        <v>-1.3999999999999999E-4</v>
      </c>
      <c r="D1599" s="4">
        <v>-6.0805483949654308E-5</v>
      </c>
    </row>
    <row r="1600" spans="1:4" x14ac:dyDescent="0.25">
      <c r="A1600" s="1">
        <v>42439.708333333336</v>
      </c>
      <c r="B1600">
        <v>1.1179299999999999</v>
      </c>
      <c r="C1600" s="4">
        <v>2.5000000000000001E-4</v>
      </c>
      <c r="D1600" s="4">
        <v>1.0856005103477988E-4</v>
      </c>
    </row>
    <row r="1601" spans="1:4" x14ac:dyDescent="0.25">
      <c r="A1601" s="1">
        <v>42439.75</v>
      </c>
      <c r="B1601">
        <v>1.11764</v>
      </c>
      <c r="C1601" s="4">
        <v>-2.9E-4</v>
      </c>
      <c r="D1601" s="4">
        <v>-1.2596366536634453E-4</v>
      </c>
    </row>
    <row r="1602" spans="1:4" x14ac:dyDescent="0.25">
      <c r="A1602" s="1">
        <v>42439.791666666664</v>
      </c>
      <c r="B1602">
        <v>1.1184399999999999</v>
      </c>
      <c r="C1602" s="4">
        <v>8.0000000000000004E-4</v>
      </c>
      <c r="D1602" s="4">
        <v>3.4729668536354069E-4</v>
      </c>
    </row>
    <row r="1603" spans="1:4" x14ac:dyDescent="0.25">
      <c r="A1603" s="1">
        <v>42439.833333333336</v>
      </c>
      <c r="B1603">
        <v>1.11843</v>
      </c>
      <c r="C1603" s="4">
        <v>-1.0000000000000001E-5</v>
      </c>
      <c r="D1603" s="4">
        <v>-4.3429665339013796E-6</v>
      </c>
    </row>
    <row r="1604" spans="1:4" x14ac:dyDescent="0.25">
      <c r="A1604" s="1">
        <v>42439.875</v>
      </c>
      <c r="B1604">
        <v>1.1176599999999999</v>
      </c>
      <c r="C1604" s="4">
        <v>-7.6999999999999996E-4</v>
      </c>
      <c r="D1604" s="4">
        <v>-3.3453556379277549E-4</v>
      </c>
    </row>
    <row r="1605" spans="1:4" x14ac:dyDescent="0.25">
      <c r="A1605" s="1">
        <v>42439.916666666664</v>
      </c>
      <c r="B1605">
        <v>1.1166700000000001</v>
      </c>
      <c r="C1605" s="4">
        <v>-9.8999999999999999E-4</v>
      </c>
      <c r="D1605" s="4">
        <v>-4.3016450366462121E-4</v>
      </c>
    </row>
    <row r="1606" spans="1:4" x14ac:dyDescent="0.25">
      <c r="A1606" s="1">
        <v>42439.958333333336</v>
      </c>
      <c r="B1606">
        <v>1.11676</v>
      </c>
      <c r="C1606" s="4">
        <v>9.0000000000000006E-5</v>
      </c>
      <c r="D1606" s="4">
        <v>3.9084744584167394E-5</v>
      </c>
    </row>
    <row r="1607" spans="1:4" x14ac:dyDescent="0.25">
      <c r="A1607" s="1">
        <v>42440</v>
      </c>
      <c r="B1607">
        <v>1.11761</v>
      </c>
      <c r="C1607" s="4">
        <v>8.4999999999999995E-4</v>
      </c>
      <c r="D1607" s="4">
        <v>3.6899350958323848E-4</v>
      </c>
    </row>
    <row r="1608" spans="1:4" x14ac:dyDescent="0.25">
      <c r="A1608" s="1">
        <v>42440.041666666664</v>
      </c>
      <c r="B1608">
        <v>1.1162000000000001</v>
      </c>
      <c r="C1608" s="4">
        <v>-1.41E-3</v>
      </c>
      <c r="D1608" s="4">
        <v>-6.1278733615075139E-4</v>
      </c>
    </row>
    <row r="1609" spans="1:4" x14ac:dyDescent="0.25">
      <c r="A1609" s="1">
        <v>42440.083333333336</v>
      </c>
      <c r="B1609">
        <v>1.11456</v>
      </c>
      <c r="C1609" s="4">
        <v>-1.64E-3</v>
      </c>
      <c r="D1609" s="4">
        <v>-7.1282762887659075E-4</v>
      </c>
    </row>
    <row r="1610" spans="1:4" x14ac:dyDescent="0.25">
      <c r="A1610" s="1">
        <v>42440.125</v>
      </c>
      <c r="B1610">
        <v>1.1113199999999999</v>
      </c>
      <c r="C1610" s="4">
        <v>-3.2399999999999998E-3</v>
      </c>
      <c r="D1610" s="4">
        <v>-1.4093985820127499E-3</v>
      </c>
    </row>
    <row r="1611" spans="1:4" x14ac:dyDescent="0.25">
      <c r="A1611" s="1">
        <v>42440.166666666664</v>
      </c>
      <c r="B1611">
        <v>1.1110899999999999</v>
      </c>
      <c r="C1611" s="4">
        <v>-2.3000000000000001E-4</v>
      </c>
      <c r="D1611" s="4">
        <v>-9.9899219688451811E-5</v>
      </c>
    </row>
    <row r="1612" spans="1:4" x14ac:dyDescent="0.25">
      <c r="A1612" s="1">
        <v>42440.208333333336</v>
      </c>
      <c r="B1612">
        <v>1.1084099999999999</v>
      </c>
      <c r="C1612" s="4">
        <v>-2.6800000000000001E-3</v>
      </c>
      <c r="D1612" s="4">
        <v>-1.1654716420109747E-3</v>
      </c>
    </row>
    <row r="1613" spans="1:4" x14ac:dyDescent="0.25">
      <c r="A1613" s="1">
        <v>42440.25</v>
      </c>
      <c r="B1613">
        <v>1.1104699999999998</v>
      </c>
      <c r="C1613" s="4">
        <v>2.0600000000000002E-3</v>
      </c>
      <c r="D1613" s="4">
        <v>8.9372641024448754E-4</v>
      </c>
    </row>
    <row r="1614" spans="1:4" x14ac:dyDescent="0.25">
      <c r="A1614" s="1">
        <v>42440.291666666664</v>
      </c>
      <c r="B1614">
        <v>1.10982</v>
      </c>
      <c r="C1614" s="4">
        <v>-6.4999999999999997E-4</v>
      </c>
      <c r="D1614" s="4">
        <v>-2.8238319772184761E-4</v>
      </c>
    </row>
    <row r="1615" spans="1:4" x14ac:dyDescent="0.25">
      <c r="A1615" s="1">
        <v>42440.333333333336</v>
      </c>
      <c r="B1615">
        <v>1.1124399999999999</v>
      </c>
      <c r="C1615" s="4">
        <v>2.6199999999999999E-3</v>
      </c>
      <c r="D1615" s="4">
        <v>1.1363635555164866E-3</v>
      </c>
    </row>
    <row r="1616" spans="1:4" x14ac:dyDescent="0.25">
      <c r="A1616" s="1">
        <v>42440.375</v>
      </c>
      <c r="B1616">
        <v>1.11419</v>
      </c>
      <c r="C1616" s="4">
        <v>1.75E-3</v>
      </c>
      <c r="D1616" s="4">
        <v>7.5935110473739444E-4</v>
      </c>
    </row>
    <row r="1617" spans="1:4" x14ac:dyDescent="0.25">
      <c r="A1617" s="1">
        <v>42440.416666666664</v>
      </c>
      <c r="B1617">
        <v>1.1158299999999999</v>
      </c>
      <c r="C1617" s="4">
        <v>1.64E-3</v>
      </c>
      <c r="D1617" s="4">
        <v>7.1165954886722902E-4</v>
      </c>
    </row>
    <row r="1618" spans="1:4" x14ac:dyDescent="0.25">
      <c r="A1618" s="1">
        <v>42440.458333333336</v>
      </c>
      <c r="B1618">
        <v>1.11782</v>
      </c>
      <c r="C1618" s="4">
        <v>1.99E-3</v>
      </c>
      <c r="D1618" s="4">
        <v>8.6338723333214404E-4</v>
      </c>
    </row>
    <row r="1619" spans="1:4" x14ac:dyDescent="0.25">
      <c r="A1619" s="1">
        <v>42440.5</v>
      </c>
      <c r="B1619">
        <v>1.1156200000000001</v>
      </c>
      <c r="C1619" s="4">
        <v>-2.2000000000000001E-3</v>
      </c>
      <c r="D1619" s="4">
        <v>-9.5650039683712782E-4</v>
      </c>
    </row>
    <row r="1620" spans="1:4" x14ac:dyDescent="0.25">
      <c r="A1620" s="1">
        <v>42440.541666666664</v>
      </c>
      <c r="B1620">
        <v>1.1161399999999999</v>
      </c>
      <c r="C1620" s="4">
        <v>5.1999999999999995E-4</v>
      </c>
      <c r="D1620" s="4">
        <v>2.2577443432289529E-4</v>
      </c>
    </row>
    <row r="1621" spans="1:4" x14ac:dyDescent="0.25">
      <c r="A1621" s="1">
        <v>42440.583333333336</v>
      </c>
      <c r="B1621">
        <v>1.1157699999999999</v>
      </c>
      <c r="C1621" s="4">
        <v>-3.6999999999999999E-4</v>
      </c>
      <c r="D1621" s="4">
        <v>-1.6071869309629771E-4</v>
      </c>
    </row>
    <row r="1622" spans="1:4" x14ac:dyDescent="0.25">
      <c r="A1622" s="1">
        <v>42440.625</v>
      </c>
      <c r="B1622">
        <v>1.11504</v>
      </c>
      <c r="C1622" s="4">
        <v>-7.2999999999999996E-4</v>
      </c>
      <c r="D1622" s="4">
        <v>-3.1715074590090678E-4</v>
      </c>
    </row>
    <row r="1623" spans="1:4" x14ac:dyDescent="0.25">
      <c r="A1623" s="1">
        <v>42440.666666666664</v>
      </c>
      <c r="B1623">
        <v>1.11537</v>
      </c>
      <c r="C1623" s="4">
        <v>3.3E-4</v>
      </c>
      <c r="D1623" s="4">
        <v>1.4329353689465982E-4</v>
      </c>
    </row>
    <row r="1624" spans="1:4" x14ac:dyDescent="0.25">
      <c r="A1624" s="1">
        <v>42442.708333333336</v>
      </c>
      <c r="B1624">
        <v>1.1144399999999999</v>
      </c>
      <c r="C1624" s="4">
        <v>-9.3000000000000005E-4</v>
      </c>
      <c r="D1624" s="4">
        <v>-4.0408179534260464E-4</v>
      </c>
    </row>
    <row r="1625" spans="1:4" x14ac:dyDescent="0.25">
      <c r="A1625" s="1">
        <v>42442.75</v>
      </c>
      <c r="B1625">
        <v>1.1164699999999999</v>
      </c>
      <c r="C1625" s="4">
        <v>2.0300000000000001E-3</v>
      </c>
      <c r="D1625" s="4">
        <v>8.8072416537717056E-4</v>
      </c>
    </row>
    <row r="1626" spans="1:4" x14ac:dyDescent="0.25">
      <c r="A1626" s="1">
        <v>42442.791666666664</v>
      </c>
      <c r="B1626">
        <v>1.1165099999999999</v>
      </c>
      <c r="C1626" s="4">
        <v>4.0000000000000003E-5</v>
      </c>
      <c r="D1626" s="4">
        <v>1.7371431849809222E-5</v>
      </c>
    </row>
    <row r="1627" spans="1:4" x14ac:dyDescent="0.25">
      <c r="A1627" s="1">
        <v>42442.833333333336</v>
      </c>
      <c r="B1627">
        <v>1.1151899999999999</v>
      </c>
      <c r="C1627" s="4">
        <v>-1.32E-3</v>
      </c>
      <c r="D1627" s="4">
        <v>-5.7364740674937023E-4</v>
      </c>
    </row>
    <row r="1628" spans="1:4" x14ac:dyDescent="0.25">
      <c r="A1628" s="1">
        <v>42442.875</v>
      </c>
      <c r="B1628">
        <v>1.11531</v>
      </c>
      <c r="C1628" s="4">
        <v>1.2E-4</v>
      </c>
      <c r="D1628" s="4">
        <v>5.2112211158251629E-5</v>
      </c>
    </row>
    <row r="1629" spans="1:4" x14ac:dyDescent="0.25">
      <c r="A1629" s="1">
        <v>42442.916666666664</v>
      </c>
      <c r="B1629">
        <v>1.11578</v>
      </c>
      <c r="C1629" s="4">
        <v>4.6999999999999999E-4</v>
      </c>
      <c r="D1629" s="4">
        <v>2.0407045369362476E-4</v>
      </c>
    </row>
    <row r="1630" spans="1:4" x14ac:dyDescent="0.25">
      <c r="A1630" s="1">
        <v>42442.958333333336</v>
      </c>
      <c r="B1630">
        <v>1.11578</v>
      </c>
      <c r="C1630" s="4">
        <v>0</v>
      </c>
      <c r="D1630" s="4">
        <v>0</v>
      </c>
    </row>
    <row r="1631" spans="1:4" x14ac:dyDescent="0.25">
      <c r="A1631" s="1">
        <v>42443</v>
      </c>
      <c r="B1631">
        <v>1.1163000000000001</v>
      </c>
      <c r="C1631" s="4">
        <v>5.1999999999999995E-4</v>
      </c>
      <c r="D1631" s="4">
        <v>2.2577443432289529E-4</v>
      </c>
    </row>
    <row r="1632" spans="1:4" x14ac:dyDescent="0.25">
      <c r="A1632" s="1">
        <v>42443.041666666664</v>
      </c>
      <c r="B1632">
        <v>1.1157699999999999</v>
      </c>
      <c r="C1632" s="4">
        <v>-5.2999999999999998E-4</v>
      </c>
      <c r="D1632" s="4">
        <v>-2.302370936294306E-4</v>
      </c>
    </row>
    <row r="1633" spans="1:4" x14ac:dyDescent="0.25">
      <c r="A1633" s="1">
        <v>42443.083333333336</v>
      </c>
      <c r="B1633">
        <v>1.11517</v>
      </c>
      <c r="C1633" s="4">
        <v>-5.9999999999999995E-4</v>
      </c>
      <c r="D1633" s="4">
        <v>-2.6065489343197426E-4</v>
      </c>
    </row>
    <row r="1634" spans="1:4" x14ac:dyDescent="0.25">
      <c r="A1634" s="1">
        <v>42443.125</v>
      </c>
      <c r="B1634">
        <v>1.1141799999999999</v>
      </c>
      <c r="C1634" s="4">
        <v>-9.8999999999999999E-4</v>
      </c>
      <c r="D1634" s="4">
        <v>-4.3016450366462121E-4</v>
      </c>
    </row>
    <row r="1635" spans="1:4" x14ac:dyDescent="0.25">
      <c r="A1635" s="1">
        <v>42443.166666666664</v>
      </c>
      <c r="B1635">
        <v>1.1115199999999998</v>
      </c>
      <c r="C1635" s="4">
        <v>-2.66E-3</v>
      </c>
      <c r="D1635" s="4">
        <v>-1.1567624989606742E-3</v>
      </c>
    </row>
    <row r="1636" spans="1:4" x14ac:dyDescent="0.25">
      <c r="A1636" s="1">
        <v>42443.208333333336</v>
      </c>
      <c r="B1636">
        <v>1.11249</v>
      </c>
      <c r="C1636" s="4">
        <v>9.7000000000000005E-4</v>
      </c>
      <c r="D1636" s="4">
        <v>4.2106146563404719E-4</v>
      </c>
    </row>
    <row r="1637" spans="1:4" x14ac:dyDescent="0.25">
      <c r="A1637" s="1">
        <v>42443.25</v>
      </c>
      <c r="B1637">
        <v>1.11131</v>
      </c>
      <c r="C1637" s="4">
        <v>-1.1800000000000001E-3</v>
      </c>
      <c r="D1637" s="4">
        <v>-5.1277008252808101E-4</v>
      </c>
    </row>
    <row r="1638" spans="1:4" x14ac:dyDescent="0.25">
      <c r="A1638" s="1">
        <v>42443.291666666664</v>
      </c>
      <c r="B1638">
        <v>1.1107499999999999</v>
      </c>
      <c r="C1638" s="4">
        <v>-5.5999999999999995E-4</v>
      </c>
      <c r="D1638" s="4">
        <v>-2.4327303267428582E-4</v>
      </c>
    </row>
    <row r="1639" spans="1:4" x14ac:dyDescent="0.25">
      <c r="A1639" s="1">
        <v>42443.333333333336</v>
      </c>
      <c r="B1639">
        <v>1.1125499999999999</v>
      </c>
      <c r="C1639" s="4">
        <v>1.8E-3</v>
      </c>
      <c r="D1639" s="4">
        <v>7.8102735349551921E-4</v>
      </c>
    </row>
    <row r="1640" spans="1:4" x14ac:dyDescent="0.25">
      <c r="A1640" s="1">
        <v>42443.375</v>
      </c>
      <c r="B1640">
        <v>1.11111</v>
      </c>
      <c r="C1640" s="4">
        <v>-1.4400000000000001E-3</v>
      </c>
      <c r="D1640" s="4">
        <v>-6.2583476319236317E-4</v>
      </c>
    </row>
    <row r="1641" spans="1:4" x14ac:dyDescent="0.25">
      <c r="A1641" s="1">
        <v>42443.416666666664</v>
      </c>
      <c r="B1641">
        <v>1.1100099999999999</v>
      </c>
      <c r="C1641" s="4">
        <v>-1.1000000000000001E-3</v>
      </c>
      <c r="D1641" s="4">
        <v>-4.7798687109621628E-4</v>
      </c>
    </row>
    <row r="1642" spans="1:4" x14ac:dyDescent="0.25">
      <c r="A1642" s="1">
        <v>42443.458333333336</v>
      </c>
      <c r="B1642">
        <v>1.11059</v>
      </c>
      <c r="C1642" s="4">
        <v>5.8E-4</v>
      </c>
      <c r="D1642" s="4">
        <v>2.5181777940510387E-4</v>
      </c>
    </row>
    <row r="1643" spans="1:4" x14ac:dyDescent="0.25">
      <c r="A1643" s="1">
        <v>42443.5</v>
      </c>
      <c r="B1643">
        <v>1.1100299999999999</v>
      </c>
      <c r="C1643" s="4">
        <v>-5.5999999999999995E-4</v>
      </c>
      <c r="D1643" s="4">
        <v>-2.4327303267428582E-4</v>
      </c>
    </row>
    <row r="1644" spans="1:4" x14ac:dyDescent="0.25">
      <c r="A1644" s="1">
        <v>42443.541666666664</v>
      </c>
      <c r="B1644">
        <v>1.10853</v>
      </c>
      <c r="C1644" s="4">
        <v>-1.5E-3</v>
      </c>
      <c r="D1644" s="4">
        <v>-6.5193079327862541E-4</v>
      </c>
    </row>
    <row r="1645" spans="1:4" x14ac:dyDescent="0.25">
      <c r="A1645" s="1">
        <v>42443.583333333336</v>
      </c>
      <c r="B1645">
        <v>1.1093500000000001</v>
      </c>
      <c r="C1645" s="4">
        <v>8.1999999999999998E-4</v>
      </c>
      <c r="D1645" s="4">
        <v>3.5597554512548763E-4</v>
      </c>
    </row>
    <row r="1646" spans="1:4" x14ac:dyDescent="0.25">
      <c r="A1646" s="1">
        <v>42443.625</v>
      </c>
      <c r="B1646">
        <v>1.1097299999999999</v>
      </c>
      <c r="C1646" s="4">
        <v>3.8000000000000002E-4</v>
      </c>
      <c r="D1646" s="4">
        <v>1.6500055500291466E-4</v>
      </c>
    </row>
    <row r="1647" spans="1:4" x14ac:dyDescent="0.25">
      <c r="A1647" s="1">
        <v>42443.666666666664</v>
      </c>
      <c r="B1647">
        <v>1.11019</v>
      </c>
      <c r="C1647" s="4">
        <v>4.6000000000000001E-4</v>
      </c>
      <c r="D1647" s="4">
        <v>1.9972952740528017E-4</v>
      </c>
    </row>
    <row r="1648" spans="1:4" x14ac:dyDescent="0.25">
      <c r="A1648" s="1">
        <v>42443.708333333336</v>
      </c>
      <c r="B1648">
        <v>1.1101799999999999</v>
      </c>
      <c r="C1648" s="4">
        <v>-1.0000000000000001E-5</v>
      </c>
      <c r="D1648" s="4">
        <v>-4.3429665339013796E-6</v>
      </c>
    </row>
    <row r="1649" spans="1:4" x14ac:dyDescent="0.25">
      <c r="A1649" s="1">
        <v>42443.75</v>
      </c>
      <c r="B1649">
        <v>1.1103000000000001</v>
      </c>
      <c r="C1649" s="4">
        <v>1.2E-4</v>
      </c>
      <c r="D1649" s="4">
        <v>5.2112211158251629E-5</v>
      </c>
    </row>
    <row r="1650" spans="1:4" x14ac:dyDescent="0.25">
      <c r="A1650" s="1">
        <v>42443.791666666664</v>
      </c>
      <c r="B1650">
        <v>1.1100299999999999</v>
      </c>
      <c r="C1650" s="4">
        <v>-2.7E-4</v>
      </c>
      <c r="D1650" s="4">
        <v>-1.1727534299772659E-4</v>
      </c>
    </row>
    <row r="1651" spans="1:4" x14ac:dyDescent="0.25">
      <c r="A1651" s="1">
        <v>42443.833333333336</v>
      </c>
      <c r="B1651">
        <v>1.10995</v>
      </c>
      <c r="C1651" s="4">
        <v>-8.0000000000000007E-5</v>
      </c>
      <c r="D1651" s="4">
        <v>-3.4744948368726274E-5</v>
      </c>
    </row>
    <row r="1652" spans="1:4" x14ac:dyDescent="0.25">
      <c r="A1652" s="1">
        <v>42443.875</v>
      </c>
      <c r="B1652">
        <v>1.1108899999999999</v>
      </c>
      <c r="C1652" s="4">
        <v>9.3999999999999997E-4</v>
      </c>
      <c r="D1652" s="4">
        <v>4.0804506184159613E-4</v>
      </c>
    </row>
    <row r="1653" spans="1:4" x14ac:dyDescent="0.25">
      <c r="A1653" s="1">
        <v>42443.916666666664</v>
      </c>
      <c r="B1653">
        <v>1.1109899999999999</v>
      </c>
      <c r="C1653" s="4">
        <v>1E-4</v>
      </c>
      <c r="D1653" s="4">
        <v>4.3427276862669634E-5</v>
      </c>
    </row>
    <row r="1654" spans="1:4" x14ac:dyDescent="0.25">
      <c r="A1654" s="1">
        <v>42443.958333333336</v>
      </c>
      <c r="B1654">
        <v>1.1109799999999999</v>
      </c>
      <c r="C1654" s="4">
        <v>-1.0000000000000001E-5</v>
      </c>
      <c r="D1654" s="4">
        <v>-4.3429665339013796E-6</v>
      </c>
    </row>
    <row r="1655" spans="1:4" x14ac:dyDescent="0.25">
      <c r="A1655" s="1">
        <v>42444</v>
      </c>
      <c r="B1655">
        <v>1.1107099999999999</v>
      </c>
      <c r="C1655" s="4">
        <v>-2.7E-4</v>
      </c>
      <c r="D1655" s="4">
        <v>-1.1727534299772659E-4</v>
      </c>
    </row>
    <row r="1656" spans="1:4" x14ac:dyDescent="0.25">
      <c r="A1656" s="1">
        <v>42444.041666666664</v>
      </c>
      <c r="B1656">
        <v>1.11063</v>
      </c>
      <c r="C1656" s="4">
        <v>-8.0000000000000007E-5</v>
      </c>
      <c r="D1656" s="4">
        <v>-3.4744948368726274E-5</v>
      </c>
    </row>
    <row r="1657" spans="1:4" x14ac:dyDescent="0.25">
      <c r="A1657" s="1">
        <v>42444.083333333336</v>
      </c>
      <c r="B1657">
        <v>1.1106</v>
      </c>
      <c r="C1657" s="4">
        <v>-3.0000000000000001E-5</v>
      </c>
      <c r="D1657" s="4">
        <v>-1.302902989352315E-5</v>
      </c>
    </row>
    <row r="1658" spans="1:4" x14ac:dyDescent="0.25">
      <c r="A1658" s="1">
        <v>42444.125</v>
      </c>
      <c r="B1658">
        <v>1.1114899999999999</v>
      </c>
      <c r="C1658" s="4">
        <v>8.8999999999999995E-4</v>
      </c>
      <c r="D1658" s="4">
        <v>3.8635018855097885E-4</v>
      </c>
    </row>
    <row r="1659" spans="1:4" x14ac:dyDescent="0.25">
      <c r="A1659" s="1">
        <v>42444.166666666664</v>
      </c>
      <c r="B1659">
        <v>1.11107</v>
      </c>
      <c r="C1659" s="4">
        <v>-4.2000000000000002E-4</v>
      </c>
      <c r="D1659" s="4">
        <v>-1.8244199790138578E-4</v>
      </c>
    </row>
    <row r="1660" spans="1:4" x14ac:dyDescent="0.25">
      <c r="A1660" s="1">
        <v>42444.208333333336</v>
      </c>
      <c r="B1660">
        <v>1.1073299999999999</v>
      </c>
      <c r="C1660" s="4">
        <v>-3.7399999999999998E-3</v>
      </c>
      <c r="D1660" s="4">
        <v>-1.6273063255449471E-3</v>
      </c>
    </row>
    <row r="1661" spans="1:4" x14ac:dyDescent="0.25">
      <c r="A1661" s="1">
        <v>42444.25</v>
      </c>
      <c r="B1661">
        <v>1.1085</v>
      </c>
      <c r="C1661" s="4">
        <v>1.17E-3</v>
      </c>
      <c r="D1661" s="4">
        <v>5.078275226226308E-4</v>
      </c>
    </row>
    <row r="1662" spans="1:4" x14ac:dyDescent="0.25">
      <c r="A1662" s="1">
        <v>42444.291666666664</v>
      </c>
      <c r="B1662">
        <v>1.1096699999999999</v>
      </c>
      <c r="C1662" s="4">
        <v>1.17E-3</v>
      </c>
      <c r="D1662" s="4">
        <v>5.078275226226308E-4</v>
      </c>
    </row>
    <row r="1663" spans="1:4" x14ac:dyDescent="0.25">
      <c r="A1663" s="1">
        <v>42444.333333333336</v>
      </c>
      <c r="B1663">
        <v>1.1115599999999999</v>
      </c>
      <c r="C1663" s="4">
        <v>1.89E-3</v>
      </c>
      <c r="D1663" s="4">
        <v>8.2004187510073654E-4</v>
      </c>
    </row>
    <row r="1664" spans="1:4" x14ac:dyDescent="0.25">
      <c r="A1664" s="1">
        <v>42444.375</v>
      </c>
      <c r="B1664">
        <v>1.1100299999999999</v>
      </c>
      <c r="C1664" s="4">
        <v>-1.5299999999999999E-3</v>
      </c>
      <c r="D1664" s="4">
        <v>-6.6497939637038715E-4</v>
      </c>
    </row>
    <row r="1665" spans="1:4" x14ac:dyDescent="0.25">
      <c r="A1665" s="1">
        <v>42444.416666666664</v>
      </c>
      <c r="B1665">
        <v>1.1087799999999999</v>
      </c>
      <c r="C1665" s="4">
        <v>-1.25E-3</v>
      </c>
      <c r="D1665" s="4">
        <v>-5.4320767795219274E-4</v>
      </c>
    </row>
    <row r="1666" spans="1:4" x14ac:dyDescent="0.25">
      <c r="A1666" s="1">
        <v>42444.458333333336</v>
      </c>
      <c r="B1666">
        <v>1.1111800000000001</v>
      </c>
      <c r="C1666" s="4">
        <v>2.3999999999999998E-3</v>
      </c>
      <c r="D1666" s="4">
        <v>1.0410579860935859E-3</v>
      </c>
    </row>
    <row r="1667" spans="1:4" x14ac:dyDescent="0.25">
      <c r="A1667" s="1">
        <v>42444.5</v>
      </c>
      <c r="B1667">
        <v>1.10964</v>
      </c>
      <c r="C1667" s="4">
        <v>-1.5399999999999999E-3</v>
      </c>
      <c r="D1667" s="4">
        <v>-6.6932901785844007E-4</v>
      </c>
    </row>
    <row r="1668" spans="1:4" x14ac:dyDescent="0.25">
      <c r="A1668" s="1">
        <v>42444.541666666664</v>
      </c>
      <c r="B1668">
        <v>1.1110899999999999</v>
      </c>
      <c r="C1668" s="4">
        <v>1.4499999999999999E-3</v>
      </c>
      <c r="D1668" s="4">
        <v>6.2927088753989165E-4</v>
      </c>
    </row>
    <row r="1669" spans="1:4" x14ac:dyDescent="0.25">
      <c r="A1669" s="1">
        <v>42444.583333333336</v>
      </c>
      <c r="B1669">
        <v>1.1109</v>
      </c>
      <c r="C1669" s="4">
        <v>-1.9000000000000001E-4</v>
      </c>
      <c r="D1669" s="4">
        <v>-8.2523791570099665E-5</v>
      </c>
    </row>
    <row r="1670" spans="1:4" x14ac:dyDescent="0.25">
      <c r="A1670" s="1">
        <v>42444.625</v>
      </c>
      <c r="B1670">
        <v>1.1108099999999999</v>
      </c>
      <c r="C1670" s="4">
        <v>-9.0000000000000006E-5</v>
      </c>
      <c r="D1670" s="4">
        <v>-3.9088262369485054E-5</v>
      </c>
    </row>
    <row r="1671" spans="1:4" x14ac:dyDescent="0.25">
      <c r="A1671" s="1">
        <v>42444.666666666664</v>
      </c>
      <c r="B1671">
        <v>1.1108199999999999</v>
      </c>
      <c r="C1671" s="4">
        <v>1.0000000000000001E-5</v>
      </c>
      <c r="D1671" s="4">
        <v>4.3429231044531867E-6</v>
      </c>
    </row>
    <row r="1672" spans="1:4" x14ac:dyDescent="0.25">
      <c r="A1672" s="1">
        <v>42444.708333333336</v>
      </c>
      <c r="B1672">
        <v>1.1105099999999999</v>
      </c>
      <c r="C1672" s="4">
        <v>-3.1E-4</v>
      </c>
      <c r="D1672" s="4">
        <v>-1.3465216155355544E-4</v>
      </c>
    </row>
    <row r="1673" spans="1:4" x14ac:dyDescent="0.25">
      <c r="A1673" s="1">
        <v>42444.75</v>
      </c>
      <c r="B1673">
        <v>1.11069</v>
      </c>
      <c r="C1673" s="4">
        <v>1.8000000000000001E-4</v>
      </c>
      <c r="D1673" s="4">
        <v>7.816597201613301E-5</v>
      </c>
    </row>
    <row r="1674" spans="1:4" x14ac:dyDescent="0.25">
      <c r="A1674" s="1">
        <v>42444.791666666664</v>
      </c>
      <c r="B1674">
        <v>1.1107199999999999</v>
      </c>
      <c r="C1674" s="4">
        <v>3.0000000000000001E-5</v>
      </c>
      <c r="D1674" s="4">
        <v>1.3028639028489261E-5</v>
      </c>
    </row>
    <row r="1675" spans="1:4" x14ac:dyDescent="0.25">
      <c r="A1675" s="1">
        <v>42444.833333333336</v>
      </c>
      <c r="B1675">
        <v>1.11069</v>
      </c>
      <c r="C1675" s="4">
        <v>-3.0000000000000001E-5</v>
      </c>
      <c r="D1675" s="4">
        <v>-1.302902989352315E-5</v>
      </c>
    </row>
    <row r="1676" spans="1:4" x14ac:dyDescent="0.25">
      <c r="A1676" s="1">
        <v>42444.875</v>
      </c>
      <c r="B1676">
        <v>1.1103399999999999</v>
      </c>
      <c r="C1676" s="4">
        <v>-3.5E-4</v>
      </c>
      <c r="D1676" s="4">
        <v>-1.5202967541157642E-4</v>
      </c>
    </row>
    <row r="1677" spans="1:4" x14ac:dyDescent="0.25">
      <c r="A1677" s="1">
        <v>42444.916666666664</v>
      </c>
      <c r="B1677">
        <v>1.11012</v>
      </c>
      <c r="C1677" s="4">
        <v>-2.2000000000000001E-4</v>
      </c>
      <c r="D1677" s="4">
        <v>-9.5555297486887733E-5</v>
      </c>
    </row>
    <row r="1678" spans="1:4" x14ac:dyDescent="0.25">
      <c r="A1678" s="1">
        <v>42444.958333333336</v>
      </c>
      <c r="B1678">
        <v>1.11009</v>
      </c>
      <c r="C1678" s="4">
        <v>-3.0000000000000001E-5</v>
      </c>
      <c r="D1678" s="4">
        <v>-1.302902989352315E-5</v>
      </c>
    </row>
    <row r="1679" spans="1:4" x14ac:dyDescent="0.25">
      <c r="A1679" s="1">
        <v>42445</v>
      </c>
      <c r="B1679">
        <v>1.1100399999999999</v>
      </c>
      <c r="C1679" s="4">
        <v>-5.0000000000000002E-5</v>
      </c>
      <c r="D1679" s="4">
        <v>-2.1715266981361252E-5</v>
      </c>
    </row>
    <row r="1680" spans="1:4" x14ac:dyDescent="0.25">
      <c r="A1680" s="1">
        <v>42445.041666666664</v>
      </c>
      <c r="B1680">
        <v>1.1096599999999999</v>
      </c>
      <c r="C1680" s="4">
        <v>-3.8000000000000002E-4</v>
      </c>
      <c r="D1680" s="4">
        <v>-1.6506326713062932E-4</v>
      </c>
    </row>
    <row r="1681" spans="1:4" x14ac:dyDescent="0.25">
      <c r="A1681" s="1">
        <v>42445.083333333336</v>
      </c>
      <c r="B1681">
        <v>1.1091499999999999</v>
      </c>
      <c r="C1681" s="4">
        <v>-5.1000000000000004E-4</v>
      </c>
      <c r="D1681" s="4">
        <v>-2.2154668497857729E-4</v>
      </c>
    </row>
    <row r="1682" spans="1:4" x14ac:dyDescent="0.25">
      <c r="A1682" s="1">
        <v>42445.125</v>
      </c>
      <c r="B1682">
        <v>1.10867</v>
      </c>
      <c r="C1682" s="4">
        <v>-4.8000000000000001E-4</v>
      </c>
      <c r="D1682" s="4">
        <v>-2.0851139805347366E-4</v>
      </c>
    </row>
    <row r="1683" spans="1:4" x14ac:dyDescent="0.25">
      <c r="A1683" s="1">
        <v>42445.166666666664</v>
      </c>
      <c r="B1683">
        <v>1.10873</v>
      </c>
      <c r="C1683" s="4">
        <v>6.0000000000000002E-5</v>
      </c>
      <c r="D1683" s="4">
        <v>2.605688721539548E-5</v>
      </c>
    </row>
    <row r="1684" spans="1:4" x14ac:dyDescent="0.25">
      <c r="A1684" s="1">
        <v>42445.208333333336</v>
      </c>
      <c r="B1684">
        <v>1.1093899999999999</v>
      </c>
      <c r="C1684" s="4">
        <v>6.6E-4</v>
      </c>
      <c r="D1684" s="4">
        <v>2.8653981031670576E-4</v>
      </c>
    </row>
    <row r="1685" spans="1:4" x14ac:dyDescent="0.25">
      <c r="A1685" s="1">
        <v>42445.25</v>
      </c>
      <c r="B1685">
        <v>1.1087400000000001</v>
      </c>
      <c r="C1685" s="4">
        <v>-6.4999999999999997E-4</v>
      </c>
      <c r="D1685" s="4">
        <v>-2.8238319772184761E-4</v>
      </c>
    </row>
    <row r="1686" spans="1:4" x14ac:dyDescent="0.25">
      <c r="A1686" s="1">
        <v>42445.291666666664</v>
      </c>
      <c r="B1686">
        <v>1.1090100000000001</v>
      </c>
      <c r="C1686" s="4">
        <v>2.7E-4</v>
      </c>
      <c r="D1686" s="4">
        <v>1.1724368292884183E-4</v>
      </c>
    </row>
    <row r="1687" spans="1:4" x14ac:dyDescent="0.25">
      <c r="A1687" s="1">
        <v>42445.333333333336</v>
      </c>
      <c r="B1687">
        <v>1.1085</v>
      </c>
      <c r="C1687" s="4">
        <v>-5.1000000000000004E-4</v>
      </c>
      <c r="D1687" s="4">
        <v>-2.2154668497857729E-4</v>
      </c>
    </row>
    <row r="1688" spans="1:4" x14ac:dyDescent="0.25">
      <c r="A1688" s="1">
        <v>42445.375</v>
      </c>
      <c r="B1688">
        <v>1.1063399999999999</v>
      </c>
      <c r="C1688" s="4">
        <v>-2.16E-3</v>
      </c>
      <c r="D1688" s="4">
        <v>-9.3909066434183161E-4</v>
      </c>
    </row>
    <row r="1689" spans="1:4" x14ac:dyDescent="0.25">
      <c r="A1689" s="1">
        <v>42445.416666666664</v>
      </c>
      <c r="B1689">
        <v>1.10646</v>
      </c>
      <c r="C1689" s="4">
        <v>1.2E-4</v>
      </c>
      <c r="D1689" s="4">
        <v>5.2112211158251629E-5</v>
      </c>
    </row>
    <row r="1690" spans="1:4" x14ac:dyDescent="0.25">
      <c r="A1690" s="1">
        <v>42445.458333333336</v>
      </c>
      <c r="B1690">
        <v>1.1074199999999998</v>
      </c>
      <c r="C1690" s="4">
        <v>9.6000000000000002E-4</v>
      </c>
      <c r="D1690" s="4">
        <v>4.1672270771636914E-4</v>
      </c>
    </row>
    <row r="1691" spans="1:4" x14ac:dyDescent="0.25">
      <c r="A1691" s="1">
        <v>42445.5</v>
      </c>
      <c r="B1691">
        <v>1.1079000000000001</v>
      </c>
      <c r="C1691" s="4">
        <v>4.8000000000000001E-4</v>
      </c>
      <c r="D1691" s="4">
        <v>2.0841133659331608E-4</v>
      </c>
    </row>
    <row r="1692" spans="1:4" x14ac:dyDescent="0.25">
      <c r="A1692" s="1">
        <v>42445.541666666664</v>
      </c>
      <c r="B1692">
        <v>1.10876</v>
      </c>
      <c r="C1692" s="4">
        <v>8.5999999999999998E-4</v>
      </c>
      <c r="D1692" s="4">
        <v>3.7333274435657593E-4</v>
      </c>
    </row>
    <row r="1693" spans="1:4" x14ac:dyDescent="0.25">
      <c r="A1693" s="1">
        <v>42445.583333333336</v>
      </c>
      <c r="B1693">
        <v>1.11968</v>
      </c>
      <c r="C1693" s="4">
        <v>1.0919999999999999E-2</v>
      </c>
      <c r="D1693" s="4">
        <v>4.7167886936259045E-3</v>
      </c>
    </row>
    <row r="1694" spans="1:4" x14ac:dyDescent="0.25">
      <c r="A1694" s="1">
        <v>42445.625</v>
      </c>
      <c r="B1694">
        <v>1.12307</v>
      </c>
      <c r="C1694" s="4">
        <v>3.3899999999999998E-3</v>
      </c>
      <c r="D1694" s="4">
        <v>1.469768441323767E-3</v>
      </c>
    </row>
    <row r="1695" spans="1:4" x14ac:dyDescent="0.25">
      <c r="A1695" s="1">
        <v>42445.666666666664</v>
      </c>
      <c r="B1695">
        <v>1.12219</v>
      </c>
      <c r="C1695" s="4">
        <v>-8.8000000000000003E-4</v>
      </c>
      <c r="D1695" s="4">
        <v>-3.8234740161658792E-4</v>
      </c>
    </row>
    <row r="1696" spans="1:4" x14ac:dyDescent="0.25">
      <c r="A1696" s="1">
        <v>42445.708333333336</v>
      </c>
      <c r="B1696">
        <v>1.1211799999999998</v>
      </c>
      <c r="C1696" s="4">
        <v>-1.01E-3</v>
      </c>
      <c r="D1696" s="4">
        <v>-4.3885908788719892E-4</v>
      </c>
    </row>
    <row r="1697" spans="1:4" x14ac:dyDescent="0.25">
      <c r="A1697" s="1">
        <v>42445.75</v>
      </c>
      <c r="B1697">
        <v>1.12157</v>
      </c>
      <c r="C1697" s="4">
        <v>3.8999999999999999E-4</v>
      </c>
      <c r="D1697" s="4">
        <v>1.6934182843171325E-4</v>
      </c>
    </row>
    <row r="1698" spans="1:4" x14ac:dyDescent="0.25">
      <c r="A1698" s="1">
        <v>42445.791666666664</v>
      </c>
      <c r="B1698">
        <v>1.12161</v>
      </c>
      <c r="C1698" s="4">
        <v>4.0000000000000003E-5</v>
      </c>
      <c r="D1698" s="4">
        <v>1.7371431849809222E-5</v>
      </c>
    </row>
    <row r="1699" spans="1:4" x14ac:dyDescent="0.25">
      <c r="A1699" s="1">
        <v>42445.833333333336</v>
      </c>
      <c r="B1699">
        <v>1.1210599999999999</v>
      </c>
      <c r="C1699" s="4">
        <v>-5.5000000000000003E-4</v>
      </c>
      <c r="D1699" s="4">
        <v>-2.3892767618236406E-4</v>
      </c>
    </row>
    <row r="1700" spans="1:4" x14ac:dyDescent="0.25">
      <c r="A1700" s="1">
        <v>42445.875</v>
      </c>
      <c r="B1700">
        <v>1.1212800000000001</v>
      </c>
      <c r="C1700" s="4">
        <v>2.2000000000000001E-4</v>
      </c>
      <c r="D1700" s="4">
        <v>9.5534277633454933E-5</v>
      </c>
    </row>
    <row r="1701" spans="1:4" x14ac:dyDescent="0.25">
      <c r="A1701" s="1">
        <v>42445.916666666664</v>
      </c>
      <c r="B1701">
        <v>1.12205</v>
      </c>
      <c r="C1701" s="4">
        <v>7.6999999999999996E-4</v>
      </c>
      <c r="D1701" s="4">
        <v>3.3427807051812115E-4</v>
      </c>
    </row>
    <row r="1702" spans="1:4" x14ac:dyDescent="0.25">
      <c r="A1702" s="1">
        <v>42445.958333333336</v>
      </c>
      <c r="B1702">
        <v>1.1222000000000001</v>
      </c>
      <c r="C1702" s="4">
        <v>1.4999999999999999E-4</v>
      </c>
      <c r="D1702" s="4">
        <v>6.5139286961092693E-5</v>
      </c>
    </row>
    <row r="1703" spans="1:4" x14ac:dyDescent="0.25">
      <c r="A1703" s="1">
        <v>42446</v>
      </c>
      <c r="B1703">
        <v>1.12181</v>
      </c>
      <c r="C1703" s="4">
        <v>-3.8999999999999999E-4</v>
      </c>
      <c r="D1703" s="4">
        <v>-1.6940788462743432E-4</v>
      </c>
    </row>
    <row r="1704" spans="1:4" x14ac:dyDescent="0.25">
      <c r="A1704" s="1">
        <v>42446.041666666664</v>
      </c>
      <c r="B1704">
        <v>1.12191</v>
      </c>
      <c r="C1704" s="4">
        <v>1E-4</v>
      </c>
      <c r="D1704" s="4">
        <v>4.3427276862669634E-5</v>
      </c>
    </row>
    <row r="1705" spans="1:4" x14ac:dyDescent="0.25">
      <c r="A1705" s="1">
        <v>42446.083333333336</v>
      </c>
      <c r="B1705">
        <v>1.1233</v>
      </c>
      <c r="C1705" s="4">
        <v>1.39E-3</v>
      </c>
      <c r="D1705" s="4">
        <v>6.0325016803959184E-4</v>
      </c>
    </row>
    <row r="1706" spans="1:4" x14ac:dyDescent="0.25">
      <c r="A1706" s="1">
        <v>42446.125</v>
      </c>
      <c r="B1706">
        <v>1.12595</v>
      </c>
      <c r="C1706" s="4">
        <v>2.65E-3</v>
      </c>
      <c r="D1706" s="4">
        <v>1.1493581492201469E-3</v>
      </c>
    </row>
    <row r="1707" spans="1:4" x14ac:dyDescent="0.25">
      <c r="A1707" s="1">
        <v>42446.166666666664</v>
      </c>
      <c r="B1707">
        <v>1.12896</v>
      </c>
      <c r="C1707" s="4">
        <v>3.0100000000000001E-3</v>
      </c>
      <c r="D1707" s="4">
        <v>1.3052629537874125E-3</v>
      </c>
    </row>
    <row r="1708" spans="1:4" x14ac:dyDescent="0.25">
      <c r="A1708" s="1">
        <v>42446.208333333336</v>
      </c>
      <c r="B1708">
        <v>1.1298599999999999</v>
      </c>
      <c r="C1708" s="4">
        <v>8.9999999999999998E-4</v>
      </c>
      <c r="D1708" s="4">
        <v>3.9068924991013105E-4</v>
      </c>
    </row>
    <row r="1709" spans="1:4" x14ac:dyDescent="0.25">
      <c r="A1709" s="1">
        <v>42446.25</v>
      </c>
      <c r="B1709">
        <v>1.13242</v>
      </c>
      <c r="C1709" s="4">
        <v>2.5600000000000002E-3</v>
      </c>
      <c r="D1709" s="4">
        <v>1.1103732016111293E-3</v>
      </c>
    </row>
    <row r="1710" spans="1:4" x14ac:dyDescent="0.25">
      <c r="A1710" s="1">
        <v>42446.291666666664</v>
      </c>
      <c r="B1710">
        <v>1.13263</v>
      </c>
      <c r="C1710" s="4">
        <v>2.1000000000000001E-4</v>
      </c>
      <c r="D1710" s="4">
        <v>9.1192266346812868E-5</v>
      </c>
    </row>
    <row r="1711" spans="1:4" x14ac:dyDescent="0.25">
      <c r="A1711" s="1">
        <v>42446.333333333336</v>
      </c>
      <c r="B1711">
        <v>1.13018</v>
      </c>
      <c r="C1711" s="4">
        <v>-2.4499999999999999E-3</v>
      </c>
      <c r="D1711" s="4">
        <v>-1.0653270398260162E-3</v>
      </c>
    </row>
    <row r="1712" spans="1:4" x14ac:dyDescent="0.25">
      <c r="A1712" s="1">
        <v>42446.375</v>
      </c>
      <c r="B1712">
        <v>1.1327799999999999</v>
      </c>
      <c r="C1712" s="4">
        <v>2.5999999999999999E-3</v>
      </c>
      <c r="D1712" s="4">
        <v>1.1277002770349702E-3</v>
      </c>
    </row>
    <row r="1713" spans="1:4" x14ac:dyDescent="0.25">
      <c r="A1713" s="1">
        <v>42446.416666666664</v>
      </c>
      <c r="B1713">
        <v>1.1315500000000001</v>
      </c>
      <c r="C1713" s="4">
        <v>-1.23E-3</v>
      </c>
      <c r="D1713" s="4">
        <v>-5.3451100443868064E-4</v>
      </c>
    </row>
    <row r="1714" spans="1:4" x14ac:dyDescent="0.25">
      <c r="A1714" s="1">
        <v>42446.458333333336</v>
      </c>
      <c r="B1714">
        <v>1.1315899999999999</v>
      </c>
      <c r="C1714" s="4">
        <v>4.0000000000000003E-5</v>
      </c>
      <c r="D1714" s="4">
        <v>1.7371431849809222E-5</v>
      </c>
    </row>
    <row r="1715" spans="1:4" x14ac:dyDescent="0.25">
      <c r="A1715" s="1">
        <v>42446.5</v>
      </c>
      <c r="B1715">
        <v>1.1325099999999999</v>
      </c>
      <c r="C1715" s="4">
        <v>9.2000000000000003E-4</v>
      </c>
      <c r="D1715" s="4">
        <v>3.9936724257515991E-4</v>
      </c>
    </row>
    <row r="1716" spans="1:4" x14ac:dyDescent="0.25">
      <c r="A1716" s="1">
        <v>42446.541666666664</v>
      </c>
      <c r="B1716">
        <v>1.1317699999999999</v>
      </c>
      <c r="C1716" s="4">
        <v>-7.3999999999999999E-4</v>
      </c>
      <c r="D1716" s="4">
        <v>-3.2149688513231065E-4</v>
      </c>
    </row>
    <row r="1717" spans="1:4" x14ac:dyDescent="0.25">
      <c r="A1717" s="1">
        <v>42446.583333333336</v>
      </c>
      <c r="B1717">
        <v>1.13185</v>
      </c>
      <c r="C1717" s="4">
        <v>8.0000000000000007E-5</v>
      </c>
      <c r="D1717" s="4">
        <v>3.4742168884033203E-5</v>
      </c>
    </row>
    <row r="1718" spans="1:4" x14ac:dyDescent="0.25">
      <c r="A1718" s="1">
        <v>42446.625</v>
      </c>
      <c r="B1718">
        <v>1.13181</v>
      </c>
      <c r="C1718" s="4">
        <v>-4.0000000000000003E-5</v>
      </c>
      <c r="D1718" s="4">
        <v>-1.7372126720980821E-5</v>
      </c>
    </row>
    <row r="1719" spans="1:4" x14ac:dyDescent="0.25">
      <c r="A1719" s="1">
        <v>42446.666666666664</v>
      </c>
      <c r="B1719">
        <v>1.13175</v>
      </c>
      <c r="C1719" s="4">
        <v>-6.0000000000000002E-5</v>
      </c>
      <c r="D1719" s="4">
        <v>-2.6058450675533144E-5</v>
      </c>
    </row>
    <row r="1720" spans="1:4" x14ac:dyDescent="0.25">
      <c r="A1720" s="1">
        <v>42446.708333333336</v>
      </c>
      <c r="B1720">
        <v>1.13151</v>
      </c>
      <c r="C1720" s="4">
        <v>-2.4000000000000001E-4</v>
      </c>
      <c r="D1720" s="4">
        <v>-1.0424318533944851E-4</v>
      </c>
    </row>
    <row r="1721" spans="1:4" x14ac:dyDescent="0.25">
      <c r="A1721" s="1">
        <v>42446.75</v>
      </c>
      <c r="B1721">
        <v>1.13154</v>
      </c>
      <c r="C1721" s="4">
        <v>3.0000000000000001E-5</v>
      </c>
      <c r="D1721" s="4">
        <v>1.3028639028489261E-5</v>
      </c>
    </row>
    <row r="1722" spans="1:4" x14ac:dyDescent="0.25">
      <c r="A1722" s="1">
        <v>42446.791666666664</v>
      </c>
      <c r="B1722">
        <v>1.1315199999999999</v>
      </c>
      <c r="C1722" s="4">
        <v>-2.0000000000000002E-5</v>
      </c>
      <c r="D1722" s="4">
        <v>-8.6859764981195532E-6</v>
      </c>
    </row>
    <row r="1723" spans="1:4" x14ac:dyDescent="0.25">
      <c r="A1723" s="1">
        <v>42446.833333333336</v>
      </c>
      <c r="B1723">
        <v>1.13175</v>
      </c>
      <c r="C1723" s="4">
        <v>2.3000000000000001E-4</v>
      </c>
      <c r="D1723" s="4">
        <v>9.9876245509751462E-5</v>
      </c>
    </row>
    <row r="1724" spans="1:4" x14ac:dyDescent="0.25">
      <c r="A1724" s="1">
        <v>42446.875</v>
      </c>
      <c r="B1724">
        <v>1.13259</v>
      </c>
      <c r="C1724" s="4">
        <v>8.4000000000000003E-4</v>
      </c>
      <c r="D1724" s="4">
        <v>3.6465423145418889E-4</v>
      </c>
    </row>
    <row r="1725" spans="1:4" x14ac:dyDescent="0.25">
      <c r="A1725" s="1">
        <v>42446.916666666664</v>
      </c>
      <c r="B1725">
        <v>1.1320699999999999</v>
      </c>
      <c r="C1725" s="4">
        <v>-5.1999999999999995E-4</v>
      </c>
      <c r="D1725" s="4">
        <v>-2.2589186756667891E-4</v>
      </c>
    </row>
    <row r="1726" spans="1:4" x14ac:dyDescent="0.25">
      <c r="A1726" s="1">
        <v>42446.958333333336</v>
      </c>
      <c r="B1726">
        <v>1.1319000000000001</v>
      </c>
      <c r="C1726" s="4">
        <v>-1.7000000000000001E-4</v>
      </c>
      <c r="D1726" s="4">
        <v>-7.383633819013661E-5</v>
      </c>
    </row>
    <row r="1727" spans="1:4" x14ac:dyDescent="0.25">
      <c r="A1727" s="1">
        <v>42447</v>
      </c>
      <c r="B1727">
        <v>1.13124</v>
      </c>
      <c r="C1727" s="4">
        <v>-6.6E-4</v>
      </c>
      <c r="D1727" s="4">
        <v>-2.8672898903422597E-4</v>
      </c>
    </row>
    <row r="1728" spans="1:4" x14ac:dyDescent="0.25">
      <c r="A1728" s="1">
        <v>42447.041666666664</v>
      </c>
      <c r="B1728">
        <v>1.1310499999999999</v>
      </c>
      <c r="C1728" s="4">
        <v>-1.9000000000000001E-4</v>
      </c>
      <c r="D1728" s="4">
        <v>-8.2523791570099665E-5</v>
      </c>
    </row>
    <row r="1729" spans="1:4" x14ac:dyDescent="0.25">
      <c r="A1729" s="1">
        <v>42447.083333333336</v>
      </c>
      <c r="B1729">
        <v>1.1295599999999999</v>
      </c>
      <c r="C1729" s="4">
        <v>-1.49E-3</v>
      </c>
      <c r="D1729" s="4">
        <v>-6.475813460359288E-4</v>
      </c>
    </row>
    <row r="1730" spans="1:4" x14ac:dyDescent="0.25">
      <c r="A1730" s="1">
        <v>42447.125</v>
      </c>
      <c r="B1730">
        <v>1.1282799999999999</v>
      </c>
      <c r="C1730" s="4">
        <v>-1.2800000000000001E-3</v>
      </c>
      <c r="D1730" s="4">
        <v>-5.5625301476133347E-4</v>
      </c>
    </row>
    <row r="1731" spans="1:4" x14ac:dyDescent="0.25">
      <c r="A1731" s="1">
        <v>42447.166666666664</v>
      </c>
      <c r="B1731">
        <v>1.1263799999999999</v>
      </c>
      <c r="C1731" s="4">
        <v>-1.9E-3</v>
      </c>
      <c r="D1731" s="4">
        <v>-8.2594441151506075E-4</v>
      </c>
    </row>
    <row r="1732" spans="1:4" x14ac:dyDescent="0.25">
      <c r="A1732" s="1">
        <v>42447.208333333336</v>
      </c>
      <c r="B1732">
        <v>1.12723</v>
      </c>
      <c r="C1732" s="4">
        <v>8.4999999999999995E-4</v>
      </c>
      <c r="D1732" s="4">
        <v>3.6899350958323848E-4</v>
      </c>
    </row>
    <row r="1733" spans="1:4" x14ac:dyDescent="0.25">
      <c r="A1733" s="1">
        <v>42447.25</v>
      </c>
      <c r="B1733">
        <v>1.1266</v>
      </c>
      <c r="C1733" s="4">
        <v>-6.3000000000000003E-4</v>
      </c>
      <c r="D1733" s="4">
        <v>-2.7369174555410533E-4</v>
      </c>
    </row>
    <row r="1734" spans="1:4" x14ac:dyDescent="0.25">
      <c r="A1734" s="1">
        <v>42447.291666666664</v>
      </c>
      <c r="B1734">
        <v>1.1275500000000001</v>
      </c>
      <c r="C1734" s="4">
        <v>9.5E-4</v>
      </c>
      <c r="D1734" s="4">
        <v>4.1238390645250745E-4</v>
      </c>
    </row>
    <row r="1735" spans="1:4" x14ac:dyDescent="0.25">
      <c r="A1735" s="1">
        <v>42447.333333333336</v>
      </c>
      <c r="B1735">
        <v>1.1282099999999999</v>
      </c>
      <c r="C1735" s="4">
        <v>6.6E-4</v>
      </c>
      <c r="D1735" s="4">
        <v>2.8653981031670576E-4</v>
      </c>
    </row>
    <row r="1736" spans="1:4" x14ac:dyDescent="0.25">
      <c r="A1736" s="1">
        <v>42447.375</v>
      </c>
      <c r="B1736">
        <v>1.12904</v>
      </c>
      <c r="C1736" s="4">
        <v>8.3000000000000001E-4</v>
      </c>
      <c r="D1736" s="4">
        <v>3.6031490996856071E-4</v>
      </c>
    </row>
    <row r="1737" spans="1:4" x14ac:dyDescent="0.25">
      <c r="A1737" s="1">
        <v>42447.416666666664</v>
      </c>
      <c r="B1737">
        <v>1.12967</v>
      </c>
      <c r="C1737" s="4">
        <v>6.3000000000000003E-4</v>
      </c>
      <c r="D1737" s="4">
        <v>2.7351937404003078E-4</v>
      </c>
    </row>
    <row r="1738" spans="1:4" x14ac:dyDescent="0.25">
      <c r="A1738" s="1">
        <v>42447.458333333336</v>
      </c>
      <c r="B1738">
        <v>1.1291499999999999</v>
      </c>
      <c r="C1738" s="4">
        <v>-5.1999999999999995E-4</v>
      </c>
      <c r="D1738" s="4">
        <v>-2.2589186756667891E-4</v>
      </c>
    </row>
    <row r="1739" spans="1:4" x14ac:dyDescent="0.25">
      <c r="A1739" s="1">
        <v>42447.5</v>
      </c>
      <c r="B1739">
        <v>1.1273</v>
      </c>
      <c r="C1739" s="4">
        <v>-1.8500000000000001E-3</v>
      </c>
      <c r="D1739" s="4">
        <v>-8.0418889582343535E-4</v>
      </c>
    </row>
    <row r="1740" spans="1:4" x14ac:dyDescent="0.25">
      <c r="A1740" s="1">
        <v>42447.541666666664</v>
      </c>
      <c r="B1740">
        <v>1.12748</v>
      </c>
      <c r="C1740" s="4">
        <v>1.8000000000000001E-4</v>
      </c>
      <c r="D1740" s="4">
        <v>7.816597201613301E-5</v>
      </c>
    </row>
    <row r="1741" spans="1:4" x14ac:dyDescent="0.25">
      <c r="A1741" s="1">
        <v>42447.583333333336</v>
      </c>
      <c r="B1741">
        <v>1.1269199999999999</v>
      </c>
      <c r="C1741" s="4">
        <v>-5.5999999999999995E-4</v>
      </c>
      <c r="D1741" s="4">
        <v>-2.4327303267428582E-4</v>
      </c>
    </row>
    <row r="1742" spans="1:4" x14ac:dyDescent="0.25">
      <c r="A1742" s="1">
        <v>42447.625</v>
      </c>
      <c r="B1742">
        <v>1.1274899999999999</v>
      </c>
      <c r="C1742" s="4">
        <v>5.6999999999999998E-4</v>
      </c>
      <c r="D1742" s="4">
        <v>2.4747733034424519E-4</v>
      </c>
    </row>
    <row r="1743" spans="1:4" x14ac:dyDescent="0.25">
      <c r="A1743" s="1">
        <v>42447.666666666664</v>
      </c>
      <c r="B1743">
        <v>1.12693</v>
      </c>
      <c r="C1743" s="4">
        <v>-5.5999999999999995E-4</v>
      </c>
      <c r="D1743" s="4">
        <v>-2.4327303267428582E-4</v>
      </c>
    </row>
    <row r="1744" spans="1:4" x14ac:dyDescent="0.25">
      <c r="A1744" s="1">
        <v>42449.708333333336</v>
      </c>
      <c r="B1744">
        <v>1.1267399999999999</v>
      </c>
      <c r="C1744" s="4">
        <v>-1.9000000000000001E-4</v>
      </c>
      <c r="D1744" s="4">
        <v>-8.2523791570099665E-5</v>
      </c>
    </row>
    <row r="1745" spans="1:4" x14ac:dyDescent="0.25">
      <c r="A1745" s="1">
        <v>42449.75</v>
      </c>
      <c r="B1745">
        <v>1.1273499999999999</v>
      </c>
      <c r="C1745" s="4">
        <v>6.0999999999999997E-4</v>
      </c>
      <c r="D1745" s="4">
        <v>2.6483886631646517E-4</v>
      </c>
    </row>
    <row r="1746" spans="1:4" x14ac:dyDescent="0.25">
      <c r="A1746" s="1">
        <v>42449.791666666664</v>
      </c>
      <c r="B1746">
        <v>1.12744</v>
      </c>
      <c r="C1746" s="4">
        <v>9.0000000000000006E-5</v>
      </c>
      <c r="D1746" s="4">
        <v>3.9084744584167394E-5</v>
      </c>
    </row>
    <row r="1747" spans="1:4" x14ac:dyDescent="0.25">
      <c r="A1747" s="1">
        <v>42449.833333333336</v>
      </c>
      <c r="B1747">
        <v>1.1277000000000001</v>
      </c>
      <c r="C1747" s="4">
        <v>2.5999999999999998E-4</v>
      </c>
      <c r="D1747" s="4">
        <v>1.129018886852477E-4</v>
      </c>
    </row>
    <row r="1748" spans="1:4" x14ac:dyDescent="0.25">
      <c r="A1748" s="1">
        <v>42449.875</v>
      </c>
      <c r="B1748">
        <v>1.12822</v>
      </c>
      <c r="C1748" s="4">
        <v>5.1999999999999995E-4</v>
      </c>
      <c r="D1748" s="4">
        <v>2.2577443432289529E-4</v>
      </c>
    </row>
    <row r="1749" spans="1:4" x14ac:dyDescent="0.25">
      <c r="A1749" s="1">
        <v>42449.916666666664</v>
      </c>
      <c r="B1749">
        <v>1.1280599999999998</v>
      </c>
      <c r="C1749" s="4">
        <v>-1.6000000000000001E-4</v>
      </c>
      <c r="D1749" s="4">
        <v>-6.9492676666916555E-5</v>
      </c>
    </row>
    <row r="1750" spans="1:4" x14ac:dyDescent="0.25">
      <c r="A1750" s="1">
        <v>42449.958333333336</v>
      </c>
      <c r="B1750">
        <v>1.12723</v>
      </c>
      <c r="C1750" s="4">
        <v>-8.3000000000000001E-4</v>
      </c>
      <c r="D1750" s="4">
        <v>-3.6061409554019835E-4</v>
      </c>
    </row>
    <row r="1751" spans="1:4" x14ac:dyDescent="0.25">
      <c r="A1751" s="1">
        <v>42450</v>
      </c>
      <c r="B1751">
        <v>1.12693</v>
      </c>
      <c r="C1751" s="4">
        <v>-2.9999999999999997E-4</v>
      </c>
      <c r="D1751" s="4">
        <v>-1.3030789173219118E-4</v>
      </c>
    </row>
    <row r="1752" spans="1:4" x14ac:dyDescent="0.25">
      <c r="A1752" s="1">
        <v>42450.041666666664</v>
      </c>
      <c r="B1752">
        <v>1.1268799999999999</v>
      </c>
      <c r="C1752" s="4">
        <v>-5.0000000000000002E-5</v>
      </c>
      <c r="D1752" s="4">
        <v>-2.1715266981361252E-5</v>
      </c>
    </row>
    <row r="1753" spans="1:4" x14ac:dyDescent="0.25">
      <c r="A1753" s="1">
        <v>42450.083333333336</v>
      </c>
      <c r="B1753">
        <v>1.12643</v>
      </c>
      <c r="C1753" s="4">
        <v>-4.4999999999999999E-4</v>
      </c>
      <c r="D1753" s="4">
        <v>-1.9547650236890471E-4</v>
      </c>
    </row>
    <row r="1754" spans="1:4" x14ac:dyDescent="0.25">
      <c r="A1754" s="1">
        <v>42450.125</v>
      </c>
      <c r="B1754">
        <v>1.1249899999999999</v>
      </c>
      <c r="C1754" s="4">
        <v>-1.4400000000000001E-3</v>
      </c>
      <c r="D1754" s="4">
        <v>-6.2583476319236317E-4</v>
      </c>
    </row>
    <row r="1755" spans="1:4" x14ac:dyDescent="0.25">
      <c r="A1755" s="1">
        <v>42450.166666666664</v>
      </c>
      <c r="B1755">
        <v>1.1249199999999999</v>
      </c>
      <c r="C1755" s="4">
        <v>-6.9999999999999994E-5</v>
      </c>
      <c r="D1755" s="4">
        <v>-3.0401677804365232E-5</v>
      </c>
    </row>
    <row r="1756" spans="1:4" x14ac:dyDescent="0.25">
      <c r="A1756" s="1">
        <v>42450.208333333336</v>
      </c>
      <c r="B1756">
        <v>1.1259599999999998</v>
      </c>
      <c r="C1756" s="4">
        <v>1.0399999999999999E-3</v>
      </c>
      <c r="D1756" s="4">
        <v>4.5143155743740111E-4</v>
      </c>
    </row>
    <row r="1757" spans="1:4" x14ac:dyDescent="0.25">
      <c r="A1757" s="1">
        <v>42450.25</v>
      </c>
      <c r="B1757">
        <v>1.1282299999999998</v>
      </c>
      <c r="C1757" s="4">
        <v>2.2699999999999999E-3</v>
      </c>
      <c r="D1757" s="4">
        <v>9.8473122635101993E-4</v>
      </c>
    </row>
    <row r="1758" spans="1:4" x14ac:dyDescent="0.25">
      <c r="A1758" s="1">
        <v>42450.291666666664</v>
      </c>
      <c r="B1758">
        <v>1.12741</v>
      </c>
      <c r="C1758" s="4">
        <v>-8.1999999999999998E-4</v>
      </c>
      <c r="D1758" s="4">
        <v>-3.5626756483329641E-4</v>
      </c>
    </row>
    <row r="1759" spans="1:4" x14ac:dyDescent="0.25">
      <c r="A1759" s="1">
        <v>42450.333333333336</v>
      </c>
      <c r="B1759">
        <v>1.1263300000000001</v>
      </c>
      <c r="C1759" s="4">
        <v>-1.08E-3</v>
      </c>
      <c r="D1759" s="4">
        <v>-4.6929150350718906E-4</v>
      </c>
    </row>
    <row r="1760" spans="1:4" x14ac:dyDescent="0.25">
      <c r="A1760" s="1">
        <v>42450.375</v>
      </c>
      <c r="B1760">
        <v>1.12609</v>
      </c>
      <c r="C1760" s="4">
        <v>-2.4000000000000001E-4</v>
      </c>
      <c r="D1760" s="4">
        <v>-1.0424318533944851E-4</v>
      </c>
    </row>
    <row r="1761" spans="1:4" x14ac:dyDescent="0.25">
      <c r="A1761" s="1">
        <v>42450.416666666664</v>
      </c>
      <c r="B1761">
        <v>1.1256699999999999</v>
      </c>
      <c r="C1761" s="4">
        <v>-4.2000000000000002E-4</v>
      </c>
      <c r="D1761" s="4">
        <v>-1.8244199790138578E-4</v>
      </c>
    </row>
    <row r="1762" spans="1:4" x14ac:dyDescent="0.25">
      <c r="A1762" s="1">
        <v>42450.458333333336</v>
      </c>
      <c r="B1762">
        <v>1.1259699999999999</v>
      </c>
      <c r="C1762" s="4">
        <v>2.9999999999999997E-4</v>
      </c>
      <c r="D1762" s="4">
        <v>1.3026880522706101E-4</v>
      </c>
    </row>
    <row r="1763" spans="1:4" x14ac:dyDescent="0.25">
      <c r="A1763" s="1">
        <v>42450.5</v>
      </c>
      <c r="B1763">
        <v>1.1242399999999999</v>
      </c>
      <c r="C1763" s="4">
        <v>-1.73E-3</v>
      </c>
      <c r="D1763" s="4">
        <v>-7.5198010419526783E-4</v>
      </c>
    </row>
    <row r="1764" spans="1:4" x14ac:dyDescent="0.25">
      <c r="A1764" s="1">
        <v>42450.541666666664</v>
      </c>
      <c r="B1764">
        <v>1.1248199999999999</v>
      </c>
      <c r="C1764" s="4">
        <v>5.8E-4</v>
      </c>
      <c r="D1764" s="4">
        <v>2.5181777940510387E-4</v>
      </c>
    </row>
    <row r="1765" spans="1:4" x14ac:dyDescent="0.25">
      <c r="A1765" s="1">
        <v>42450.583333333336</v>
      </c>
      <c r="B1765">
        <v>1.1251599999999999</v>
      </c>
      <c r="C1765" s="4">
        <v>3.4000000000000002E-4</v>
      </c>
      <c r="D1765" s="4">
        <v>1.4763502731443787E-4</v>
      </c>
    </row>
    <row r="1766" spans="1:4" x14ac:dyDescent="0.25">
      <c r="A1766" s="1">
        <v>42450.625</v>
      </c>
      <c r="B1766">
        <v>1.1243300000000001</v>
      </c>
      <c r="C1766" s="4">
        <v>-8.3000000000000001E-4</v>
      </c>
      <c r="D1766" s="4">
        <v>-3.6061409554019835E-4</v>
      </c>
    </row>
    <row r="1767" spans="1:4" x14ac:dyDescent="0.25">
      <c r="A1767" s="1">
        <v>42450.666666666664</v>
      </c>
      <c r="B1767">
        <v>1.12409</v>
      </c>
      <c r="C1767" s="4">
        <v>-2.4000000000000001E-4</v>
      </c>
      <c r="D1767" s="4">
        <v>-1.0424318533944851E-4</v>
      </c>
    </row>
    <row r="1768" spans="1:4" x14ac:dyDescent="0.25">
      <c r="A1768" s="1">
        <v>42450.708333333336</v>
      </c>
      <c r="B1768">
        <v>1.12388</v>
      </c>
      <c r="C1768" s="4">
        <v>-2.1000000000000001E-4</v>
      </c>
      <c r="D1768" s="4">
        <v>-9.1211418733887101E-5</v>
      </c>
    </row>
    <row r="1769" spans="1:4" x14ac:dyDescent="0.25">
      <c r="A1769" s="1">
        <v>42450.75</v>
      </c>
      <c r="B1769">
        <v>1.12398</v>
      </c>
      <c r="C1769" s="4">
        <v>1E-4</v>
      </c>
      <c r="D1769" s="4">
        <v>4.3427276862669634E-5</v>
      </c>
    </row>
    <row r="1770" spans="1:4" x14ac:dyDescent="0.25">
      <c r="A1770" s="1">
        <v>42450.791666666664</v>
      </c>
      <c r="B1770">
        <v>1.12348</v>
      </c>
      <c r="C1770" s="4">
        <v>-5.0000000000000001E-4</v>
      </c>
      <c r="D1770" s="4">
        <v>-2.172015458642558E-4</v>
      </c>
    </row>
    <row r="1771" spans="1:4" x14ac:dyDescent="0.25">
      <c r="A1771" s="1">
        <v>42450.833333333336</v>
      </c>
      <c r="B1771">
        <v>1.1236699999999999</v>
      </c>
      <c r="C1771" s="4">
        <v>1.9000000000000001E-4</v>
      </c>
      <c r="D1771" s="4">
        <v>8.2508113539019973E-5</v>
      </c>
    </row>
    <row r="1772" spans="1:4" x14ac:dyDescent="0.25">
      <c r="A1772" s="1">
        <v>42450.875</v>
      </c>
      <c r="B1772">
        <v>1.1237699999999999</v>
      </c>
      <c r="C1772" s="4">
        <v>1E-4</v>
      </c>
      <c r="D1772" s="4">
        <v>4.3427276862669634E-5</v>
      </c>
    </row>
    <row r="1773" spans="1:4" x14ac:dyDescent="0.25">
      <c r="A1773" s="1">
        <v>42450.916666666664</v>
      </c>
      <c r="B1773">
        <v>1.1247199999999999</v>
      </c>
      <c r="C1773" s="4">
        <v>9.5E-4</v>
      </c>
      <c r="D1773" s="4">
        <v>4.1238390645250745E-4</v>
      </c>
    </row>
    <row r="1774" spans="1:4" x14ac:dyDescent="0.25">
      <c r="A1774" s="1">
        <v>42450.958333333336</v>
      </c>
      <c r="B1774">
        <v>1.1259000000000001</v>
      </c>
      <c r="C1774" s="4">
        <v>1.1800000000000001E-3</v>
      </c>
      <c r="D1774" s="4">
        <v>5.1216537047047827E-4</v>
      </c>
    </row>
    <row r="1775" spans="1:4" x14ac:dyDescent="0.25">
      <c r="A1775" s="1">
        <v>42451</v>
      </c>
      <c r="B1775">
        <v>1.1250099999999998</v>
      </c>
      <c r="C1775" s="4">
        <v>-8.8999999999999995E-4</v>
      </c>
      <c r="D1775" s="4">
        <v>-3.8669419334633751E-4</v>
      </c>
    </row>
    <row r="1776" spans="1:4" x14ac:dyDescent="0.25">
      <c r="A1776" s="1">
        <v>42451.041666666664</v>
      </c>
      <c r="B1776">
        <v>1.12537</v>
      </c>
      <c r="C1776" s="4">
        <v>3.6000000000000002E-4</v>
      </c>
      <c r="D1776" s="4">
        <v>1.5631787795506802E-4</v>
      </c>
    </row>
    <row r="1777" spans="1:4" x14ac:dyDescent="0.25">
      <c r="A1777" s="1">
        <v>42451.083333333336</v>
      </c>
      <c r="B1777">
        <v>1.1254199999999999</v>
      </c>
      <c r="C1777" s="4">
        <v>5.0000000000000002E-5</v>
      </c>
      <c r="D1777" s="4">
        <v>2.1714181245155137E-5</v>
      </c>
    </row>
    <row r="1778" spans="1:4" x14ac:dyDescent="0.25">
      <c r="A1778" s="1">
        <v>42451.125</v>
      </c>
      <c r="B1778">
        <v>1.1240000000000001</v>
      </c>
      <c r="C1778" s="4">
        <v>-1.42E-3</v>
      </c>
      <c r="D1778" s="4">
        <v>-6.1713643494461343E-4</v>
      </c>
    </row>
    <row r="1779" spans="1:4" x14ac:dyDescent="0.25">
      <c r="A1779" s="1">
        <v>42451.166666666664</v>
      </c>
      <c r="B1779">
        <v>1.12012</v>
      </c>
      <c r="C1779" s="4">
        <v>-3.8800000000000002E-3</v>
      </c>
      <c r="D1779" s="4">
        <v>-1.6883400917607544E-3</v>
      </c>
    </row>
    <row r="1780" spans="1:4" x14ac:dyDescent="0.25">
      <c r="A1780" s="1">
        <v>42451.208333333336</v>
      </c>
      <c r="B1780">
        <v>1.12069</v>
      </c>
      <c r="C1780" s="4">
        <v>5.6999999999999998E-4</v>
      </c>
      <c r="D1780" s="4">
        <v>2.4747733034424519E-4</v>
      </c>
    </row>
    <row r="1781" spans="1:4" x14ac:dyDescent="0.25">
      <c r="A1781" s="1">
        <v>42451.25</v>
      </c>
      <c r="B1781">
        <v>1.12127</v>
      </c>
      <c r="C1781" s="4">
        <v>5.8E-4</v>
      </c>
      <c r="D1781" s="4">
        <v>2.5181777940510387E-4</v>
      </c>
    </row>
    <row r="1782" spans="1:4" x14ac:dyDescent="0.25">
      <c r="A1782" s="1">
        <v>42451.291666666664</v>
      </c>
      <c r="B1782">
        <v>1.12201</v>
      </c>
      <c r="C1782" s="4">
        <v>7.3999999999999999E-4</v>
      </c>
      <c r="D1782" s="4">
        <v>3.2125906540890535E-4</v>
      </c>
    </row>
    <row r="1783" spans="1:4" x14ac:dyDescent="0.25">
      <c r="A1783" s="1">
        <v>42451.333333333336</v>
      </c>
      <c r="B1783">
        <v>1.1224499999999999</v>
      </c>
      <c r="C1783" s="4">
        <v>4.4000000000000002E-4</v>
      </c>
      <c r="D1783" s="4">
        <v>1.9104754465916162E-4</v>
      </c>
    </row>
    <row r="1784" spans="1:4" x14ac:dyDescent="0.25">
      <c r="A1784" s="1">
        <v>42451.375</v>
      </c>
      <c r="B1784">
        <v>1.1224799999999999</v>
      </c>
      <c r="C1784" s="4">
        <v>3.0000000000000001E-5</v>
      </c>
      <c r="D1784" s="4">
        <v>1.3028639028489261E-5</v>
      </c>
    </row>
    <row r="1785" spans="1:4" x14ac:dyDescent="0.25">
      <c r="A1785" s="1">
        <v>42451.416666666664</v>
      </c>
      <c r="B1785">
        <v>1.12317</v>
      </c>
      <c r="C1785" s="4">
        <v>6.8999999999999997E-4</v>
      </c>
      <c r="D1785" s="4">
        <v>2.9955985624377843E-4</v>
      </c>
    </row>
    <row r="1786" spans="1:4" x14ac:dyDescent="0.25">
      <c r="A1786" s="1">
        <v>42451.458333333336</v>
      </c>
      <c r="B1786">
        <v>1.1227099999999999</v>
      </c>
      <c r="C1786" s="4">
        <v>-4.6000000000000001E-4</v>
      </c>
      <c r="D1786" s="4">
        <v>-1.9982142412737356E-4</v>
      </c>
    </row>
    <row r="1787" spans="1:4" x14ac:dyDescent="0.25">
      <c r="A1787" s="1">
        <v>42451.5</v>
      </c>
      <c r="B1787">
        <v>1.121</v>
      </c>
      <c r="C1787" s="4">
        <v>-1.7099999999999999E-3</v>
      </c>
      <c r="D1787" s="4">
        <v>-7.4327924908612457E-4</v>
      </c>
    </row>
    <row r="1788" spans="1:4" x14ac:dyDescent="0.25">
      <c r="A1788" s="1">
        <v>42451.541666666664</v>
      </c>
      <c r="B1788">
        <v>1.12205</v>
      </c>
      <c r="C1788" s="4">
        <v>1.0499999999999999E-3</v>
      </c>
      <c r="D1788" s="4">
        <v>4.5576996861678728E-4</v>
      </c>
    </row>
    <row r="1789" spans="1:4" x14ac:dyDescent="0.25">
      <c r="A1789" s="1">
        <v>42451.583333333336</v>
      </c>
      <c r="B1789">
        <v>1.1218399999999999</v>
      </c>
      <c r="C1789" s="4">
        <v>-2.1000000000000001E-4</v>
      </c>
      <c r="D1789" s="4">
        <v>-9.1211418733887101E-5</v>
      </c>
    </row>
    <row r="1790" spans="1:4" x14ac:dyDescent="0.25">
      <c r="A1790" s="1">
        <v>42451.625</v>
      </c>
      <c r="B1790">
        <v>1.1216000000000002</v>
      </c>
      <c r="C1790" s="4">
        <v>-2.4000000000000001E-4</v>
      </c>
      <c r="D1790" s="4">
        <v>-1.0424318533944851E-4</v>
      </c>
    </row>
    <row r="1791" spans="1:4" x14ac:dyDescent="0.25">
      <c r="A1791" s="1">
        <v>42451.666666666664</v>
      </c>
      <c r="B1791">
        <v>1.12161</v>
      </c>
      <c r="C1791" s="4">
        <v>1.0000000000000001E-5</v>
      </c>
      <c r="D1791" s="4">
        <v>4.3429231044531867E-6</v>
      </c>
    </row>
    <row r="1792" spans="1:4" x14ac:dyDescent="0.25">
      <c r="A1792" s="1">
        <v>42451.708333333336</v>
      </c>
      <c r="B1792">
        <v>1.12154</v>
      </c>
      <c r="C1792" s="4">
        <v>-6.9999999999999994E-5</v>
      </c>
      <c r="D1792" s="4">
        <v>-3.0401677804365232E-5</v>
      </c>
    </row>
    <row r="1793" spans="1:4" x14ac:dyDescent="0.25">
      <c r="A1793" s="1">
        <v>42451.75</v>
      </c>
      <c r="B1793">
        <v>1.1216899999999999</v>
      </c>
      <c r="C1793" s="4">
        <v>1.4999999999999999E-4</v>
      </c>
      <c r="D1793" s="4">
        <v>6.5139286961092693E-5</v>
      </c>
    </row>
    <row r="1794" spans="1:4" x14ac:dyDescent="0.25">
      <c r="A1794" s="1">
        <v>42451.791666666664</v>
      </c>
      <c r="B1794">
        <v>1.1221000000000001</v>
      </c>
      <c r="C1794" s="4">
        <v>4.0999999999999999E-4</v>
      </c>
      <c r="D1794" s="4">
        <v>1.7802424510339891E-4</v>
      </c>
    </row>
    <row r="1795" spans="1:4" x14ac:dyDescent="0.25">
      <c r="A1795" s="1">
        <v>42451.833333333336</v>
      </c>
      <c r="B1795">
        <v>1.1214</v>
      </c>
      <c r="C1795" s="4">
        <v>-6.9999999999999999E-4</v>
      </c>
      <c r="D1795" s="4">
        <v>-3.0411258916076146E-4</v>
      </c>
    </row>
    <row r="1796" spans="1:4" x14ac:dyDescent="0.25">
      <c r="A1796" s="1">
        <v>42451.875</v>
      </c>
      <c r="B1796">
        <v>1.12144</v>
      </c>
      <c r="C1796" s="4">
        <v>4.0000000000000003E-5</v>
      </c>
      <c r="D1796" s="4">
        <v>1.7371431849809222E-5</v>
      </c>
    </row>
    <row r="1797" spans="1:4" x14ac:dyDescent="0.25">
      <c r="A1797" s="1">
        <v>42451.916666666664</v>
      </c>
      <c r="B1797">
        <v>1.1215199999999999</v>
      </c>
      <c r="C1797" s="4">
        <v>8.0000000000000007E-5</v>
      </c>
      <c r="D1797" s="4">
        <v>3.4742168884033203E-5</v>
      </c>
    </row>
    <row r="1798" spans="1:4" x14ac:dyDescent="0.25">
      <c r="A1798" s="1">
        <v>42451.958333333336</v>
      </c>
      <c r="B1798">
        <v>1.12107</v>
      </c>
      <c r="C1798" s="4">
        <v>-4.4999999999999999E-4</v>
      </c>
      <c r="D1798" s="4">
        <v>-1.9547650236890471E-4</v>
      </c>
    </row>
    <row r="1799" spans="1:4" x14ac:dyDescent="0.25">
      <c r="A1799" s="1">
        <v>42452</v>
      </c>
      <c r="B1799">
        <v>1.1205000000000001</v>
      </c>
      <c r="C1799" s="4">
        <v>-5.6999999999999998E-4</v>
      </c>
      <c r="D1799" s="4">
        <v>-2.4761843264433763E-4</v>
      </c>
    </row>
    <row r="1800" spans="1:4" x14ac:dyDescent="0.25">
      <c r="A1800" s="1">
        <v>42452.041666666664</v>
      </c>
      <c r="B1800">
        <v>1.12046</v>
      </c>
      <c r="C1800" s="4">
        <v>-4.0000000000000003E-5</v>
      </c>
      <c r="D1800" s="4">
        <v>-1.7372126720980821E-5</v>
      </c>
    </row>
    <row r="1801" spans="1:4" x14ac:dyDescent="0.25">
      <c r="A1801" s="1">
        <v>42452.083333333336</v>
      </c>
      <c r="B1801">
        <v>1.1193199999999999</v>
      </c>
      <c r="C1801" s="4">
        <v>-1.14E-3</v>
      </c>
      <c r="D1801" s="4">
        <v>-4.9537812858305305E-4</v>
      </c>
    </row>
    <row r="1802" spans="1:4" x14ac:dyDescent="0.25">
      <c r="A1802" s="1">
        <v>42452.125</v>
      </c>
      <c r="B1802">
        <v>1.1189799999999999</v>
      </c>
      <c r="C1802" s="4">
        <v>-3.4000000000000002E-4</v>
      </c>
      <c r="D1802" s="4">
        <v>-1.476852317594477E-4</v>
      </c>
    </row>
    <row r="1803" spans="1:4" x14ac:dyDescent="0.25">
      <c r="A1803" s="1">
        <v>42452.166666666664</v>
      </c>
      <c r="B1803">
        <v>1.1185499999999999</v>
      </c>
      <c r="C1803" s="4">
        <v>-4.2999999999999999E-4</v>
      </c>
      <c r="D1803" s="4">
        <v>-1.8678678925678055E-4</v>
      </c>
    </row>
    <row r="1804" spans="1:4" x14ac:dyDescent="0.25">
      <c r="A1804" s="1">
        <v>42452.208333333336</v>
      </c>
      <c r="B1804">
        <v>1.1188799999999999</v>
      </c>
      <c r="C1804" s="4">
        <v>3.3E-4</v>
      </c>
      <c r="D1804" s="4">
        <v>1.4329353689465982E-4</v>
      </c>
    </row>
    <row r="1805" spans="1:4" x14ac:dyDescent="0.25">
      <c r="A1805" s="1">
        <v>42452.25</v>
      </c>
      <c r="B1805">
        <v>1.1195199999999998</v>
      </c>
      <c r="C1805" s="4">
        <v>6.4000000000000005E-4</v>
      </c>
      <c r="D1805" s="4">
        <v>2.7785956283921196E-4</v>
      </c>
    </row>
    <row r="1806" spans="1:4" x14ac:dyDescent="0.25">
      <c r="A1806" s="1">
        <v>42452.291666666664</v>
      </c>
      <c r="B1806">
        <v>1.11917</v>
      </c>
      <c r="C1806" s="4">
        <v>-3.5E-4</v>
      </c>
      <c r="D1806" s="4">
        <v>-1.5202967541157642E-4</v>
      </c>
    </row>
    <row r="1807" spans="1:4" x14ac:dyDescent="0.25">
      <c r="A1807" s="1">
        <v>42452.333333333336</v>
      </c>
      <c r="B1807">
        <v>1.11694</v>
      </c>
      <c r="C1807" s="4">
        <v>-2.2300000000000002E-3</v>
      </c>
      <c r="D1807" s="4">
        <v>-9.6955815422782726E-4</v>
      </c>
    </row>
    <row r="1808" spans="1:4" x14ac:dyDescent="0.25">
      <c r="A1808" s="1">
        <v>42452.375</v>
      </c>
      <c r="B1808">
        <v>1.11839</v>
      </c>
      <c r="C1808" s="4">
        <v>1.4499999999999999E-3</v>
      </c>
      <c r="D1808" s="4">
        <v>6.2927088753989165E-4</v>
      </c>
    </row>
    <row r="1809" spans="1:4" x14ac:dyDescent="0.25">
      <c r="A1809" s="1">
        <v>42452.416666666664</v>
      </c>
      <c r="B1809">
        <v>1.11815</v>
      </c>
      <c r="C1809" s="4">
        <v>-2.4000000000000001E-4</v>
      </c>
      <c r="D1809" s="4">
        <v>-1.0424318533944851E-4</v>
      </c>
    </row>
    <row r="1810" spans="1:4" x14ac:dyDescent="0.25">
      <c r="A1810" s="1">
        <v>42452.458333333336</v>
      </c>
      <c r="B1810">
        <v>1.11748</v>
      </c>
      <c r="C1810" s="4">
        <v>-6.7000000000000002E-4</v>
      </c>
      <c r="D1810" s="4">
        <v>-2.910748238334362E-4</v>
      </c>
    </row>
    <row r="1811" spans="1:4" x14ac:dyDescent="0.25">
      <c r="A1811" s="1">
        <v>42452.5</v>
      </c>
      <c r="B1811">
        <v>1.1168799999999999</v>
      </c>
      <c r="C1811" s="4">
        <v>-5.9999999999999995E-4</v>
      </c>
      <c r="D1811" s="4">
        <v>-2.6065489343197426E-4</v>
      </c>
    </row>
    <row r="1812" spans="1:4" x14ac:dyDescent="0.25">
      <c r="A1812" s="1">
        <v>42452.541666666664</v>
      </c>
      <c r="B1812">
        <v>1.11839</v>
      </c>
      <c r="C1812" s="4">
        <v>1.5100000000000001E-3</v>
      </c>
      <c r="D1812" s="4">
        <v>6.5529004810424573E-4</v>
      </c>
    </row>
    <row r="1813" spans="1:4" x14ac:dyDescent="0.25">
      <c r="A1813" s="1">
        <v>42452.583333333336</v>
      </c>
      <c r="B1813">
        <v>1.1182000000000001</v>
      </c>
      <c r="C1813" s="4">
        <v>-1.9000000000000001E-4</v>
      </c>
      <c r="D1813" s="4">
        <v>-8.2523791570099665E-5</v>
      </c>
    </row>
    <row r="1814" spans="1:4" x14ac:dyDescent="0.25">
      <c r="A1814" s="1">
        <v>42452.625</v>
      </c>
      <c r="B1814">
        <v>1.1176699999999999</v>
      </c>
      <c r="C1814" s="4">
        <v>-5.2999999999999998E-4</v>
      </c>
      <c r="D1814" s="4">
        <v>-2.302370936294306E-4</v>
      </c>
    </row>
    <row r="1815" spans="1:4" x14ac:dyDescent="0.25">
      <c r="A1815" s="1">
        <v>42452.666666666664</v>
      </c>
      <c r="B1815">
        <v>1.11802</v>
      </c>
      <c r="C1815" s="4">
        <v>3.5E-4</v>
      </c>
      <c r="D1815" s="4">
        <v>1.519764743342847E-4</v>
      </c>
    </row>
    <row r="1816" spans="1:4" x14ac:dyDescent="0.25">
      <c r="A1816" s="1">
        <v>42452.708333333336</v>
      </c>
      <c r="B1816">
        <v>1.1180099999999999</v>
      </c>
      <c r="C1816" s="4">
        <v>-1.0000000000000001E-5</v>
      </c>
      <c r="D1816" s="4">
        <v>-4.3429665339013796E-6</v>
      </c>
    </row>
    <row r="1817" spans="1:4" x14ac:dyDescent="0.25">
      <c r="A1817" s="1">
        <v>42452.75</v>
      </c>
      <c r="B1817">
        <v>1.1182399999999999</v>
      </c>
      <c r="C1817" s="4">
        <v>2.3000000000000001E-4</v>
      </c>
      <c r="D1817" s="4">
        <v>9.9876245509751462E-5</v>
      </c>
    </row>
    <row r="1818" spans="1:4" x14ac:dyDescent="0.25">
      <c r="A1818" s="1">
        <v>42452.791666666664</v>
      </c>
      <c r="B1818">
        <v>1.1178000000000001</v>
      </c>
      <c r="C1818" s="4">
        <v>-4.4000000000000002E-4</v>
      </c>
      <c r="D1818" s="4">
        <v>-1.9113162407899696E-4</v>
      </c>
    </row>
    <row r="1819" spans="1:4" x14ac:dyDescent="0.25">
      <c r="A1819" s="1">
        <v>42452.833333333336</v>
      </c>
      <c r="B1819">
        <v>1.1179299999999999</v>
      </c>
      <c r="C1819" s="4">
        <v>1.2999999999999999E-4</v>
      </c>
      <c r="D1819" s="4">
        <v>5.6454613177067977E-5</v>
      </c>
    </row>
    <row r="1820" spans="1:4" x14ac:dyDescent="0.25">
      <c r="A1820" s="1">
        <v>42452.875</v>
      </c>
      <c r="B1820">
        <v>1.1170100000000001</v>
      </c>
      <c r="C1820" s="4">
        <v>-9.2000000000000003E-4</v>
      </c>
      <c r="D1820" s="4">
        <v>-3.9973482958020564E-4</v>
      </c>
    </row>
    <row r="1821" spans="1:4" x14ac:dyDescent="0.25">
      <c r="A1821" s="1">
        <v>42452.916666666664</v>
      </c>
      <c r="B1821">
        <v>1.11707</v>
      </c>
      <c r="C1821" s="4">
        <v>6.0000000000000002E-5</v>
      </c>
      <c r="D1821" s="4">
        <v>2.605688721539548E-5</v>
      </c>
    </row>
    <row r="1822" spans="1:4" x14ac:dyDescent="0.25">
      <c r="A1822" s="1">
        <v>42452.958333333336</v>
      </c>
      <c r="B1822">
        <v>1.1176200000000001</v>
      </c>
      <c r="C1822" s="4">
        <v>5.5000000000000003E-4</v>
      </c>
      <c r="D1822" s="4">
        <v>2.3879630208171798E-4</v>
      </c>
    </row>
    <row r="1823" spans="1:4" x14ac:dyDescent="0.25">
      <c r="A1823" s="1">
        <v>42453</v>
      </c>
      <c r="B1823">
        <v>1.1171599999999999</v>
      </c>
      <c r="C1823" s="4">
        <v>-4.6000000000000001E-4</v>
      </c>
      <c r="D1823" s="4">
        <v>-1.9982142412737356E-4</v>
      </c>
    </row>
    <row r="1824" spans="1:4" x14ac:dyDescent="0.25">
      <c r="A1824" s="1">
        <v>42453.041666666664</v>
      </c>
      <c r="B1824">
        <v>1.1173899999999999</v>
      </c>
      <c r="C1824" s="4">
        <v>2.3000000000000001E-4</v>
      </c>
      <c r="D1824" s="4">
        <v>9.9876245509751462E-5</v>
      </c>
    </row>
    <row r="1825" spans="1:4" x14ac:dyDescent="0.25">
      <c r="A1825" s="1">
        <v>42453.083333333336</v>
      </c>
      <c r="B1825">
        <v>1.11677</v>
      </c>
      <c r="C1825" s="4">
        <v>-6.2E-4</v>
      </c>
      <c r="D1825" s="4">
        <v>-2.6934608469700088E-4</v>
      </c>
    </row>
    <row r="1826" spans="1:4" x14ac:dyDescent="0.25">
      <c r="A1826" s="1">
        <v>42453.125</v>
      </c>
      <c r="B1826">
        <v>1.1161000000000001</v>
      </c>
      <c r="C1826" s="4">
        <v>-6.7000000000000002E-4</v>
      </c>
      <c r="D1826" s="4">
        <v>-2.910748238334362E-4</v>
      </c>
    </row>
    <row r="1827" spans="1:4" x14ac:dyDescent="0.25">
      <c r="A1827" s="1">
        <v>42453.166666666664</v>
      </c>
      <c r="B1827">
        <v>1.1165399999999999</v>
      </c>
      <c r="C1827" s="4">
        <v>4.4000000000000002E-4</v>
      </c>
      <c r="D1827" s="4">
        <v>1.9104754465916162E-4</v>
      </c>
    </row>
    <row r="1828" spans="1:4" x14ac:dyDescent="0.25">
      <c r="A1828" s="1">
        <v>42453.208333333336</v>
      </c>
      <c r="B1828">
        <v>1.1169799999999999</v>
      </c>
      <c r="C1828" s="4">
        <v>4.4000000000000002E-4</v>
      </c>
      <c r="D1828" s="4">
        <v>1.9104754465916162E-4</v>
      </c>
    </row>
    <row r="1829" spans="1:4" x14ac:dyDescent="0.25">
      <c r="A1829" s="1">
        <v>42453.25</v>
      </c>
      <c r="B1829">
        <v>1.1168</v>
      </c>
      <c r="C1829" s="4">
        <v>-1.8000000000000001E-4</v>
      </c>
      <c r="D1829" s="4">
        <v>-7.8180043157574628E-5</v>
      </c>
    </row>
    <row r="1830" spans="1:4" x14ac:dyDescent="0.25">
      <c r="A1830" s="1">
        <v>42453.291666666664</v>
      </c>
      <c r="B1830">
        <v>1.1151599999999999</v>
      </c>
      <c r="C1830" s="4">
        <v>-1.64E-3</v>
      </c>
      <c r="D1830" s="4">
        <v>-7.1282762887659075E-4</v>
      </c>
    </row>
    <row r="1831" spans="1:4" x14ac:dyDescent="0.25">
      <c r="A1831" s="1">
        <v>42453.333333333336</v>
      </c>
      <c r="B1831">
        <v>1.1163399999999999</v>
      </c>
      <c r="C1831" s="4">
        <v>1.1800000000000001E-3</v>
      </c>
      <c r="D1831" s="4">
        <v>5.1216537047047827E-4</v>
      </c>
    </row>
    <row r="1832" spans="1:4" x14ac:dyDescent="0.25">
      <c r="A1832" s="1">
        <v>42453.375</v>
      </c>
      <c r="B1832">
        <v>1.11602</v>
      </c>
      <c r="C1832" s="4">
        <v>-3.2000000000000003E-4</v>
      </c>
      <c r="D1832" s="4">
        <v>-1.3899647483130666E-4</v>
      </c>
    </row>
    <row r="1833" spans="1:4" x14ac:dyDescent="0.25">
      <c r="A1833" s="1">
        <v>42453.416666666664</v>
      </c>
      <c r="B1833">
        <v>1.1158699999999999</v>
      </c>
      <c r="C1833" s="4">
        <v>-1.4999999999999999E-4</v>
      </c>
      <c r="D1833" s="4">
        <v>-6.5149058587045448E-5</v>
      </c>
    </row>
    <row r="1834" spans="1:4" x14ac:dyDescent="0.25">
      <c r="A1834" s="1">
        <v>42453.458333333336</v>
      </c>
      <c r="B1834">
        <v>1.11625</v>
      </c>
      <c r="C1834" s="4">
        <v>3.8000000000000002E-4</v>
      </c>
      <c r="D1834" s="4">
        <v>1.6500055500291466E-4</v>
      </c>
    </row>
    <row r="1835" spans="1:4" x14ac:dyDescent="0.25">
      <c r="A1835" s="1">
        <v>42453.5</v>
      </c>
      <c r="B1835">
        <v>1.1171899999999999</v>
      </c>
      <c r="C1835" s="4">
        <v>9.3999999999999997E-4</v>
      </c>
      <c r="D1835" s="4">
        <v>4.0804506184159613E-4</v>
      </c>
    </row>
    <row r="1836" spans="1:4" x14ac:dyDescent="0.25">
      <c r="A1836" s="1">
        <v>42453.541666666664</v>
      </c>
      <c r="B1836">
        <v>1.1185099999999999</v>
      </c>
      <c r="C1836" s="4">
        <v>1.32E-3</v>
      </c>
      <c r="D1836" s="4">
        <v>5.7289069138485144E-4</v>
      </c>
    </row>
    <row r="1837" spans="1:4" x14ac:dyDescent="0.25">
      <c r="A1837" s="1">
        <v>42453.583333333336</v>
      </c>
      <c r="B1837">
        <v>1.11771</v>
      </c>
      <c r="C1837" s="4">
        <v>-8.0000000000000004E-4</v>
      </c>
      <c r="D1837" s="4">
        <v>-3.4757463392090233E-4</v>
      </c>
    </row>
    <row r="1838" spans="1:4" x14ac:dyDescent="0.25">
      <c r="A1838" s="1">
        <v>42453.625</v>
      </c>
      <c r="B1838">
        <v>1.1176899999999999</v>
      </c>
      <c r="C1838" s="4">
        <v>-2.0000000000000002E-5</v>
      </c>
      <c r="D1838" s="4">
        <v>-8.6859764981195532E-6</v>
      </c>
    </row>
    <row r="1839" spans="1:4" x14ac:dyDescent="0.25">
      <c r="A1839" s="1">
        <v>42453.666666666664</v>
      </c>
      <c r="B1839">
        <v>1.1174199999999999</v>
      </c>
      <c r="C1839" s="4">
        <v>-2.7E-4</v>
      </c>
      <c r="D1839" s="4">
        <v>-1.1727534299772659E-4</v>
      </c>
    </row>
    <row r="1840" spans="1:4" x14ac:dyDescent="0.25">
      <c r="A1840" s="1">
        <v>42453.708333333336</v>
      </c>
      <c r="B1840">
        <v>1.11782</v>
      </c>
      <c r="C1840" s="4">
        <v>4.0000000000000002E-4</v>
      </c>
      <c r="D1840" s="4">
        <v>1.7368305846491883E-4</v>
      </c>
    </row>
    <row r="1841" spans="1:4" x14ac:dyDescent="0.25">
      <c r="A1841" s="1">
        <v>42453.75</v>
      </c>
      <c r="B1841">
        <v>1.1178000000000001</v>
      </c>
      <c r="C1841" s="4">
        <v>-2.0000000000000002E-5</v>
      </c>
      <c r="D1841" s="4">
        <v>-8.6859764981195532E-6</v>
      </c>
    </row>
    <row r="1842" spans="1:4" x14ac:dyDescent="0.25">
      <c r="A1842" s="1">
        <v>42453.791666666664</v>
      </c>
      <c r="B1842">
        <v>1.1164399999999999</v>
      </c>
      <c r="C1842" s="4">
        <v>-1.3600000000000001E-3</v>
      </c>
      <c r="D1842" s="4">
        <v>-5.9104249544667713E-4</v>
      </c>
    </row>
    <row r="1843" spans="1:4" x14ac:dyDescent="0.25">
      <c r="A1843" s="1">
        <v>42453.833333333336</v>
      </c>
      <c r="B1843">
        <v>1.11643</v>
      </c>
      <c r="C1843" s="4">
        <v>-1.0000000000000001E-5</v>
      </c>
      <c r="D1843" s="4">
        <v>-4.3429665339013796E-6</v>
      </c>
    </row>
    <row r="1844" spans="1:4" x14ac:dyDescent="0.25">
      <c r="A1844" s="1">
        <v>42453.875</v>
      </c>
      <c r="B1844">
        <v>1.11572</v>
      </c>
      <c r="C1844" s="4">
        <v>-7.1000000000000002E-4</v>
      </c>
      <c r="D1844" s="4">
        <v>-3.0845859791600269E-4</v>
      </c>
    </row>
    <row r="1845" spans="1:4" x14ac:dyDescent="0.25">
      <c r="A1845" s="1">
        <v>42453.916666666664</v>
      </c>
      <c r="B1845">
        <v>1.11592</v>
      </c>
      <c r="C1845" s="4">
        <v>2.0000000000000001E-4</v>
      </c>
      <c r="D1845" s="4">
        <v>8.6850211648957227E-5</v>
      </c>
    </row>
    <row r="1846" spans="1:4" x14ac:dyDescent="0.25">
      <c r="A1846" s="1">
        <v>42453.958333333336</v>
      </c>
      <c r="B1846">
        <v>1.1159599999999998</v>
      </c>
      <c r="C1846" s="4">
        <v>4.0000000000000003E-5</v>
      </c>
      <c r="D1846" s="4">
        <v>1.7371431849809222E-5</v>
      </c>
    </row>
    <row r="1847" spans="1:4" x14ac:dyDescent="0.25">
      <c r="A1847" s="1">
        <v>42454</v>
      </c>
      <c r="B1847">
        <v>1.11589</v>
      </c>
      <c r="C1847" s="4">
        <v>-6.9999999999999994E-5</v>
      </c>
      <c r="D1847" s="4">
        <v>-3.0401677804365232E-5</v>
      </c>
    </row>
    <row r="1848" spans="1:4" x14ac:dyDescent="0.25">
      <c r="A1848" s="1">
        <v>42454.041666666664</v>
      </c>
      <c r="B1848">
        <v>1.1166199999999999</v>
      </c>
      <c r="C1848" s="4">
        <v>7.2999999999999996E-4</v>
      </c>
      <c r="D1848" s="4">
        <v>3.1691931030983456E-4</v>
      </c>
    </row>
    <row r="1849" spans="1:4" x14ac:dyDescent="0.25">
      <c r="A1849" s="1">
        <v>42454.083333333336</v>
      </c>
      <c r="B1849">
        <v>1.1168899999999999</v>
      </c>
      <c r="C1849" s="4">
        <v>2.7E-4</v>
      </c>
      <c r="D1849" s="4">
        <v>1.1724368292884183E-4</v>
      </c>
    </row>
    <row r="1850" spans="1:4" x14ac:dyDescent="0.25">
      <c r="A1850" s="1">
        <v>42454.125</v>
      </c>
      <c r="B1850">
        <v>1.11626</v>
      </c>
      <c r="C1850" s="4">
        <v>-6.3000000000000003E-4</v>
      </c>
      <c r="D1850" s="4">
        <v>-2.7369174555410533E-4</v>
      </c>
    </row>
    <row r="1851" spans="1:4" x14ac:dyDescent="0.25">
      <c r="A1851" s="1">
        <v>42454.166666666664</v>
      </c>
      <c r="B1851">
        <v>1.1165699999999998</v>
      </c>
      <c r="C1851" s="4">
        <v>3.1E-4</v>
      </c>
      <c r="D1851" s="4">
        <v>1.3461042585183913E-4</v>
      </c>
    </row>
    <row r="1852" spans="1:4" x14ac:dyDescent="0.25">
      <c r="A1852" s="1">
        <v>42454.208333333336</v>
      </c>
      <c r="B1852">
        <v>1.1166199999999999</v>
      </c>
      <c r="C1852" s="4">
        <v>5.0000000000000002E-5</v>
      </c>
      <c r="D1852" s="4">
        <v>2.1714181245155137E-5</v>
      </c>
    </row>
    <row r="1853" spans="1:4" x14ac:dyDescent="0.25">
      <c r="A1853" s="1">
        <v>42454.25</v>
      </c>
      <c r="B1853">
        <v>1.11737</v>
      </c>
      <c r="C1853" s="4">
        <v>7.5000000000000002E-4</v>
      </c>
      <c r="D1853" s="4">
        <v>3.2559877714273235E-4</v>
      </c>
    </row>
    <row r="1854" spans="1:4" x14ac:dyDescent="0.25">
      <c r="A1854" s="1">
        <v>42454.291666666664</v>
      </c>
      <c r="B1854">
        <v>1.11677</v>
      </c>
      <c r="C1854" s="4">
        <v>-5.9999999999999995E-4</v>
      </c>
      <c r="D1854" s="4">
        <v>-2.6065489343197426E-4</v>
      </c>
    </row>
    <row r="1855" spans="1:4" x14ac:dyDescent="0.25">
      <c r="A1855" s="1">
        <v>42454.333333333336</v>
      </c>
      <c r="B1855">
        <v>1.11639</v>
      </c>
      <c r="C1855" s="4">
        <v>-3.8000000000000002E-4</v>
      </c>
      <c r="D1855" s="4">
        <v>-1.6506326713062932E-4</v>
      </c>
    </row>
    <row r="1856" spans="1:4" x14ac:dyDescent="0.25">
      <c r="A1856" s="1">
        <v>42454.375</v>
      </c>
      <c r="B1856">
        <v>1.1168899999999999</v>
      </c>
      <c r="C1856" s="4">
        <v>5.0000000000000001E-4</v>
      </c>
      <c r="D1856" s="4">
        <v>2.1709297223020829E-4</v>
      </c>
    </row>
    <row r="1857" spans="1:4" x14ac:dyDescent="0.25">
      <c r="A1857" s="1">
        <v>42454.416666666664</v>
      </c>
      <c r="B1857">
        <v>1.11646</v>
      </c>
      <c r="C1857" s="4">
        <v>-4.2999999999999999E-4</v>
      </c>
      <c r="D1857" s="4">
        <v>-1.8678678925678055E-4</v>
      </c>
    </row>
    <row r="1858" spans="1:4" x14ac:dyDescent="0.25">
      <c r="A1858" s="1">
        <v>42454.458333333336</v>
      </c>
      <c r="B1858">
        <v>1.11632</v>
      </c>
      <c r="C1858" s="4">
        <v>-1.3999999999999999E-4</v>
      </c>
      <c r="D1858" s="4">
        <v>-6.0805483949654308E-5</v>
      </c>
    </row>
    <row r="1859" spans="1:4" x14ac:dyDescent="0.25">
      <c r="A1859" s="1">
        <v>42454.5</v>
      </c>
      <c r="B1859">
        <v>1.11639</v>
      </c>
      <c r="C1859" s="4">
        <v>6.9999999999999994E-5</v>
      </c>
      <c r="D1859" s="4">
        <v>3.0399549761398695E-5</v>
      </c>
    </row>
    <row r="1860" spans="1:4" x14ac:dyDescent="0.25">
      <c r="A1860" s="1">
        <v>42454.541666666664</v>
      </c>
      <c r="B1860">
        <v>1.11669</v>
      </c>
      <c r="C1860" s="4">
        <v>2.9999999999999997E-4</v>
      </c>
      <c r="D1860" s="4">
        <v>1.3026880522706101E-4</v>
      </c>
    </row>
    <row r="1861" spans="1:4" x14ac:dyDescent="0.25">
      <c r="A1861" s="1">
        <v>42454.583333333336</v>
      </c>
      <c r="B1861">
        <v>1.11659</v>
      </c>
      <c r="C1861" s="4">
        <v>-1E-4</v>
      </c>
      <c r="D1861" s="4">
        <v>-4.3431619807510388E-5</v>
      </c>
    </row>
    <row r="1862" spans="1:4" x14ac:dyDescent="0.25">
      <c r="A1862" s="1">
        <v>42454.625</v>
      </c>
      <c r="B1862">
        <v>1.11693</v>
      </c>
      <c r="C1862" s="4">
        <v>3.4000000000000002E-4</v>
      </c>
      <c r="D1862" s="4">
        <v>1.4763502731443787E-4</v>
      </c>
    </row>
    <row r="1863" spans="1:4" x14ac:dyDescent="0.25">
      <c r="A1863" s="1">
        <v>42454.666666666664</v>
      </c>
      <c r="B1863">
        <v>1.11622</v>
      </c>
      <c r="C1863" s="4">
        <v>-7.1000000000000002E-4</v>
      </c>
      <c r="D1863" s="4">
        <v>-3.0845859791600269E-4</v>
      </c>
    </row>
    <row r="1864" spans="1:4" x14ac:dyDescent="0.25">
      <c r="A1864" s="1">
        <v>42456.708333333336</v>
      </c>
      <c r="B1864">
        <v>1.1164099999999999</v>
      </c>
      <c r="C1864" s="4">
        <v>1.9000000000000001E-4</v>
      </c>
      <c r="D1864" s="4">
        <v>8.2508113539019973E-5</v>
      </c>
    </row>
    <row r="1865" spans="1:4" x14ac:dyDescent="0.25">
      <c r="A1865" s="1">
        <v>42456.75</v>
      </c>
      <c r="B1865">
        <v>1.1160000000000001</v>
      </c>
      <c r="C1865" s="4">
        <v>-4.0999999999999999E-4</v>
      </c>
      <c r="D1865" s="4">
        <v>-1.7809725001194292E-4</v>
      </c>
    </row>
    <row r="1866" spans="1:4" x14ac:dyDescent="0.25">
      <c r="A1866" s="1">
        <v>42456.791666666664</v>
      </c>
      <c r="B1866">
        <v>1.11572</v>
      </c>
      <c r="C1866" s="4">
        <v>-2.7999999999999998E-4</v>
      </c>
      <c r="D1866" s="4">
        <v>-1.2161948245514611E-4</v>
      </c>
    </row>
    <row r="1867" spans="1:4" x14ac:dyDescent="0.25">
      <c r="A1867" s="1">
        <v>42456.833333333336</v>
      </c>
      <c r="B1867">
        <v>1.11581</v>
      </c>
      <c r="C1867" s="4">
        <v>9.0000000000000006E-5</v>
      </c>
      <c r="D1867" s="4">
        <v>3.9084744584167394E-5</v>
      </c>
    </row>
    <row r="1868" spans="1:4" x14ac:dyDescent="0.25">
      <c r="A1868" s="1">
        <v>42456.875</v>
      </c>
      <c r="B1868">
        <v>1.1154899999999999</v>
      </c>
      <c r="C1868" s="4">
        <v>-3.2000000000000003E-4</v>
      </c>
      <c r="D1868" s="4">
        <v>-1.3899647483130666E-4</v>
      </c>
    </row>
    <row r="1869" spans="1:4" x14ac:dyDescent="0.25">
      <c r="A1869" s="1">
        <v>42456.916666666664</v>
      </c>
      <c r="B1869">
        <v>1.1158399999999999</v>
      </c>
      <c r="C1869" s="4">
        <v>3.5E-4</v>
      </c>
      <c r="D1869" s="4">
        <v>1.519764743342847E-4</v>
      </c>
    </row>
    <row r="1870" spans="1:4" x14ac:dyDescent="0.25">
      <c r="A1870" s="1">
        <v>42456.958333333336</v>
      </c>
      <c r="B1870">
        <v>1.1163099999999999</v>
      </c>
      <c r="C1870" s="4">
        <v>4.6999999999999999E-4</v>
      </c>
      <c r="D1870" s="4">
        <v>2.0407045369362476E-4</v>
      </c>
    </row>
    <row r="1871" spans="1:4" x14ac:dyDescent="0.25">
      <c r="A1871" s="1">
        <v>42457</v>
      </c>
      <c r="B1871">
        <v>1.1162799999999999</v>
      </c>
      <c r="C1871" s="4">
        <v>-3.0000000000000001E-5</v>
      </c>
      <c r="D1871" s="4">
        <v>-1.302902989352315E-5</v>
      </c>
    </row>
    <row r="1872" spans="1:4" x14ac:dyDescent="0.25">
      <c r="A1872" s="1">
        <v>42457.041666666664</v>
      </c>
      <c r="B1872">
        <v>1.1165099999999999</v>
      </c>
      <c r="C1872" s="4">
        <v>2.3000000000000001E-4</v>
      </c>
      <c r="D1872" s="4">
        <v>9.9876245509751462E-5</v>
      </c>
    </row>
    <row r="1873" spans="1:4" x14ac:dyDescent="0.25">
      <c r="A1873" s="1">
        <v>42457.083333333336</v>
      </c>
      <c r="B1873">
        <v>1.1165099999999999</v>
      </c>
      <c r="C1873" s="4">
        <v>0</v>
      </c>
      <c r="D1873" s="4">
        <v>0</v>
      </c>
    </row>
    <row r="1874" spans="1:4" x14ac:dyDescent="0.25">
      <c r="A1874" s="1">
        <v>42457.125</v>
      </c>
      <c r="B1874">
        <v>1.1165099999999999</v>
      </c>
      <c r="C1874" s="4">
        <v>0</v>
      </c>
      <c r="D1874" s="4">
        <v>0</v>
      </c>
    </row>
    <row r="1875" spans="1:4" x14ac:dyDescent="0.25">
      <c r="A1875" s="1">
        <v>42457.166666666664</v>
      </c>
      <c r="B1875">
        <v>1.1170599999999999</v>
      </c>
      <c r="C1875" s="4">
        <v>5.5000000000000003E-4</v>
      </c>
      <c r="D1875" s="4">
        <v>2.3879630208171798E-4</v>
      </c>
    </row>
    <row r="1876" spans="1:4" x14ac:dyDescent="0.25">
      <c r="A1876" s="1">
        <v>42457.208333333336</v>
      </c>
      <c r="B1876">
        <v>1.1166399999999999</v>
      </c>
      <c r="C1876" s="4">
        <v>-4.2000000000000002E-4</v>
      </c>
      <c r="D1876" s="4">
        <v>-1.8244199790138578E-4</v>
      </c>
    </row>
    <row r="1877" spans="1:4" x14ac:dyDescent="0.25">
      <c r="A1877" s="1">
        <v>42457.25</v>
      </c>
      <c r="B1877">
        <v>1.11625</v>
      </c>
      <c r="C1877" s="4">
        <v>-3.8999999999999999E-4</v>
      </c>
      <c r="D1877" s="4">
        <v>-1.6940788462743432E-4</v>
      </c>
    </row>
    <row r="1878" spans="1:4" x14ac:dyDescent="0.25">
      <c r="A1878" s="1">
        <v>42457.291666666664</v>
      </c>
      <c r="B1878">
        <v>1.1164699999999999</v>
      </c>
      <c r="C1878" s="4">
        <v>2.2000000000000001E-4</v>
      </c>
      <c r="D1878" s="4">
        <v>9.5534277633454933E-5</v>
      </c>
    </row>
    <row r="1879" spans="1:4" x14ac:dyDescent="0.25">
      <c r="A1879" s="1">
        <v>42457.333333333336</v>
      </c>
      <c r="B1879">
        <v>1.1180299999999999</v>
      </c>
      <c r="C1879" s="4">
        <v>1.56E-3</v>
      </c>
      <c r="D1879" s="4">
        <v>6.7697149118878361E-4</v>
      </c>
    </row>
    <row r="1880" spans="1:4" x14ac:dyDescent="0.25">
      <c r="A1880" s="1">
        <v>42457.375</v>
      </c>
      <c r="B1880">
        <v>1.1204399999999999</v>
      </c>
      <c r="C1880" s="4">
        <v>2.4099999999999998E-3</v>
      </c>
      <c r="D1880" s="4">
        <v>1.0453905111897982E-3</v>
      </c>
    </row>
    <row r="1881" spans="1:4" x14ac:dyDescent="0.25">
      <c r="A1881" s="1">
        <v>42457.416666666664</v>
      </c>
      <c r="B1881">
        <v>1.1215199999999999</v>
      </c>
      <c r="C1881" s="4">
        <v>1.08E-3</v>
      </c>
      <c r="D1881" s="4">
        <v>4.6878494212807041E-4</v>
      </c>
    </row>
    <row r="1882" spans="1:4" x14ac:dyDescent="0.25">
      <c r="A1882" s="1">
        <v>42457.458333333336</v>
      </c>
      <c r="B1882">
        <v>1.1208099999999999</v>
      </c>
      <c r="C1882" s="4">
        <v>-7.1000000000000002E-4</v>
      </c>
      <c r="D1882" s="4">
        <v>-3.0845859791600269E-4</v>
      </c>
    </row>
    <row r="1883" spans="1:4" x14ac:dyDescent="0.25">
      <c r="A1883" s="1">
        <v>42457.5</v>
      </c>
      <c r="B1883">
        <v>1.1192899999999999</v>
      </c>
      <c r="C1883" s="4">
        <v>-1.5200000000000001E-3</v>
      </c>
      <c r="D1883" s="4">
        <v>-6.6062981844498207E-4</v>
      </c>
    </row>
    <row r="1884" spans="1:4" x14ac:dyDescent="0.25">
      <c r="A1884" s="1">
        <v>42457.541666666664</v>
      </c>
      <c r="B1884">
        <v>1.1197699999999999</v>
      </c>
      <c r="C1884" s="4">
        <v>4.8000000000000001E-4</v>
      </c>
      <c r="D1884" s="4">
        <v>2.0841133659331608E-4</v>
      </c>
    </row>
    <row r="1885" spans="1:4" x14ac:dyDescent="0.25">
      <c r="A1885" s="1">
        <v>42457.583333333336</v>
      </c>
      <c r="B1885">
        <v>1.1201099999999999</v>
      </c>
      <c r="C1885" s="4">
        <v>3.4000000000000002E-4</v>
      </c>
      <c r="D1885" s="4">
        <v>1.4763502731443787E-4</v>
      </c>
    </row>
    <row r="1886" spans="1:4" x14ac:dyDescent="0.25">
      <c r="A1886" s="1">
        <v>42457.625</v>
      </c>
      <c r="B1886">
        <v>1.11995</v>
      </c>
      <c r="C1886" s="4">
        <v>-1.6000000000000001E-4</v>
      </c>
      <c r="D1886" s="4">
        <v>-6.9492676666916555E-5</v>
      </c>
    </row>
    <row r="1887" spans="1:4" x14ac:dyDescent="0.25">
      <c r="A1887" s="1">
        <v>42457.666666666664</v>
      </c>
      <c r="B1887">
        <v>1.11958</v>
      </c>
      <c r="C1887" s="4">
        <v>-3.6999999999999999E-4</v>
      </c>
      <c r="D1887" s="4">
        <v>-1.6071869309629771E-4</v>
      </c>
    </row>
    <row r="1888" spans="1:4" x14ac:dyDescent="0.25">
      <c r="A1888" s="1">
        <v>42457.708333333336</v>
      </c>
      <c r="B1888">
        <v>1.1197599999999999</v>
      </c>
      <c r="C1888" s="4">
        <v>1.8000000000000001E-4</v>
      </c>
      <c r="D1888" s="4">
        <v>7.816597201613301E-5</v>
      </c>
    </row>
    <row r="1889" spans="1:4" x14ac:dyDescent="0.25">
      <c r="A1889" s="1">
        <v>42457.75</v>
      </c>
      <c r="B1889">
        <v>1.1196899999999999</v>
      </c>
      <c r="C1889" s="4">
        <v>-6.9999999999999994E-5</v>
      </c>
      <c r="D1889" s="4">
        <v>-3.0401677804365232E-5</v>
      </c>
    </row>
    <row r="1890" spans="1:4" x14ac:dyDescent="0.25">
      <c r="A1890" s="1">
        <v>42457.791666666664</v>
      </c>
      <c r="B1890">
        <v>1.1200699999999999</v>
      </c>
      <c r="C1890" s="4">
        <v>3.8000000000000002E-4</v>
      </c>
      <c r="D1890" s="4">
        <v>1.6500055500291466E-4</v>
      </c>
    </row>
    <row r="1891" spans="1:4" x14ac:dyDescent="0.25">
      <c r="A1891" s="1">
        <v>42457.833333333336</v>
      </c>
      <c r="B1891">
        <v>1.1196200000000001</v>
      </c>
      <c r="C1891" s="4">
        <v>-4.4999999999999999E-4</v>
      </c>
      <c r="D1891" s="4">
        <v>-1.9547650236890471E-4</v>
      </c>
    </row>
    <row r="1892" spans="1:4" x14ac:dyDescent="0.25">
      <c r="A1892" s="1">
        <v>42457.875</v>
      </c>
      <c r="B1892">
        <v>1.1192800000000001</v>
      </c>
      <c r="C1892" s="4">
        <v>-3.4000000000000002E-4</v>
      </c>
      <c r="D1892" s="4">
        <v>-1.476852317594477E-4</v>
      </c>
    </row>
    <row r="1893" spans="1:4" x14ac:dyDescent="0.25">
      <c r="A1893" s="1">
        <v>42457.916666666664</v>
      </c>
      <c r="B1893">
        <v>1.1194599999999999</v>
      </c>
      <c r="C1893" s="4">
        <v>1.8000000000000001E-4</v>
      </c>
      <c r="D1893" s="4">
        <v>7.816597201613301E-5</v>
      </c>
    </row>
    <row r="1894" spans="1:4" x14ac:dyDescent="0.25">
      <c r="A1894" s="1">
        <v>42457.958333333336</v>
      </c>
      <c r="B1894">
        <v>1.1195000000000002</v>
      </c>
      <c r="C1894" s="4">
        <v>4.0000000000000003E-5</v>
      </c>
      <c r="D1894" s="4">
        <v>1.7371431849809222E-5</v>
      </c>
    </row>
    <row r="1895" spans="1:4" x14ac:dyDescent="0.25">
      <c r="A1895" s="1">
        <v>42458</v>
      </c>
      <c r="B1895">
        <v>1.1190199999999999</v>
      </c>
      <c r="C1895" s="4">
        <v>-4.8000000000000001E-4</v>
      </c>
      <c r="D1895" s="4">
        <v>-2.0851139805347366E-4</v>
      </c>
    </row>
    <row r="1896" spans="1:4" x14ac:dyDescent="0.25">
      <c r="A1896" s="1">
        <v>42458.041666666664</v>
      </c>
      <c r="B1896">
        <v>1.11873</v>
      </c>
      <c r="C1896" s="4">
        <v>-2.9E-4</v>
      </c>
      <c r="D1896" s="4">
        <v>-1.2596366536634453E-4</v>
      </c>
    </row>
    <row r="1897" spans="1:4" x14ac:dyDescent="0.25">
      <c r="A1897" s="1">
        <v>42458.083333333336</v>
      </c>
      <c r="B1897">
        <v>1.11937</v>
      </c>
      <c r="C1897" s="4">
        <v>6.4000000000000005E-4</v>
      </c>
      <c r="D1897" s="4">
        <v>2.7785956283921196E-4</v>
      </c>
    </row>
    <row r="1898" spans="1:4" x14ac:dyDescent="0.25">
      <c r="A1898" s="1">
        <v>42458.125</v>
      </c>
      <c r="B1898">
        <v>1.1176200000000001</v>
      </c>
      <c r="C1898" s="4">
        <v>-1.75E-3</v>
      </c>
      <c r="D1898" s="4">
        <v>-7.6068113362483085E-4</v>
      </c>
    </row>
    <row r="1899" spans="1:4" x14ac:dyDescent="0.25">
      <c r="A1899" s="1">
        <v>42458.166666666664</v>
      </c>
      <c r="B1899">
        <v>1.1180600000000001</v>
      </c>
      <c r="C1899" s="4">
        <v>4.4000000000000002E-4</v>
      </c>
      <c r="D1899" s="4">
        <v>1.9104754465916162E-4</v>
      </c>
    </row>
    <row r="1900" spans="1:4" x14ac:dyDescent="0.25">
      <c r="A1900" s="1">
        <v>42458.208333333336</v>
      </c>
      <c r="B1900">
        <v>1.11964</v>
      </c>
      <c r="C1900" s="4">
        <v>1.58E-3</v>
      </c>
      <c r="D1900" s="4">
        <v>6.8564376535669371E-4</v>
      </c>
    </row>
    <row r="1901" spans="1:4" x14ac:dyDescent="0.25">
      <c r="A1901" s="1">
        <v>42458.25</v>
      </c>
      <c r="B1901">
        <v>1.12049</v>
      </c>
      <c r="C1901" s="4">
        <v>8.4999999999999995E-4</v>
      </c>
      <c r="D1901" s="4">
        <v>3.6899350958323848E-4</v>
      </c>
    </row>
    <row r="1902" spans="1:4" x14ac:dyDescent="0.25">
      <c r="A1902" s="1">
        <v>42458.291666666664</v>
      </c>
      <c r="B1902">
        <v>1.12005</v>
      </c>
      <c r="C1902" s="4">
        <v>-4.4000000000000002E-4</v>
      </c>
      <c r="D1902" s="4">
        <v>-1.9113162407899696E-4</v>
      </c>
    </row>
    <row r="1903" spans="1:4" x14ac:dyDescent="0.25">
      <c r="A1903" s="1">
        <v>42458.333333333336</v>
      </c>
      <c r="B1903">
        <v>1.12141</v>
      </c>
      <c r="C1903" s="4">
        <v>1.3600000000000001E-3</v>
      </c>
      <c r="D1903" s="4">
        <v>5.9023922363008287E-4</v>
      </c>
    </row>
    <row r="1904" spans="1:4" x14ac:dyDescent="0.25">
      <c r="A1904" s="1">
        <v>42458.375</v>
      </c>
      <c r="B1904">
        <v>1.1202399999999999</v>
      </c>
      <c r="C1904" s="4">
        <v>-1.17E-3</v>
      </c>
      <c r="D1904" s="4">
        <v>-5.0842202874581803E-4</v>
      </c>
    </row>
    <row r="1905" spans="1:4" x14ac:dyDescent="0.25">
      <c r="A1905" s="1">
        <v>42458.416666666664</v>
      </c>
      <c r="B1905">
        <v>1.1188799999999999</v>
      </c>
      <c r="C1905" s="4">
        <v>-1.3600000000000001E-3</v>
      </c>
      <c r="D1905" s="4">
        <v>-5.9104249544667713E-4</v>
      </c>
    </row>
    <row r="1906" spans="1:4" x14ac:dyDescent="0.25">
      <c r="A1906" s="1">
        <v>42458.458333333336</v>
      </c>
      <c r="B1906">
        <v>1.1202399999999999</v>
      </c>
      <c r="C1906" s="4">
        <v>1.3600000000000001E-3</v>
      </c>
      <c r="D1906" s="4">
        <v>5.9023922363008287E-4</v>
      </c>
    </row>
    <row r="1907" spans="1:4" x14ac:dyDescent="0.25">
      <c r="A1907" s="1">
        <v>42458.5</v>
      </c>
      <c r="B1907">
        <v>1.1264399999999999</v>
      </c>
      <c r="C1907" s="4">
        <v>6.1999999999999998E-3</v>
      </c>
      <c r="D1907" s="4">
        <v>2.6843129897293652E-3</v>
      </c>
    </row>
    <row r="1908" spans="1:4" x14ac:dyDescent="0.25">
      <c r="A1908" s="1">
        <v>42458.541666666664</v>
      </c>
      <c r="B1908">
        <v>1.12825</v>
      </c>
      <c r="C1908" s="4">
        <v>1.81E-3</v>
      </c>
      <c r="D1908" s="4">
        <v>7.8536247342311848E-4</v>
      </c>
    </row>
    <row r="1909" spans="1:4" x14ac:dyDescent="0.25">
      <c r="A1909" s="1">
        <v>42458.583333333336</v>
      </c>
      <c r="B1909">
        <v>1.1295199999999999</v>
      </c>
      <c r="C1909" s="4">
        <v>1.2700000000000001E-3</v>
      </c>
      <c r="D1909" s="4">
        <v>5.5120405148384834E-4</v>
      </c>
    </row>
    <row r="1910" spans="1:4" x14ac:dyDescent="0.25">
      <c r="A1910" s="1">
        <v>42458.625</v>
      </c>
      <c r="B1910">
        <v>1.1297299999999999</v>
      </c>
      <c r="C1910" s="4">
        <v>2.1000000000000001E-4</v>
      </c>
      <c r="D1910" s="4">
        <v>9.1192266346812868E-5</v>
      </c>
    </row>
    <row r="1911" spans="1:4" x14ac:dyDescent="0.25">
      <c r="A1911" s="1">
        <v>42458.666666666664</v>
      </c>
      <c r="B1911">
        <v>1.12907</v>
      </c>
      <c r="C1911" s="4">
        <v>-6.6E-4</v>
      </c>
      <c r="D1911" s="4">
        <v>-2.8672898903422597E-4</v>
      </c>
    </row>
    <row r="1912" spans="1:4" x14ac:dyDescent="0.25">
      <c r="A1912" s="1">
        <v>42458.708333333336</v>
      </c>
      <c r="B1912">
        <v>1.1290199999999999</v>
      </c>
      <c r="C1912" s="4">
        <v>-5.0000000000000002E-5</v>
      </c>
      <c r="D1912" s="4">
        <v>-2.1715266981361252E-5</v>
      </c>
    </row>
    <row r="1913" spans="1:4" x14ac:dyDescent="0.25">
      <c r="A1913" s="1">
        <v>42458.75</v>
      </c>
      <c r="B1913">
        <v>1.1288</v>
      </c>
      <c r="C1913" s="4">
        <v>-2.2000000000000001E-4</v>
      </c>
      <c r="D1913" s="4">
        <v>-9.5555297486887733E-5</v>
      </c>
    </row>
    <row r="1914" spans="1:4" x14ac:dyDescent="0.25">
      <c r="A1914" s="1">
        <v>42458.791666666664</v>
      </c>
      <c r="B1914">
        <v>1.1289099999999999</v>
      </c>
      <c r="C1914" s="4">
        <v>1.1E-4</v>
      </c>
      <c r="D1914" s="4">
        <v>4.776976572040828E-5</v>
      </c>
    </row>
    <row r="1915" spans="1:4" x14ac:dyDescent="0.25">
      <c r="A1915" s="1">
        <v>42458.833333333336</v>
      </c>
      <c r="B1915">
        <v>1.1296199999999998</v>
      </c>
      <c r="C1915" s="4">
        <v>7.1000000000000002E-4</v>
      </c>
      <c r="D1915" s="4">
        <v>3.0823967001249446E-4</v>
      </c>
    </row>
    <row r="1916" spans="1:4" x14ac:dyDescent="0.25">
      <c r="A1916" s="1">
        <v>42458.875</v>
      </c>
      <c r="B1916">
        <v>1.1288799999999999</v>
      </c>
      <c r="C1916" s="4">
        <v>-7.3999999999999999E-4</v>
      </c>
      <c r="D1916" s="4">
        <v>-3.2149688513231065E-4</v>
      </c>
    </row>
    <row r="1917" spans="1:4" x14ac:dyDescent="0.25">
      <c r="A1917" s="1">
        <v>42458.916666666664</v>
      </c>
      <c r="B1917">
        <v>1.1294899999999999</v>
      </c>
      <c r="C1917" s="4">
        <v>6.0999999999999997E-4</v>
      </c>
      <c r="D1917" s="4">
        <v>2.6483886631646517E-4</v>
      </c>
    </row>
    <row r="1918" spans="1:4" x14ac:dyDescent="0.25">
      <c r="A1918" s="1">
        <v>42458.958333333336</v>
      </c>
      <c r="B1918">
        <v>1.1291799999999999</v>
      </c>
      <c r="C1918" s="4">
        <v>-3.1E-4</v>
      </c>
      <c r="D1918" s="4">
        <v>-1.3465216155355544E-4</v>
      </c>
    </row>
    <row r="1919" spans="1:4" x14ac:dyDescent="0.25">
      <c r="A1919" s="1">
        <v>42459</v>
      </c>
      <c r="B1919">
        <v>1.12965</v>
      </c>
      <c r="C1919" s="4">
        <v>4.6999999999999999E-4</v>
      </c>
      <c r="D1919" s="4">
        <v>2.0407045369362476E-4</v>
      </c>
    </row>
    <row r="1920" spans="1:4" x14ac:dyDescent="0.25">
      <c r="A1920" s="1">
        <v>42459.041666666664</v>
      </c>
      <c r="B1920">
        <v>1.12974</v>
      </c>
      <c r="C1920" s="4">
        <v>9.0000000000000006E-5</v>
      </c>
      <c r="D1920" s="4">
        <v>3.9084744584167394E-5</v>
      </c>
    </row>
    <row r="1921" spans="1:4" x14ac:dyDescent="0.25">
      <c r="A1921" s="1">
        <v>42459.083333333336</v>
      </c>
      <c r="B1921">
        <v>1.13036</v>
      </c>
      <c r="C1921" s="4">
        <v>6.2E-4</v>
      </c>
      <c r="D1921" s="4">
        <v>2.6917914186607084E-4</v>
      </c>
    </row>
    <row r="1922" spans="1:4" x14ac:dyDescent="0.25">
      <c r="A1922" s="1">
        <v>42459.125</v>
      </c>
      <c r="B1922">
        <v>1.13283</v>
      </c>
      <c r="C1922" s="4">
        <v>2.47E-3</v>
      </c>
      <c r="D1922" s="4">
        <v>1.0713847541589279E-3</v>
      </c>
    </row>
    <row r="1923" spans="1:4" x14ac:dyDescent="0.25">
      <c r="A1923" s="1">
        <v>42459.166666666664</v>
      </c>
      <c r="B1923">
        <v>1.1319299999999999</v>
      </c>
      <c r="C1923" s="4">
        <v>-8.9999999999999998E-4</v>
      </c>
      <c r="D1923" s="4">
        <v>-3.9104102858294305E-4</v>
      </c>
    </row>
    <row r="1924" spans="1:4" x14ac:dyDescent="0.25">
      <c r="A1924" s="1">
        <v>42459.208333333336</v>
      </c>
      <c r="B1924">
        <v>1.1319900000000001</v>
      </c>
      <c r="C1924" s="4">
        <v>6.0000000000000002E-5</v>
      </c>
      <c r="D1924" s="4">
        <v>2.605688721539548E-5</v>
      </c>
    </row>
    <row r="1925" spans="1:4" x14ac:dyDescent="0.25">
      <c r="A1925" s="1">
        <v>42459.25</v>
      </c>
      <c r="B1925">
        <v>1.13228</v>
      </c>
      <c r="C1925" s="4">
        <v>2.9E-4</v>
      </c>
      <c r="D1925" s="4">
        <v>1.2592714119888062E-4</v>
      </c>
    </row>
    <row r="1926" spans="1:4" x14ac:dyDescent="0.25">
      <c r="A1926" s="1">
        <v>42459.291666666664</v>
      </c>
      <c r="B1926">
        <v>1.13361</v>
      </c>
      <c r="C1926" s="4">
        <v>1.33E-3</v>
      </c>
      <c r="D1926" s="4">
        <v>5.7722788941652798E-4</v>
      </c>
    </row>
    <row r="1927" spans="1:4" x14ac:dyDescent="0.25">
      <c r="A1927" s="1">
        <v>42459.333333333336</v>
      </c>
      <c r="B1927">
        <v>1.1311100000000001</v>
      </c>
      <c r="C1927" s="4">
        <v>-2.5000000000000001E-3</v>
      </c>
      <c r="D1927" s="4">
        <v>-1.0870956412141609E-3</v>
      </c>
    </row>
    <row r="1928" spans="1:4" x14ac:dyDescent="0.25">
      <c r="A1928" s="1">
        <v>42459.375</v>
      </c>
      <c r="B1928">
        <v>1.1327</v>
      </c>
      <c r="C1928" s="4">
        <v>1.5900000000000001E-3</v>
      </c>
      <c r="D1928" s="4">
        <v>6.8997983750141291E-4</v>
      </c>
    </row>
    <row r="1929" spans="1:4" x14ac:dyDescent="0.25">
      <c r="A1929" s="1">
        <v>42459.416666666664</v>
      </c>
      <c r="B1929">
        <v>1.1354299999999999</v>
      </c>
      <c r="C1929" s="4">
        <v>2.7299999999999998E-3</v>
      </c>
      <c r="D1929" s="4">
        <v>1.184008498351674E-3</v>
      </c>
    </row>
    <row r="1930" spans="1:4" x14ac:dyDescent="0.25">
      <c r="A1930" s="1">
        <v>42459.458333333336</v>
      </c>
      <c r="B1930">
        <v>1.13297</v>
      </c>
      <c r="C1930" s="4">
        <v>-2.4599999999999999E-3</v>
      </c>
      <c r="D1930" s="4">
        <v>-1.0696806728140709E-3</v>
      </c>
    </row>
    <row r="1931" spans="1:4" x14ac:dyDescent="0.25">
      <c r="A1931" s="1">
        <v>42459.5</v>
      </c>
      <c r="B1931">
        <v>1.1318599999999999</v>
      </c>
      <c r="C1931" s="4">
        <v>-1.1100000000000001E-3</v>
      </c>
      <c r="D1931" s="4">
        <v>-4.8233462017802044E-4</v>
      </c>
    </row>
    <row r="1932" spans="1:4" x14ac:dyDescent="0.25">
      <c r="A1932" s="1">
        <v>42459.541666666664</v>
      </c>
      <c r="B1932">
        <v>1.1319699999999999</v>
      </c>
      <c r="C1932" s="4">
        <v>1.1E-4</v>
      </c>
      <c r="D1932" s="4">
        <v>4.776976572040828E-5</v>
      </c>
    </row>
    <row r="1933" spans="1:4" x14ac:dyDescent="0.25">
      <c r="A1933" s="1">
        <v>42459.583333333336</v>
      </c>
      <c r="B1933">
        <v>1.13334</v>
      </c>
      <c r="C1933" s="4">
        <v>1.3699999999999999E-3</v>
      </c>
      <c r="D1933" s="4">
        <v>5.9457624841032647E-4</v>
      </c>
    </row>
    <row r="1934" spans="1:4" x14ac:dyDescent="0.25">
      <c r="A1934" s="1">
        <v>42459.625</v>
      </c>
      <c r="B1934">
        <v>1.13348</v>
      </c>
      <c r="C1934" s="4">
        <v>1.3999999999999999E-4</v>
      </c>
      <c r="D1934" s="4">
        <v>6.0796971777725582E-5</v>
      </c>
    </row>
    <row r="1935" spans="1:4" x14ac:dyDescent="0.25">
      <c r="A1935" s="1">
        <v>42459.666666666664</v>
      </c>
      <c r="B1935">
        <v>1.13367</v>
      </c>
      <c r="C1935" s="4">
        <v>1.9000000000000001E-4</v>
      </c>
      <c r="D1935" s="4">
        <v>8.2508113539019973E-5</v>
      </c>
    </row>
    <row r="1936" spans="1:4" x14ac:dyDescent="0.25">
      <c r="A1936" s="1">
        <v>42459.708333333336</v>
      </c>
      <c r="B1936">
        <v>1.1333899999999999</v>
      </c>
      <c r="C1936" s="4">
        <v>-2.7999999999999998E-4</v>
      </c>
      <c r="D1936" s="4">
        <v>-1.2161948245514611E-4</v>
      </c>
    </row>
    <row r="1937" spans="1:4" x14ac:dyDescent="0.25">
      <c r="A1937" s="1">
        <v>42459.75</v>
      </c>
      <c r="B1937">
        <v>1.13323</v>
      </c>
      <c r="C1937" s="4">
        <v>-1.6000000000000001E-4</v>
      </c>
      <c r="D1937" s="4">
        <v>-6.9492676666916555E-5</v>
      </c>
    </row>
    <row r="1938" spans="1:4" x14ac:dyDescent="0.25">
      <c r="A1938" s="1">
        <v>42459.791666666664</v>
      </c>
      <c r="B1938">
        <v>1.1332599999999999</v>
      </c>
      <c r="C1938" s="4">
        <v>3.0000000000000001E-5</v>
      </c>
      <c r="D1938" s="4">
        <v>1.3028639028489261E-5</v>
      </c>
    </row>
    <row r="1939" spans="1:4" x14ac:dyDescent="0.25">
      <c r="A1939" s="1">
        <v>42459.833333333336</v>
      </c>
      <c r="B1939">
        <v>1.1329400000000001</v>
      </c>
      <c r="C1939" s="4">
        <v>-3.2000000000000003E-4</v>
      </c>
      <c r="D1939" s="4">
        <v>-1.3899647483130666E-4</v>
      </c>
    </row>
    <row r="1940" spans="1:4" x14ac:dyDescent="0.25">
      <c r="A1940" s="1">
        <v>42459.875</v>
      </c>
      <c r="B1940">
        <v>1.1321099999999999</v>
      </c>
      <c r="C1940" s="4">
        <v>-8.3000000000000001E-4</v>
      </c>
      <c r="D1940" s="4">
        <v>-3.6061409554019835E-4</v>
      </c>
    </row>
    <row r="1941" spans="1:4" x14ac:dyDescent="0.25">
      <c r="A1941" s="1">
        <v>42459.916666666664</v>
      </c>
      <c r="B1941">
        <v>1.1312899999999999</v>
      </c>
      <c r="C1941" s="4">
        <v>-8.1999999999999998E-4</v>
      </c>
      <c r="D1941" s="4">
        <v>-3.5626756483329641E-4</v>
      </c>
    </row>
    <row r="1942" spans="1:4" x14ac:dyDescent="0.25">
      <c r="A1942" s="1">
        <v>42459.958333333336</v>
      </c>
      <c r="B1942">
        <v>1.1314599999999999</v>
      </c>
      <c r="C1942" s="4">
        <v>1.7000000000000001E-4</v>
      </c>
      <c r="D1942" s="4">
        <v>7.3823787079428232E-5</v>
      </c>
    </row>
    <row r="1943" spans="1:4" x14ac:dyDescent="0.25">
      <c r="A1943" s="1">
        <v>42460</v>
      </c>
      <c r="B1943">
        <v>1.13175</v>
      </c>
      <c r="C1943" s="4">
        <v>2.9E-4</v>
      </c>
      <c r="D1943" s="4">
        <v>1.2592714119888062E-4</v>
      </c>
    </row>
    <row r="1944" spans="1:4" x14ac:dyDescent="0.25">
      <c r="A1944" s="1">
        <v>42460.041666666664</v>
      </c>
      <c r="B1944">
        <v>1.13208</v>
      </c>
      <c r="C1944" s="4">
        <v>3.3E-4</v>
      </c>
      <c r="D1944" s="4">
        <v>1.4329353689465982E-4</v>
      </c>
    </row>
    <row r="1945" spans="1:4" x14ac:dyDescent="0.25">
      <c r="A1945" s="1">
        <v>42460.083333333336</v>
      </c>
      <c r="B1945">
        <v>1.13236</v>
      </c>
      <c r="C1945" s="4">
        <v>2.7999999999999998E-4</v>
      </c>
      <c r="D1945" s="4">
        <v>1.2158543376643019E-4</v>
      </c>
    </row>
    <row r="1946" spans="1:4" x14ac:dyDescent="0.25">
      <c r="A1946" s="1">
        <v>42460.125</v>
      </c>
      <c r="B1946">
        <v>1.1343699999999999</v>
      </c>
      <c r="C1946" s="4">
        <v>2.0100000000000001E-3</v>
      </c>
      <c r="D1946" s="4">
        <v>8.7205578586543083E-4</v>
      </c>
    </row>
    <row r="1947" spans="1:4" x14ac:dyDescent="0.25">
      <c r="A1947" s="1">
        <v>42460.166666666664</v>
      </c>
      <c r="B1947">
        <v>1.1356199999999999</v>
      </c>
      <c r="C1947" s="4">
        <v>1.25E-3</v>
      </c>
      <c r="D1947" s="4">
        <v>5.4252909229407368E-4</v>
      </c>
    </row>
    <row r="1948" spans="1:4" x14ac:dyDescent="0.25">
      <c r="A1948" s="1">
        <v>42460.208333333336</v>
      </c>
      <c r="B1948">
        <v>1.1365699999999999</v>
      </c>
      <c r="C1948" s="4">
        <v>9.5E-4</v>
      </c>
      <c r="D1948" s="4">
        <v>4.1238390645250745E-4</v>
      </c>
    </row>
    <row r="1949" spans="1:4" x14ac:dyDescent="0.25">
      <c r="A1949" s="1">
        <v>42460.25</v>
      </c>
      <c r="B1949">
        <v>1.13775</v>
      </c>
      <c r="C1949" s="4">
        <v>1.1800000000000001E-3</v>
      </c>
      <c r="D1949" s="4">
        <v>5.1216537047047827E-4</v>
      </c>
    </row>
    <row r="1950" spans="1:4" x14ac:dyDescent="0.25">
      <c r="A1950" s="1">
        <v>42460.291666666664</v>
      </c>
      <c r="B1950">
        <v>1.13876</v>
      </c>
      <c r="C1950" s="4">
        <v>1.01E-3</v>
      </c>
      <c r="D1950" s="4">
        <v>4.3841606386024501E-4</v>
      </c>
    </row>
    <row r="1951" spans="1:4" x14ac:dyDescent="0.25">
      <c r="A1951" s="1">
        <v>42460.333333333336</v>
      </c>
      <c r="B1951">
        <v>1.13887</v>
      </c>
      <c r="C1951" s="4">
        <v>1.1E-4</v>
      </c>
      <c r="D1951" s="4">
        <v>4.776976572040828E-5</v>
      </c>
    </row>
    <row r="1952" spans="1:4" x14ac:dyDescent="0.25">
      <c r="A1952" s="1">
        <v>42460.375</v>
      </c>
      <c r="B1952">
        <v>1.14005</v>
      </c>
      <c r="C1952" s="4">
        <v>1.1800000000000001E-3</v>
      </c>
      <c r="D1952" s="4">
        <v>5.1216537047047827E-4</v>
      </c>
    </row>
    <row r="1953" spans="1:4" x14ac:dyDescent="0.25">
      <c r="A1953" s="1">
        <v>42460.416666666664</v>
      </c>
      <c r="B1953">
        <v>1.1397699999999999</v>
      </c>
      <c r="C1953" s="4">
        <v>-2.7999999999999998E-4</v>
      </c>
      <c r="D1953" s="4">
        <v>-1.2161948245514611E-4</v>
      </c>
    </row>
    <row r="1954" spans="1:4" x14ac:dyDescent="0.25">
      <c r="A1954" s="1">
        <v>42460.458333333336</v>
      </c>
      <c r="B1954">
        <v>1.13897</v>
      </c>
      <c r="C1954" s="4">
        <v>-8.0000000000000004E-4</v>
      </c>
      <c r="D1954" s="4">
        <v>-3.4757463392090233E-4</v>
      </c>
    </row>
    <row r="1955" spans="1:4" x14ac:dyDescent="0.25">
      <c r="A1955" s="1">
        <v>42460.5</v>
      </c>
      <c r="B1955">
        <v>1.1381299999999999</v>
      </c>
      <c r="C1955" s="4">
        <v>-8.4000000000000003E-4</v>
      </c>
      <c r="D1955" s="4">
        <v>-3.6496066974873125E-4</v>
      </c>
    </row>
    <row r="1956" spans="1:4" x14ac:dyDescent="0.25">
      <c r="A1956" s="1">
        <v>42460.541666666664</v>
      </c>
      <c r="B1956">
        <v>1.13853</v>
      </c>
      <c r="C1956" s="4">
        <v>4.0000000000000002E-4</v>
      </c>
      <c r="D1956" s="4">
        <v>1.7368305846491883E-4</v>
      </c>
    </row>
    <row r="1957" spans="1:4" x14ac:dyDescent="0.25">
      <c r="A1957" s="1">
        <v>42460.583333333336</v>
      </c>
      <c r="B1957">
        <v>1.13879</v>
      </c>
      <c r="C1957" s="4">
        <v>2.5999999999999998E-4</v>
      </c>
      <c r="D1957" s="4">
        <v>1.129018886852477E-4</v>
      </c>
    </row>
    <row r="1958" spans="1:4" x14ac:dyDescent="0.25">
      <c r="A1958" s="1">
        <v>42460.625</v>
      </c>
      <c r="B1958">
        <v>1.1378699999999999</v>
      </c>
      <c r="C1958" s="4">
        <v>-9.2000000000000003E-4</v>
      </c>
      <c r="D1958" s="4">
        <v>-3.9973482958020564E-4</v>
      </c>
    </row>
    <row r="1959" spans="1:4" x14ac:dyDescent="0.25">
      <c r="A1959" s="1">
        <v>42460.666666666664</v>
      </c>
      <c r="B1959">
        <v>1.1378299999999999</v>
      </c>
      <c r="C1959" s="4">
        <v>-4.0000000000000003E-5</v>
      </c>
      <c r="D1959" s="4">
        <v>-1.7372126720980821E-5</v>
      </c>
    </row>
    <row r="1960" spans="1:4" x14ac:dyDescent="0.25">
      <c r="A1960" s="1">
        <v>42460.708333333336</v>
      </c>
      <c r="B1960">
        <v>1.1380599999999998</v>
      </c>
      <c r="C1960" s="4">
        <v>2.3000000000000001E-4</v>
      </c>
      <c r="D1960" s="4">
        <v>9.9876245509751462E-5</v>
      </c>
    </row>
    <row r="1961" spans="1:4" x14ac:dyDescent="0.25">
      <c r="A1961" s="1">
        <v>42460.75</v>
      </c>
      <c r="B1961">
        <v>1.1378200000000001</v>
      </c>
      <c r="C1961" s="4">
        <v>-2.4000000000000001E-4</v>
      </c>
      <c r="D1961" s="4">
        <v>-1.0424318533944851E-4</v>
      </c>
    </row>
    <row r="1962" spans="1:4" x14ac:dyDescent="0.25">
      <c r="A1962" s="1">
        <v>42460.791666666664</v>
      </c>
      <c r="B1962">
        <v>1.13784</v>
      </c>
      <c r="C1962" s="4">
        <v>2.0000000000000002E-5</v>
      </c>
      <c r="D1962" s="4">
        <v>8.6858027803267576E-6</v>
      </c>
    </row>
    <row r="1963" spans="1:4" x14ac:dyDescent="0.25">
      <c r="A1963" s="1">
        <v>42460.833333333336</v>
      </c>
      <c r="B1963">
        <v>1.13828</v>
      </c>
      <c r="C1963" s="4">
        <v>4.4000000000000002E-4</v>
      </c>
      <c r="D1963" s="4">
        <v>1.9104754465916162E-4</v>
      </c>
    </row>
    <row r="1964" spans="1:4" x14ac:dyDescent="0.25">
      <c r="A1964" s="1">
        <v>42460.875</v>
      </c>
      <c r="B1964">
        <v>1.1371599999999999</v>
      </c>
      <c r="C1964" s="4">
        <v>-1.1199999999999999E-3</v>
      </c>
      <c r="D1964" s="4">
        <v>-4.8668241278584695E-4</v>
      </c>
    </row>
    <row r="1965" spans="1:4" x14ac:dyDescent="0.25">
      <c r="A1965" s="1">
        <v>42460.916666666664</v>
      </c>
      <c r="B1965">
        <v>1.13724</v>
      </c>
      <c r="C1965" s="4">
        <v>8.0000000000000007E-5</v>
      </c>
      <c r="D1965" s="4">
        <v>3.4742168884033203E-5</v>
      </c>
    </row>
    <row r="1966" spans="1:4" x14ac:dyDescent="0.25">
      <c r="A1966" s="1">
        <v>42460.958333333336</v>
      </c>
      <c r="B1966">
        <v>1.1377599999999999</v>
      </c>
      <c r="C1966" s="4">
        <v>5.1999999999999995E-4</v>
      </c>
      <c r="D1966" s="4">
        <v>2.2577443432289529E-4</v>
      </c>
    </row>
    <row r="1967" spans="1:4" x14ac:dyDescent="0.25">
      <c r="A1967" s="1">
        <v>42461</v>
      </c>
      <c r="B1967">
        <v>1.13741</v>
      </c>
      <c r="C1967" s="4">
        <v>-3.5E-4</v>
      </c>
      <c r="D1967" s="4">
        <v>-1.5202967541157642E-4</v>
      </c>
    </row>
    <row r="1968" spans="1:4" x14ac:dyDescent="0.25">
      <c r="A1968" s="1">
        <v>42461.041666666664</v>
      </c>
      <c r="B1968">
        <v>1.1381299999999999</v>
      </c>
      <c r="C1968" s="4">
        <v>7.2000000000000005E-4</v>
      </c>
      <c r="D1968" s="4">
        <v>3.1257951184465315E-4</v>
      </c>
    </row>
    <row r="1969" spans="1:4" x14ac:dyDescent="0.25">
      <c r="A1969" s="1">
        <v>42461.083333333336</v>
      </c>
      <c r="B1969">
        <v>1.13811</v>
      </c>
      <c r="C1969" s="4">
        <v>-2.0000000000000002E-5</v>
      </c>
      <c r="D1969" s="4">
        <v>-8.6859764981195532E-6</v>
      </c>
    </row>
    <row r="1970" spans="1:4" x14ac:dyDescent="0.25">
      <c r="A1970" s="1">
        <v>42461.125</v>
      </c>
      <c r="B1970">
        <v>1.1382000000000001</v>
      </c>
      <c r="C1970" s="4">
        <v>9.0000000000000006E-5</v>
      </c>
      <c r="D1970" s="4">
        <v>3.9084744584167394E-5</v>
      </c>
    </row>
    <row r="1971" spans="1:4" x14ac:dyDescent="0.25">
      <c r="A1971" s="1">
        <v>42461.166666666664</v>
      </c>
      <c r="B1971">
        <v>1.13995</v>
      </c>
      <c r="C1971" s="4">
        <v>1.75E-3</v>
      </c>
      <c r="D1971" s="4">
        <v>7.5935110473739444E-4</v>
      </c>
    </row>
    <row r="1972" spans="1:4" x14ac:dyDescent="0.25">
      <c r="A1972" s="1">
        <v>42461.208333333336</v>
      </c>
      <c r="B1972">
        <v>1.1406699999999999</v>
      </c>
      <c r="C1972" s="4">
        <v>7.2000000000000005E-4</v>
      </c>
      <c r="D1972" s="4">
        <v>3.1257951184465315E-4</v>
      </c>
    </row>
    <row r="1973" spans="1:4" x14ac:dyDescent="0.25">
      <c r="A1973" s="1">
        <v>42461.25</v>
      </c>
      <c r="B1973">
        <v>1.1411199999999999</v>
      </c>
      <c r="C1973" s="4">
        <v>4.4999999999999999E-4</v>
      </c>
      <c r="D1973" s="4">
        <v>1.953885577274149E-4</v>
      </c>
    </row>
    <row r="1974" spans="1:4" x14ac:dyDescent="0.25">
      <c r="A1974" s="1">
        <v>42461.291666666664</v>
      </c>
      <c r="B1974">
        <v>1.1419000000000001</v>
      </c>
      <c r="C1974" s="4">
        <v>7.7999999999999999E-4</v>
      </c>
      <c r="D1974" s="4">
        <v>3.3861765216141627E-4</v>
      </c>
    </row>
    <row r="1975" spans="1:4" x14ac:dyDescent="0.25">
      <c r="A1975" s="1">
        <v>42461.333333333336</v>
      </c>
      <c r="B1975">
        <v>1.1399699999999999</v>
      </c>
      <c r="C1975" s="4">
        <v>-1.9300000000000001E-3</v>
      </c>
      <c r="D1975" s="4">
        <v>-8.3899824406246748E-4</v>
      </c>
    </row>
    <row r="1976" spans="1:4" x14ac:dyDescent="0.25">
      <c r="A1976" s="1">
        <v>42461.375</v>
      </c>
      <c r="B1976">
        <v>1.13825</v>
      </c>
      <c r="C1976" s="4">
        <v>-1.72E-3</v>
      </c>
      <c r="D1976" s="4">
        <v>-7.4762965485108035E-4</v>
      </c>
    </row>
    <row r="1977" spans="1:4" x14ac:dyDescent="0.25">
      <c r="A1977" s="1">
        <v>42461.416666666664</v>
      </c>
      <c r="B1977">
        <v>1.13439</v>
      </c>
      <c r="C1977" s="4">
        <v>-3.8600000000000001E-3</v>
      </c>
      <c r="D1977" s="4">
        <v>-1.6796204571364014E-3</v>
      </c>
    </row>
    <row r="1978" spans="1:4" x14ac:dyDescent="0.25">
      <c r="A1978" s="1">
        <v>42461.458333333336</v>
      </c>
      <c r="B1978">
        <v>1.1384399999999999</v>
      </c>
      <c r="C1978" s="4">
        <v>4.0499999999999998E-3</v>
      </c>
      <c r="D1978" s="4">
        <v>1.7553404817174942E-3</v>
      </c>
    </row>
    <row r="1979" spans="1:4" x14ac:dyDescent="0.25">
      <c r="A1979" s="1">
        <v>42461.5</v>
      </c>
      <c r="B1979">
        <v>1.13917</v>
      </c>
      <c r="C1979" s="4">
        <v>7.2999999999999996E-4</v>
      </c>
      <c r="D1979" s="4">
        <v>3.1691931030983456E-4</v>
      </c>
    </row>
    <row r="1980" spans="1:4" x14ac:dyDescent="0.25">
      <c r="A1980" s="1">
        <v>42461.541666666664</v>
      </c>
      <c r="B1980">
        <v>1.1383399999999999</v>
      </c>
      <c r="C1980" s="4">
        <v>-8.3000000000000001E-4</v>
      </c>
      <c r="D1980" s="4">
        <v>-3.6061409554019835E-4</v>
      </c>
    </row>
    <row r="1981" spans="1:4" x14ac:dyDescent="0.25">
      <c r="A1981" s="1">
        <v>42461.583333333336</v>
      </c>
      <c r="B1981">
        <v>1.1390099999999999</v>
      </c>
      <c r="C1981" s="4">
        <v>6.7000000000000002E-4</v>
      </c>
      <c r="D1981" s="4">
        <v>2.9087986899675223E-4</v>
      </c>
    </row>
    <row r="1982" spans="1:4" x14ac:dyDescent="0.25">
      <c r="A1982" s="1">
        <v>42461.625</v>
      </c>
      <c r="B1982">
        <v>1.1390199999999999</v>
      </c>
      <c r="C1982" s="4">
        <v>1.0000000000000001E-5</v>
      </c>
      <c r="D1982" s="4">
        <v>4.3429231044531867E-6</v>
      </c>
    </row>
    <row r="1983" spans="1:4" x14ac:dyDescent="0.25">
      <c r="A1983" s="1">
        <v>42461.666666666664</v>
      </c>
      <c r="B1983">
        <v>1.1394</v>
      </c>
      <c r="C1983" s="4">
        <v>3.8000000000000002E-4</v>
      </c>
      <c r="D1983" s="4">
        <v>1.6500055500291466E-4</v>
      </c>
    </row>
    <row r="1984" spans="1:4" x14ac:dyDescent="0.25">
      <c r="A1984" s="1">
        <v>42463.708333333336</v>
      </c>
      <c r="B1984">
        <v>1.13944</v>
      </c>
      <c r="C1984" s="4">
        <v>4.0000000000000003E-5</v>
      </c>
      <c r="D1984" s="4">
        <v>1.7371431849809222E-5</v>
      </c>
    </row>
    <row r="1985" spans="1:4" x14ac:dyDescent="0.25">
      <c r="A1985" s="1">
        <v>42463.75</v>
      </c>
      <c r="B1985">
        <v>1.13916</v>
      </c>
      <c r="C1985" s="4">
        <v>-2.7999999999999998E-4</v>
      </c>
      <c r="D1985" s="4">
        <v>-1.2161948245514611E-4</v>
      </c>
    </row>
    <row r="1986" spans="1:4" x14ac:dyDescent="0.25">
      <c r="A1986" s="1">
        <v>42463.791666666664</v>
      </c>
      <c r="B1986">
        <v>1.13944</v>
      </c>
      <c r="C1986" s="4">
        <v>2.7999999999999998E-4</v>
      </c>
      <c r="D1986" s="4">
        <v>1.2158543376643019E-4</v>
      </c>
    </row>
    <row r="1987" spans="1:4" x14ac:dyDescent="0.25">
      <c r="A1987" s="1">
        <v>42463.833333333336</v>
      </c>
      <c r="B1987">
        <v>1.14059</v>
      </c>
      <c r="C1987" s="4">
        <v>1.15E-3</v>
      </c>
      <c r="D1987" s="4">
        <v>4.9915169694206643E-4</v>
      </c>
    </row>
    <row r="1988" spans="1:4" x14ac:dyDescent="0.25">
      <c r="A1988" s="1">
        <v>42463.875</v>
      </c>
      <c r="B1988">
        <v>1.14063</v>
      </c>
      <c r="C1988" s="4">
        <v>4.0000000000000003E-5</v>
      </c>
      <c r="D1988" s="4">
        <v>1.7371431849809222E-5</v>
      </c>
    </row>
    <row r="1989" spans="1:4" x14ac:dyDescent="0.25">
      <c r="A1989" s="1">
        <v>42463.916666666664</v>
      </c>
      <c r="B1989">
        <v>1.13978</v>
      </c>
      <c r="C1989" s="4">
        <v>-8.4999999999999995E-4</v>
      </c>
      <c r="D1989" s="4">
        <v>-3.6930728745976582E-4</v>
      </c>
    </row>
    <row r="1990" spans="1:4" x14ac:dyDescent="0.25">
      <c r="A1990" s="1">
        <v>42463.958333333336</v>
      </c>
      <c r="B1990">
        <v>1.13872</v>
      </c>
      <c r="C1990" s="4">
        <v>-1.06E-3</v>
      </c>
      <c r="D1990" s="4">
        <v>-4.6059631001179376E-4</v>
      </c>
    </row>
    <row r="1991" spans="1:4" x14ac:dyDescent="0.25">
      <c r="A1991" s="1">
        <v>42464</v>
      </c>
      <c r="B1991">
        <v>1.13832</v>
      </c>
      <c r="C1991" s="4">
        <v>-4.0000000000000002E-4</v>
      </c>
      <c r="D1991" s="4">
        <v>-1.737525455875823E-4</v>
      </c>
    </row>
    <row r="1992" spans="1:4" x14ac:dyDescent="0.25">
      <c r="A1992" s="1">
        <v>42464.041666666664</v>
      </c>
      <c r="B1992">
        <v>1.13907</v>
      </c>
      <c r="C1992" s="4">
        <v>7.5000000000000002E-4</v>
      </c>
      <c r="D1992" s="4">
        <v>3.2559877714273235E-4</v>
      </c>
    </row>
    <row r="1993" spans="1:4" x14ac:dyDescent="0.25">
      <c r="A1993" s="1">
        <v>42464.083333333336</v>
      </c>
      <c r="B1993">
        <v>1.1375199999999999</v>
      </c>
      <c r="C1993" s="4">
        <v>-1.5499999999999999E-3</v>
      </c>
      <c r="D1993" s="4">
        <v>-6.7367868291001362E-4</v>
      </c>
    </row>
    <row r="1994" spans="1:4" x14ac:dyDescent="0.25">
      <c r="A1994" s="1">
        <v>42464.125</v>
      </c>
      <c r="B1994">
        <v>1.1374</v>
      </c>
      <c r="C1994" s="4">
        <v>-1.2E-4</v>
      </c>
      <c r="D1994" s="4">
        <v>-5.2118464998836058E-5</v>
      </c>
    </row>
    <row r="1995" spans="1:4" x14ac:dyDescent="0.25">
      <c r="A1995" s="1">
        <v>42464.166666666664</v>
      </c>
      <c r="B1995">
        <v>1.1370199999999999</v>
      </c>
      <c r="C1995" s="4">
        <v>-3.8000000000000002E-4</v>
      </c>
      <c r="D1995" s="4">
        <v>-1.6506326713062932E-4</v>
      </c>
    </row>
    <row r="1996" spans="1:4" x14ac:dyDescent="0.25">
      <c r="A1996" s="1">
        <v>42464.208333333336</v>
      </c>
      <c r="B1996">
        <v>1.13645</v>
      </c>
      <c r="C1996" s="4">
        <v>-5.6999999999999998E-4</v>
      </c>
      <c r="D1996" s="4">
        <v>-2.4761843264433763E-4</v>
      </c>
    </row>
    <row r="1997" spans="1:4" x14ac:dyDescent="0.25">
      <c r="A1997" s="1">
        <v>42464.25</v>
      </c>
      <c r="B1997">
        <v>1.13632</v>
      </c>
      <c r="C1997" s="4">
        <v>-1.2999999999999999E-4</v>
      </c>
      <c r="D1997" s="4">
        <v>-5.6461952753874161E-5</v>
      </c>
    </row>
    <row r="1998" spans="1:4" x14ac:dyDescent="0.25">
      <c r="A1998" s="1">
        <v>42464.291666666664</v>
      </c>
      <c r="B1998">
        <v>1.1374199999999999</v>
      </c>
      <c r="C1998" s="4">
        <v>1.1000000000000001E-3</v>
      </c>
      <c r="D1998" s="4">
        <v>4.7746137445518782E-4</v>
      </c>
    </row>
    <row r="1999" spans="1:4" x14ac:dyDescent="0.25">
      <c r="A1999" s="1">
        <v>42464.333333333336</v>
      </c>
      <c r="B1999">
        <v>1.1397599999999999</v>
      </c>
      <c r="C1999" s="4">
        <v>2.3400000000000001E-3</v>
      </c>
      <c r="D1999" s="4">
        <v>1.0150619278296959E-3</v>
      </c>
    </row>
    <row r="2000" spans="1:4" x14ac:dyDescent="0.25">
      <c r="A2000" s="1">
        <v>42464.375</v>
      </c>
      <c r="B2000">
        <v>1.1399000000000001</v>
      </c>
      <c r="C2000" s="4">
        <v>1.3999999999999999E-4</v>
      </c>
      <c r="D2000" s="4">
        <v>6.0796971777725582E-5</v>
      </c>
    </row>
    <row r="2001" spans="1:4" x14ac:dyDescent="0.25">
      <c r="A2001" s="1">
        <v>42464.416666666664</v>
      </c>
      <c r="B2001">
        <v>1.13811</v>
      </c>
      <c r="C2001" s="4">
        <v>-1.7899999999999999E-3</v>
      </c>
      <c r="D2001" s="4">
        <v>-7.780837154731569E-4</v>
      </c>
    </row>
    <row r="2002" spans="1:4" x14ac:dyDescent="0.25">
      <c r="A2002" s="1">
        <v>42464.458333333336</v>
      </c>
      <c r="B2002">
        <v>1.13855</v>
      </c>
      <c r="C2002" s="4">
        <v>4.4000000000000002E-4</v>
      </c>
      <c r="D2002" s="4">
        <v>1.9104754465916162E-4</v>
      </c>
    </row>
    <row r="2003" spans="1:4" x14ac:dyDescent="0.25">
      <c r="A2003" s="1">
        <v>42464.5</v>
      </c>
      <c r="B2003">
        <v>1.1394899999999999</v>
      </c>
      <c r="C2003" s="4">
        <v>9.3999999999999997E-4</v>
      </c>
      <c r="D2003" s="4">
        <v>4.0804506184159613E-4</v>
      </c>
    </row>
    <row r="2004" spans="1:4" x14ac:dyDescent="0.25">
      <c r="A2004" s="1">
        <v>42464.541666666664</v>
      </c>
      <c r="B2004">
        <v>1.1401299999999999</v>
      </c>
      <c r="C2004" s="4">
        <v>6.4000000000000005E-4</v>
      </c>
      <c r="D2004" s="4">
        <v>2.7785956283921196E-4</v>
      </c>
    </row>
    <row r="2005" spans="1:4" x14ac:dyDescent="0.25">
      <c r="A2005" s="1">
        <v>42464.583333333336</v>
      </c>
      <c r="B2005">
        <v>1.1396899999999999</v>
      </c>
      <c r="C2005" s="4">
        <v>-4.4000000000000002E-4</v>
      </c>
      <c r="D2005" s="4">
        <v>-1.9113162407899696E-4</v>
      </c>
    </row>
    <row r="2006" spans="1:4" x14ac:dyDescent="0.25">
      <c r="A2006" s="1">
        <v>42464.625</v>
      </c>
      <c r="B2006">
        <v>1.1392599999999999</v>
      </c>
      <c r="C2006" s="4">
        <v>-4.2999999999999999E-4</v>
      </c>
      <c r="D2006" s="4">
        <v>-1.8678678925678055E-4</v>
      </c>
    </row>
    <row r="2007" spans="1:4" x14ac:dyDescent="0.25">
      <c r="A2007" s="1">
        <v>42464.666666666664</v>
      </c>
      <c r="B2007">
        <v>1.1389199999999999</v>
      </c>
      <c r="C2007" s="4">
        <v>-3.4000000000000002E-4</v>
      </c>
      <c r="D2007" s="4">
        <v>-1.476852317594477E-4</v>
      </c>
    </row>
    <row r="2008" spans="1:4" x14ac:dyDescent="0.25">
      <c r="A2008" s="1">
        <v>42464.708333333336</v>
      </c>
      <c r="B2008">
        <v>1.1391</v>
      </c>
      <c r="C2008" s="4">
        <v>1.8000000000000001E-4</v>
      </c>
      <c r="D2008" s="4">
        <v>7.816597201613301E-5</v>
      </c>
    </row>
    <row r="2009" spans="1:4" x14ac:dyDescent="0.25">
      <c r="A2009" s="1">
        <v>42464.75</v>
      </c>
      <c r="B2009">
        <v>1.1388399999999999</v>
      </c>
      <c r="C2009" s="4">
        <v>-2.5999999999999998E-4</v>
      </c>
      <c r="D2009" s="4">
        <v>-1.1293124699321667E-4</v>
      </c>
    </row>
    <row r="2010" spans="1:4" x14ac:dyDescent="0.25">
      <c r="A2010" s="1">
        <v>42464.791666666664</v>
      </c>
      <c r="B2010">
        <v>1.1386499999999999</v>
      </c>
      <c r="C2010" s="4">
        <v>-1.9000000000000001E-4</v>
      </c>
      <c r="D2010" s="4">
        <v>-8.2523791570099665E-5</v>
      </c>
    </row>
    <row r="2011" spans="1:4" x14ac:dyDescent="0.25">
      <c r="A2011" s="1">
        <v>42464.833333333336</v>
      </c>
      <c r="B2011">
        <v>1.14001</v>
      </c>
      <c r="C2011" s="4">
        <v>1.3600000000000001E-3</v>
      </c>
      <c r="D2011" s="4">
        <v>5.9023922363008287E-4</v>
      </c>
    </row>
    <row r="2012" spans="1:4" x14ac:dyDescent="0.25">
      <c r="A2012" s="1">
        <v>42464.875</v>
      </c>
      <c r="B2012">
        <v>1.1401000000000001</v>
      </c>
      <c r="C2012" s="4">
        <v>9.0000000000000006E-5</v>
      </c>
      <c r="D2012" s="4">
        <v>3.9084744584167394E-5</v>
      </c>
    </row>
    <row r="2013" spans="1:4" x14ac:dyDescent="0.25">
      <c r="A2013" s="1">
        <v>42464.916666666664</v>
      </c>
      <c r="B2013">
        <v>1.13954</v>
      </c>
      <c r="C2013" s="4">
        <v>-5.5999999999999995E-4</v>
      </c>
      <c r="D2013" s="4">
        <v>-2.4327303267428582E-4</v>
      </c>
    </row>
    <row r="2014" spans="1:4" x14ac:dyDescent="0.25">
      <c r="A2014" s="1">
        <v>42464.958333333336</v>
      </c>
      <c r="B2014">
        <v>1.13958</v>
      </c>
      <c r="C2014" s="4">
        <v>4.0000000000000003E-5</v>
      </c>
      <c r="D2014" s="4">
        <v>1.7371431849809222E-5</v>
      </c>
    </row>
    <row r="2015" spans="1:4" x14ac:dyDescent="0.25">
      <c r="A2015" s="1">
        <v>42465</v>
      </c>
      <c r="B2015">
        <v>1.139</v>
      </c>
      <c r="C2015" s="4">
        <v>-5.8E-4</v>
      </c>
      <c r="D2015" s="4">
        <v>-2.5196387609338958E-4</v>
      </c>
    </row>
    <row r="2016" spans="1:4" x14ac:dyDescent="0.25">
      <c r="A2016" s="1">
        <v>42465.041666666664</v>
      </c>
      <c r="B2016">
        <v>1.1383799999999999</v>
      </c>
      <c r="C2016" s="4">
        <v>-6.2E-4</v>
      </c>
      <c r="D2016" s="4">
        <v>-2.6934608469700088E-4</v>
      </c>
    </row>
    <row r="2017" spans="1:4" x14ac:dyDescent="0.25">
      <c r="A2017" s="1">
        <v>42465.083333333336</v>
      </c>
      <c r="B2017">
        <v>1.1384300000000001</v>
      </c>
      <c r="C2017" s="4">
        <v>5.0000000000000002E-5</v>
      </c>
      <c r="D2017" s="4">
        <v>2.1714181245155137E-5</v>
      </c>
    </row>
    <row r="2018" spans="1:4" x14ac:dyDescent="0.25">
      <c r="A2018" s="1">
        <v>42465.125</v>
      </c>
      <c r="B2018">
        <v>1.1357000000000002</v>
      </c>
      <c r="C2018" s="4">
        <v>-2.7299999999999998E-3</v>
      </c>
      <c r="D2018" s="4">
        <v>-1.1872452637575102E-3</v>
      </c>
    </row>
    <row r="2019" spans="1:4" x14ac:dyDescent="0.25">
      <c r="A2019" s="1">
        <v>42465.166666666664</v>
      </c>
      <c r="B2019">
        <v>1.1366399999999999</v>
      </c>
      <c r="C2019" s="4">
        <v>9.3999999999999997E-4</v>
      </c>
      <c r="D2019" s="4">
        <v>4.0804506184159613E-4</v>
      </c>
    </row>
    <row r="2020" spans="1:4" x14ac:dyDescent="0.25">
      <c r="A2020" s="1">
        <v>42465.208333333336</v>
      </c>
      <c r="B2020">
        <v>1.13554</v>
      </c>
      <c r="C2020" s="4">
        <v>-1.1000000000000001E-3</v>
      </c>
      <c r="D2020" s="4">
        <v>-4.7798687109621628E-4</v>
      </c>
    </row>
    <row r="2021" spans="1:4" x14ac:dyDescent="0.25">
      <c r="A2021" s="1">
        <v>42465.25</v>
      </c>
      <c r="B2021">
        <v>1.1359000000000001</v>
      </c>
      <c r="C2021" s="4">
        <v>3.6000000000000002E-4</v>
      </c>
      <c r="D2021" s="4">
        <v>1.5631787795506802E-4</v>
      </c>
    </row>
    <row r="2022" spans="1:4" x14ac:dyDescent="0.25">
      <c r="A2022" s="1">
        <v>42465.291666666664</v>
      </c>
      <c r="B2022">
        <v>1.13628</v>
      </c>
      <c r="C2022" s="4">
        <v>3.8000000000000002E-4</v>
      </c>
      <c r="D2022" s="4">
        <v>1.6500055500291466E-4</v>
      </c>
    </row>
    <row r="2023" spans="1:4" x14ac:dyDescent="0.25">
      <c r="A2023" s="1">
        <v>42465.333333333336</v>
      </c>
      <c r="B2023">
        <v>1.1373</v>
      </c>
      <c r="C2023" s="4">
        <v>1.0200000000000001E-3</v>
      </c>
      <c r="D2023" s="4">
        <v>4.4275460505999588E-4</v>
      </c>
    </row>
    <row r="2024" spans="1:4" x14ac:dyDescent="0.25">
      <c r="A2024" s="1">
        <v>42465.375</v>
      </c>
      <c r="B2024">
        <v>1.13568</v>
      </c>
      <c r="C2024" s="4">
        <v>-1.6199999999999999E-3</v>
      </c>
      <c r="D2024" s="4">
        <v>-7.0412755812290664E-4</v>
      </c>
    </row>
    <row r="2025" spans="1:4" x14ac:dyDescent="0.25">
      <c r="A2025" s="1">
        <v>42465.416666666664</v>
      </c>
      <c r="B2025">
        <v>1.13761</v>
      </c>
      <c r="C2025" s="4">
        <v>1.9300000000000001E-3</v>
      </c>
      <c r="D2025" s="4">
        <v>8.3738053753392664E-4</v>
      </c>
    </row>
    <row r="2026" spans="1:4" x14ac:dyDescent="0.25">
      <c r="A2026" s="1">
        <v>42465.458333333336</v>
      </c>
      <c r="B2026">
        <v>1.13785</v>
      </c>
      <c r="C2026" s="4">
        <v>2.4000000000000001E-4</v>
      </c>
      <c r="D2026" s="4">
        <v>1.0421816997657044E-4</v>
      </c>
    </row>
    <row r="2027" spans="1:4" x14ac:dyDescent="0.25">
      <c r="A2027" s="1">
        <v>42465.5</v>
      </c>
      <c r="B2027">
        <v>1.13961</v>
      </c>
      <c r="C2027" s="4">
        <v>1.7600000000000001E-3</v>
      </c>
      <c r="D2027" s="4">
        <v>7.6368644104124971E-4</v>
      </c>
    </row>
    <row r="2028" spans="1:4" x14ac:dyDescent="0.25">
      <c r="A2028" s="1">
        <v>42465.541666666664</v>
      </c>
      <c r="B2028">
        <v>1.13873</v>
      </c>
      <c r="C2028" s="4">
        <v>-8.8000000000000003E-4</v>
      </c>
      <c r="D2028" s="4">
        <v>-3.8234740161658792E-4</v>
      </c>
    </row>
    <row r="2029" spans="1:4" x14ac:dyDescent="0.25">
      <c r="A2029" s="1">
        <v>42465.583333333336</v>
      </c>
      <c r="B2029">
        <v>1.1385099999999999</v>
      </c>
      <c r="C2029" s="4">
        <v>-2.2000000000000001E-4</v>
      </c>
      <c r="D2029" s="4">
        <v>-9.5555297486887733E-5</v>
      </c>
    </row>
    <row r="2030" spans="1:4" x14ac:dyDescent="0.25">
      <c r="A2030" s="1">
        <v>42465.625</v>
      </c>
      <c r="B2030">
        <v>1.13869</v>
      </c>
      <c r="C2030" s="4">
        <v>1.8000000000000001E-4</v>
      </c>
      <c r="D2030" s="4">
        <v>7.816597201613301E-5</v>
      </c>
    </row>
    <row r="2031" spans="1:4" x14ac:dyDescent="0.25">
      <c r="A2031" s="1">
        <v>42465.666666666664</v>
      </c>
      <c r="B2031">
        <v>1.1383099999999999</v>
      </c>
      <c r="C2031" s="4">
        <v>-3.8000000000000002E-4</v>
      </c>
      <c r="D2031" s="4">
        <v>-1.6506326713062932E-4</v>
      </c>
    </row>
    <row r="2032" spans="1:4" x14ac:dyDescent="0.25">
      <c r="A2032" s="1">
        <v>42465.708333333336</v>
      </c>
      <c r="B2032">
        <v>1.13836</v>
      </c>
      <c r="C2032" s="4">
        <v>5.0000000000000002E-5</v>
      </c>
      <c r="D2032" s="4">
        <v>2.1714181245155137E-5</v>
      </c>
    </row>
    <row r="2033" spans="1:4" x14ac:dyDescent="0.25">
      <c r="A2033" s="1">
        <v>42465.75</v>
      </c>
      <c r="B2033">
        <v>1.13832</v>
      </c>
      <c r="C2033" s="4">
        <v>-4.0000000000000003E-5</v>
      </c>
      <c r="D2033" s="4">
        <v>-1.7372126720980821E-5</v>
      </c>
    </row>
    <row r="2034" spans="1:4" x14ac:dyDescent="0.25">
      <c r="A2034" s="1">
        <v>42465.791666666664</v>
      </c>
      <c r="B2034">
        <v>1.1380399999999999</v>
      </c>
      <c r="C2034" s="4">
        <v>-2.7999999999999998E-4</v>
      </c>
      <c r="D2034" s="4">
        <v>-1.2161948245514611E-4</v>
      </c>
    </row>
    <row r="2035" spans="1:4" x14ac:dyDescent="0.25">
      <c r="A2035" s="1">
        <v>42465.833333333336</v>
      </c>
      <c r="B2035">
        <v>1.1382699999999999</v>
      </c>
      <c r="C2035" s="4">
        <v>2.3000000000000001E-4</v>
      </c>
      <c r="D2035" s="4">
        <v>9.9876245509751462E-5</v>
      </c>
    </row>
    <row r="2036" spans="1:4" x14ac:dyDescent="0.25">
      <c r="A2036" s="1">
        <v>42465.875</v>
      </c>
      <c r="B2036">
        <v>1.1371099999999998</v>
      </c>
      <c r="C2036" s="4">
        <v>-1.16E-3</v>
      </c>
      <c r="D2036" s="4">
        <v>-5.0407401849480679E-4</v>
      </c>
    </row>
    <row r="2037" spans="1:4" x14ac:dyDescent="0.25">
      <c r="A2037" s="1">
        <v>42465.916666666664</v>
      </c>
      <c r="B2037">
        <v>1.13781</v>
      </c>
      <c r="C2037" s="4">
        <v>6.9999999999999999E-4</v>
      </c>
      <c r="D2037" s="4">
        <v>3.0389978481249179E-4</v>
      </c>
    </row>
    <row r="2038" spans="1:4" x14ac:dyDescent="0.25">
      <c r="A2038" s="1">
        <v>42465.958333333336</v>
      </c>
      <c r="B2038">
        <v>1.1366799999999999</v>
      </c>
      <c r="C2038" s="4">
        <v>-1.1299999999999999E-3</v>
      </c>
      <c r="D2038" s="4">
        <v>-4.9103024892056737E-4</v>
      </c>
    </row>
    <row r="2039" spans="1:4" x14ac:dyDescent="0.25">
      <c r="A2039" s="1">
        <v>42466</v>
      </c>
      <c r="B2039">
        <v>1.1372</v>
      </c>
      <c r="C2039" s="4">
        <v>5.1999999999999995E-4</v>
      </c>
      <c r="D2039" s="4">
        <v>2.2577443432289529E-4</v>
      </c>
    </row>
    <row r="2040" spans="1:4" x14ac:dyDescent="0.25">
      <c r="A2040" s="1">
        <v>42466.041666666664</v>
      </c>
      <c r="B2040">
        <v>1.1368499999999999</v>
      </c>
      <c r="C2040" s="4">
        <v>-3.5E-4</v>
      </c>
      <c r="D2040" s="4">
        <v>-1.5202967541157642E-4</v>
      </c>
    </row>
    <row r="2041" spans="1:4" x14ac:dyDescent="0.25">
      <c r="A2041" s="1">
        <v>42466.083333333336</v>
      </c>
      <c r="B2041">
        <v>1.1360299999999999</v>
      </c>
      <c r="C2041" s="4">
        <v>-8.1999999999999998E-4</v>
      </c>
      <c r="D2041" s="4">
        <v>-3.5626756483329641E-4</v>
      </c>
    </row>
    <row r="2042" spans="1:4" x14ac:dyDescent="0.25">
      <c r="A2042" s="1">
        <v>42466.125</v>
      </c>
      <c r="B2042">
        <v>1.1357299999999999</v>
      </c>
      <c r="C2042" s="4">
        <v>-2.9999999999999997E-4</v>
      </c>
      <c r="D2042" s="4">
        <v>-1.3030789173219118E-4</v>
      </c>
    </row>
    <row r="2043" spans="1:4" x14ac:dyDescent="0.25">
      <c r="A2043" s="1">
        <v>42466.166666666664</v>
      </c>
      <c r="B2043">
        <v>1.1349499999999999</v>
      </c>
      <c r="C2043" s="4">
        <v>-7.7999999999999999E-4</v>
      </c>
      <c r="D2043" s="4">
        <v>-3.388818770045834E-4</v>
      </c>
    </row>
    <row r="2044" spans="1:4" x14ac:dyDescent="0.25">
      <c r="A2044" s="1">
        <v>42466.208333333336</v>
      </c>
      <c r="B2044">
        <v>1.1353199999999999</v>
      </c>
      <c r="C2044" s="4">
        <v>3.6999999999999999E-4</v>
      </c>
      <c r="D2044" s="4">
        <v>1.6065923817765545E-4</v>
      </c>
    </row>
    <row r="2045" spans="1:4" x14ac:dyDescent="0.25">
      <c r="A2045" s="1">
        <v>42466.25</v>
      </c>
      <c r="B2045">
        <v>1.13489</v>
      </c>
      <c r="C2045" s="4">
        <v>-4.2999999999999999E-4</v>
      </c>
      <c r="D2045" s="4">
        <v>-1.8678678925678055E-4</v>
      </c>
    </row>
    <row r="2046" spans="1:4" x14ac:dyDescent="0.25">
      <c r="A2046" s="1">
        <v>42466.291666666664</v>
      </c>
      <c r="B2046">
        <v>1.1343699999999999</v>
      </c>
      <c r="C2046" s="4">
        <v>-5.1999999999999995E-4</v>
      </c>
      <c r="D2046" s="4">
        <v>-2.2589186756667891E-4</v>
      </c>
    </row>
    <row r="2047" spans="1:4" x14ac:dyDescent="0.25">
      <c r="A2047" s="1">
        <v>42466.333333333336</v>
      </c>
      <c r="B2047">
        <v>1.13656</v>
      </c>
      <c r="C2047" s="4">
        <v>2.1900000000000001E-3</v>
      </c>
      <c r="D2047" s="4">
        <v>9.5006497352411639E-4</v>
      </c>
    </row>
    <row r="2048" spans="1:4" x14ac:dyDescent="0.25">
      <c r="A2048" s="1">
        <v>42466.375</v>
      </c>
      <c r="B2048">
        <v>1.1389399999999998</v>
      </c>
      <c r="C2048" s="4">
        <v>2.3800000000000002E-3</v>
      </c>
      <c r="D2048" s="4">
        <v>1.0323928062350946E-3</v>
      </c>
    </row>
    <row r="2049" spans="1:4" x14ac:dyDescent="0.25">
      <c r="A2049" s="1">
        <v>42466.416666666664</v>
      </c>
      <c r="B2049">
        <v>1.13737</v>
      </c>
      <c r="C2049" s="4">
        <v>-1.57E-3</v>
      </c>
      <c r="D2049" s="4">
        <v>-6.8237814370721267E-4</v>
      </c>
    </row>
    <row r="2050" spans="1:4" x14ac:dyDescent="0.25">
      <c r="A2050" s="1">
        <v>42466.458333333336</v>
      </c>
      <c r="B2050">
        <v>1.1427799999999999</v>
      </c>
      <c r="C2050" s="4">
        <v>5.4099999999999999E-3</v>
      </c>
      <c r="D2050" s="4">
        <v>2.3432004894516057E-3</v>
      </c>
    </row>
    <row r="2051" spans="1:4" x14ac:dyDescent="0.25">
      <c r="A2051" s="1">
        <v>42466.5</v>
      </c>
      <c r="B2051">
        <v>1.1414199999999999</v>
      </c>
      <c r="C2051" s="4">
        <v>-1.3600000000000001E-3</v>
      </c>
      <c r="D2051" s="4">
        <v>-5.9104249544667713E-4</v>
      </c>
    </row>
    <row r="2052" spans="1:4" x14ac:dyDescent="0.25">
      <c r="A2052" s="1">
        <v>42466.541666666664</v>
      </c>
      <c r="B2052">
        <v>1.14123</v>
      </c>
      <c r="C2052" s="4">
        <v>-1.9000000000000001E-4</v>
      </c>
      <c r="D2052" s="4">
        <v>-8.2523791570099665E-5</v>
      </c>
    </row>
    <row r="2053" spans="1:4" x14ac:dyDescent="0.25">
      <c r="A2053" s="1">
        <v>42466.583333333336</v>
      </c>
      <c r="B2053">
        <v>1.14072</v>
      </c>
      <c r="C2053" s="4">
        <v>-5.1000000000000004E-4</v>
      </c>
      <c r="D2053" s="4">
        <v>-2.2154668497857729E-4</v>
      </c>
    </row>
    <row r="2054" spans="1:4" x14ac:dyDescent="0.25">
      <c r="A2054" s="1">
        <v>42466.625</v>
      </c>
      <c r="B2054">
        <v>1.13998</v>
      </c>
      <c r="C2054" s="4">
        <v>-7.3999999999999999E-4</v>
      </c>
      <c r="D2054" s="4">
        <v>-3.2149688513231065E-4</v>
      </c>
    </row>
    <row r="2055" spans="1:4" x14ac:dyDescent="0.25">
      <c r="A2055" s="1">
        <v>42466.666666666664</v>
      </c>
      <c r="B2055">
        <v>1.1398899999999998</v>
      </c>
      <c r="C2055" s="4">
        <v>-9.0000000000000006E-5</v>
      </c>
      <c r="D2055" s="4">
        <v>-3.9088262369485054E-5</v>
      </c>
    </row>
    <row r="2056" spans="1:4" x14ac:dyDescent="0.25">
      <c r="A2056" s="1">
        <v>42466.708333333336</v>
      </c>
      <c r="B2056">
        <v>1.13957</v>
      </c>
      <c r="C2056" s="4">
        <v>-3.2000000000000003E-4</v>
      </c>
      <c r="D2056" s="4">
        <v>-1.3899647483130666E-4</v>
      </c>
    </row>
    <row r="2057" spans="1:4" x14ac:dyDescent="0.25">
      <c r="A2057" s="1">
        <v>42466.75</v>
      </c>
      <c r="B2057">
        <v>1.1396299999999999</v>
      </c>
      <c r="C2057" s="4">
        <v>6.0000000000000002E-5</v>
      </c>
      <c r="D2057" s="4">
        <v>2.605688721539548E-5</v>
      </c>
    </row>
    <row r="2058" spans="1:4" x14ac:dyDescent="0.25">
      <c r="A2058" s="1">
        <v>42466.791666666664</v>
      </c>
      <c r="B2058">
        <v>1.14005</v>
      </c>
      <c r="C2058" s="4">
        <v>4.2000000000000002E-4</v>
      </c>
      <c r="D2058" s="4">
        <v>1.8236538834802109E-4</v>
      </c>
    </row>
    <row r="2059" spans="1:4" x14ac:dyDescent="0.25">
      <c r="A2059" s="1">
        <v>42466.833333333336</v>
      </c>
      <c r="B2059">
        <v>1.14116</v>
      </c>
      <c r="C2059" s="4">
        <v>1.1100000000000001E-3</v>
      </c>
      <c r="D2059" s="4">
        <v>4.8179952561722237E-4</v>
      </c>
    </row>
    <row r="2060" spans="1:4" x14ac:dyDescent="0.25">
      <c r="A2060" s="1">
        <v>42466.875</v>
      </c>
      <c r="B2060">
        <v>1.13985</v>
      </c>
      <c r="C2060" s="4">
        <v>-1.31E-3</v>
      </c>
      <c r="D2060" s="4">
        <v>-5.69298743438047E-4</v>
      </c>
    </row>
    <row r="2061" spans="1:4" x14ac:dyDescent="0.25">
      <c r="A2061" s="1">
        <v>42466.916666666664</v>
      </c>
      <c r="B2061">
        <v>1.13995</v>
      </c>
      <c r="C2061" s="4">
        <v>1E-4</v>
      </c>
      <c r="D2061" s="4">
        <v>4.3427276862669634E-5</v>
      </c>
    </row>
    <row r="2062" spans="1:4" x14ac:dyDescent="0.25">
      <c r="A2062" s="1">
        <v>42466.958333333336</v>
      </c>
      <c r="B2062">
        <v>1.1396899999999999</v>
      </c>
      <c r="C2062" s="4">
        <v>-2.5999999999999998E-4</v>
      </c>
      <c r="D2062" s="4">
        <v>-1.1293124699321667E-4</v>
      </c>
    </row>
    <row r="2063" spans="1:4" x14ac:dyDescent="0.25">
      <c r="A2063" s="1">
        <v>42467</v>
      </c>
      <c r="B2063">
        <v>1.14062</v>
      </c>
      <c r="C2063" s="4">
        <v>9.3000000000000005E-4</v>
      </c>
      <c r="D2063" s="4">
        <v>4.0370617388276901E-4</v>
      </c>
    </row>
    <row r="2064" spans="1:4" x14ac:dyDescent="0.25">
      <c r="A2064" s="1">
        <v>42467.041666666664</v>
      </c>
      <c r="B2064">
        <v>1.1415899999999999</v>
      </c>
      <c r="C2064" s="4">
        <v>9.7000000000000005E-4</v>
      </c>
      <c r="D2064" s="4">
        <v>4.2106146563404719E-4</v>
      </c>
    </row>
    <row r="2065" spans="1:4" x14ac:dyDescent="0.25">
      <c r="A2065" s="1">
        <v>42467.083333333336</v>
      </c>
      <c r="B2065">
        <v>1.14473</v>
      </c>
      <c r="C2065" s="4">
        <v>3.14E-3</v>
      </c>
      <c r="D2065" s="4">
        <v>1.3615481595062751E-3</v>
      </c>
    </row>
    <row r="2066" spans="1:4" x14ac:dyDescent="0.25">
      <c r="A2066" s="1">
        <v>42467.125</v>
      </c>
      <c r="B2066">
        <v>1.14059</v>
      </c>
      <c r="C2066" s="4">
        <v>-4.1399999999999996E-3</v>
      </c>
      <c r="D2066" s="4">
        <v>-1.8017112761462147E-3</v>
      </c>
    </row>
    <row r="2067" spans="1:4" x14ac:dyDescent="0.25">
      <c r="A2067" s="1">
        <v>42467.166666666664</v>
      </c>
      <c r="B2067">
        <v>1.13866</v>
      </c>
      <c r="C2067" s="4">
        <v>-1.9300000000000001E-3</v>
      </c>
      <c r="D2067" s="4">
        <v>-8.3899824406246748E-4</v>
      </c>
    </row>
    <row r="2068" spans="1:4" x14ac:dyDescent="0.25">
      <c r="A2068" s="1">
        <v>42467.208333333336</v>
      </c>
      <c r="B2068">
        <v>1.13941</v>
      </c>
      <c r="C2068" s="4">
        <v>7.5000000000000002E-4</v>
      </c>
      <c r="D2068" s="4">
        <v>3.2559877714273235E-4</v>
      </c>
    </row>
    <row r="2069" spans="1:4" x14ac:dyDescent="0.25">
      <c r="A2069" s="1">
        <v>42467.25</v>
      </c>
      <c r="B2069">
        <v>1.1372899999999999</v>
      </c>
      <c r="C2069" s="4">
        <v>-2.1199999999999999E-3</v>
      </c>
      <c r="D2069" s="4">
        <v>-9.2168162972930455E-4</v>
      </c>
    </row>
    <row r="2070" spans="1:4" x14ac:dyDescent="0.25">
      <c r="A2070" s="1">
        <v>42467.291666666664</v>
      </c>
      <c r="B2070">
        <v>1.1367499999999999</v>
      </c>
      <c r="C2070" s="4">
        <v>-5.4000000000000001E-4</v>
      </c>
      <c r="D2070" s="4">
        <v>-2.3458236316770232E-4</v>
      </c>
    </row>
    <row r="2071" spans="1:4" x14ac:dyDescent="0.25">
      <c r="A2071" s="1">
        <v>42467.333333333336</v>
      </c>
      <c r="B2071">
        <v>1.13775</v>
      </c>
      <c r="C2071" s="4">
        <v>1E-3</v>
      </c>
      <c r="D2071" s="4">
        <v>4.3407747931864066E-4</v>
      </c>
    </row>
    <row r="2072" spans="1:4" x14ac:dyDescent="0.25">
      <c r="A2072" s="1">
        <v>42467.375</v>
      </c>
      <c r="B2072">
        <v>1.1351599999999999</v>
      </c>
      <c r="C2072" s="4">
        <v>-2.5899999999999999E-3</v>
      </c>
      <c r="D2072" s="4">
        <v>-1.1262818735733259E-3</v>
      </c>
    </row>
    <row r="2073" spans="1:4" x14ac:dyDescent="0.25">
      <c r="A2073" s="1">
        <v>42467.416666666664</v>
      </c>
      <c r="B2073">
        <v>1.13794</v>
      </c>
      <c r="C2073" s="4">
        <v>2.7799999999999999E-3</v>
      </c>
      <c r="D2073" s="4">
        <v>1.2056635627489213E-3</v>
      </c>
    </row>
    <row r="2074" spans="1:4" x14ac:dyDescent="0.25">
      <c r="A2074" s="1">
        <v>42467.458333333336</v>
      </c>
      <c r="B2074">
        <v>1.1385699999999999</v>
      </c>
      <c r="C2074" s="4">
        <v>6.3000000000000003E-4</v>
      </c>
      <c r="D2074" s="4">
        <v>2.7351937404003078E-4</v>
      </c>
    </row>
    <row r="2075" spans="1:4" x14ac:dyDescent="0.25">
      <c r="A2075" s="1">
        <v>42467.5</v>
      </c>
      <c r="B2075">
        <v>1.13757</v>
      </c>
      <c r="C2075" s="4">
        <v>-1E-3</v>
      </c>
      <c r="D2075" s="4">
        <v>-4.345117740176913E-4</v>
      </c>
    </row>
    <row r="2076" spans="1:4" x14ac:dyDescent="0.25">
      <c r="A2076" s="1">
        <v>42467.541666666664</v>
      </c>
      <c r="B2076">
        <v>1.1375</v>
      </c>
      <c r="C2076" s="4">
        <v>-6.9999999999999994E-5</v>
      </c>
      <c r="D2076" s="4">
        <v>-3.0401677804365232E-5</v>
      </c>
    </row>
    <row r="2077" spans="1:4" x14ac:dyDescent="0.25">
      <c r="A2077" s="1">
        <v>42467.583333333336</v>
      </c>
      <c r="B2077">
        <v>1.1380000000000001</v>
      </c>
      <c r="C2077" s="4">
        <v>5.0000000000000001E-4</v>
      </c>
      <c r="D2077" s="4">
        <v>2.1709297223020829E-4</v>
      </c>
    </row>
    <row r="2078" spans="1:4" x14ac:dyDescent="0.25">
      <c r="A2078" s="1">
        <v>42467.625</v>
      </c>
      <c r="B2078">
        <v>1.1372100000000001</v>
      </c>
      <c r="C2078" s="4">
        <v>-7.9000000000000001E-4</v>
      </c>
      <c r="D2078" s="4">
        <v>-3.4322823371366881E-4</v>
      </c>
    </row>
    <row r="2079" spans="1:4" x14ac:dyDescent="0.25">
      <c r="A2079" s="1">
        <v>42467.666666666664</v>
      </c>
      <c r="B2079">
        <v>1.1377699999999999</v>
      </c>
      <c r="C2079" s="4">
        <v>5.5999999999999995E-4</v>
      </c>
      <c r="D2079" s="4">
        <v>2.4313683790340562E-4</v>
      </c>
    </row>
    <row r="2080" spans="1:4" x14ac:dyDescent="0.25">
      <c r="A2080" s="1">
        <v>42467.708333333336</v>
      </c>
      <c r="B2080">
        <v>1.1370499999999999</v>
      </c>
      <c r="C2080" s="4">
        <v>-7.2000000000000005E-4</v>
      </c>
      <c r="D2080" s="4">
        <v>-3.1280465016242761E-4</v>
      </c>
    </row>
    <row r="2081" spans="1:4" x14ac:dyDescent="0.25">
      <c r="A2081" s="1">
        <v>42467.75</v>
      </c>
      <c r="B2081">
        <v>1.13727</v>
      </c>
      <c r="C2081" s="4">
        <v>2.2000000000000001E-4</v>
      </c>
      <c r="D2081" s="4">
        <v>9.5534277633454933E-5</v>
      </c>
    </row>
    <row r="2082" spans="1:4" x14ac:dyDescent="0.25">
      <c r="A2082" s="1">
        <v>42467.791666666664</v>
      </c>
      <c r="B2082">
        <v>1.13666</v>
      </c>
      <c r="C2082" s="4">
        <v>-6.0999999999999997E-4</v>
      </c>
      <c r="D2082" s="4">
        <v>-2.6500046732324726E-4</v>
      </c>
    </row>
    <row r="2083" spans="1:4" x14ac:dyDescent="0.25">
      <c r="A2083" s="1">
        <v>42467.833333333336</v>
      </c>
      <c r="B2083">
        <v>1.1368099999999999</v>
      </c>
      <c r="C2083" s="4">
        <v>1.4999999999999999E-4</v>
      </c>
      <c r="D2083" s="4">
        <v>6.5139286961092693E-5</v>
      </c>
    </row>
    <row r="2084" spans="1:4" x14ac:dyDescent="0.25">
      <c r="A2084" s="1">
        <v>42467.875</v>
      </c>
      <c r="B2084">
        <v>1.1360299999999999</v>
      </c>
      <c r="C2084" s="4">
        <v>-7.7999999999999999E-4</v>
      </c>
      <c r="D2084" s="4">
        <v>-3.388818770045834E-4</v>
      </c>
    </row>
    <row r="2085" spans="1:4" x14ac:dyDescent="0.25">
      <c r="A2085" s="1">
        <v>42467.916666666664</v>
      </c>
      <c r="B2085">
        <v>1.1363799999999999</v>
      </c>
      <c r="C2085" s="4">
        <v>3.5E-4</v>
      </c>
      <c r="D2085" s="4">
        <v>1.519764743342847E-4</v>
      </c>
    </row>
    <row r="2086" spans="1:4" x14ac:dyDescent="0.25">
      <c r="A2086" s="1">
        <v>42467.958333333336</v>
      </c>
      <c r="B2086">
        <v>1.1366799999999999</v>
      </c>
      <c r="C2086" s="4">
        <v>2.9999999999999997E-4</v>
      </c>
      <c r="D2086" s="4">
        <v>1.3026880522706101E-4</v>
      </c>
    </row>
    <row r="2087" spans="1:4" x14ac:dyDescent="0.25">
      <c r="A2087" s="1">
        <v>42468</v>
      </c>
      <c r="B2087">
        <v>1.1364300000000001</v>
      </c>
      <c r="C2087" s="4">
        <v>-2.5000000000000001E-4</v>
      </c>
      <c r="D2087" s="4">
        <v>-1.0858719444074705E-4</v>
      </c>
    </row>
    <row r="2088" spans="1:4" x14ac:dyDescent="0.25">
      <c r="A2088" s="1">
        <v>42468.041666666664</v>
      </c>
      <c r="B2088">
        <v>1.13689</v>
      </c>
      <c r="C2088" s="4">
        <v>4.6000000000000001E-4</v>
      </c>
      <c r="D2088" s="4">
        <v>1.9972952740528017E-4</v>
      </c>
    </row>
    <row r="2089" spans="1:4" x14ac:dyDescent="0.25">
      <c r="A2089" s="1">
        <v>42468.083333333336</v>
      </c>
      <c r="B2089">
        <v>1.1364300000000001</v>
      </c>
      <c r="C2089" s="4">
        <v>-4.6000000000000001E-4</v>
      </c>
      <c r="D2089" s="4">
        <v>-1.9982142412737356E-4</v>
      </c>
    </row>
    <row r="2090" spans="1:4" x14ac:dyDescent="0.25">
      <c r="A2090" s="1">
        <v>42468.125</v>
      </c>
      <c r="B2090">
        <v>1.1378699999999999</v>
      </c>
      <c r="C2090" s="4">
        <v>1.4400000000000001E-3</v>
      </c>
      <c r="D2090" s="4">
        <v>6.2493420922099389E-4</v>
      </c>
    </row>
    <row r="2091" spans="1:4" x14ac:dyDescent="0.25">
      <c r="A2091" s="1">
        <v>42468.166666666664</v>
      </c>
      <c r="B2091">
        <v>1.13866</v>
      </c>
      <c r="C2091" s="4">
        <v>7.9000000000000001E-4</v>
      </c>
      <c r="D2091" s="4">
        <v>3.429571904429339E-4</v>
      </c>
    </row>
    <row r="2092" spans="1:4" x14ac:dyDescent="0.25">
      <c r="A2092" s="1">
        <v>42468.208333333336</v>
      </c>
      <c r="B2092">
        <v>1.1375</v>
      </c>
      <c r="C2092" s="4">
        <v>-1.16E-3</v>
      </c>
      <c r="D2092" s="4">
        <v>-5.0407401849480679E-4</v>
      </c>
    </row>
    <row r="2093" spans="1:4" x14ac:dyDescent="0.25">
      <c r="A2093" s="1">
        <v>42468.25</v>
      </c>
      <c r="B2093">
        <v>1.1366699999999998</v>
      </c>
      <c r="C2093" s="4">
        <v>-8.3000000000000001E-4</v>
      </c>
      <c r="D2093" s="4">
        <v>-3.6061409554019835E-4</v>
      </c>
    </row>
    <row r="2094" spans="1:4" x14ac:dyDescent="0.25">
      <c r="A2094" s="1">
        <v>42468.291666666664</v>
      </c>
      <c r="B2094">
        <v>1.1366699999999998</v>
      </c>
      <c r="C2094" s="4">
        <v>0</v>
      </c>
      <c r="D2094" s="4">
        <v>0</v>
      </c>
    </row>
    <row r="2095" spans="1:4" x14ac:dyDescent="0.25">
      <c r="A2095" s="1">
        <v>42468.333333333336</v>
      </c>
      <c r="B2095">
        <v>1.13632</v>
      </c>
      <c r="C2095" s="4">
        <v>-3.5E-4</v>
      </c>
      <c r="D2095" s="4">
        <v>-1.5202967541157642E-4</v>
      </c>
    </row>
    <row r="2096" spans="1:4" x14ac:dyDescent="0.25">
      <c r="A2096" s="1">
        <v>42468.375</v>
      </c>
      <c r="B2096">
        <v>1.13832</v>
      </c>
      <c r="C2096" s="4">
        <v>2E-3</v>
      </c>
      <c r="D2096" s="4">
        <v>8.6772153122691251E-4</v>
      </c>
    </row>
    <row r="2097" spans="1:4" x14ac:dyDescent="0.25">
      <c r="A2097" s="1">
        <v>42468.416666666664</v>
      </c>
      <c r="B2097">
        <v>1.1406099999999999</v>
      </c>
      <c r="C2097" s="4">
        <v>2.2899999999999999E-3</v>
      </c>
      <c r="D2097" s="4">
        <v>9.9339735721101254E-4</v>
      </c>
    </row>
    <row r="2098" spans="1:4" x14ac:dyDescent="0.25">
      <c r="A2098" s="1">
        <v>42468.458333333336</v>
      </c>
      <c r="B2098">
        <v>1.1404699999999999</v>
      </c>
      <c r="C2098" s="4">
        <v>-1.3999999999999999E-4</v>
      </c>
      <c r="D2098" s="4">
        <v>-6.0805483949654308E-5</v>
      </c>
    </row>
    <row r="2099" spans="1:4" x14ac:dyDescent="0.25">
      <c r="A2099" s="1">
        <v>42468.5</v>
      </c>
      <c r="B2099">
        <v>1.14069</v>
      </c>
      <c r="C2099" s="4">
        <v>2.2000000000000001E-4</v>
      </c>
      <c r="D2099" s="4">
        <v>9.5534277633454933E-5</v>
      </c>
    </row>
    <row r="2100" spans="1:4" x14ac:dyDescent="0.25">
      <c r="A2100" s="1">
        <v>42468.541666666664</v>
      </c>
      <c r="B2100">
        <v>1.13988</v>
      </c>
      <c r="C2100" s="4">
        <v>-8.0999999999999996E-4</v>
      </c>
      <c r="D2100" s="4">
        <v>-3.5192107762715464E-4</v>
      </c>
    </row>
    <row r="2101" spans="1:4" x14ac:dyDescent="0.25">
      <c r="A2101" s="1">
        <v>42468.583333333336</v>
      </c>
      <c r="B2101">
        <v>1.13971</v>
      </c>
      <c r="C2101" s="4">
        <v>-1.7000000000000001E-4</v>
      </c>
      <c r="D2101" s="4">
        <v>-7.383633819013661E-5</v>
      </c>
    </row>
    <row r="2102" spans="1:4" x14ac:dyDescent="0.25">
      <c r="A2102" s="1">
        <v>42468.625</v>
      </c>
      <c r="B2102">
        <v>1.1400399999999999</v>
      </c>
      <c r="C2102" s="4">
        <v>3.3E-4</v>
      </c>
      <c r="D2102" s="4">
        <v>1.4329353689465982E-4</v>
      </c>
    </row>
    <row r="2103" spans="1:4" x14ac:dyDescent="0.25">
      <c r="A2103" s="1">
        <v>42468.666666666664</v>
      </c>
      <c r="B2103">
        <v>1.1391899999999999</v>
      </c>
      <c r="C2103" s="4">
        <v>-8.4999999999999995E-4</v>
      </c>
      <c r="D2103" s="4">
        <v>-3.6930728745976582E-4</v>
      </c>
    </row>
    <row r="2104" spans="1:4" x14ac:dyDescent="0.25">
      <c r="A2104" s="1">
        <v>42470.708333333336</v>
      </c>
      <c r="B2104">
        <v>1.1405099999999999</v>
      </c>
      <c r="C2104" s="4">
        <v>1.32E-3</v>
      </c>
      <c r="D2104" s="4">
        <v>5.7289069138485144E-4</v>
      </c>
    </row>
    <row r="2105" spans="1:4" x14ac:dyDescent="0.25">
      <c r="A2105" s="1">
        <v>42470.75</v>
      </c>
      <c r="B2105">
        <v>1.1404799999999999</v>
      </c>
      <c r="C2105" s="4">
        <v>-3.0000000000000001E-5</v>
      </c>
      <c r="D2105" s="4">
        <v>-1.302902989352315E-5</v>
      </c>
    </row>
    <row r="2106" spans="1:4" x14ac:dyDescent="0.25">
      <c r="A2106" s="1">
        <v>42470.791666666664</v>
      </c>
      <c r="B2106">
        <v>1.1404799999999999</v>
      </c>
      <c r="C2106" s="4">
        <v>0</v>
      </c>
      <c r="D2106" s="4">
        <v>0</v>
      </c>
    </row>
    <row r="2107" spans="1:4" x14ac:dyDescent="0.25">
      <c r="A2107" s="1">
        <v>42470.833333333336</v>
      </c>
      <c r="B2107">
        <v>1.1395499999999998</v>
      </c>
      <c r="C2107" s="4">
        <v>-9.3000000000000005E-4</v>
      </c>
      <c r="D2107" s="4">
        <v>-4.0408179534260464E-4</v>
      </c>
    </row>
    <row r="2108" spans="1:4" x14ac:dyDescent="0.25">
      <c r="A2108" s="1">
        <v>42470.875</v>
      </c>
      <c r="B2108">
        <v>1.1411499999999999</v>
      </c>
      <c r="C2108" s="4">
        <v>1.6000000000000001E-3</v>
      </c>
      <c r="D2108" s="4">
        <v>6.9431586635446086E-4</v>
      </c>
    </row>
    <row r="2109" spans="1:4" x14ac:dyDescent="0.25">
      <c r="A2109" s="1">
        <v>42470.916666666664</v>
      </c>
      <c r="B2109">
        <v>1.1410099999999999</v>
      </c>
      <c r="C2109" s="4">
        <v>-1.3999999999999999E-4</v>
      </c>
      <c r="D2109" s="4">
        <v>-6.0805483949654308E-5</v>
      </c>
    </row>
    <row r="2110" spans="1:4" x14ac:dyDescent="0.25">
      <c r="A2110" s="1">
        <v>42470.958333333336</v>
      </c>
      <c r="B2110">
        <v>1.14116</v>
      </c>
      <c r="C2110" s="4">
        <v>1.4999999999999999E-4</v>
      </c>
      <c r="D2110" s="4">
        <v>6.5139286961092693E-5</v>
      </c>
    </row>
    <row r="2111" spans="1:4" x14ac:dyDescent="0.25">
      <c r="A2111" s="1">
        <v>42471</v>
      </c>
      <c r="B2111">
        <v>1.1410199999999999</v>
      </c>
      <c r="C2111" s="4">
        <v>-1.3999999999999999E-4</v>
      </c>
      <c r="D2111" s="4">
        <v>-6.0805483949654308E-5</v>
      </c>
    </row>
    <row r="2112" spans="1:4" x14ac:dyDescent="0.25">
      <c r="A2112" s="1">
        <v>42471.041666666664</v>
      </c>
      <c r="B2112">
        <v>1.1407499999999999</v>
      </c>
      <c r="C2112" s="4">
        <v>-2.7E-4</v>
      </c>
      <c r="D2112" s="4">
        <v>-1.1727534299772659E-4</v>
      </c>
    </row>
    <row r="2113" spans="1:4" x14ac:dyDescent="0.25">
      <c r="A2113" s="1">
        <v>42471.083333333336</v>
      </c>
      <c r="B2113">
        <v>1.1414499999999999</v>
      </c>
      <c r="C2113" s="4">
        <v>6.9999999999999999E-4</v>
      </c>
      <c r="D2113" s="4">
        <v>3.0389978481249179E-4</v>
      </c>
    </row>
    <row r="2114" spans="1:4" x14ac:dyDescent="0.25">
      <c r="A2114" s="1">
        <v>42471.125</v>
      </c>
      <c r="B2114">
        <v>1.1377699999999999</v>
      </c>
      <c r="C2114" s="4">
        <v>-3.6800000000000001E-3</v>
      </c>
      <c r="D2114" s="4">
        <v>-1.6011516226752298E-3</v>
      </c>
    </row>
    <row r="2115" spans="1:4" x14ac:dyDescent="0.25">
      <c r="A2115" s="1">
        <v>42471.166666666664</v>
      </c>
      <c r="B2115">
        <v>1.1392599999999999</v>
      </c>
      <c r="C2115" s="4">
        <v>1.49E-3</v>
      </c>
      <c r="D2115" s="4">
        <v>6.4661716778636883E-4</v>
      </c>
    </row>
    <row r="2116" spans="1:4" x14ac:dyDescent="0.25">
      <c r="A2116" s="1">
        <v>42471.208333333336</v>
      </c>
      <c r="B2116">
        <v>1.13811</v>
      </c>
      <c r="C2116" s="4">
        <v>-1.15E-3</v>
      </c>
      <c r="D2116" s="4">
        <v>-4.9972605177417569E-4</v>
      </c>
    </row>
    <row r="2117" spans="1:4" x14ac:dyDescent="0.25">
      <c r="A2117" s="1">
        <v>42471.25</v>
      </c>
      <c r="B2117">
        <v>1.13907</v>
      </c>
      <c r="C2117" s="4">
        <v>9.6000000000000002E-4</v>
      </c>
      <c r="D2117" s="4">
        <v>4.1672270771636914E-4</v>
      </c>
    </row>
    <row r="2118" spans="1:4" x14ac:dyDescent="0.25">
      <c r="A2118" s="1">
        <v>42471.291666666664</v>
      </c>
      <c r="B2118">
        <v>1.13917</v>
      </c>
      <c r="C2118" s="4">
        <v>1E-4</v>
      </c>
      <c r="D2118" s="4">
        <v>4.3427276862669634E-5</v>
      </c>
    </row>
    <row r="2119" spans="1:4" x14ac:dyDescent="0.25">
      <c r="A2119" s="1">
        <v>42471.333333333336</v>
      </c>
      <c r="B2119">
        <v>1.14116</v>
      </c>
      <c r="C2119" s="4">
        <v>1.99E-3</v>
      </c>
      <c r="D2119" s="4">
        <v>8.6338723333214404E-4</v>
      </c>
    </row>
    <row r="2120" spans="1:4" x14ac:dyDescent="0.25">
      <c r="A2120" s="1">
        <v>42471.375</v>
      </c>
      <c r="B2120">
        <v>1.14408</v>
      </c>
      <c r="C2120" s="4">
        <v>2.9199999999999999E-3</v>
      </c>
      <c r="D2120" s="4">
        <v>1.2662919992700362E-3</v>
      </c>
    </row>
    <row r="2121" spans="1:4" x14ac:dyDescent="0.25">
      <c r="A2121" s="1">
        <v>42471.416666666664</v>
      </c>
      <c r="B2121">
        <v>1.1442699999999999</v>
      </c>
      <c r="C2121" s="4">
        <v>1.9000000000000001E-4</v>
      </c>
      <c r="D2121" s="4">
        <v>8.2508113539019973E-5</v>
      </c>
    </row>
    <row r="2122" spans="1:4" x14ac:dyDescent="0.25">
      <c r="A2122" s="1">
        <v>42471.458333333336</v>
      </c>
      <c r="B2122">
        <v>1.1410899999999999</v>
      </c>
      <c r="C2122" s="4">
        <v>-3.1800000000000001E-3</v>
      </c>
      <c r="D2122" s="4">
        <v>-1.3832569986079579E-3</v>
      </c>
    </row>
    <row r="2123" spans="1:4" x14ac:dyDescent="0.25">
      <c r="A2123" s="1">
        <v>42471.5</v>
      </c>
      <c r="B2123">
        <v>1.1413599999999999</v>
      </c>
      <c r="C2123" s="4">
        <v>2.7E-4</v>
      </c>
      <c r="D2123" s="4">
        <v>1.1724368292884183E-4</v>
      </c>
    </row>
    <row r="2124" spans="1:4" x14ac:dyDescent="0.25">
      <c r="A2124" s="1">
        <v>42471.541666666664</v>
      </c>
      <c r="B2124">
        <v>1.1404799999999999</v>
      </c>
      <c r="C2124" s="4">
        <v>-8.8000000000000003E-4</v>
      </c>
      <c r="D2124" s="4">
        <v>-3.8234740161658792E-4</v>
      </c>
    </row>
    <row r="2125" spans="1:4" x14ac:dyDescent="0.25">
      <c r="A2125" s="1">
        <v>42471.583333333336</v>
      </c>
      <c r="B2125">
        <v>1.1411499999999999</v>
      </c>
      <c r="C2125" s="4">
        <v>6.7000000000000002E-4</v>
      </c>
      <c r="D2125" s="4">
        <v>2.9087986899675223E-4</v>
      </c>
    </row>
    <row r="2126" spans="1:4" x14ac:dyDescent="0.25">
      <c r="A2126" s="1">
        <v>42471.625</v>
      </c>
      <c r="B2126">
        <v>1.1405000000000001</v>
      </c>
      <c r="C2126" s="4">
        <v>-6.4999999999999997E-4</v>
      </c>
      <c r="D2126" s="4">
        <v>-2.8238319772184761E-4</v>
      </c>
    </row>
    <row r="2127" spans="1:4" x14ac:dyDescent="0.25">
      <c r="A2127" s="1">
        <v>42471.666666666664</v>
      </c>
      <c r="B2127">
        <v>1.14062</v>
      </c>
      <c r="C2127" s="4">
        <v>1.2E-4</v>
      </c>
      <c r="D2127" s="4">
        <v>5.2112211158251629E-5</v>
      </c>
    </row>
    <row r="2128" spans="1:4" x14ac:dyDescent="0.25">
      <c r="A2128" s="1">
        <v>42471.708333333336</v>
      </c>
      <c r="B2128">
        <v>1.1404699999999999</v>
      </c>
      <c r="C2128" s="4">
        <v>-1.4999999999999999E-4</v>
      </c>
      <c r="D2128" s="4">
        <v>-6.5149058587045448E-5</v>
      </c>
    </row>
    <row r="2129" spans="1:4" x14ac:dyDescent="0.25">
      <c r="A2129" s="1">
        <v>42471.75</v>
      </c>
      <c r="B2129">
        <v>1.1410199999999999</v>
      </c>
      <c r="C2129" s="4">
        <v>5.5000000000000003E-4</v>
      </c>
      <c r="D2129" s="4">
        <v>2.3879630208171798E-4</v>
      </c>
    </row>
    <row r="2130" spans="1:4" x14ac:dyDescent="0.25">
      <c r="A2130" s="1">
        <v>42471.791666666664</v>
      </c>
      <c r="B2130">
        <v>1.141</v>
      </c>
      <c r="C2130" s="4">
        <v>-2.0000000000000002E-5</v>
      </c>
      <c r="D2130" s="4">
        <v>-8.6859764981195532E-6</v>
      </c>
    </row>
    <row r="2131" spans="1:4" x14ac:dyDescent="0.25">
      <c r="A2131" s="1">
        <v>42471.833333333336</v>
      </c>
      <c r="B2131">
        <v>1.1410199999999999</v>
      </c>
      <c r="C2131" s="4">
        <v>2.0000000000000002E-5</v>
      </c>
      <c r="D2131" s="4">
        <v>8.6858027803267576E-6</v>
      </c>
    </row>
    <row r="2132" spans="1:4" x14ac:dyDescent="0.25">
      <c r="A2132" s="1">
        <v>42471.875</v>
      </c>
      <c r="B2132">
        <v>1.1410499999999999</v>
      </c>
      <c r="C2132" s="4">
        <v>3.0000000000000001E-5</v>
      </c>
      <c r="D2132" s="4">
        <v>1.3028639028489261E-5</v>
      </c>
    </row>
    <row r="2133" spans="1:4" x14ac:dyDescent="0.25">
      <c r="A2133" s="1">
        <v>42471.916666666664</v>
      </c>
      <c r="B2133">
        <v>1.14089</v>
      </c>
      <c r="C2133" s="4">
        <v>-1.6000000000000001E-4</v>
      </c>
      <c r="D2133" s="4">
        <v>-6.9492676666916555E-5</v>
      </c>
    </row>
    <row r="2134" spans="1:4" x14ac:dyDescent="0.25">
      <c r="A2134" s="1">
        <v>42471.958333333336</v>
      </c>
      <c r="B2134">
        <v>1.14053</v>
      </c>
      <c r="C2134" s="4">
        <v>-3.6000000000000002E-4</v>
      </c>
      <c r="D2134" s="4">
        <v>-1.5637416252356991E-4</v>
      </c>
    </row>
    <row r="2135" spans="1:4" x14ac:dyDescent="0.25">
      <c r="A2135" s="1">
        <v>42472</v>
      </c>
      <c r="B2135">
        <v>1.14083</v>
      </c>
      <c r="C2135" s="4">
        <v>2.9999999999999997E-4</v>
      </c>
      <c r="D2135" s="4">
        <v>1.3026880522706101E-4</v>
      </c>
    </row>
    <row r="2136" spans="1:4" x14ac:dyDescent="0.25">
      <c r="A2136" s="1">
        <v>42472.041666666664</v>
      </c>
      <c r="B2136">
        <v>1.1411799999999999</v>
      </c>
      <c r="C2136" s="4">
        <v>3.5E-4</v>
      </c>
      <c r="D2136" s="4">
        <v>1.519764743342847E-4</v>
      </c>
    </row>
    <row r="2137" spans="1:4" x14ac:dyDescent="0.25">
      <c r="A2137" s="1">
        <v>42472.083333333336</v>
      </c>
      <c r="B2137">
        <v>1.1419899999999998</v>
      </c>
      <c r="C2137" s="4">
        <v>8.0999999999999996E-4</v>
      </c>
      <c r="D2137" s="4">
        <v>3.5163613692410308E-4</v>
      </c>
    </row>
    <row r="2138" spans="1:4" x14ac:dyDescent="0.25">
      <c r="A2138" s="1">
        <v>42472.125</v>
      </c>
      <c r="B2138">
        <v>1.1430499999999999</v>
      </c>
      <c r="C2138" s="4">
        <v>1.06E-3</v>
      </c>
      <c r="D2138" s="4">
        <v>4.6010833645778371E-4</v>
      </c>
    </row>
    <row r="2139" spans="1:4" x14ac:dyDescent="0.25">
      <c r="A2139" s="1">
        <v>42472.166666666664</v>
      </c>
      <c r="B2139">
        <v>1.14333</v>
      </c>
      <c r="C2139" s="4">
        <v>2.7999999999999998E-4</v>
      </c>
      <c r="D2139" s="4">
        <v>1.2158543376643019E-4</v>
      </c>
    </row>
    <row r="2140" spans="1:4" x14ac:dyDescent="0.25">
      <c r="A2140" s="1">
        <v>42472.208333333336</v>
      </c>
      <c r="B2140">
        <v>1.1421000000000001</v>
      </c>
      <c r="C2140" s="4">
        <v>-1.23E-3</v>
      </c>
      <c r="D2140" s="4">
        <v>-5.3451100443868064E-4</v>
      </c>
    </row>
    <row r="2141" spans="1:4" x14ac:dyDescent="0.25">
      <c r="A2141" s="1">
        <v>42472.25</v>
      </c>
      <c r="B2141">
        <v>1.1409099999999999</v>
      </c>
      <c r="C2141" s="4">
        <v>-1.1900000000000001E-3</v>
      </c>
      <c r="D2141" s="4">
        <v>-5.1711817984246731E-4</v>
      </c>
    </row>
    <row r="2142" spans="1:4" x14ac:dyDescent="0.25">
      <c r="A2142" s="1">
        <v>42472.291666666664</v>
      </c>
      <c r="B2142">
        <v>1.14106</v>
      </c>
      <c r="C2142" s="4">
        <v>1.4999999999999999E-4</v>
      </c>
      <c r="D2142" s="4">
        <v>6.5139286961092693E-5</v>
      </c>
    </row>
    <row r="2143" spans="1:4" x14ac:dyDescent="0.25">
      <c r="A2143" s="1">
        <v>42472.333333333336</v>
      </c>
      <c r="B2143">
        <v>1.13826</v>
      </c>
      <c r="C2143" s="4">
        <v>-2.8E-3</v>
      </c>
      <c r="D2143" s="4">
        <v>-1.2177301682641812E-3</v>
      </c>
    </row>
    <row r="2144" spans="1:4" x14ac:dyDescent="0.25">
      <c r="A2144" s="1">
        <v>42472.375</v>
      </c>
      <c r="B2144">
        <v>1.13707</v>
      </c>
      <c r="C2144" s="4">
        <v>-1.1900000000000001E-3</v>
      </c>
      <c r="D2144" s="4">
        <v>-5.1711817984246731E-4</v>
      </c>
    </row>
    <row r="2145" spans="1:4" x14ac:dyDescent="0.25">
      <c r="A2145" s="1">
        <v>42472.416666666664</v>
      </c>
      <c r="B2145">
        <v>1.13744</v>
      </c>
      <c r="C2145" s="4">
        <v>3.6999999999999999E-4</v>
      </c>
      <c r="D2145" s="4">
        <v>1.6065923817765545E-4</v>
      </c>
    </row>
    <row r="2146" spans="1:4" x14ac:dyDescent="0.25">
      <c r="A2146" s="1">
        <v>42472.458333333336</v>
      </c>
      <c r="B2146">
        <v>1.1394899999999999</v>
      </c>
      <c r="C2146" s="4">
        <v>2.0500000000000002E-3</v>
      </c>
      <c r="D2146" s="4">
        <v>8.8939237187426979E-4</v>
      </c>
    </row>
    <row r="2147" spans="1:4" x14ac:dyDescent="0.25">
      <c r="A2147" s="1">
        <v>42472.5</v>
      </c>
      <c r="B2147">
        <v>1.13754</v>
      </c>
      <c r="C2147" s="4">
        <v>-1.9499999999999999E-3</v>
      </c>
      <c r="D2147" s="4">
        <v>-8.4770101708047806E-4</v>
      </c>
    </row>
    <row r="2148" spans="1:4" x14ac:dyDescent="0.25">
      <c r="A2148" s="1">
        <v>42472.541666666664</v>
      </c>
      <c r="B2148">
        <v>1.13727</v>
      </c>
      <c r="C2148" s="4">
        <v>-2.7E-4</v>
      </c>
      <c r="D2148" s="4">
        <v>-1.1727534299772659E-4</v>
      </c>
    </row>
    <row r="2149" spans="1:4" x14ac:dyDescent="0.25">
      <c r="A2149" s="1">
        <v>42472.583333333336</v>
      </c>
      <c r="B2149">
        <v>1.13961</v>
      </c>
      <c r="C2149" s="4">
        <v>2.3400000000000001E-3</v>
      </c>
      <c r="D2149" s="4">
        <v>1.0150619278296959E-3</v>
      </c>
    </row>
    <row r="2150" spans="1:4" x14ac:dyDescent="0.25">
      <c r="A2150" s="1">
        <v>42472.625</v>
      </c>
      <c r="B2150">
        <v>1.1391499999999999</v>
      </c>
      <c r="C2150" s="4">
        <v>-4.6000000000000001E-4</v>
      </c>
      <c r="D2150" s="4">
        <v>-1.9982142412737356E-4</v>
      </c>
    </row>
    <row r="2151" spans="1:4" x14ac:dyDescent="0.25">
      <c r="A2151" s="1">
        <v>42472.666666666664</v>
      </c>
      <c r="B2151">
        <v>1.1385699999999999</v>
      </c>
      <c r="C2151" s="4">
        <v>-5.8E-4</v>
      </c>
      <c r="D2151" s="4">
        <v>-2.5196387609338958E-4</v>
      </c>
    </row>
    <row r="2152" spans="1:4" x14ac:dyDescent="0.25">
      <c r="A2152" s="1">
        <v>42472.708333333336</v>
      </c>
      <c r="B2152">
        <v>1.13826</v>
      </c>
      <c r="C2152" s="4">
        <v>-3.1E-4</v>
      </c>
      <c r="D2152" s="4">
        <v>-1.3465216155355544E-4</v>
      </c>
    </row>
    <row r="2153" spans="1:4" x14ac:dyDescent="0.25">
      <c r="A2153" s="1">
        <v>42472.75</v>
      </c>
      <c r="B2153">
        <v>1.1385799999999999</v>
      </c>
      <c r="C2153" s="4">
        <v>3.2000000000000003E-4</v>
      </c>
      <c r="D2153" s="4">
        <v>1.3895200307408281E-4</v>
      </c>
    </row>
    <row r="2154" spans="1:4" x14ac:dyDescent="0.25">
      <c r="A2154" s="1">
        <v>42472.791666666664</v>
      </c>
      <c r="B2154">
        <v>1.1383099999999999</v>
      </c>
      <c r="C2154" s="4">
        <v>-2.7E-4</v>
      </c>
      <c r="D2154" s="4">
        <v>-1.1727534299772659E-4</v>
      </c>
    </row>
    <row r="2155" spans="1:4" x14ac:dyDescent="0.25">
      <c r="A2155" s="1">
        <v>42472.833333333336</v>
      </c>
      <c r="B2155">
        <v>1.1380299999999999</v>
      </c>
      <c r="C2155" s="4">
        <v>-2.7999999999999998E-4</v>
      </c>
      <c r="D2155" s="4">
        <v>-1.2161948245514611E-4</v>
      </c>
    </row>
    <row r="2156" spans="1:4" x14ac:dyDescent="0.25">
      <c r="A2156" s="1">
        <v>42472.875</v>
      </c>
      <c r="B2156">
        <v>1.13707</v>
      </c>
      <c r="C2156" s="4">
        <v>-9.6000000000000002E-4</v>
      </c>
      <c r="D2156" s="4">
        <v>-4.171229536953245E-4</v>
      </c>
    </row>
    <row r="2157" spans="1:4" x14ac:dyDescent="0.25">
      <c r="A2157" s="1">
        <v>42472.916666666664</v>
      </c>
      <c r="B2157">
        <v>1.1367700000000001</v>
      </c>
      <c r="C2157" s="4">
        <v>-2.9999999999999997E-4</v>
      </c>
      <c r="D2157" s="4">
        <v>-1.3030789173219118E-4</v>
      </c>
    </row>
    <row r="2158" spans="1:4" x14ac:dyDescent="0.25">
      <c r="A2158" s="1">
        <v>42472.958333333336</v>
      </c>
      <c r="B2158">
        <v>1.13696</v>
      </c>
      <c r="C2158" s="4">
        <v>1.9000000000000001E-4</v>
      </c>
      <c r="D2158" s="4">
        <v>8.2508113539019973E-5</v>
      </c>
    </row>
    <row r="2159" spans="1:4" x14ac:dyDescent="0.25">
      <c r="A2159" s="1">
        <v>42473</v>
      </c>
      <c r="B2159">
        <v>1.13673</v>
      </c>
      <c r="C2159" s="4">
        <v>-2.3000000000000001E-4</v>
      </c>
      <c r="D2159" s="4">
        <v>-9.9899219688451811E-5</v>
      </c>
    </row>
    <row r="2160" spans="1:4" x14ac:dyDescent="0.25">
      <c r="A2160" s="1">
        <v>42473.041666666664</v>
      </c>
      <c r="B2160">
        <v>1.1360000000000001</v>
      </c>
      <c r="C2160" s="4">
        <v>-7.2999999999999996E-4</v>
      </c>
      <c r="D2160" s="4">
        <v>-3.1715074590090678E-4</v>
      </c>
    </row>
    <row r="2161" spans="1:4" x14ac:dyDescent="0.25">
      <c r="A2161" s="1">
        <v>42473.083333333336</v>
      </c>
      <c r="B2161">
        <v>1.1352199999999999</v>
      </c>
      <c r="C2161" s="4">
        <v>-7.7999999999999999E-4</v>
      </c>
      <c r="D2161" s="4">
        <v>-3.388818770045834E-4</v>
      </c>
    </row>
    <row r="2162" spans="1:4" x14ac:dyDescent="0.25">
      <c r="A2162" s="1">
        <v>42473.125</v>
      </c>
      <c r="B2162">
        <v>1.1353</v>
      </c>
      <c r="C2162" s="4">
        <v>8.0000000000000007E-5</v>
      </c>
      <c r="D2162" s="4">
        <v>3.4742168884033203E-5</v>
      </c>
    </row>
    <row r="2163" spans="1:4" x14ac:dyDescent="0.25">
      <c r="A2163" s="1">
        <v>42473.166666666664</v>
      </c>
      <c r="B2163">
        <v>1.13374</v>
      </c>
      <c r="C2163" s="4">
        <v>-1.56E-3</v>
      </c>
      <c r="D2163" s="4">
        <v>-6.7802839152598026E-4</v>
      </c>
    </row>
    <row r="2164" spans="1:4" x14ac:dyDescent="0.25">
      <c r="A2164" s="1">
        <v>42473.208333333336</v>
      </c>
      <c r="B2164">
        <v>1.1313599999999999</v>
      </c>
      <c r="C2164" s="4">
        <v>-2.3800000000000002E-3</v>
      </c>
      <c r="D2164" s="4">
        <v>-1.0348528308656757E-3</v>
      </c>
    </row>
    <row r="2165" spans="1:4" x14ac:dyDescent="0.25">
      <c r="A2165" s="1">
        <v>42473.25</v>
      </c>
      <c r="B2165">
        <v>1.1303099999999999</v>
      </c>
      <c r="C2165" s="4">
        <v>-1.0499999999999999E-3</v>
      </c>
      <c r="D2165" s="4">
        <v>-4.5624877854702966E-4</v>
      </c>
    </row>
    <row r="2166" spans="1:4" x14ac:dyDescent="0.25">
      <c r="A2166" s="1">
        <v>42473.291666666664</v>
      </c>
      <c r="B2166">
        <v>1.1302699999999999</v>
      </c>
      <c r="C2166" s="4">
        <v>-4.0000000000000003E-5</v>
      </c>
      <c r="D2166" s="4">
        <v>-1.7372126720980821E-5</v>
      </c>
    </row>
    <row r="2167" spans="1:4" x14ac:dyDescent="0.25">
      <c r="A2167" s="1">
        <v>42473.333333333336</v>
      </c>
      <c r="B2167">
        <v>1.13127</v>
      </c>
      <c r="C2167" s="4">
        <v>1E-3</v>
      </c>
      <c r="D2167" s="4">
        <v>4.3407747931864066E-4</v>
      </c>
    </row>
    <row r="2168" spans="1:4" x14ac:dyDescent="0.25">
      <c r="A2168" s="1">
        <v>42473.375</v>
      </c>
      <c r="B2168">
        <v>1.12809</v>
      </c>
      <c r="C2168" s="4">
        <v>-3.1800000000000001E-3</v>
      </c>
      <c r="D2168" s="4">
        <v>-1.3832569986079579E-3</v>
      </c>
    </row>
    <row r="2169" spans="1:4" x14ac:dyDescent="0.25">
      <c r="A2169" s="1">
        <v>42473.416666666664</v>
      </c>
      <c r="B2169">
        <v>1.12839</v>
      </c>
      <c r="C2169" s="4">
        <v>2.9999999999999997E-4</v>
      </c>
      <c r="D2169" s="4">
        <v>1.3026880522706101E-4</v>
      </c>
    </row>
    <row r="2170" spans="1:4" x14ac:dyDescent="0.25">
      <c r="A2170" s="1">
        <v>42473.458333333336</v>
      </c>
      <c r="B2170">
        <v>1.1279299999999999</v>
      </c>
      <c r="C2170" s="4">
        <v>-4.6000000000000001E-4</v>
      </c>
      <c r="D2170" s="4">
        <v>-1.9982142412737356E-4</v>
      </c>
    </row>
    <row r="2171" spans="1:4" x14ac:dyDescent="0.25">
      <c r="A2171" s="1">
        <v>42473.5</v>
      </c>
      <c r="B2171">
        <v>1.12869</v>
      </c>
      <c r="C2171" s="4">
        <v>7.6000000000000004E-4</v>
      </c>
      <c r="D2171" s="4">
        <v>3.2993844551218205E-4</v>
      </c>
    </row>
    <row r="2172" spans="1:4" x14ac:dyDescent="0.25">
      <c r="A2172" s="1">
        <v>42473.541666666664</v>
      </c>
      <c r="B2172">
        <v>1.1282299999999998</v>
      </c>
      <c r="C2172" s="4">
        <v>-4.6000000000000001E-4</v>
      </c>
      <c r="D2172" s="4">
        <v>-1.9982142412737356E-4</v>
      </c>
    </row>
    <row r="2173" spans="1:4" x14ac:dyDescent="0.25">
      <c r="A2173" s="1">
        <v>42473.583333333336</v>
      </c>
      <c r="B2173">
        <v>1.1283799999999999</v>
      </c>
      <c r="C2173" s="4">
        <v>1.4999999999999999E-4</v>
      </c>
      <c r="D2173" s="4">
        <v>6.5139286961092693E-5</v>
      </c>
    </row>
    <row r="2174" spans="1:4" x14ac:dyDescent="0.25">
      <c r="A2174" s="1">
        <v>42473.625</v>
      </c>
      <c r="B2174">
        <v>1.1280000000000001</v>
      </c>
      <c r="C2174" s="4">
        <v>-3.8000000000000002E-4</v>
      </c>
      <c r="D2174" s="4">
        <v>-1.6506326713062932E-4</v>
      </c>
    </row>
    <row r="2175" spans="1:4" x14ac:dyDescent="0.25">
      <c r="A2175" s="1">
        <v>42473.666666666664</v>
      </c>
      <c r="B2175">
        <v>1.1272800000000001</v>
      </c>
      <c r="C2175" s="4">
        <v>-7.2000000000000005E-4</v>
      </c>
      <c r="D2175" s="4">
        <v>-3.1280465016242761E-4</v>
      </c>
    </row>
    <row r="2176" spans="1:4" x14ac:dyDescent="0.25">
      <c r="A2176" s="1">
        <v>42473.708333333336</v>
      </c>
      <c r="B2176">
        <v>1.12775</v>
      </c>
      <c r="C2176" s="4">
        <v>4.6999999999999999E-4</v>
      </c>
      <c r="D2176" s="4">
        <v>2.0407045369362476E-4</v>
      </c>
    </row>
    <row r="2177" spans="1:4" x14ac:dyDescent="0.25">
      <c r="A2177" s="1">
        <v>42473.75</v>
      </c>
      <c r="B2177">
        <v>1.1283099999999999</v>
      </c>
      <c r="C2177" s="4">
        <v>5.5999999999999995E-4</v>
      </c>
      <c r="D2177" s="4">
        <v>2.4313683790340562E-4</v>
      </c>
    </row>
    <row r="2178" spans="1:4" x14ac:dyDescent="0.25">
      <c r="A2178" s="1">
        <v>42473.791666666664</v>
      </c>
      <c r="B2178">
        <v>1.1277899999999998</v>
      </c>
      <c r="C2178" s="4">
        <v>-5.1999999999999995E-4</v>
      </c>
      <c r="D2178" s="4">
        <v>-2.2589186756667891E-4</v>
      </c>
    </row>
    <row r="2179" spans="1:4" x14ac:dyDescent="0.25">
      <c r="A2179" s="1">
        <v>42473.833333333336</v>
      </c>
      <c r="B2179">
        <v>1.12659</v>
      </c>
      <c r="C2179" s="4">
        <v>-1.1999999999999999E-3</v>
      </c>
      <c r="D2179" s="4">
        <v>-5.2146632068984875E-4</v>
      </c>
    </row>
    <row r="2180" spans="1:4" x14ac:dyDescent="0.25">
      <c r="A2180" s="1">
        <v>42473.875</v>
      </c>
      <c r="B2180">
        <v>1.1263000000000001</v>
      </c>
      <c r="C2180" s="4">
        <v>-2.9E-4</v>
      </c>
      <c r="D2180" s="4">
        <v>-1.2596366536634453E-4</v>
      </c>
    </row>
    <row r="2181" spans="1:4" x14ac:dyDescent="0.25">
      <c r="A2181" s="1">
        <v>42473.916666666664</v>
      </c>
      <c r="B2181">
        <v>1.12686</v>
      </c>
      <c r="C2181" s="4">
        <v>5.5999999999999995E-4</v>
      </c>
      <c r="D2181" s="4">
        <v>2.4313683790340562E-4</v>
      </c>
    </row>
    <row r="2182" spans="1:4" x14ac:dyDescent="0.25">
      <c r="A2182" s="1">
        <v>42473.958333333336</v>
      </c>
      <c r="B2182">
        <v>1.1266</v>
      </c>
      <c r="C2182" s="4">
        <v>-2.5999999999999998E-4</v>
      </c>
      <c r="D2182" s="4">
        <v>-1.1293124699321667E-4</v>
      </c>
    </row>
    <row r="2183" spans="1:4" x14ac:dyDescent="0.25">
      <c r="A2183" s="1">
        <v>42474</v>
      </c>
      <c r="B2183">
        <v>1.1261699999999999</v>
      </c>
      <c r="C2183" s="4">
        <v>-4.2999999999999999E-4</v>
      </c>
      <c r="D2183" s="4">
        <v>-1.8678678925678055E-4</v>
      </c>
    </row>
    <row r="2184" spans="1:4" x14ac:dyDescent="0.25">
      <c r="A2184" s="1">
        <v>42474.041666666664</v>
      </c>
      <c r="B2184">
        <v>1.12629</v>
      </c>
      <c r="C2184" s="4">
        <v>1.2E-4</v>
      </c>
      <c r="D2184" s="4">
        <v>5.2112211158251629E-5</v>
      </c>
    </row>
    <row r="2185" spans="1:4" x14ac:dyDescent="0.25">
      <c r="A2185" s="1">
        <v>42474.083333333336</v>
      </c>
      <c r="B2185">
        <v>1.1264099999999999</v>
      </c>
      <c r="C2185" s="4">
        <v>1.2E-4</v>
      </c>
      <c r="D2185" s="4">
        <v>5.2112211158251629E-5</v>
      </c>
    </row>
    <row r="2186" spans="1:4" x14ac:dyDescent="0.25">
      <c r="A2186" s="1">
        <v>42474.125</v>
      </c>
      <c r="B2186">
        <v>1.1253299999999999</v>
      </c>
      <c r="C2186" s="4">
        <v>-1.08E-3</v>
      </c>
      <c r="D2186" s="4">
        <v>-4.6929150350718906E-4</v>
      </c>
    </row>
    <row r="2187" spans="1:4" x14ac:dyDescent="0.25">
      <c r="A2187" s="1">
        <v>42474.166666666664</v>
      </c>
      <c r="B2187">
        <v>1.1268099999999999</v>
      </c>
      <c r="C2187" s="4">
        <v>1.48E-3</v>
      </c>
      <c r="D2187" s="4">
        <v>6.422806626773871E-4</v>
      </c>
    </row>
    <row r="2188" spans="1:4" x14ac:dyDescent="0.25">
      <c r="A2188" s="1">
        <v>42474.208333333336</v>
      </c>
      <c r="B2188">
        <v>1.12558</v>
      </c>
      <c r="C2188" s="4">
        <v>-1.23E-3</v>
      </c>
      <c r="D2188" s="4">
        <v>-5.3451100443868064E-4</v>
      </c>
    </row>
    <row r="2189" spans="1:4" x14ac:dyDescent="0.25">
      <c r="A2189" s="1">
        <v>42474.25</v>
      </c>
      <c r="B2189">
        <v>1.1259599999999998</v>
      </c>
      <c r="C2189" s="4">
        <v>3.8000000000000002E-4</v>
      </c>
      <c r="D2189" s="4">
        <v>1.6500055500291466E-4</v>
      </c>
    </row>
    <row r="2190" spans="1:4" x14ac:dyDescent="0.25">
      <c r="A2190" s="1">
        <v>42474.291666666664</v>
      </c>
      <c r="B2190">
        <v>1.12598</v>
      </c>
      <c r="C2190" s="4">
        <v>2.0000000000000002E-5</v>
      </c>
      <c r="D2190" s="4">
        <v>8.6858027803267576E-6</v>
      </c>
    </row>
    <row r="2191" spans="1:4" x14ac:dyDescent="0.25">
      <c r="A2191" s="1">
        <v>42474.333333333336</v>
      </c>
      <c r="B2191">
        <v>1.1276000000000002</v>
      </c>
      <c r="C2191" s="4">
        <v>1.6199999999999999E-3</v>
      </c>
      <c r="D2191" s="4">
        <v>7.0298779418900088E-4</v>
      </c>
    </row>
    <row r="2192" spans="1:4" x14ac:dyDescent="0.25">
      <c r="A2192" s="1">
        <v>42474.375</v>
      </c>
      <c r="B2192">
        <v>1.12799</v>
      </c>
      <c r="C2192" s="4">
        <v>3.8999999999999999E-4</v>
      </c>
      <c r="D2192" s="4">
        <v>1.6934182843171325E-4</v>
      </c>
    </row>
    <row r="2193" spans="1:4" x14ac:dyDescent="0.25">
      <c r="A2193" s="1">
        <v>42474.416666666664</v>
      </c>
      <c r="B2193">
        <v>1.1262799999999999</v>
      </c>
      <c r="C2193" s="4">
        <v>-1.7099999999999999E-3</v>
      </c>
      <c r="D2193" s="4">
        <v>-7.4327924908612457E-4</v>
      </c>
    </row>
    <row r="2194" spans="1:4" x14ac:dyDescent="0.25">
      <c r="A2194" s="1">
        <v>42474.458333333336</v>
      </c>
      <c r="B2194">
        <v>1.1262699999999999</v>
      </c>
      <c r="C2194" s="4">
        <v>-1.0000000000000001E-5</v>
      </c>
      <c r="D2194" s="4">
        <v>-4.3429665339013796E-6</v>
      </c>
    </row>
    <row r="2195" spans="1:4" x14ac:dyDescent="0.25">
      <c r="A2195" s="1">
        <v>42474.5</v>
      </c>
      <c r="B2195">
        <v>1.1262000000000001</v>
      </c>
      <c r="C2195" s="4">
        <v>-6.9999999999999994E-5</v>
      </c>
      <c r="D2195" s="4">
        <v>-3.0401677804365232E-5</v>
      </c>
    </row>
    <row r="2196" spans="1:4" x14ac:dyDescent="0.25">
      <c r="A2196" s="1">
        <v>42474.541666666664</v>
      </c>
      <c r="B2196">
        <v>1.1270099999999998</v>
      </c>
      <c r="C2196" s="4">
        <v>8.0999999999999996E-4</v>
      </c>
      <c r="D2196" s="4">
        <v>3.5163613692410308E-4</v>
      </c>
    </row>
    <row r="2197" spans="1:4" x14ac:dyDescent="0.25">
      <c r="A2197" s="1">
        <v>42474.583333333336</v>
      </c>
      <c r="B2197">
        <v>1.1267099999999999</v>
      </c>
      <c r="C2197" s="4">
        <v>-2.9999999999999997E-4</v>
      </c>
      <c r="D2197" s="4">
        <v>-1.3030789173219118E-4</v>
      </c>
    </row>
    <row r="2198" spans="1:4" x14ac:dyDescent="0.25">
      <c r="A2198" s="1">
        <v>42474.625</v>
      </c>
      <c r="B2198">
        <v>1.1254999999999999</v>
      </c>
      <c r="C2198" s="4">
        <v>-1.2099999999999999E-3</v>
      </c>
      <c r="D2198" s="4">
        <v>-5.2581450507109692E-4</v>
      </c>
    </row>
    <row r="2199" spans="1:4" x14ac:dyDescent="0.25">
      <c r="A2199" s="1">
        <v>42474.666666666664</v>
      </c>
      <c r="B2199">
        <v>1.1266</v>
      </c>
      <c r="C2199" s="4">
        <v>1.1000000000000001E-3</v>
      </c>
      <c r="D2199" s="4">
        <v>4.7746137445518782E-4</v>
      </c>
    </row>
    <row r="2200" spans="1:4" x14ac:dyDescent="0.25">
      <c r="A2200" s="1">
        <v>42474.708333333336</v>
      </c>
      <c r="B2200">
        <v>1.1260399999999999</v>
      </c>
      <c r="C2200" s="4">
        <v>-5.5999999999999995E-4</v>
      </c>
      <c r="D2200" s="4">
        <v>-2.4327303267428582E-4</v>
      </c>
    </row>
    <row r="2201" spans="1:4" x14ac:dyDescent="0.25">
      <c r="A2201" s="1">
        <v>42474.75</v>
      </c>
      <c r="B2201">
        <v>1.12663</v>
      </c>
      <c r="C2201" s="4">
        <v>5.9000000000000003E-4</v>
      </c>
      <c r="D2201" s="4">
        <v>2.5615818508684872E-4</v>
      </c>
    </row>
    <row r="2202" spans="1:4" x14ac:dyDescent="0.25">
      <c r="A2202" s="1">
        <v>42474.791666666664</v>
      </c>
      <c r="B2202">
        <v>1.1265099999999999</v>
      </c>
      <c r="C2202" s="4">
        <v>-1.2E-4</v>
      </c>
      <c r="D2202" s="4">
        <v>-5.2118464998836058E-5</v>
      </c>
    </row>
    <row r="2203" spans="1:4" x14ac:dyDescent="0.25">
      <c r="A2203" s="1">
        <v>42474.833333333336</v>
      </c>
      <c r="B2203">
        <v>1.1255299999999999</v>
      </c>
      <c r="C2203" s="4">
        <v>-9.7999999999999997E-4</v>
      </c>
      <c r="D2203" s="4">
        <v>-4.2581727682711748E-4</v>
      </c>
    </row>
    <row r="2204" spans="1:4" x14ac:dyDescent="0.25">
      <c r="A2204" s="1">
        <v>42474.875</v>
      </c>
      <c r="B2204">
        <v>1.12581</v>
      </c>
      <c r="C2204" s="4">
        <v>2.7999999999999998E-4</v>
      </c>
      <c r="D2204" s="4">
        <v>1.2158543376643019E-4</v>
      </c>
    </row>
    <row r="2205" spans="1:4" x14ac:dyDescent="0.25">
      <c r="A2205" s="1">
        <v>42474.916666666664</v>
      </c>
      <c r="B2205">
        <v>1.1259000000000001</v>
      </c>
      <c r="C2205" s="4">
        <v>9.0000000000000006E-5</v>
      </c>
      <c r="D2205" s="4">
        <v>3.9084744584167394E-5</v>
      </c>
    </row>
    <row r="2206" spans="1:4" x14ac:dyDescent="0.25">
      <c r="A2206" s="1">
        <v>42474.958333333336</v>
      </c>
      <c r="B2206">
        <v>1.12619</v>
      </c>
      <c r="C2206" s="4">
        <v>2.9E-4</v>
      </c>
      <c r="D2206" s="4">
        <v>1.2592714119888062E-4</v>
      </c>
    </row>
    <row r="2207" spans="1:4" x14ac:dyDescent="0.25">
      <c r="A2207" s="1">
        <v>42475</v>
      </c>
      <c r="B2207">
        <v>1.12625</v>
      </c>
      <c r="C2207" s="4">
        <v>6.0000000000000002E-5</v>
      </c>
      <c r="D2207" s="4">
        <v>2.605688721539548E-5</v>
      </c>
    </row>
    <row r="2208" spans="1:4" x14ac:dyDescent="0.25">
      <c r="A2208" s="1">
        <v>42475.041666666664</v>
      </c>
      <c r="B2208">
        <v>1.12575</v>
      </c>
      <c r="C2208" s="4">
        <v>-5.0000000000000001E-4</v>
      </c>
      <c r="D2208" s="4">
        <v>-2.172015458642558E-4</v>
      </c>
    </row>
    <row r="2209" spans="1:4" x14ac:dyDescent="0.25">
      <c r="A2209" s="1">
        <v>42475.083333333336</v>
      </c>
      <c r="B2209">
        <v>1.12581</v>
      </c>
      <c r="C2209" s="4">
        <v>6.0000000000000002E-5</v>
      </c>
      <c r="D2209" s="4">
        <v>2.605688721539548E-5</v>
      </c>
    </row>
    <row r="2210" spans="1:4" x14ac:dyDescent="0.25">
      <c r="A2210" s="1">
        <v>42475.125</v>
      </c>
      <c r="B2210">
        <v>1.12591</v>
      </c>
      <c r="C2210" s="4">
        <v>1E-4</v>
      </c>
      <c r="D2210" s="4">
        <v>4.3427276862669634E-5</v>
      </c>
    </row>
    <row r="2211" spans="1:4" x14ac:dyDescent="0.25">
      <c r="A2211" s="1">
        <v>42475.166666666664</v>
      </c>
      <c r="B2211">
        <v>1.12645</v>
      </c>
      <c r="C2211" s="4">
        <v>5.4000000000000001E-4</v>
      </c>
      <c r="D2211" s="4">
        <v>2.3445572287831518E-4</v>
      </c>
    </row>
    <row r="2212" spans="1:4" x14ac:dyDescent="0.25">
      <c r="A2212" s="1">
        <v>42475.208333333336</v>
      </c>
      <c r="B2212">
        <v>1.12626</v>
      </c>
      <c r="C2212" s="4">
        <v>-1.9000000000000001E-4</v>
      </c>
      <c r="D2212" s="4">
        <v>-8.2523791570099665E-5</v>
      </c>
    </row>
    <row r="2213" spans="1:4" x14ac:dyDescent="0.25">
      <c r="A2213" s="1">
        <v>42475.25</v>
      </c>
      <c r="B2213">
        <v>1.12784</v>
      </c>
      <c r="C2213" s="4">
        <v>1.58E-3</v>
      </c>
      <c r="D2213" s="4">
        <v>6.8564376535669371E-4</v>
      </c>
    </row>
    <row r="2214" spans="1:4" x14ac:dyDescent="0.25">
      <c r="A2214" s="1">
        <v>42475.291666666664</v>
      </c>
      <c r="B2214">
        <v>1.1281699999999999</v>
      </c>
      <c r="C2214" s="4">
        <v>3.3E-4</v>
      </c>
      <c r="D2214" s="4">
        <v>1.4329353689465982E-4</v>
      </c>
    </row>
    <row r="2215" spans="1:4" x14ac:dyDescent="0.25">
      <c r="A2215" s="1">
        <v>42475.333333333336</v>
      </c>
      <c r="B2215">
        <v>1.1274599999999999</v>
      </c>
      <c r="C2215" s="4">
        <v>-7.1000000000000002E-4</v>
      </c>
      <c r="D2215" s="4">
        <v>-3.0845859791600269E-4</v>
      </c>
    </row>
    <row r="2216" spans="1:4" x14ac:dyDescent="0.25">
      <c r="A2216" s="1">
        <v>42475.375</v>
      </c>
      <c r="B2216">
        <v>1.1288099999999999</v>
      </c>
      <c r="C2216" s="4">
        <v>1.3500000000000001E-3</v>
      </c>
      <c r="D2216" s="4">
        <v>5.8590215553827867E-4</v>
      </c>
    </row>
    <row r="2217" spans="1:4" x14ac:dyDescent="0.25">
      <c r="A2217" s="1">
        <v>42475.416666666664</v>
      </c>
      <c r="B2217">
        <v>1.12951</v>
      </c>
      <c r="C2217" s="4">
        <v>6.9999999999999999E-4</v>
      </c>
      <c r="D2217" s="4">
        <v>3.0389978481249179E-4</v>
      </c>
    </row>
    <row r="2218" spans="1:4" x14ac:dyDescent="0.25">
      <c r="A2218" s="1">
        <v>42475.458333333336</v>
      </c>
      <c r="B2218">
        <v>1.1293599999999999</v>
      </c>
      <c r="C2218" s="4">
        <v>-1.4999999999999999E-4</v>
      </c>
      <c r="D2218" s="4">
        <v>-6.5149058587045448E-5</v>
      </c>
    </row>
    <row r="2219" spans="1:4" x14ac:dyDescent="0.25">
      <c r="A2219" s="1">
        <v>42475.5</v>
      </c>
      <c r="B2219">
        <v>1.1297599999999999</v>
      </c>
      <c r="C2219" s="4">
        <v>4.0000000000000002E-4</v>
      </c>
      <c r="D2219" s="4">
        <v>1.7368305846491883E-4</v>
      </c>
    </row>
    <row r="2220" spans="1:4" x14ac:dyDescent="0.25">
      <c r="A2220" s="1">
        <v>42475.541666666664</v>
      </c>
      <c r="B2220">
        <v>1.12887</v>
      </c>
      <c r="C2220" s="4">
        <v>-8.8999999999999995E-4</v>
      </c>
      <c r="D2220" s="4">
        <v>-3.8669419334633751E-4</v>
      </c>
    </row>
    <row r="2221" spans="1:4" x14ac:dyDescent="0.25">
      <c r="A2221" s="1">
        <v>42475.583333333336</v>
      </c>
      <c r="B2221">
        <v>1.12863</v>
      </c>
      <c r="C2221" s="4">
        <v>-2.4000000000000001E-4</v>
      </c>
      <c r="D2221" s="4">
        <v>-1.0424318533944851E-4</v>
      </c>
    </row>
    <row r="2222" spans="1:4" x14ac:dyDescent="0.25">
      <c r="A2222" s="1">
        <v>42475.625</v>
      </c>
      <c r="B2222">
        <v>1.1282799999999999</v>
      </c>
      <c r="C2222" s="4">
        <v>-3.5E-4</v>
      </c>
      <c r="D2222" s="4">
        <v>-1.5202967541157642E-4</v>
      </c>
    </row>
    <row r="2223" spans="1:4" x14ac:dyDescent="0.25">
      <c r="A2223" s="1">
        <v>42475.666666666664</v>
      </c>
      <c r="B2223">
        <v>1.1283399999999999</v>
      </c>
      <c r="C2223" s="4">
        <v>6.0000000000000002E-5</v>
      </c>
      <c r="D2223" s="4">
        <v>2.605688721539548E-5</v>
      </c>
    </row>
    <row r="2224" spans="1:4" x14ac:dyDescent="0.25">
      <c r="A2224" s="1">
        <v>42477.708333333336</v>
      </c>
      <c r="B2224">
        <v>1.1296299999999999</v>
      </c>
      <c r="C2224" s="4">
        <v>1.2899999999999999E-3</v>
      </c>
      <c r="D2224" s="4">
        <v>5.5987883739623437E-4</v>
      </c>
    </row>
    <row r="2225" spans="1:4" x14ac:dyDescent="0.25">
      <c r="A2225" s="1">
        <v>42477.75</v>
      </c>
      <c r="B2225">
        <v>1.12913</v>
      </c>
      <c r="C2225" s="4">
        <v>-5.0000000000000001E-4</v>
      </c>
      <c r="D2225" s="4">
        <v>-2.172015458642558E-4</v>
      </c>
    </row>
    <row r="2226" spans="1:4" x14ac:dyDescent="0.25">
      <c r="A2226" s="1">
        <v>42477.791666666664</v>
      </c>
      <c r="B2226">
        <v>1.1297699999999999</v>
      </c>
      <c r="C2226" s="4">
        <v>6.4000000000000005E-4</v>
      </c>
      <c r="D2226" s="4">
        <v>2.7785956283921196E-4</v>
      </c>
    </row>
    <row r="2227" spans="1:4" x14ac:dyDescent="0.25">
      <c r="A2227" s="1">
        <v>42477.833333333336</v>
      </c>
      <c r="B2227">
        <v>1.1294999999999999</v>
      </c>
      <c r="C2227" s="4">
        <v>-2.7E-4</v>
      </c>
      <c r="D2227" s="4">
        <v>-1.1727534299772659E-4</v>
      </c>
    </row>
    <row r="2228" spans="1:4" x14ac:dyDescent="0.25">
      <c r="A2228" s="1">
        <v>42477.875</v>
      </c>
      <c r="B2228">
        <v>1.1293</v>
      </c>
      <c r="C2228" s="4">
        <v>-2.0000000000000001E-4</v>
      </c>
      <c r="D2228" s="4">
        <v>-8.686758342858079E-5</v>
      </c>
    </row>
    <row r="2229" spans="1:4" x14ac:dyDescent="0.25">
      <c r="A2229" s="1">
        <v>42477.916666666664</v>
      </c>
      <c r="B2229">
        <v>1.1282699999999999</v>
      </c>
      <c r="C2229" s="4">
        <v>-1.0300000000000001E-3</v>
      </c>
      <c r="D2229" s="4">
        <v>-4.4755384617901174E-4</v>
      </c>
    </row>
    <row r="2230" spans="1:4" x14ac:dyDescent="0.25">
      <c r="A2230" s="1">
        <v>42477.958333333336</v>
      </c>
      <c r="B2230">
        <v>1.1283399999999999</v>
      </c>
      <c r="C2230" s="4">
        <v>6.9999999999999994E-5</v>
      </c>
      <c r="D2230" s="4">
        <v>3.0399549761398695E-5</v>
      </c>
    </row>
    <row r="2231" spans="1:4" x14ac:dyDescent="0.25">
      <c r="A2231" s="1">
        <v>42478</v>
      </c>
      <c r="B2231">
        <v>1.1286399999999999</v>
      </c>
      <c r="C2231" s="4">
        <v>2.9999999999999997E-4</v>
      </c>
      <c r="D2231" s="4">
        <v>1.3026880522706101E-4</v>
      </c>
    </row>
    <row r="2232" spans="1:4" x14ac:dyDescent="0.25">
      <c r="A2232" s="1">
        <v>42478.041666666664</v>
      </c>
      <c r="B2232">
        <v>1.1284699999999999</v>
      </c>
      <c r="C2232" s="4">
        <v>-1.7000000000000001E-4</v>
      </c>
      <c r="D2232" s="4">
        <v>-7.383633819013661E-5</v>
      </c>
    </row>
    <row r="2233" spans="1:4" x14ac:dyDescent="0.25">
      <c r="A2233" s="1">
        <v>42478.083333333336</v>
      </c>
      <c r="B2233">
        <v>1.1289</v>
      </c>
      <c r="C2233" s="4">
        <v>4.2999999999999999E-4</v>
      </c>
      <c r="D2233" s="4">
        <v>1.8670648819965282E-4</v>
      </c>
    </row>
    <row r="2234" spans="1:4" x14ac:dyDescent="0.25">
      <c r="A2234" s="1">
        <v>42478.125</v>
      </c>
      <c r="B2234">
        <v>1.13012</v>
      </c>
      <c r="C2234" s="4">
        <v>1.2199999999999999E-3</v>
      </c>
      <c r="D2234" s="4">
        <v>5.2951632859916454E-4</v>
      </c>
    </row>
    <row r="2235" spans="1:4" x14ac:dyDescent="0.25">
      <c r="A2235" s="1">
        <v>42478.166666666664</v>
      </c>
      <c r="B2235">
        <v>1.1301699999999999</v>
      </c>
      <c r="C2235" s="4">
        <v>5.0000000000000002E-5</v>
      </c>
      <c r="D2235" s="4">
        <v>2.1714181245155137E-5</v>
      </c>
    </row>
    <row r="2236" spans="1:4" x14ac:dyDescent="0.25">
      <c r="A2236" s="1">
        <v>42478.208333333336</v>
      </c>
      <c r="B2236">
        <v>1.13066</v>
      </c>
      <c r="C2236" s="4">
        <v>4.8999999999999998E-4</v>
      </c>
      <c r="D2236" s="4">
        <v>2.1275217610522147E-4</v>
      </c>
    </row>
    <row r="2237" spans="1:4" x14ac:dyDescent="0.25">
      <c r="A2237" s="1">
        <v>42478.25</v>
      </c>
      <c r="B2237">
        <v>1.13046</v>
      </c>
      <c r="C2237" s="4">
        <v>-2.0000000000000001E-4</v>
      </c>
      <c r="D2237" s="4">
        <v>-8.686758342858079E-5</v>
      </c>
    </row>
    <row r="2238" spans="1:4" x14ac:dyDescent="0.25">
      <c r="A2238" s="1">
        <v>42478.291666666664</v>
      </c>
      <c r="B2238">
        <v>1.1309</v>
      </c>
      <c r="C2238" s="4">
        <v>4.4000000000000002E-4</v>
      </c>
      <c r="D2238" s="4">
        <v>1.9104754465916162E-4</v>
      </c>
    </row>
    <row r="2239" spans="1:4" x14ac:dyDescent="0.25">
      <c r="A2239" s="1">
        <v>42478.333333333336</v>
      </c>
      <c r="B2239">
        <v>1.13073</v>
      </c>
      <c r="C2239" s="4">
        <v>-1.7000000000000001E-4</v>
      </c>
      <c r="D2239" s="4">
        <v>-7.383633819013661E-5</v>
      </c>
    </row>
    <row r="2240" spans="1:4" x14ac:dyDescent="0.25">
      <c r="A2240" s="1">
        <v>42478.375</v>
      </c>
      <c r="B2240">
        <v>1.1306699999999998</v>
      </c>
      <c r="C2240" s="4">
        <v>-6.0000000000000002E-5</v>
      </c>
      <c r="D2240" s="4">
        <v>-2.6058450675533144E-5</v>
      </c>
    </row>
    <row r="2241" spans="1:4" x14ac:dyDescent="0.25">
      <c r="A2241" s="1">
        <v>42478.416666666664</v>
      </c>
      <c r="B2241">
        <v>1.1329</v>
      </c>
      <c r="C2241" s="4">
        <v>2.2300000000000002E-3</v>
      </c>
      <c r="D2241" s="4">
        <v>9.6739844582875917E-4</v>
      </c>
    </row>
    <row r="2242" spans="1:4" x14ac:dyDescent="0.25">
      <c r="A2242" s="1">
        <v>42478.458333333336</v>
      </c>
      <c r="B2242">
        <v>1.1320399999999999</v>
      </c>
      <c r="C2242" s="4">
        <v>-8.5999999999999998E-4</v>
      </c>
      <c r="D2242" s="4">
        <v>-3.7365394867417296E-4</v>
      </c>
    </row>
    <row r="2243" spans="1:4" x14ac:dyDescent="0.25">
      <c r="A2243" s="1">
        <v>42478.5</v>
      </c>
      <c r="B2243">
        <v>1.1324399999999999</v>
      </c>
      <c r="C2243" s="4">
        <v>4.0000000000000002E-4</v>
      </c>
      <c r="D2243" s="4">
        <v>1.7368305846491883E-4</v>
      </c>
    </row>
    <row r="2244" spans="1:4" x14ac:dyDescent="0.25">
      <c r="A2244" s="1">
        <v>42478.541666666664</v>
      </c>
      <c r="B2244">
        <v>1.13171</v>
      </c>
      <c r="C2244" s="4">
        <v>-7.2999999999999996E-4</v>
      </c>
      <c r="D2244" s="4">
        <v>-3.1715074590090678E-4</v>
      </c>
    </row>
    <row r="2245" spans="1:4" x14ac:dyDescent="0.25">
      <c r="A2245" s="1">
        <v>42478.583333333336</v>
      </c>
      <c r="B2245">
        <v>1.13121</v>
      </c>
      <c r="C2245" s="4">
        <v>-5.0000000000000001E-4</v>
      </c>
      <c r="D2245" s="4">
        <v>-2.172015458642558E-4</v>
      </c>
    </row>
    <row r="2246" spans="1:4" x14ac:dyDescent="0.25">
      <c r="A2246" s="1">
        <v>42478.625</v>
      </c>
      <c r="B2246">
        <v>1.1307399999999999</v>
      </c>
      <c r="C2246" s="4">
        <v>-4.6999999999999999E-4</v>
      </c>
      <c r="D2246" s="4">
        <v>-2.0416638935527327E-4</v>
      </c>
    </row>
    <row r="2247" spans="1:4" x14ac:dyDescent="0.25">
      <c r="A2247" s="1">
        <v>42478.666666666664</v>
      </c>
      <c r="B2247">
        <v>1.13114</v>
      </c>
      <c r="C2247" s="4">
        <v>4.0000000000000002E-4</v>
      </c>
      <c r="D2247" s="4">
        <v>1.7368305846491883E-4</v>
      </c>
    </row>
    <row r="2248" spans="1:4" x14ac:dyDescent="0.25">
      <c r="A2248" s="1">
        <v>42478.708333333336</v>
      </c>
      <c r="B2248">
        <v>1.1312799999999998</v>
      </c>
      <c r="C2248" s="4">
        <v>1.3999999999999999E-4</v>
      </c>
      <c r="D2248" s="4">
        <v>6.0796971777725582E-5</v>
      </c>
    </row>
    <row r="2249" spans="1:4" x14ac:dyDescent="0.25">
      <c r="A2249" s="1">
        <v>42478.75</v>
      </c>
      <c r="B2249">
        <v>1.131</v>
      </c>
      <c r="C2249" s="4">
        <v>-2.7999999999999998E-4</v>
      </c>
      <c r="D2249" s="4">
        <v>-1.2161948245514611E-4</v>
      </c>
    </row>
    <row r="2250" spans="1:4" x14ac:dyDescent="0.25">
      <c r="A2250" s="1">
        <v>42478.791666666664</v>
      </c>
      <c r="B2250">
        <v>1.13076</v>
      </c>
      <c r="C2250" s="4">
        <v>-2.4000000000000001E-4</v>
      </c>
      <c r="D2250" s="4">
        <v>-1.0424318533944851E-4</v>
      </c>
    </row>
    <row r="2251" spans="1:4" x14ac:dyDescent="0.25">
      <c r="A2251" s="1">
        <v>42478.833333333336</v>
      </c>
      <c r="B2251">
        <v>1.13103</v>
      </c>
      <c r="C2251" s="4">
        <v>2.7E-4</v>
      </c>
      <c r="D2251" s="4">
        <v>1.1724368292884183E-4</v>
      </c>
    </row>
    <row r="2252" spans="1:4" x14ac:dyDescent="0.25">
      <c r="A2252" s="1">
        <v>42478.875</v>
      </c>
      <c r="B2252">
        <v>1.1319900000000001</v>
      </c>
      <c r="C2252" s="4">
        <v>9.6000000000000002E-4</v>
      </c>
      <c r="D2252" s="4">
        <v>4.1672270771636914E-4</v>
      </c>
    </row>
    <row r="2253" spans="1:4" x14ac:dyDescent="0.25">
      <c r="A2253" s="1">
        <v>42478.916666666664</v>
      </c>
      <c r="B2253">
        <v>1.1321600000000001</v>
      </c>
      <c r="C2253" s="4">
        <v>1.7000000000000001E-4</v>
      </c>
      <c r="D2253" s="4">
        <v>7.3823787079428232E-5</v>
      </c>
    </row>
    <row r="2254" spans="1:4" x14ac:dyDescent="0.25">
      <c r="A2254" s="1">
        <v>42478.958333333336</v>
      </c>
      <c r="B2254">
        <v>1.13229</v>
      </c>
      <c r="C2254" s="4">
        <v>1.2999999999999999E-4</v>
      </c>
      <c r="D2254" s="4">
        <v>5.6454613177067977E-5</v>
      </c>
    </row>
    <row r="2255" spans="1:4" x14ac:dyDescent="0.25">
      <c r="A2255" s="1">
        <v>42479</v>
      </c>
      <c r="B2255">
        <v>1.1323799999999999</v>
      </c>
      <c r="C2255" s="4">
        <v>9.0000000000000006E-5</v>
      </c>
      <c r="D2255" s="4">
        <v>3.9084744584167394E-5</v>
      </c>
    </row>
    <row r="2256" spans="1:4" x14ac:dyDescent="0.25">
      <c r="A2256" s="1">
        <v>42479.041666666664</v>
      </c>
      <c r="B2256">
        <v>1.1325399999999999</v>
      </c>
      <c r="C2256" s="4">
        <v>1.6000000000000001E-4</v>
      </c>
      <c r="D2256" s="4">
        <v>6.9481558728037518E-5</v>
      </c>
    </row>
    <row r="2257" spans="1:4" x14ac:dyDescent="0.25">
      <c r="A2257" s="1">
        <v>42479.083333333336</v>
      </c>
      <c r="B2257">
        <v>1.1339000000000001</v>
      </c>
      <c r="C2257" s="4">
        <v>1.3600000000000001E-3</v>
      </c>
      <c r="D2257" s="4">
        <v>5.9023922363008287E-4</v>
      </c>
    </row>
    <row r="2258" spans="1:4" x14ac:dyDescent="0.25">
      <c r="A2258" s="1">
        <v>42479.125</v>
      </c>
      <c r="B2258">
        <v>1.1327199999999999</v>
      </c>
      <c r="C2258" s="4">
        <v>-1.1800000000000001E-3</v>
      </c>
      <c r="D2258" s="4">
        <v>-5.1277008252808101E-4</v>
      </c>
    </row>
    <row r="2259" spans="1:4" x14ac:dyDescent="0.25">
      <c r="A2259" s="1">
        <v>42479.166666666664</v>
      </c>
      <c r="B2259">
        <v>1.1332199999999999</v>
      </c>
      <c r="C2259" s="4">
        <v>5.0000000000000001E-4</v>
      </c>
      <c r="D2259" s="4">
        <v>2.1709297223020829E-4</v>
      </c>
    </row>
    <row r="2260" spans="1:4" x14ac:dyDescent="0.25">
      <c r="A2260" s="1">
        <v>42479.208333333336</v>
      </c>
      <c r="B2260">
        <v>1.13317</v>
      </c>
      <c r="C2260" s="4">
        <v>-5.0000000000000002E-5</v>
      </c>
      <c r="D2260" s="4">
        <v>-2.1715266981361252E-5</v>
      </c>
    </row>
    <row r="2261" spans="1:4" x14ac:dyDescent="0.25">
      <c r="A2261" s="1">
        <v>42479.25</v>
      </c>
      <c r="B2261">
        <v>1.1334299999999999</v>
      </c>
      <c r="C2261" s="4">
        <v>2.5999999999999998E-4</v>
      </c>
      <c r="D2261" s="4">
        <v>1.129018886852477E-4</v>
      </c>
    </row>
    <row r="2262" spans="1:4" x14ac:dyDescent="0.25">
      <c r="A2262" s="1">
        <v>42479.291666666664</v>
      </c>
      <c r="B2262">
        <v>1.1340699999999999</v>
      </c>
      <c r="C2262" s="4">
        <v>6.4000000000000005E-4</v>
      </c>
      <c r="D2262" s="4">
        <v>2.7785956283921196E-4</v>
      </c>
    </row>
    <row r="2263" spans="1:4" x14ac:dyDescent="0.25">
      <c r="A2263" s="1">
        <v>42479.333333333336</v>
      </c>
      <c r="B2263">
        <v>1.1353800000000001</v>
      </c>
      <c r="C2263" s="4">
        <v>1.31E-3</v>
      </c>
      <c r="D2263" s="4">
        <v>5.6855345003815373E-4</v>
      </c>
    </row>
    <row r="2264" spans="1:4" x14ac:dyDescent="0.25">
      <c r="A2264" s="1">
        <v>42479.375</v>
      </c>
      <c r="B2264">
        <v>1.13775</v>
      </c>
      <c r="C2264" s="4">
        <v>2.3700000000000001E-3</v>
      </c>
      <c r="D2264" s="4">
        <v>1.0280601514710906E-3</v>
      </c>
    </row>
    <row r="2265" spans="1:4" x14ac:dyDescent="0.25">
      <c r="A2265" s="1">
        <v>42479.416666666664</v>
      </c>
      <c r="B2265">
        <v>1.1376599999999999</v>
      </c>
      <c r="C2265" s="4">
        <v>-9.0000000000000006E-5</v>
      </c>
      <c r="D2265" s="4">
        <v>-3.9088262369485054E-5</v>
      </c>
    </row>
    <row r="2266" spans="1:4" x14ac:dyDescent="0.25">
      <c r="A2266" s="1">
        <v>42479.458333333336</v>
      </c>
      <c r="B2266">
        <v>1.1375199999999999</v>
      </c>
      <c r="C2266" s="4">
        <v>-1.3999999999999999E-4</v>
      </c>
      <c r="D2266" s="4">
        <v>-6.0805483949654308E-5</v>
      </c>
    </row>
    <row r="2267" spans="1:4" x14ac:dyDescent="0.25">
      <c r="A2267" s="1">
        <v>42479.5</v>
      </c>
      <c r="B2267">
        <v>1.13758</v>
      </c>
      <c r="C2267" s="4">
        <v>6.0000000000000002E-5</v>
      </c>
      <c r="D2267" s="4">
        <v>2.605688721539548E-5</v>
      </c>
    </row>
    <row r="2268" spans="1:4" x14ac:dyDescent="0.25">
      <c r="A2268" s="1">
        <v>42479.541666666664</v>
      </c>
      <c r="B2268">
        <v>1.13784</v>
      </c>
      <c r="C2268" s="4">
        <v>2.5999999999999998E-4</v>
      </c>
      <c r="D2268" s="4">
        <v>1.129018886852477E-4</v>
      </c>
    </row>
    <row r="2269" spans="1:4" x14ac:dyDescent="0.25">
      <c r="A2269" s="1">
        <v>42479.583333333336</v>
      </c>
      <c r="B2269">
        <v>1.1375199999999999</v>
      </c>
      <c r="C2269" s="4">
        <v>-3.2000000000000003E-4</v>
      </c>
      <c r="D2269" s="4">
        <v>-1.3899647483130666E-4</v>
      </c>
    </row>
    <row r="2270" spans="1:4" x14ac:dyDescent="0.25">
      <c r="A2270" s="1">
        <v>42479.625</v>
      </c>
      <c r="B2270">
        <v>1.1362699999999999</v>
      </c>
      <c r="C2270" s="4">
        <v>-1.25E-3</v>
      </c>
      <c r="D2270" s="4">
        <v>-5.4320767795219274E-4</v>
      </c>
    </row>
    <row r="2271" spans="1:4" x14ac:dyDescent="0.25">
      <c r="A2271" s="1">
        <v>42479.666666666664</v>
      </c>
      <c r="B2271">
        <v>1.13568</v>
      </c>
      <c r="C2271" s="4">
        <v>-5.9000000000000003E-4</v>
      </c>
      <c r="D2271" s="4">
        <v>-2.5630936302231178E-4</v>
      </c>
    </row>
    <row r="2272" spans="1:4" x14ac:dyDescent="0.25">
      <c r="A2272" s="1">
        <v>42479.708333333336</v>
      </c>
      <c r="B2272">
        <v>1.1354899999999999</v>
      </c>
      <c r="C2272" s="4">
        <v>-1.9000000000000001E-4</v>
      </c>
      <c r="D2272" s="4">
        <v>-8.2523791570099665E-5</v>
      </c>
    </row>
    <row r="2273" spans="1:4" x14ac:dyDescent="0.25">
      <c r="A2273" s="1">
        <v>42479.75</v>
      </c>
      <c r="B2273">
        <v>1.13568</v>
      </c>
      <c r="C2273" s="4">
        <v>1.9000000000000001E-4</v>
      </c>
      <c r="D2273" s="4">
        <v>8.2508113539019973E-5</v>
      </c>
    </row>
    <row r="2274" spans="1:4" x14ac:dyDescent="0.25">
      <c r="A2274" s="1">
        <v>42479.791666666664</v>
      </c>
      <c r="B2274">
        <v>1.13584</v>
      </c>
      <c r="C2274" s="4">
        <v>1.6000000000000001E-4</v>
      </c>
      <c r="D2274" s="4">
        <v>6.9481558728037518E-5</v>
      </c>
    </row>
    <row r="2275" spans="1:4" x14ac:dyDescent="0.25">
      <c r="A2275" s="1">
        <v>42479.833333333336</v>
      </c>
      <c r="B2275">
        <v>1.1357599999999999</v>
      </c>
      <c r="C2275" s="4">
        <v>-8.0000000000000007E-5</v>
      </c>
      <c r="D2275" s="4">
        <v>-3.4744948368726274E-5</v>
      </c>
    </row>
    <row r="2276" spans="1:4" x14ac:dyDescent="0.25">
      <c r="A2276" s="1">
        <v>42479.875</v>
      </c>
      <c r="B2276">
        <v>1.13669</v>
      </c>
      <c r="C2276" s="4">
        <v>9.3000000000000005E-4</v>
      </c>
      <c r="D2276" s="4">
        <v>4.0370617388276901E-4</v>
      </c>
    </row>
    <row r="2277" spans="1:4" x14ac:dyDescent="0.25">
      <c r="A2277" s="1">
        <v>42479.916666666664</v>
      </c>
      <c r="B2277">
        <v>1.1370099999999999</v>
      </c>
      <c r="C2277" s="4">
        <v>3.2000000000000003E-4</v>
      </c>
      <c r="D2277" s="4">
        <v>1.3895200307408281E-4</v>
      </c>
    </row>
    <row r="2278" spans="1:4" x14ac:dyDescent="0.25">
      <c r="A2278" s="1">
        <v>42479.958333333336</v>
      </c>
      <c r="B2278">
        <v>1.13628</v>
      </c>
      <c r="C2278" s="4">
        <v>-7.2999999999999996E-4</v>
      </c>
      <c r="D2278" s="4">
        <v>-3.1715074590090678E-4</v>
      </c>
    </row>
    <row r="2279" spans="1:4" x14ac:dyDescent="0.25">
      <c r="A2279" s="1">
        <v>42480</v>
      </c>
      <c r="B2279">
        <v>1.1361000000000001</v>
      </c>
      <c r="C2279" s="4">
        <v>-1.8000000000000001E-4</v>
      </c>
      <c r="D2279" s="4">
        <v>-7.8180043157574628E-5</v>
      </c>
    </row>
    <row r="2280" spans="1:4" x14ac:dyDescent="0.25">
      <c r="A2280" s="1">
        <v>42480.041666666664</v>
      </c>
      <c r="B2280">
        <v>1.13574</v>
      </c>
      <c r="C2280" s="4">
        <v>-3.6000000000000002E-4</v>
      </c>
      <c r="D2280" s="4">
        <v>-1.5637416252356991E-4</v>
      </c>
    </row>
    <row r="2281" spans="1:4" x14ac:dyDescent="0.25">
      <c r="A2281" s="1">
        <v>42480.083333333336</v>
      </c>
      <c r="B2281">
        <v>1.13611</v>
      </c>
      <c r="C2281" s="4">
        <v>3.6999999999999999E-4</v>
      </c>
      <c r="D2281" s="4">
        <v>1.6065923817765545E-4</v>
      </c>
    </row>
    <row r="2282" spans="1:4" x14ac:dyDescent="0.25">
      <c r="A2282" s="1">
        <v>42480.125</v>
      </c>
      <c r="B2282">
        <v>1.13632</v>
      </c>
      <c r="C2282" s="4">
        <v>2.1000000000000001E-4</v>
      </c>
      <c r="D2282" s="4">
        <v>9.1192266346812868E-5</v>
      </c>
    </row>
    <row r="2283" spans="1:4" x14ac:dyDescent="0.25">
      <c r="A2283" s="1">
        <v>42480.166666666664</v>
      </c>
      <c r="B2283">
        <v>1.1365699999999999</v>
      </c>
      <c r="C2283" s="4">
        <v>2.5000000000000001E-4</v>
      </c>
      <c r="D2283" s="4">
        <v>1.0856005103477988E-4</v>
      </c>
    </row>
    <row r="2284" spans="1:4" x14ac:dyDescent="0.25">
      <c r="A2284" s="1">
        <v>42480.208333333336</v>
      </c>
      <c r="B2284">
        <v>1.13713</v>
      </c>
      <c r="C2284" s="4">
        <v>5.5999999999999995E-4</v>
      </c>
      <c r="D2284" s="4">
        <v>2.4313683790340562E-4</v>
      </c>
    </row>
    <row r="2285" spans="1:4" x14ac:dyDescent="0.25">
      <c r="A2285" s="1">
        <v>42480.25</v>
      </c>
      <c r="B2285">
        <v>1.1367700000000001</v>
      </c>
      <c r="C2285" s="4">
        <v>-3.6000000000000002E-4</v>
      </c>
      <c r="D2285" s="4">
        <v>-1.5637416252356991E-4</v>
      </c>
    </row>
    <row r="2286" spans="1:4" x14ac:dyDescent="0.25">
      <c r="A2286" s="1">
        <v>42480.291666666664</v>
      </c>
      <c r="B2286">
        <v>1.1378000000000001</v>
      </c>
      <c r="C2286" s="4">
        <v>1.0300000000000001E-3</v>
      </c>
      <c r="D2286" s="4">
        <v>4.4709310291875926E-4</v>
      </c>
    </row>
    <row r="2287" spans="1:4" x14ac:dyDescent="0.25">
      <c r="A2287" s="1">
        <v>42480.333333333336</v>
      </c>
      <c r="B2287">
        <v>1.1365699999999999</v>
      </c>
      <c r="C2287" s="4">
        <v>-1.23E-3</v>
      </c>
      <c r="D2287" s="4">
        <v>-5.3451100443868064E-4</v>
      </c>
    </row>
    <row r="2288" spans="1:4" x14ac:dyDescent="0.25">
      <c r="A2288" s="1">
        <v>42480.375</v>
      </c>
      <c r="B2288">
        <v>1.13391</v>
      </c>
      <c r="C2288" s="4">
        <v>-2.66E-3</v>
      </c>
      <c r="D2288" s="4">
        <v>-1.1567624989606742E-3</v>
      </c>
    </row>
    <row r="2289" spans="1:4" x14ac:dyDescent="0.25">
      <c r="A2289" s="1">
        <v>42480.416666666664</v>
      </c>
      <c r="B2289">
        <v>1.13296</v>
      </c>
      <c r="C2289" s="4">
        <v>-9.5E-4</v>
      </c>
      <c r="D2289" s="4">
        <v>-4.1277585739929305E-4</v>
      </c>
    </row>
    <row r="2290" spans="1:4" x14ac:dyDescent="0.25">
      <c r="A2290" s="1">
        <v>42480.458333333336</v>
      </c>
      <c r="B2290">
        <v>1.1328399999999998</v>
      </c>
      <c r="C2290" s="4">
        <v>-1.2E-4</v>
      </c>
      <c r="D2290" s="4">
        <v>-5.2118464998836058E-5</v>
      </c>
    </row>
    <row r="2291" spans="1:4" x14ac:dyDescent="0.25">
      <c r="A2291" s="1">
        <v>42480.5</v>
      </c>
      <c r="B2291">
        <v>1.13273</v>
      </c>
      <c r="C2291" s="4">
        <v>-1.1E-4</v>
      </c>
      <c r="D2291" s="4">
        <v>-4.7775020683671101E-5</v>
      </c>
    </row>
    <row r="2292" spans="1:4" x14ac:dyDescent="0.25">
      <c r="A2292" s="1">
        <v>42480.541666666664</v>
      </c>
      <c r="B2292">
        <v>1.1313</v>
      </c>
      <c r="C2292" s="4">
        <v>-1.4300000000000001E-3</v>
      </c>
      <c r="D2292" s="4">
        <v>-6.2148557729152661E-4</v>
      </c>
    </row>
    <row r="2293" spans="1:4" x14ac:dyDescent="0.25">
      <c r="A2293" s="1">
        <v>42480.583333333336</v>
      </c>
      <c r="B2293">
        <v>1.13019</v>
      </c>
      <c r="C2293" s="4">
        <v>-1.1100000000000001E-3</v>
      </c>
      <c r="D2293" s="4">
        <v>-4.8233462017802044E-4</v>
      </c>
    </row>
    <row r="2294" spans="1:4" x14ac:dyDescent="0.25">
      <c r="A2294" s="1">
        <v>42480.625</v>
      </c>
      <c r="B2294">
        <v>1.1290799999999999</v>
      </c>
      <c r="C2294" s="4">
        <v>-1.1100000000000001E-3</v>
      </c>
      <c r="D2294" s="4">
        <v>-4.8233462017802044E-4</v>
      </c>
    </row>
    <row r="2295" spans="1:4" x14ac:dyDescent="0.25">
      <c r="A2295" s="1">
        <v>42480.666666666664</v>
      </c>
      <c r="B2295">
        <v>1.12964</v>
      </c>
      <c r="C2295" s="4">
        <v>5.5999999999999995E-4</v>
      </c>
      <c r="D2295" s="4">
        <v>2.4313683790340562E-4</v>
      </c>
    </row>
    <row r="2296" spans="1:4" x14ac:dyDescent="0.25">
      <c r="A2296" s="1">
        <v>42480.708333333336</v>
      </c>
      <c r="B2296">
        <v>1.1299599999999999</v>
      </c>
      <c r="C2296" s="4">
        <v>3.2000000000000003E-4</v>
      </c>
      <c r="D2296" s="4">
        <v>1.3895200307408281E-4</v>
      </c>
    </row>
    <row r="2297" spans="1:4" x14ac:dyDescent="0.25">
      <c r="A2297" s="1">
        <v>42480.75</v>
      </c>
      <c r="B2297">
        <v>1.13012</v>
      </c>
      <c r="C2297" s="4">
        <v>1.6000000000000001E-4</v>
      </c>
      <c r="D2297" s="4">
        <v>6.9481558728037518E-5</v>
      </c>
    </row>
    <row r="2298" spans="1:4" x14ac:dyDescent="0.25">
      <c r="A2298" s="1">
        <v>42480.791666666664</v>
      </c>
      <c r="B2298">
        <v>1.1302299999999998</v>
      </c>
      <c r="C2298" s="4">
        <v>1.1E-4</v>
      </c>
      <c r="D2298" s="4">
        <v>4.776976572040828E-5</v>
      </c>
    </row>
    <row r="2299" spans="1:4" x14ac:dyDescent="0.25">
      <c r="A2299" s="1">
        <v>42480.833333333336</v>
      </c>
      <c r="B2299">
        <v>1.1298599999999999</v>
      </c>
      <c r="C2299" s="4">
        <v>-3.6999999999999999E-4</v>
      </c>
      <c r="D2299" s="4">
        <v>-1.6071869309629771E-4</v>
      </c>
    </row>
    <row r="2300" spans="1:4" x14ac:dyDescent="0.25">
      <c r="A2300" s="1">
        <v>42480.875</v>
      </c>
      <c r="B2300">
        <v>1.12974</v>
      </c>
      <c r="C2300" s="4">
        <v>-1.2E-4</v>
      </c>
      <c r="D2300" s="4">
        <v>-5.2118464998836058E-5</v>
      </c>
    </row>
    <row r="2301" spans="1:4" x14ac:dyDescent="0.25">
      <c r="A2301" s="1">
        <v>42480.916666666664</v>
      </c>
      <c r="B2301">
        <v>1.1298699999999999</v>
      </c>
      <c r="C2301" s="4">
        <v>1.2999999999999999E-4</v>
      </c>
      <c r="D2301" s="4">
        <v>5.6454613177067977E-5</v>
      </c>
    </row>
    <row r="2302" spans="1:4" x14ac:dyDescent="0.25">
      <c r="A2302" s="1">
        <v>42480.958333333336</v>
      </c>
      <c r="B2302">
        <v>1.1295599999999999</v>
      </c>
      <c r="C2302" s="4">
        <v>-3.1E-4</v>
      </c>
      <c r="D2302" s="4">
        <v>-1.3465216155355544E-4</v>
      </c>
    </row>
    <row r="2303" spans="1:4" x14ac:dyDescent="0.25">
      <c r="A2303" s="1">
        <v>42481</v>
      </c>
      <c r="B2303">
        <v>1.1292599999999999</v>
      </c>
      <c r="C2303" s="4">
        <v>-2.9999999999999997E-4</v>
      </c>
      <c r="D2303" s="4">
        <v>-1.3030789173219118E-4</v>
      </c>
    </row>
    <row r="2304" spans="1:4" x14ac:dyDescent="0.25">
      <c r="A2304" s="1">
        <v>42481.041666666664</v>
      </c>
      <c r="B2304">
        <v>1.12967</v>
      </c>
      <c r="C2304" s="4">
        <v>4.0999999999999999E-4</v>
      </c>
      <c r="D2304" s="4">
        <v>1.7802424510339891E-4</v>
      </c>
    </row>
    <row r="2305" spans="1:4" x14ac:dyDescent="0.25">
      <c r="A2305" s="1">
        <v>42481.083333333336</v>
      </c>
      <c r="B2305">
        <v>1.12981</v>
      </c>
      <c r="C2305" s="4">
        <v>1.3999999999999999E-4</v>
      </c>
      <c r="D2305" s="4">
        <v>6.0796971777725582E-5</v>
      </c>
    </row>
    <row r="2306" spans="1:4" x14ac:dyDescent="0.25">
      <c r="A2306" s="1">
        <v>42481.125</v>
      </c>
      <c r="B2306">
        <v>1.12923</v>
      </c>
      <c r="C2306" s="4">
        <v>-5.8E-4</v>
      </c>
      <c r="D2306" s="4">
        <v>-2.5196387609338958E-4</v>
      </c>
    </row>
    <row r="2307" spans="1:4" x14ac:dyDescent="0.25">
      <c r="A2307" s="1">
        <v>42481.166666666664</v>
      </c>
      <c r="B2307">
        <v>1.1292899999999999</v>
      </c>
      <c r="C2307" s="4">
        <v>6.0000000000000002E-5</v>
      </c>
      <c r="D2307" s="4">
        <v>2.605688721539548E-5</v>
      </c>
    </row>
    <row r="2308" spans="1:4" x14ac:dyDescent="0.25">
      <c r="A2308" s="1">
        <v>42481.208333333336</v>
      </c>
      <c r="B2308">
        <v>1.13036</v>
      </c>
      <c r="C2308" s="4">
        <v>1.07E-3</v>
      </c>
      <c r="D2308" s="4">
        <v>4.6444666096125614E-4</v>
      </c>
    </row>
    <row r="2309" spans="1:4" x14ac:dyDescent="0.25">
      <c r="A2309" s="1">
        <v>42481.25</v>
      </c>
      <c r="B2309">
        <v>1.13106</v>
      </c>
      <c r="C2309" s="4">
        <v>6.9999999999999999E-4</v>
      </c>
      <c r="D2309" s="4">
        <v>3.0389978481249179E-4</v>
      </c>
    </row>
    <row r="2310" spans="1:4" x14ac:dyDescent="0.25">
      <c r="A2310" s="1">
        <v>42481.291666666664</v>
      </c>
      <c r="B2310">
        <v>1.1327799999999999</v>
      </c>
      <c r="C2310" s="4">
        <v>1.72E-3</v>
      </c>
      <c r="D2310" s="4">
        <v>7.4634483615531298E-4</v>
      </c>
    </row>
    <row r="2311" spans="1:4" x14ac:dyDescent="0.25">
      <c r="A2311" s="1">
        <v>42481.333333333336</v>
      </c>
      <c r="B2311">
        <v>1.1375499999999998</v>
      </c>
      <c r="C2311" s="4">
        <v>4.7699999999999999E-3</v>
      </c>
      <c r="D2311" s="4">
        <v>2.0666596047452203E-3</v>
      </c>
    </row>
    <row r="2312" spans="1:4" x14ac:dyDescent="0.25">
      <c r="A2312" s="1">
        <v>42481.375</v>
      </c>
      <c r="B2312">
        <v>1.1296000000000002</v>
      </c>
      <c r="C2312" s="4">
        <v>-7.9500000000000005E-3</v>
      </c>
      <c r="D2312" s="4">
        <v>-3.4664385546242884E-3</v>
      </c>
    </row>
    <row r="2313" spans="1:4" x14ac:dyDescent="0.25">
      <c r="A2313" s="1">
        <v>42481.416666666664</v>
      </c>
      <c r="B2313">
        <v>1.1288399999999998</v>
      </c>
      <c r="C2313" s="4">
        <v>-7.6000000000000004E-4</v>
      </c>
      <c r="D2313" s="4">
        <v>-3.3018929407737442E-4</v>
      </c>
    </row>
    <row r="2314" spans="1:4" x14ac:dyDescent="0.25">
      <c r="A2314" s="1">
        <v>42481.458333333336</v>
      </c>
      <c r="B2314">
        <v>1.12995</v>
      </c>
      <c r="C2314" s="4">
        <v>1.1100000000000001E-3</v>
      </c>
      <c r="D2314" s="4">
        <v>4.8179952561722237E-4</v>
      </c>
    </row>
    <row r="2315" spans="1:4" x14ac:dyDescent="0.25">
      <c r="A2315" s="1">
        <v>42481.5</v>
      </c>
      <c r="B2315">
        <v>1.1297599999999999</v>
      </c>
      <c r="C2315" s="4">
        <v>-1.9000000000000001E-4</v>
      </c>
      <c r="D2315" s="4">
        <v>-8.2523791570099665E-5</v>
      </c>
    </row>
    <row r="2316" spans="1:4" x14ac:dyDescent="0.25">
      <c r="A2316" s="1">
        <v>42481.541666666664</v>
      </c>
      <c r="B2316">
        <v>1.1291100000000001</v>
      </c>
      <c r="C2316" s="4">
        <v>-6.4999999999999997E-4</v>
      </c>
      <c r="D2316" s="4">
        <v>-2.8238319772184761E-4</v>
      </c>
    </row>
    <row r="2317" spans="1:4" x14ac:dyDescent="0.25">
      <c r="A2317" s="1">
        <v>42481.583333333336</v>
      </c>
      <c r="B2317">
        <v>1.12941</v>
      </c>
      <c r="C2317" s="4">
        <v>2.9999999999999997E-4</v>
      </c>
      <c r="D2317" s="4">
        <v>1.3026880522706101E-4</v>
      </c>
    </row>
    <row r="2318" spans="1:4" x14ac:dyDescent="0.25">
      <c r="A2318" s="1">
        <v>42481.625</v>
      </c>
      <c r="B2318">
        <v>1.1289499999999999</v>
      </c>
      <c r="C2318" s="4">
        <v>-4.6000000000000001E-4</v>
      </c>
      <c r="D2318" s="4">
        <v>-1.9982142412737356E-4</v>
      </c>
    </row>
    <row r="2319" spans="1:4" x14ac:dyDescent="0.25">
      <c r="A2319" s="1">
        <v>42481.666666666664</v>
      </c>
      <c r="B2319">
        <v>1.1287499999999999</v>
      </c>
      <c r="C2319" s="4">
        <v>-2.0000000000000001E-4</v>
      </c>
      <c r="D2319" s="4">
        <v>-8.686758342858079E-5</v>
      </c>
    </row>
    <row r="2320" spans="1:4" x14ac:dyDescent="0.25">
      <c r="A2320" s="1">
        <v>42481.708333333336</v>
      </c>
      <c r="B2320">
        <v>1.12849</v>
      </c>
      <c r="C2320" s="4">
        <v>-2.5999999999999998E-4</v>
      </c>
      <c r="D2320" s="4">
        <v>-1.1293124699321667E-4</v>
      </c>
    </row>
    <row r="2321" spans="1:4" x14ac:dyDescent="0.25">
      <c r="A2321" s="1">
        <v>42481.75</v>
      </c>
      <c r="B2321">
        <v>1.12887</v>
      </c>
      <c r="C2321" s="4">
        <v>3.8000000000000002E-4</v>
      </c>
      <c r="D2321" s="4">
        <v>1.6500055500291466E-4</v>
      </c>
    </row>
    <row r="2322" spans="1:4" x14ac:dyDescent="0.25">
      <c r="A2322" s="1">
        <v>42481.791666666664</v>
      </c>
      <c r="B2322">
        <v>1.12904</v>
      </c>
      <c r="C2322" s="4">
        <v>1.7000000000000001E-4</v>
      </c>
      <c r="D2322" s="4">
        <v>7.3823787079428232E-5</v>
      </c>
    </row>
    <row r="2323" spans="1:4" x14ac:dyDescent="0.25">
      <c r="A2323" s="1">
        <v>42481.833333333336</v>
      </c>
      <c r="B2323">
        <v>1.12974</v>
      </c>
      <c r="C2323" s="4">
        <v>6.9999999999999999E-4</v>
      </c>
      <c r="D2323" s="4">
        <v>3.0389978481249179E-4</v>
      </c>
    </row>
    <row r="2324" spans="1:4" x14ac:dyDescent="0.25">
      <c r="A2324" s="1">
        <v>42481.875</v>
      </c>
      <c r="B2324">
        <v>1.13005</v>
      </c>
      <c r="C2324" s="4">
        <v>3.1E-4</v>
      </c>
      <c r="D2324" s="4">
        <v>1.3461042585183913E-4</v>
      </c>
    </row>
    <row r="2325" spans="1:4" x14ac:dyDescent="0.25">
      <c r="A2325" s="1">
        <v>42481.916666666664</v>
      </c>
      <c r="B2325">
        <v>1.1301099999999999</v>
      </c>
      <c r="C2325" s="4">
        <v>6.0000000000000002E-5</v>
      </c>
      <c r="D2325" s="4">
        <v>2.605688721539548E-5</v>
      </c>
    </row>
    <row r="2326" spans="1:4" x14ac:dyDescent="0.25">
      <c r="A2326" s="1">
        <v>42481.958333333336</v>
      </c>
      <c r="B2326">
        <v>1.13009</v>
      </c>
      <c r="C2326" s="4">
        <v>-2.0000000000000002E-5</v>
      </c>
      <c r="D2326" s="4">
        <v>-8.6859764981195532E-6</v>
      </c>
    </row>
    <row r="2327" spans="1:4" x14ac:dyDescent="0.25">
      <c r="A2327" s="1">
        <v>42482</v>
      </c>
      <c r="B2327">
        <v>1.1294499999999998</v>
      </c>
      <c r="C2327" s="4">
        <v>-6.4000000000000005E-4</v>
      </c>
      <c r="D2327" s="4">
        <v>-2.7803744989543083E-4</v>
      </c>
    </row>
    <row r="2328" spans="1:4" x14ac:dyDescent="0.25">
      <c r="A2328" s="1">
        <v>42482.041666666664</v>
      </c>
      <c r="B2328">
        <v>1.12965</v>
      </c>
      <c r="C2328" s="4">
        <v>2.0000000000000001E-4</v>
      </c>
      <c r="D2328" s="4">
        <v>8.6850211648957227E-5</v>
      </c>
    </row>
    <row r="2329" spans="1:4" x14ac:dyDescent="0.25">
      <c r="A2329" s="1">
        <v>42482.083333333336</v>
      </c>
      <c r="B2329">
        <v>1.1293899999999999</v>
      </c>
      <c r="C2329" s="4">
        <v>-2.5999999999999998E-4</v>
      </c>
      <c r="D2329" s="4">
        <v>-1.1293124699321667E-4</v>
      </c>
    </row>
    <row r="2330" spans="1:4" x14ac:dyDescent="0.25">
      <c r="A2330" s="1">
        <v>42482.125</v>
      </c>
      <c r="B2330">
        <v>1.12802</v>
      </c>
      <c r="C2330" s="4">
        <v>-1.3699999999999999E-3</v>
      </c>
      <c r="D2330" s="4">
        <v>-5.9539137648836784E-4</v>
      </c>
    </row>
    <row r="2331" spans="1:4" x14ac:dyDescent="0.25">
      <c r="A2331" s="1">
        <v>42482.166666666664</v>
      </c>
      <c r="B2331">
        <v>1.12731</v>
      </c>
      <c r="C2331" s="4">
        <v>-7.1000000000000002E-4</v>
      </c>
      <c r="D2331" s="4">
        <v>-3.0845859791600269E-4</v>
      </c>
    </row>
    <row r="2332" spans="1:4" x14ac:dyDescent="0.25">
      <c r="A2332" s="1">
        <v>42482.208333333336</v>
      </c>
      <c r="B2332">
        <v>1.12791</v>
      </c>
      <c r="C2332" s="4">
        <v>5.9999999999999995E-4</v>
      </c>
      <c r="D2332" s="4">
        <v>2.6049854739034682E-4</v>
      </c>
    </row>
    <row r="2333" spans="1:4" x14ac:dyDescent="0.25">
      <c r="A2333" s="1">
        <v>42482.25</v>
      </c>
      <c r="B2333">
        <v>1.12687</v>
      </c>
      <c r="C2333" s="4">
        <v>-1.0399999999999999E-3</v>
      </c>
      <c r="D2333" s="4">
        <v>-4.5190129060305941E-4</v>
      </c>
    </row>
    <row r="2334" spans="1:4" x14ac:dyDescent="0.25">
      <c r="A2334" s="1">
        <v>42482.291666666664</v>
      </c>
      <c r="B2334">
        <v>1.1264399999999999</v>
      </c>
      <c r="C2334" s="4">
        <v>-4.2999999999999999E-4</v>
      </c>
      <c r="D2334" s="4">
        <v>-1.8678678925678055E-4</v>
      </c>
    </row>
    <row r="2335" spans="1:4" x14ac:dyDescent="0.25">
      <c r="A2335" s="1">
        <v>42482.333333333336</v>
      </c>
      <c r="B2335">
        <v>1.1256199999999998</v>
      </c>
      <c r="C2335" s="4">
        <v>-8.1999999999999998E-4</v>
      </c>
      <c r="D2335" s="4">
        <v>-3.5626756483329641E-4</v>
      </c>
    </row>
    <row r="2336" spans="1:4" x14ac:dyDescent="0.25">
      <c r="A2336" s="1">
        <v>42482.375</v>
      </c>
      <c r="B2336">
        <v>1.12527</v>
      </c>
      <c r="C2336" s="4">
        <v>-3.5E-4</v>
      </c>
      <c r="D2336" s="4">
        <v>-1.5202967541157642E-4</v>
      </c>
    </row>
    <row r="2337" spans="1:4" x14ac:dyDescent="0.25">
      <c r="A2337" s="1">
        <v>42482.416666666664</v>
      </c>
      <c r="B2337">
        <v>1.12399</v>
      </c>
      <c r="C2337" s="4">
        <v>-1.2800000000000001E-3</v>
      </c>
      <c r="D2337" s="4">
        <v>-5.5625301476133347E-4</v>
      </c>
    </row>
    <row r="2338" spans="1:4" x14ac:dyDescent="0.25">
      <c r="A2338" s="1">
        <v>42482.458333333336</v>
      </c>
      <c r="B2338">
        <v>1.12388</v>
      </c>
      <c r="C2338" s="4">
        <v>-1.1E-4</v>
      </c>
      <c r="D2338" s="4">
        <v>-4.7775020683671101E-5</v>
      </c>
    </row>
    <row r="2339" spans="1:4" x14ac:dyDescent="0.25">
      <c r="A2339" s="1">
        <v>42482.5</v>
      </c>
      <c r="B2339">
        <v>1.1223099999999999</v>
      </c>
      <c r="C2339" s="4">
        <v>-1.57E-3</v>
      </c>
      <c r="D2339" s="4">
        <v>-6.8237814370721267E-4</v>
      </c>
    </row>
    <row r="2340" spans="1:4" x14ac:dyDescent="0.25">
      <c r="A2340" s="1">
        <v>42482.541666666664</v>
      </c>
      <c r="B2340">
        <v>1.12202</v>
      </c>
      <c r="C2340" s="4">
        <v>-2.9E-4</v>
      </c>
      <c r="D2340" s="4">
        <v>-1.2596366536634453E-4</v>
      </c>
    </row>
    <row r="2341" spans="1:4" x14ac:dyDescent="0.25">
      <c r="A2341" s="1">
        <v>42482.583333333336</v>
      </c>
      <c r="B2341">
        <v>1.1228099999999999</v>
      </c>
      <c r="C2341" s="4">
        <v>7.9000000000000001E-4</v>
      </c>
      <c r="D2341" s="4">
        <v>3.429571904429339E-4</v>
      </c>
    </row>
    <row r="2342" spans="1:4" x14ac:dyDescent="0.25">
      <c r="A2342" s="1">
        <v>42482.625</v>
      </c>
      <c r="B2342">
        <v>1.1222099999999999</v>
      </c>
      <c r="C2342" s="4">
        <v>-5.9999999999999995E-4</v>
      </c>
      <c r="D2342" s="4">
        <v>-2.6065489343197426E-4</v>
      </c>
    </row>
    <row r="2343" spans="1:4" x14ac:dyDescent="0.25">
      <c r="A2343" s="1">
        <v>42482.666666666664</v>
      </c>
      <c r="B2343">
        <v>1.1217699999999999</v>
      </c>
      <c r="C2343" s="4">
        <v>-4.4000000000000002E-4</v>
      </c>
      <c r="D2343" s="4">
        <v>-1.9113162407899696E-4</v>
      </c>
    </row>
    <row r="2344" spans="1:4" x14ac:dyDescent="0.25">
      <c r="A2344" s="1">
        <v>42484.708333333336</v>
      </c>
      <c r="B2344">
        <v>1.12226</v>
      </c>
      <c r="C2344" s="4">
        <v>4.8999999999999998E-4</v>
      </c>
      <c r="D2344" s="4">
        <v>2.1275217610522147E-4</v>
      </c>
    </row>
    <row r="2345" spans="1:4" x14ac:dyDescent="0.25">
      <c r="A2345" s="1">
        <v>42484.75</v>
      </c>
      <c r="B2345">
        <v>1.1231</v>
      </c>
      <c r="C2345" s="4">
        <v>8.4000000000000003E-4</v>
      </c>
      <c r="D2345" s="4">
        <v>3.6465423145418889E-4</v>
      </c>
    </row>
    <row r="2346" spans="1:4" x14ac:dyDescent="0.25">
      <c r="A2346" s="1">
        <v>42484.791666666664</v>
      </c>
      <c r="B2346">
        <v>1.1231599999999999</v>
      </c>
      <c r="C2346" s="4">
        <v>6.0000000000000002E-5</v>
      </c>
      <c r="D2346" s="4">
        <v>2.605688721539548E-5</v>
      </c>
    </row>
    <row r="2347" spans="1:4" x14ac:dyDescent="0.25">
      <c r="A2347" s="1">
        <v>42484.833333333336</v>
      </c>
      <c r="B2347">
        <v>1.1227</v>
      </c>
      <c r="C2347" s="4">
        <v>-4.6000000000000001E-4</v>
      </c>
      <c r="D2347" s="4">
        <v>-1.9982142412737356E-4</v>
      </c>
    </row>
    <row r="2348" spans="1:4" x14ac:dyDescent="0.25">
      <c r="A2348" s="1">
        <v>42484.875</v>
      </c>
      <c r="B2348">
        <v>1.12391</v>
      </c>
      <c r="C2348" s="4">
        <v>1.2099999999999999E-3</v>
      </c>
      <c r="D2348" s="4">
        <v>5.2517865405466747E-4</v>
      </c>
    </row>
    <row r="2349" spans="1:4" x14ac:dyDescent="0.25">
      <c r="A2349" s="1">
        <v>42484.916666666664</v>
      </c>
      <c r="B2349">
        <v>1.1244799999999999</v>
      </c>
      <c r="C2349" s="4">
        <v>5.6999999999999998E-4</v>
      </c>
      <c r="D2349" s="4">
        <v>2.4747733034424519E-4</v>
      </c>
    </row>
    <row r="2350" spans="1:4" x14ac:dyDescent="0.25">
      <c r="A2350" s="1">
        <v>42484.958333333336</v>
      </c>
      <c r="B2350">
        <v>1.1244099999999999</v>
      </c>
      <c r="C2350" s="4">
        <v>-6.9999999999999994E-5</v>
      </c>
      <c r="D2350" s="4">
        <v>-3.0401677804365232E-5</v>
      </c>
    </row>
    <row r="2351" spans="1:4" x14ac:dyDescent="0.25">
      <c r="A2351" s="1">
        <v>42485</v>
      </c>
      <c r="B2351">
        <v>1.1241000000000001</v>
      </c>
      <c r="C2351" s="4">
        <v>-3.1E-4</v>
      </c>
      <c r="D2351" s="4">
        <v>-1.3465216155355544E-4</v>
      </c>
    </row>
    <row r="2352" spans="1:4" x14ac:dyDescent="0.25">
      <c r="A2352" s="1">
        <v>42485.041666666664</v>
      </c>
      <c r="B2352">
        <v>1.12392</v>
      </c>
      <c r="C2352" s="4">
        <v>-1.8000000000000001E-4</v>
      </c>
      <c r="D2352" s="4">
        <v>-7.8180043157574628E-5</v>
      </c>
    </row>
    <row r="2353" spans="1:4" x14ac:dyDescent="0.25">
      <c r="A2353" s="1">
        <v>42485.083333333336</v>
      </c>
      <c r="B2353">
        <v>1.1239399999999999</v>
      </c>
      <c r="C2353" s="4">
        <v>2.0000000000000002E-5</v>
      </c>
      <c r="D2353" s="4">
        <v>8.6858027803267576E-6</v>
      </c>
    </row>
    <row r="2354" spans="1:4" x14ac:dyDescent="0.25">
      <c r="A2354" s="1">
        <v>42485.125</v>
      </c>
      <c r="B2354">
        <v>1.12541</v>
      </c>
      <c r="C2354" s="4">
        <v>1.47E-3</v>
      </c>
      <c r="D2354" s="4">
        <v>6.3794411426722349E-4</v>
      </c>
    </row>
    <row r="2355" spans="1:4" x14ac:dyDescent="0.25">
      <c r="A2355" s="1">
        <v>42485.166666666664</v>
      </c>
      <c r="B2355">
        <v>1.1255599999999999</v>
      </c>
      <c r="C2355" s="4">
        <v>1.4999999999999999E-4</v>
      </c>
      <c r="D2355" s="4">
        <v>6.5139286961092693E-5</v>
      </c>
    </row>
    <row r="2356" spans="1:4" x14ac:dyDescent="0.25">
      <c r="A2356" s="1">
        <v>42485.208333333336</v>
      </c>
      <c r="B2356">
        <v>1.1254999999999999</v>
      </c>
      <c r="C2356" s="4">
        <v>-6.0000000000000002E-5</v>
      </c>
      <c r="D2356" s="4">
        <v>-2.6058450675533144E-5</v>
      </c>
    </row>
    <row r="2357" spans="1:4" x14ac:dyDescent="0.25">
      <c r="A2357" s="1">
        <v>42485.25</v>
      </c>
      <c r="B2357">
        <v>1.1254899999999999</v>
      </c>
      <c r="C2357" s="4">
        <v>-1.0000000000000001E-5</v>
      </c>
      <c r="D2357" s="4">
        <v>-4.3429665339013796E-6</v>
      </c>
    </row>
    <row r="2358" spans="1:4" x14ac:dyDescent="0.25">
      <c r="A2358" s="1">
        <v>42485.291666666664</v>
      </c>
      <c r="B2358">
        <v>1.1257000000000001</v>
      </c>
      <c r="C2358" s="4">
        <v>2.1000000000000001E-4</v>
      </c>
      <c r="D2358" s="4">
        <v>9.1192266346812868E-5</v>
      </c>
    </row>
    <row r="2359" spans="1:4" x14ac:dyDescent="0.25">
      <c r="A2359" s="1">
        <v>42485.333333333336</v>
      </c>
      <c r="B2359">
        <v>1.12503</v>
      </c>
      <c r="C2359" s="4">
        <v>-6.7000000000000002E-4</v>
      </c>
      <c r="D2359" s="4">
        <v>-2.910748238334362E-4</v>
      </c>
    </row>
    <row r="2360" spans="1:4" x14ac:dyDescent="0.25">
      <c r="A2360" s="1">
        <v>42485.375</v>
      </c>
      <c r="B2360">
        <v>1.1257299999999999</v>
      </c>
      <c r="C2360" s="4">
        <v>6.9999999999999999E-4</v>
      </c>
      <c r="D2360" s="4">
        <v>3.0389978481249179E-4</v>
      </c>
    </row>
    <row r="2361" spans="1:4" x14ac:dyDescent="0.25">
      <c r="A2361" s="1">
        <v>42485.416666666664</v>
      </c>
      <c r="B2361">
        <v>1.1267199999999999</v>
      </c>
      <c r="C2361" s="4">
        <v>9.8999999999999999E-4</v>
      </c>
      <c r="D2361" s="4">
        <v>4.2973885143431692E-4</v>
      </c>
    </row>
    <row r="2362" spans="1:4" x14ac:dyDescent="0.25">
      <c r="A2362" s="1">
        <v>42485.458333333336</v>
      </c>
      <c r="B2362">
        <v>1.1272599999999999</v>
      </c>
      <c r="C2362" s="4">
        <v>5.4000000000000001E-4</v>
      </c>
      <c r="D2362" s="4">
        <v>2.3445572287831518E-4</v>
      </c>
    </row>
    <row r="2363" spans="1:4" x14ac:dyDescent="0.25">
      <c r="A2363" s="1">
        <v>42485.5</v>
      </c>
      <c r="B2363">
        <v>1.12659</v>
      </c>
      <c r="C2363" s="4">
        <v>-6.7000000000000002E-4</v>
      </c>
      <c r="D2363" s="4">
        <v>-2.910748238334362E-4</v>
      </c>
    </row>
    <row r="2364" spans="1:4" x14ac:dyDescent="0.25">
      <c r="A2364" s="1">
        <v>42485.541666666664</v>
      </c>
      <c r="B2364">
        <v>1.1274199999999999</v>
      </c>
      <c r="C2364" s="4">
        <v>8.3000000000000001E-4</v>
      </c>
      <c r="D2364" s="4">
        <v>3.6031490996856071E-4</v>
      </c>
    </row>
    <row r="2365" spans="1:4" x14ac:dyDescent="0.25">
      <c r="A2365" s="1">
        <v>42485.583333333336</v>
      </c>
      <c r="B2365">
        <v>1.12602</v>
      </c>
      <c r="C2365" s="4">
        <v>-1.4E-3</v>
      </c>
      <c r="D2365" s="4">
        <v>-6.0843828090906802E-4</v>
      </c>
    </row>
    <row r="2366" spans="1:4" x14ac:dyDescent="0.25">
      <c r="A2366" s="1">
        <v>42485.625</v>
      </c>
      <c r="B2366">
        <v>1.12591</v>
      </c>
      <c r="C2366" s="4">
        <v>-1.1E-4</v>
      </c>
      <c r="D2366" s="4">
        <v>-4.7775020683671101E-5</v>
      </c>
    </row>
    <row r="2367" spans="1:4" x14ac:dyDescent="0.25">
      <c r="A2367" s="1">
        <v>42485.666666666664</v>
      </c>
      <c r="B2367">
        <v>1.1266799999999999</v>
      </c>
      <c r="C2367" s="4">
        <v>7.6999999999999996E-4</v>
      </c>
      <c r="D2367" s="4">
        <v>3.3427807051812115E-4</v>
      </c>
    </row>
    <row r="2368" spans="1:4" x14ac:dyDescent="0.25">
      <c r="A2368" s="1">
        <v>42485.708333333336</v>
      </c>
      <c r="B2368">
        <v>1.1267799999999999</v>
      </c>
      <c r="C2368" s="4">
        <v>1E-4</v>
      </c>
      <c r="D2368" s="4">
        <v>4.3427276862669634E-5</v>
      </c>
    </row>
    <row r="2369" spans="1:4" x14ac:dyDescent="0.25">
      <c r="A2369" s="1">
        <v>42485.75</v>
      </c>
      <c r="B2369">
        <v>1.1267399999999999</v>
      </c>
      <c r="C2369" s="4">
        <v>-4.0000000000000003E-5</v>
      </c>
      <c r="D2369" s="4">
        <v>-1.7372126720980821E-5</v>
      </c>
    </row>
    <row r="2370" spans="1:4" x14ac:dyDescent="0.25">
      <c r="A2370" s="1">
        <v>42485.791666666664</v>
      </c>
      <c r="B2370">
        <v>1.12662</v>
      </c>
      <c r="C2370" s="4">
        <v>-1.2E-4</v>
      </c>
      <c r="D2370" s="4">
        <v>-5.2118464998836058E-5</v>
      </c>
    </row>
    <row r="2371" spans="1:4" x14ac:dyDescent="0.25">
      <c r="A2371" s="1">
        <v>42485.833333333336</v>
      </c>
      <c r="B2371">
        <v>1.12653</v>
      </c>
      <c r="C2371" s="4">
        <v>-9.0000000000000006E-5</v>
      </c>
      <c r="D2371" s="4">
        <v>-3.9088262369485054E-5</v>
      </c>
    </row>
    <row r="2372" spans="1:4" x14ac:dyDescent="0.25">
      <c r="A2372" s="1">
        <v>42485.875</v>
      </c>
      <c r="B2372">
        <v>1.12676</v>
      </c>
      <c r="C2372" s="4">
        <v>2.3000000000000001E-4</v>
      </c>
      <c r="D2372" s="4">
        <v>9.9876245509751462E-5</v>
      </c>
    </row>
    <row r="2373" spans="1:4" x14ac:dyDescent="0.25">
      <c r="A2373" s="1">
        <v>42485.916666666664</v>
      </c>
      <c r="B2373">
        <v>1.127</v>
      </c>
      <c r="C2373" s="4">
        <v>2.4000000000000001E-4</v>
      </c>
      <c r="D2373" s="4">
        <v>1.0421816997657044E-4</v>
      </c>
    </row>
    <row r="2374" spans="1:4" x14ac:dyDescent="0.25">
      <c r="A2374" s="1">
        <v>42485.958333333336</v>
      </c>
      <c r="B2374">
        <v>1.1269799999999999</v>
      </c>
      <c r="C2374" s="4">
        <v>-2.0000000000000002E-5</v>
      </c>
      <c r="D2374" s="4">
        <v>-8.6859764981195532E-6</v>
      </c>
    </row>
    <row r="2375" spans="1:4" x14ac:dyDescent="0.25">
      <c r="A2375" s="1">
        <v>42486</v>
      </c>
      <c r="B2375">
        <v>1.12625</v>
      </c>
      <c r="C2375" s="4">
        <v>-7.2999999999999996E-4</v>
      </c>
      <c r="D2375" s="4">
        <v>-3.1715074590090678E-4</v>
      </c>
    </row>
    <row r="2376" spans="1:4" x14ac:dyDescent="0.25">
      <c r="A2376" s="1">
        <v>42486.041666666664</v>
      </c>
      <c r="B2376">
        <v>1.1266499999999999</v>
      </c>
      <c r="C2376" s="4">
        <v>4.0000000000000002E-4</v>
      </c>
      <c r="D2376" s="4">
        <v>1.7368305846491883E-4</v>
      </c>
    </row>
    <row r="2377" spans="1:4" x14ac:dyDescent="0.25">
      <c r="A2377" s="1">
        <v>42486.083333333336</v>
      </c>
      <c r="B2377">
        <v>1.1261699999999999</v>
      </c>
      <c r="C2377" s="4">
        <v>-4.8000000000000001E-4</v>
      </c>
      <c r="D2377" s="4">
        <v>-2.0851139805347366E-4</v>
      </c>
    </row>
    <row r="2378" spans="1:4" x14ac:dyDescent="0.25">
      <c r="A2378" s="1">
        <v>42486.125</v>
      </c>
      <c r="B2378">
        <v>1.1282099999999999</v>
      </c>
      <c r="C2378" s="4">
        <v>2.0400000000000001E-3</v>
      </c>
      <c r="D2378" s="4">
        <v>8.8505829025211855E-4</v>
      </c>
    </row>
    <row r="2379" spans="1:4" x14ac:dyDescent="0.25">
      <c r="A2379" s="1">
        <v>42486.166666666664</v>
      </c>
      <c r="B2379">
        <v>1.1292599999999999</v>
      </c>
      <c r="C2379" s="4">
        <v>1.0499999999999999E-3</v>
      </c>
      <c r="D2379" s="4">
        <v>4.5576996861678728E-4</v>
      </c>
    </row>
    <row r="2380" spans="1:4" x14ac:dyDescent="0.25">
      <c r="A2380" s="1">
        <v>42486.208333333336</v>
      </c>
      <c r="B2380">
        <v>1.12852</v>
      </c>
      <c r="C2380" s="4">
        <v>-7.3999999999999999E-4</v>
      </c>
      <c r="D2380" s="4">
        <v>-3.2149688513231065E-4</v>
      </c>
    </row>
    <row r="2381" spans="1:4" x14ac:dyDescent="0.25">
      <c r="A2381" s="1">
        <v>42486.25</v>
      </c>
      <c r="B2381">
        <v>1.12842</v>
      </c>
      <c r="C2381" s="4">
        <v>-1E-4</v>
      </c>
      <c r="D2381" s="4">
        <v>-4.3431619807510388E-5</v>
      </c>
    </row>
    <row r="2382" spans="1:4" x14ac:dyDescent="0.25">
      <c r="A2382" s="1">
        <v>42486.291666666664</v>
      </c>
      <c r="B2382">
        <v>1.1274299999999999</v>
      </c>
      <c r="C2382" s="4">
        <v>-9.8999999999999999E-4</v>
      </c>
      <c r="D2382" s="4">
        <v>-4.3016450366462121E-4</v>
      </c>
    </row>
    <row r="2383" spans="1:4" x14ac:dyDescent="0.25">
      <c r="A2383" s="1">
        <v>42486.333333333336</v>
      </c>
      <c r="B2383">
        <v>1.1307</v>
      </c>
      <c r="C2383" s="4">
        <v>3.2699999999999999E-3</v>
      </c>
      <c r="D2383" s="4">
        <v>1.4178260715246838E-3</v>
      </c>
    </row>
    <row r="2384" spans="1:4" x14ac:dyDescent="0.25">
      <c r="A2384" s="1">
        <v>42486.375</v>
      </c>
      <c r="B2384">
        <v>1.1328099999999999</v>
      </c>
      <c r="C2384" s="4">
        <v>2.1099999999999999E-3</v>
      </c>
      <c r="D2384" s="4">
        <v>9.1539595334678698E-4</v>
      </c>
    </row>
    <row r="2385" spans="1:4" x14ac:dyDescent="0.25">
      <c r="A2385" s="1">
        <v>42486.416666666664</v>
      </c>
      <c r="B2385">
        <v>1.1305099999999999</v>
      </c>
      <c r="C2385" s="4">
        <v>-2.3E-3</v>
      </c>
      <c r="D2385" s="4">
        <v>-1.0000277816797035E-3</v>
      </c>
    </row>
    <row r="2386" spans="1:4" x14ac:dyDescent="0.25">
      <c r="A2386" s="1">
        <v>42486.458333333336</v>
      </c>
      <c r="B2386">
        <v>1.1318000000000001</v>
      </c>
      <c r="C2386" s="4">
        <v>1.2899999999999999E-3</v>
      </c>
      <c r="D2386" s="4">
        <v>5.5987883739623437E-4</v>
      </c>
    </row>
    <row r="2387" spans="1:4" x14ac:dyDescent="0.25">
      <c r="A2387" s="1">
        <v>42486.5</v>
      </c>
      <c r="B2387">
        <v>1.1294899999999999</v>
      </c>
      <c r="C2387" s="4">
        <v>-2.31E-3</v>
      </c>
      <c r="D2387" s="4">
        <v>-1.0043807601140635E-3</v>
      </c>
    </row>
    <row r="2388" spans="1:4" x14ac:dyDescent="0.25">
      <c r="A2388" s="1">
        <v>42486.541666666664</v>
      </c>
      <c r="B2388">
        <v>1.1292899999999999</v>
      </c>
      <c r="C2388" s="4">
        <v>-2.0000000000000001E-4</v>
      </c>
      <c r="D2388" s="4">
        <v>-8.686758342858079E-5</v>
      </c>
    </row>
    <row r="2389" spans="1:4" x14ac:dyDescent="0.25">
      <c r="A2389" s="1">
        <v>42486.583333333336</v>
      </c>
      <c r="B2389">
        <v>1.1290099999999998</v>
      </c>
      <c r="C2389" s="4">
        <v>-2.7999999999999998E-4</v>
      </c>
      <c r="D2389" s="4">
        <v>-1.2161948245514611E-4</v>
      </c>
    </row>
    <row r="2390" spans="1:4" x14ac:dyDescent="0.25">
      <c r="A2390" s="1">
        <v>42486.625</v>
      </c>
      <c r="B2390">
        <v>1.1287399999999999</v>
      </c>
      <c r="C2390" s="4">
        <v>-2.7E-4</v>
      </c>
      <c r="D2390" s="4">
        <v>-1.1727534299772659E-4</v>
      </c>
    </row>
    <row r="2391" spans="1:4" x14ac:dyDescent="0.25">
      <c r="A2391" s="1">
        <v>42486.666666666664</v>
      </c>
      <c r="B2391">
        <v>1.12958</v>
      </c>
      <c r="C2391" s="4">
        <v>8.4000000000000003E-4</v>
      </c>
      <c r="D2391" s="4">
        <v>3.6465423145418889E-4</v>
      </c>
    </row>
    <row r="2392" spans="1:4" x14ac:dyDescent="0.25">
      <c r="A2392" s="1">
        <v>42486.708333333336</v>
      </c>
      <c r="B2392">
        <v>1.12975</v>
      </c>
      <c r="C2392" s="4">
        <v>1.7000000000000001E-4</v>
      </c>
      <c r="D2392" s="4">
        <v>7.3823787079428232E-5</v>
      </c>
    </row>
    <row r="2393" spans="1:4" x14ac:dyDescent="0.25">
      <c r="A2393" s="1">
        <v>42486.75</v>
      </c>
      <c r="B2393">
        <v>1.1299399999999999</v>
      </c>
      <c r="C2393" s="4">
        <v>1.9000000000000001E-4</v>
      </c>
      <c r="D2393" s="4">
        <v>8.2508113539019973E-5</v>
      </c>
    </row>
    <row r="2394" spans="1:4" x14ac:dyDescent="0.25">
      <c r="A2394" s="1">
        <v>42486.791666666664</v>
      </c>
      <c r="B2394">
        <v>1.12961</v>
      </c>
      <c r="C2394" s="4">
        <v>-3.3E-4</v>
      </c>
      <c r="D2394" s="4">
        <v>-1.4334083156631428E-4</v>
      </c>
    </row>
    <row r="2395" spans="1:4" x14ac:dyDescent="0.25">
      <c r="A2395" s="1">
        <v>42486.833333333336</v>
      </c>
      <c r="B2395">
        <v>1.13032</v>
      </c>
      <c r="C2395" s="4">
        <v>7.1000000000000002E-4</v>
      </c>
      <c r="D2395" s="4">
        <v>3.0823967001249446E-4</v>
      </c>
    </row>
    <row r="2396" spans="1:4" x14ac:dyDescent="0.25">
      <c r="A2396" s="1">
        <v>42486.875</v>
      </c>
      <c r="B2396">
        <v>1.1301099999999999</v>
      </c>
      <c r="C2396" s="4">
        <v>-2.1000000000000001E-4</v>
      </c>
      <c r="D2396" s="4">
        <v>-9.1211418733887101E-5</v>
      </c>
    </row>
    <row r="2397" spans="1:4" x14ac:dyDescent="0.25">
      <c r="A2397" s="1">
        <v>42486.916666666664</v>
      </c>
      <c r="B2397">
        <v>1.1303000000000001</v>
      </c>
      <c r="C2397" s="4">
        <v>1.9000000000000001E-4</v>
      </c>
      <c r="D2397" s="4">
        <v>8.2508113539019973E-5</v>
      </c>
    </row>
    <row r="2398" spans="1:4" x14ac:dyDescent="0.25">
      <c r="A2398" s="1">
        <v>42486.958333333336</v>
      </c>
      <c r="B2398">
        <v>1.13045</v>
      </c>
      <c r="C2398" s="4">
        <v>1.4999999999999999E-4</v>
      </c>
      <c r="D2398" s="4">
        <v>6.5139286961092693E-5</v>
      </c>
    </row>
    <row r="2399" spans="1:4" x14ac:dyDescent="0.25">
      <c r="A2399" s="1">
        <v>42487</v>
      </c>
      <c r="B2399">
        <v>1.12967</v>
      </c>
      <c r="C2399" s="4">
        <v>-7.7999999999999999E-4</v>
      </c>
      <c r="D2399" s="4">
        <v>-3.388818770045834E-4</v>
      </c>
    </row>
    <row r="2400" spans="1:4" x14ac:dyDescent="0.25">
      <c r="A2400" s="1">
        <v>42487.041666666664</v>
      </c>
      <c r="B2400">
        <v>1.12965</v>
      </c>
      <c r="C2400" s="4">
        <v>-2.0000000000000002E-5</v>
      </c>
      <c r="D2400" s="4">
        <v>-8.6859764981195532E-6</v>
      </c>
    </row>
    <row r="2401" spans="1:4" x14ac:dyDescent="0.25">
      <c r="A2401" s="1">
        <v>42487.083333333336</v>
      </c>
      <c r="B2401">
        <v>1.13256</v>
      </c>
      <c r="C2401" s="4">
        <v>2.9099999999999998E-3</v>
      </c>
      <c r="D2401" s="4">
        <v>1.2619616773393955E-3</v>
      </c>
    </row>
    <row r="2402" spans="1:4" x14ac:dyDescent="0.25">
      <c r="A2402" s="1">
        <v>42487.125</v>
      </c>
      <c r="B2402">
        <v>1.13306</v>
      </c>
      <c r="C2402" s="4">
        <v>5.0000000000000001E-4</v>
      </c>
      <c r="D2402" s="4">
        <v>2.1709297223020829E-4</v>
      </c>
    </row>
    <row r="2403" spans="1:4" x14ac:dyDescent="0.25">
      <c r="A2403" s="1">
        <v>42487.166666666664</v>
      </c>
      <c r="B2403">
        <v>1.1321699999999999</v>
      </c>
      <c r="C2403" s="4">
        <v>-8.8999999999999995E-4</v>
      </c>
      <c r="D2403" s="4">
        <v>-3.8669419334633751E-4</v>
      </c>
    </row>
    <row r="2404" spans="1:4" x14ac:dyDescent="0.25">
      <c r="A2404" s="1">
        <v>42487.208333333336</v>
      </c>
      <c r="B2404">
        <v>1.1308799999999999</v>
      </c>
      <c r="C2404" s="4">
        <v>-1.2899999999999999E-3</v>
      </c>
      <c r="D2404" s="4">
        <v>-5.6060154744490059E-4</v>
      </c>
    </row>
    <row r="2405" spans="1:4" x14ac:dyDescent="0.25">
      <c r="A2405" s="1">
        <v>42487.25</v>
      </c>
      <c r="B2405">
        <v>1.1308399999999998</v>
      </c>
      <c r="C2405" s="4">
        <v>-4.0000000000000003E-5</v>
      </c>
      <c r="D2405" s="4">
        <v>-1.7372126720980821E-5</v>
      </c>
    </row>
    <row r="2406" spans="1:4" x14ac:dyDescent="0.25">
      <c r="A2406" s="1">
        <v>42487.291666666664</v>
      </c>
      <c r="B2406">
        <v>1.13018</v>
      </c>
      <c r="C2406" s="4">
        <v>-6.6E-4</v>
      </c>
      <c r="D2406" s="4">
        <v>-2.8672898903422597E-4</v>
      </c>
    </row>
    <row r="2407" spans="1:4" x14ac:dyDescent="0.25">
      <c r="A2407" s="1">
        <v>42487.333333333336</v>
      </c>
      <c r="B2407">
        <v>1.13157</v>
      </c>
      <c r="C2407" s="4">
        <v>1.39E-3</v>
      </c>
      <c r="D2407" s="4">
        <v>6.0325016803959184E-4</v>
      </c>
    </row>
    <row r="2408" spans="1:4" x14ac:dyDescent="0.25">
      <c r="A2408" s="1">
        <v>42487.375</v>
      </c>
      <c r="B2408">
        <v>1.13212</v>
      </c>
      <c r="C2408" s="4">
        <v>5.5000000000000003E-4</v>
      </c>
      <c r="D2408" s="4">
        <v>2.3879630208171798E-4</v>
      </c>
    </row>
    <row r="2409" spans="1:4" x14ac:dyDescent="0.25">
      <c r="A2409" s="1">
        <v>42487.416666666664</v>
      </c>
      <c r="B2409">
        <v>1.1307499999999999</v>
      </c>
      <c r="C2409" s="4">
        <v>-1.3699999999999999E-3</v>
      </c>
      <c r="D2409" s="4">
        <v>-5.9539137648836784E-4</v>
      </c>
    </row>
    <row r="2410" spans="1:4" x14ac:dyDescent="0.25">
      <c r="A2410" s="1">
        <v>42487.458333333336</v>
      </c>
      <c r="B2410">
        <v>1.1322000000000001</v>
      </c>
      <c r="C2410" s="4">
        <v>1.4499999999999999E-3</v>
      </c>
      <c r="D2410" s="4">
        <v>6.2927088753989165E-4</v>
      </c>
    </row>
    <row r="2411" spans="1:4" x14ac:dyDescent="0.25">
      <c r="A2411" s="1">
        <v>42487.5</v>
      </c>
      <c r="B2411">
        <v>1.13239</v>
      </c>
      <c r="C2411" s="4">
        <v>1.9000000000000001E-4</v>
      </c>
      <c r="D2411" s="4">
        <v>8.2508113539019973E-5</v>
      </c>
    </row>
    <row r="2412" spans="1:4" x14ac:dyDescent="0.25">
      <c r="A2412" s="1">
        <v>42487.541666666664</v>
      </c>
      <c r="B2412">
        <v>1.13354</v>
      </c>
      <c r="C2412" s="4">
        <v>1.15E-3</v>
      </c>
      <c r="D2412" s="4">
        <v>4.9915169694206643E-4</v>
      </c>
    </row>
    <row r="2413" spans="1:4" x14ac:dyDescent="0.25">
      <c r="A2413" s="1">
        <v>42487.583333333336</v>
      </c>
      <c r="B2413">
        <v>1.1327</v>
      </c>
      <c r="C2413" s="4">
        <v>-8.4000000000000003E-4</v>
      </c>
      <c r="D2413" s="4">
        <v>-3.6496066974873125E-4</v>
      </c>
    </row>
    <row r="2414" spans="1:4" x14ac:dyDescent="0.25">
      <c r="A2414" s="1">
        <v>42487.625</v>
      </c>
      <c r="B2414">
        <v>1.1312499999999999</v>
      </c>
      <c r="C2414" s="4">
        <v>-1.4499999999999999E-3</v>
      </c>
      <c r="D2414" s="4">
        <v>-6.3018399264799536E-4</v>
      </c>
    </row>
    <row r="2415" spans="1:4" x14ac:dyDescent="0.25">
      <c r="A2415" s="1">
        <v>42487.666666666664</v>
      </c>
      <c r="B2415">
        <v>1.1322399999999999</v>
      </c>
      <c r="C2415" s="4">
        <v>9.8999999999999999E-4</v>
      </c>
      <c r="D2415" s="4">
        <v>4.2973885143431692E-4</v>
      </c>
    </row>
    <row r="2416" spans="1:4" x14ac:dyDescent="0.25">
      <c r="A2416" s="1">
        <v>42487.708333333336</v>
      </c>
      <c r="B2416">
        <v>1.1324699999999999</v>
      </c>
      <c r="C2416" s="4">
        <v>2.3000000000000001E-4</v>
      </c>
      <c r="D2416" s="4">
        <v>9.9876245509751462E-5</v>
      </c>
    </row>
    <row r="2417" spans="1:4" x14ac:dyDescent="0.25">
      <c r="A2417" s="1">
        <v>42487.75</v>
      </c>
      <c r="B2417">
        <v>1.1326699999999998</v>
      </c>
      <c r="C2417" s="4">
        <v>2.0000000000000001E-4</v>
      </c>
      <c r="D2417" s="4">
        <v>8.6850211648957227E-5</v>
      </c>
    </row>
    <row r="2418" spans="1:4" x14ac:dyDescent="0.25">
      <c r="A2418" s="1">
        <v>42487.791666666664</v>
      </c>
      <c r="B2418">
        <v>1.13266</v>
      </c>
      <c r="C2418" s="4">
        <v>-1.0000000000000001E-5</v>
      </c>
      <c r="D2418" s="4">
        <v>-4.3429665339013796E-6</v>
      </c>
    </row>
    <row r="2419" spans="1:4" x14ac:dyDescent="0.25">
      <c r="A2419" s="1">
        <v>42487.833333333336</v>
      </c>
      <c r="B2419">
        <v>1.1310199999999999</v>
      </c>
      <c r="C2419" s="4">
        <v>-1.64E-3</v>
      </c>
      <c r="D2419" s="4">
        <v>-7.1282762887659075E-4</v>
      </c>
    </row>
    <row r="2420" spans="1:4" x14ac:dyDescent="0.25">
      <c r="A2420" s="1">
        <v>42487.875</v>
      </c>
      <c r="B2420">
        <v>1.13042</v>
      </c>
      <c r="C2420" s="4">
        <v>-5.9999999999999995E-4</v>
      </c>
      <c r="D2420" s="4">
        <v>-2.6065489343197426E-4</v>
      </c>
    </row>
    <row r="2421" spans="1:4" x14ac:dyDescent="0.25">
      <c r="A2421" s="1">
        <v>42487.916666666664</v>
      </c>
      <c r="B2421">
        <v>1.13022</v>
      </c>
      <c r="C2421" s="4">
        <v>-2.0000000000000001E-4</v>
      </c>
      <c r="D2421" s="4">
        <v>-8.686758342858079E-5</v>
      </c>
    </row>
    <row r="2422" spans="1:4" x14ac:dyDescent="0.25">
      <c r="A2422" s="1">
        <v>42487.958333333336</v>
      </c>
      <c r="B2422">
        <v>1.1328</v>
      </c>
      <c r="C2422" s="4">
        <v>2.5799999999999998E-3</v>
      </c>
      <c r="D2422" s="4">
        <v>1.1190368257354829E-3</v>
      </c>
    </row>
    <row r="2423" spans="1:4" x14ac:dyDescent="0.25">
      <c r="A2423" s="1">
        <v>42488</v>
      </c>
      <c r="B2423">
        <v>1.1336000000000002</v>
      </c>
      <c r="C2423" s="4">
        <v>8.0000000000000004E-4</v>
      </c>
      <c r="D2423" s="4">
        <v>3.4729668536354069E-4</v>
      </c>
    </row>
    <row r="2424" spans="1:4" x14ac:dyDescent="0.25">
      <c r="A2424" s="1">
        <v>42488.041666666664</v>
      </c>
      <c r="B2424">
        <v>1.1335299999999999</v>
      </c>
      <c r="C2424" s="4">
        <v>-6.9999999999999994E-5</v>
      </c>
      <c r="D2424" s="4">
        <v>-3.0401677804365232E-5</v>
      </c>
    </row>
    <row r="2425" spans="1:4" x14ac:dyDescent="0.25">
      <c r="A2425" s="1">
        <v>42488.083333333336</v>
      </c>
      <c r="B2425">
        <v>1.13425</v>
      </c>
      <c r="C2425" s="4">
        <v>7.2000000000000005E-4</v>
      </c>
      <c r="D2425" s="4">
        <v>3.1257951184465315E-4</v>
      </c>
    </row>
    <row r="2426" spans="1:4" x14ac:dyDescent="0.25">
      <c r="A2426" s="1">
        <v>42488.125</v>
      </c>
      <c r="B2426">
        <v>1.13462</v>
      </c>
      <c r="C2426" s="4">
        <v>3.6999999999999999E-4</v>
      </c>
      <c r="D2426" s="4">
        <v>1.6065923817765545E-4</v>
      </c>
    </row>
    <row r="2427" spans="1:4" x14ac:dyDescent="0.25">
      <c r="A2427" s="1">
        <v>42488.166666666664</v>
      </c>
      <c r="B2427">
        <v>1.13584</v>
      </c>
      <c r="C2427" s="4">
        <v>1.2199999999999999E-3</v>
      </c>
      <c r="D2427" s="4">
        <v>5.2951632859916454E-4</v>
      </c>
    </row>
    <row r="2428" spans="1:4" x14ac:dyDescent="0.25">
      <c r="A2428" s="1">
        <v>42488.208333333336</v>
      </c>
      <c r="B2428">
        <v>1.1356599999999999</v>
      </c>
      <c r="C2428" s="4">
        <v>-1.8000000000000001E-4</v>
      </c>
      <c r="D2428" s="4">
        <v>-7.8180043157574628E-5</v>
      </c>
    </row>
    <row r="2429" spans="1:4" x14ac:dyDescent="0.25">
      <c r="A2429" s="1">
        <v>42488.25</v>
      </c>
      <c r="B2429">
        <v>1.13469</v>
      </c>
      <c r="C2429" s="4">
        <v>-9.7000000000000005E-4</v>
      </c>
      <c r="D2429" s="4">
        <v>-4.2147009350430897E-4</v>
      </c>
    </row>
    <row r="2430" spans="1:4" x14ac:dyDescent="0.25">
      <c r="A2430" s="1">
        <v>42488.291666666664</v>
      </c>
      <c r="B2430">
        <v>1.1345799999999999</v>
      </c>
      <c r="C2430" s="4">
        <v>-1.1E-4</v>
      </c>
      <c r="D2430" s="4">
        <v>-4.7775020683671101E-5</v>
      </c>
    </row>
    <row r="2431" spans="1:4" x14ac:dyDescent="0.25">
      <c r="A2431" s="1">
        <v>42488.333333333336</v>
      </c>
      <c r="B2431">
        <v>1.1345499999999999</v>
      </c>
      <c r="C2431" s="4">
        <v>-3.0000000000000001E-5</v>
      </c>
      <c r="D2431" s="4">
        <v>-1.302902989352315E-5</v>
      </c>
    </row>
    <row r="2432" spans="1:4" x14ac:dyDescent="0.25">
      <c r="A2432" s="1">
        <v>42488.375</v>
      </c>
      <c r="B2432">
        <v>1.1333299999999999</v>
      </c>
      <c r="C2432" s="4">
        <v>-1.2199999999999999E-3</v>
      </c>
      <c r="D2432" s="4">
        <v>-5.3016273298708361E-4</v>
      </c>
    </row>
    <row r="2433" spans="1:4" x14ac:dyDescent="0.25">
      <c r="A2433" s="1">
        <v>42488.416666666664</v>
      </c>
      <c r="B2433">
        <v>1.1314899999999999</v>
      </c>
      <c r="C2433" s="4">
        <v>-1.8400000000000001E-3</v>
      </c>
      <c r="D2433" s="4">
        <v>-7.9983792346035665E-4</v>
      </c>
    </row>
    <row r="2434" spans="1:4" x14ac:dyDescent="0.25">
      <c r="A2434" s="1">
        <v>42488.458333333336</v>
      </c>
      <c r="B2434">
        <v>1.13242</v>
      </c>
      <c r="C2434" s="4">
        <v>9.3000000000000005E-4</v>
      </c>
      <c r="D2434" s="4">
        <v>4.0370617388276901E-4</v>
      </c>
    </row>
    <row r="2435" spans="1:4" x14ac:dyDescent="0.25">
      <c r="A2435" s="1">
        <v>42488.5</v>
      </c>
      <c r="B2435">
        <v>1.13371</v>
      </c>
      <c r="C2435" s="4">
        <v>1.2899999999999999E-3</v>
      </c>
      <c r="D2435" s="4">
        <v>5.5987883739623437E-4</v>
      </c>
    </row>
    <row r="2436" spans="1:4" x14ac:dyDescent="0.25">
      <c r="A2436" s="1">
        <v>42488.541666666664</v>
      </c>
      <c r="B2436">
        <v>1.13493</v>
      </c>
      <c r="C2436" s="4">
        <v>1.2199999999999999E-3</v>
      </c>
      <c r="D2436" s="4">
        <v>5.2951632859916454E-4</v>
      </c>
    </row>
    <row r="2437" spans="1:4" x14ac:dyDescent="0.25">
      <c r="A2437" s="1">
        <v>42488.583333333336</v>
      </c>
      <c r="B2437">
        <v>1.13486</v>
      </c>
      <c r="C2437" s="4">
        <v>-6.9999999999999994E-5</v>
      </c>
      <c r="D2437" s="4">
        <v>-3.0401677804365232E-5</v>
      </c>
    </row>
    <row r="2438" spans="1:4" x14ac:dyDescent="0.25">
      <c r="A2438" s="1">
        <v>42488.625</v>
      </c>
      <c r="B2438">
        <v>1.1355</v>
      </c>
      <c r="C2438" s="4">
        <v>6.4000000000000005E-4</v>
      </c>
      <c r="D2438" s="4">
        <v>2.7785956283921196E-4</v>
      </c>
    </row>
    <row r="2439" spans="1:4" x14ac:dyDescent="0.25">
      <c r="A2439" s="1">
        <v>42488.666666666664</v>
      </c>
      <c r="B2439">
        <v>1.13513</v>
      </c>
      <c r="C2439" s="4">
        <v>-3.6999999999999999E-4</v>
      </c>
      <c r="D2439" s="4">
        <v>-1.6071869309629771E-4</v>
      </c>
    </row>
    <row r="2440" spans="1:4" x14ac:dyDescent="0.25">
      <c r="A2440" s="1">
        <v>42488.708333333336</v>
      </c>
      <c r="B2440">
        <v>1.1353</v>
      </c>
      <c r="C2440" s="4">
        <v>1.7000000000000001E-4</v>
      </c>
      <c r="D2440" s="4">
        <v>7.3823787079428232E-5</v>
      </c>
    </row>
    <row r="2441" spans="1:4" x14ac:dyDescent="0.25">
      <c r="A2441" s="1">
        <v>42488.75</v>
      </c>
      <c r="B2441">
        <v>1.1352799999999998</v>
      </c>
      <c r="C2441" s="4">
        <v>-2.0000000000000002E-5</v>
      </c>
      <c r="D2441" s="4">
        <v>-8.6859764981195532E-6</v>
      </c>
    </row>
    <row r="2442" spans="1:4" x14ac:dyDescent="0.25">
      <c r="A2442" s="1">
        <v>42488.791666666664</v>
      </c>
      <c r="B2442">
        <v>1.1357299999999999</v>
      </c>
      <c r="C2442" s="4">
        <v>4.4999999999999999E-4</v>
      </c>
      <c r="D2442" s="4">
        <v>1.953885577274149E-4</v>
      </c>
    </row>
    <row r="2443" spans="1:4" x14ac:dyDescent="0.25">
      <c r="A2443" s="1">
        <v>42488.833333333336</v>
      </c>
      <c r="B2443">
        <v>1.1363299999999998</v>
      </c>
      <c r="C2443" s="4">
        <v>5.9999999999999995E-4</v>
      </c>
      <c r="D2443" s="4">
        <v>2.6049854739034682E-4</v>
      </c>
    </row>
    <row r="2444" spans="1:4" x14ac:dyDescent="0.25">
      <c r="A2444" s="1">
        <v>42488.875</v>
      </c>
      <c r="B2444">
        <v>1.1382699999999999</v>
      </c>
      <c r="C2444" s="4">
        <v>1.9400000000000001E-3</v>
      </c>
      <c r="D2444" s="4">
        <v>8.4171509498432871E-4</v>
      </c>
    </row>
    <row r="2445" spans="1:4" x14ac:dyDescent="0.25">
      <c r="A2445" s="1">
        <v>42488.916666666664</v>
      </c>
      <c r="B2445">
        <v>1.13798</v>
      </c>
      <c r="C2445" s="4">
        <v>-2.9E-4</v>
      </c>
      <c r="D2445" s="4">
        <v>-1.2596366536634453E-4</v>
      </c>
    </row>
    <row r="2446" spans="1:4" x14ac:dyDescent="0.25">
      <c r="A2446" s="1">
        <v>42488.958333333336</v>
      </c>
      <c r="B2446">
        <v>1.1383799999999999</v>
      </c>
      <c r="C2446" s="4">
        <v>4.0000000000000002E-4</v>
      </c>
      <c r="D2446" s="4">
        <v>1.7368305846491883E-4</v>
      </c>
    </row>
    <row r="2447" spans="1:4" x14ac:dyDescent="0.25">
      <c r="A2447" s="1">
        <v>42489</v>
      </c>
      <c r="B2447">
        <v>1.13934</v>
      </c>
      <c r="C2447" s="4">
        <v>9.6000000000000002E-4</v>
      </c>
      <c r="D2447" s="4">
        <v>4.1672270771636914E-4</v>
      </c>
    </row>
    <row r="2448" spans="1:4" x14ac:dyDescent="0.25">
      <c r="A2448" s="1">
        <v>42489.041666666664</v>
      </c>
      <c r="B2448">
        <v>1.1390400000000001</v>
      </c>
      <c r="C2448" s="4">
        <v>-2.9999999999999997E-4</v>
      </c>
      <c r="D2448" s="4">
        <v>-1.3030789173219118E-4</v>
      </c>
    </row>
    <row r="2449" spans="1:4" x14ac:dyDescent="0.25">
      <c r="A2449" s="1">
        <v>42489.083333333336</v>
      </c>
      <c r="B2449">
        <v>1.1388</v>
      </c>
      <c r="C2449" s="4">
        <v>-2.4000000000000001E-4</v>
      </c>
      <c r="D2449" s="4">
        <v>-1.0424318533944851E-4</v>
      </c>
    </row>
    <row r="2450" spans="1:4" x14ac:dyDescent="0.25">
      <c r="A2450" s="1">
        <v>42489.125</v>
      </c>
      <c r="B2450">
        <v>1.13784</v>
      </c>
      <c r="C2450" s="4">
        <v>-9.6000000000000002E-4</v>
      </c>
      <c r="D2450" s="4">
        <v>-4.171229536953245E-4</v>
      </c>
    </row>
    <row r="2451" spans="1:4" x14ac:dyDescent="0.25">
      <c r="A2451" s="1">
        <v>42489.166666666664</v>
      </c>
      <c r="B2451">
        <v>1.13784</v>
      </c>
      <c r="C2451" s="4">
        <v>0</v>
      </c>
      <c r="D2451" s="4">
        <v>0</v>
      </c>
    </row>
    <row r="2452" spans="1:4" x14ac:dyDescent="0.25">
      <c r="A2452" s="1">
        <v>42489.208333333336</v>
      </c>
      <c r="B2452">
        <v>1.1384099999999999</v>
      </c>
      <c r="C2452" s="4">
        <v>5.6999999999999998E-4</v>
      </c>
      <c r="D2452" s="4">
        <v>2.4747733034424519E-4</v>
      </c>
    </row>
    <row r="2453" spans="1:4" x14ac:dyDescent="0.25">
      <c r="A2453" s="1">
        <v>42489.25</v>
      </c>
      <c r="B2453">
        <v>1.1395299999999999</v>
      </c>
      <c r="C2453" s="4">
        <v>1.1199999999999999E-3</v>
      </c>
      <c r="D2453" s="4">
        <v>4.8613763344606186E-4</v>
      </c>
    </row>
    <row r="2454" spans="1:4" x14ac:dyDescent="0.25">
      <c r="A2454" s="1">
        <v>42489.291666666664</v>
      </c>
      <c r="B2454">
        <v>1.14046</v>
      </c>
      <c r="C2454" s="4">
        <v>9.3000000000000005E-4</v>
      </c>
      <c r="D2454" s="4">
        <v>4.0370617388276901E-4</v>
      </c>
    </row>
    <row r="2455" spans="1:4" x14ac:dyDescent="0.25">
      <c r="A2455" s="1">
        <v>42489.333333333336</v>
      </c>
      <c r="B2455">
        <v>1.1414599999999999</v>
      </c>
      <c r="C2455" s="4">
        <v>1E-3</v>
      </c>
      <c r="D2455" s="4">
        <v>4.3407747931864066E-4</v>
      </c>
    </row>
    <row r="2456" spans="1:4" x14ac:dyDescent="0.25">
      <c r="A2456" s="1">
        <v>42489.375</v>
      </c>
      <c r="B2456">
        <v>1.1438299999999999</v>
      </c>
      <c r="C2456" s="4">
        <v>2.3700000000000001E-3</v>
      </c>
      <c r="D2456" s="4">
        <v>1.0280601514710906E-3</v>
      </c>
    </row>
    <row r="2457" spans="1:4" x14ac:dyDescent="0.25">
      <c r="A2457" s="1">
        <v>42489.416666666664</v>
      </c>
      <c r="B2457">
        <v>1.14524</v>
      </c>
      <c r="C2457" s="4">
        <v>1.41E-3</v>
      </c>
      <c r="D2457" s="4">
        <v>6.1192391443299482E-4</v>
      </c>
    </row>
    <row r="2458" spans="1:4" x14ac:dyDescent="0.25">
      <c r="A2458" s="1">
        <v>42489.458333333336</v>
      </c>
      <c r="B2458">
        <v>1.1439899999999998</v>
      </c>
      <c r="C2458" s="4">
        <v>-1.25E-3</v>
      </c>
      <c r="D2458" s="4">
        <v>-5.4320767795219274E-4</v>
      </c>
    </row>
    <row r="2459" spans="1:4" x14ac:dyDescent="0.25">
      <c r="A2459" s="1">
        <v>42489.5</v>
      </c>
      <c r="B2459">
        <v>1.1440000000000001</v>
      </c>
      <c r="C2459" s="4">
        <v>1.0000000000000001E-5</v>
      </c>
      <c r="D2459" s="4">
        <v>4.3429231044531867E-6</v>
      </c>
    </row>
    <row r="2460" spans="1:4" x14ac:dyDescent="0.25">
      <c r="A2460" s="1">
        <v>42489.541666666664</v>
      </c>
      <c r="B2460">
        <v>1.14411</v>
      </c>
      <c r="C2460" s="4">
        <v>1.1E-4</v>
      </c>
      <c r="D2460" s="4">
        <v>4.776976572040828E-5</v>
      </c>
    </row>
    <row r="2461" spans="1:4" x14ac:dyDescent="0.25">
      <c r="A2461" s="1">
        <v>42489.583333333336</v>
      </c>
      <c r="B2461">
        <v>1.1451499999999999</v>
      </c>
      <c r="C2461" s="4">
        <v>1.0399999999999999E-3</v>
      </c>
      <c r="D2461" s="4">
        <v>4.5143155743740111E-4</v>
      </c>
    </row>
    <row r="2462" spans="1:4" x14ac:dyDescent="0.25">
      <c r="A2462" s="1">
        <v>42489.625</v>
      </c>
      <c r="B2462">
        <v>1.14506</v>
      </c>
      <c r="C2462" s="4">
        <v>-9.0000000000000006E-5</v>
      </c>
      <c r="D2462" s="4">
        <v>-3.9088262369485054E-5</v>
      </c>
    </row>
    <row r="2463" spans="1:4" x14ac:dyDescent="0.25">
      <c r="A2463" s="1">
        <v>42489.666666666664</v>
      </c>
      <c r="B2463">
        <v>1.1450899999999999</v>
      </c>
      <c r="C2463" s="4">
        <v>3.0000000000000001E-5</v>
      </c>
      <c r="D2463" s="4">
        <v>1.3028639028489261E-5</v>
      </c>
    </row>
    <row r="2464" spans="1:4" x14ac:dyDescent="0.25">
      <c r="A2464" s="1">
        <v>42491.708333333336</v>
      </c>
      <c r="B2464">
        <v>1.1461399999999999</v>
      </c>
      <c r="C2464" s="4">
        <v>1.0499999999999999E-3</v>
      </c>
      <c r="D2464" s="4">
        <v>4.5576996861678728E-4</v>
      </c>
    </row>
    <row r="2465" spans="1:4" x14ac:dyDescent="0.25">
      <c r="A2465" s="1">
        <v>42491.75</v>
      </c>
      <c r="B2465">
        <v>1.1454199999999999</v>
      </c>
      <c r="C2465" s="4">
        <v>-7.2000000000000005E-4</v>
      </c>
      <c r="D2465" s="4">
        <v>-3.1280465016242761E-4</v>
      </c>
    </row>
    <row r="2466" spans="1:4" x14ac:dyDescent="0.25">
      <c r="A2466" s="1">
        <v>42491.791666666664</v>
      </c>
      <c r="B2466">
        <v>1.14608</v>
      </c>
      <c r="C2466" s="4">
        <v>6.6E-4</v>
      </c>
      <c r="D2466" s="4">
        <v>2.8653981031670576E-4</v>
      </c>
    </row>
    <row r="2467" spans="1:4" x14ac:dyDescent="0.25">
      <c r="A2467" s="1">
        <v>42491.833333333336</v>
      </c>
      <c r="B2467">
        <v>1.1474499999999999</v>
      </c>
      <c r="C2467" s="4">
        <v>1.3699999999999999E-3</v>
      </c>
      <c r="D2467" s="4">
        <v>5.9457624841032647E-4</v>
      </c>
    </row>
    <row r="2468" spans="1:4" x14ac:dyDescent="0.25">
      <c r="A2468" s="1">
        <v>42491.875</v>
      </c>
      <c r="B2468">
        <v>1.14744</v>
      </c>
      <c r="C2468" s="4">
        <v>-1.0000000000000001E-5</v>
      </c>
      <c r="D2468" s="4">
        <v>-4.3429665339013796E-6</v>
      </c>
    </row>
    <row r="2469" spans="1:4" x14ac:dyDescent="0.25">
      <c r="A2469" s="1">
        <v>42491.916666666664</v>
      </c>
      <c r="B2469">
        <v>1.1467499999999999</v>
      </c>
      <c r="C2469" s="4">
        <v>-6.8999999999999997E-4</v>
      </c>
      <c r="D2469" s="4">
        <v>-2.9976662389583357E-4</v>
      </c>
    </row>
    <row r="2470" spans="1:4" x14ac:dyDescent="0.25">
      <c r="A2470" s="1">
        <v>42491.958333333336</v>
      </c>
      <c r="B2470">
        <v>1.14669</v>
      </c>
      <c r="C2470" s="4">
        <v>-6.0000000000000002E-5</v>
      </c>
      <c r="D2470" s="4">
        <v>-2.6058450675533144E-5</v>
      </c>
    </row>
    <row r="2471" spans="1:4" x14ac:dyDescent="0.25">
      <c r="A2471" s="1">
        <v>42492</v>
      </c>
      <c r="B2471">
        <v>1.14663</v>
      </c>
      <c r="C2471" s="4">
        <v>-6.0000000000000002E-5</v>
      </c>
      <c r="D2471" s="4">
        <v>-2.6058450675533144E-5</v>
      </c>
    </row>
    <row r="2472" spans="1:4" x14ac:dyDescent="0.25">
      <c r="A2472" s="1">
        <v>42492.041666666664</v>
      </c>
      <c r="B2472">
        <v>1.1467799999999999</v>
      </c>
      <c r="C2472" s="4">
        <v>1.4999999999999999E-4</v>
      </c>
      <c r="D2472" s="4">
        <v>6.5139286961092693E-5</v>
      </c>
    </row>
    <row r="2473" spans="1:4" x14ac:dyDescent="0.25">
      <c r="A2473" s="1">
        <v>42492.083333333336</v>
      </c>
      <c r="B2473">
        <v>1.1460000000000001</v>
      </c>
      <c r="C2473" s="4">
        <v>-7.7999999999999999E-4</v>
      </c>
      <c r="D2473" s="4">
        <v>-3.388818770045834E-4</v>
      </c>
    </row>
    <row r="2474" spans="1:4" x14ac:dyDescent="0.25">
      <c r="A2474" s="1">
        <v>42492.125</v>
      </c>
      <c r="B2474">
        <v>1.1468</v>
      </c>
      <c r="C2474" s="4">
        <v>8.0000000000000004E-4</v>
      </c>
      <c r="D2474" s="4">
        <v>3.4729668536354069E-4</v>
      </c>
    </row>
    <row r="2475" spans="1:4" x14ac:dyDescent="0.25">
      <c r="A2475" s="1">
        <v>42492.166666666664</v>
      </c>
      <c r="B2475">
        <v>1.14788</v>
      </c>
      <c r="C2475" s="4">
        <v>1.08E-3</v>
      </c>
      <c r="D2475" s="4">
        <v>4.6878494212807041E-4</v>
      </c>
    </row>
    <row r="2476" spans="1:4" x14ac:dyDescent="0.25">
      <c r="A2476" s="1">
        <v>42492.208333333336</v>
      </c>
      <c r="B2476">
        <v>1.14856</v>
      </c>
      <c r="C2476" s="4">
        <v>6.8000000000000005E-4</v>
      </c>
      <c r="D2476" s="4">
        <v>2.952198843054875E-4</v>
      </c>
    </row>
    <row r="2477" spans="1:4" x14ac:dyDescent="0.25">
      <c r="A2477" s="1">
        <v>42492.25</v>
      </c>
      <c r="B2477">
        <v>1.1478699999999999</v>
      </c>
      <c r="C2477" s="4">
        <v>-6.8999999999999997E-4</v>
      </c>
      <c r="D2477" s="4">
        <v>-2.9976662389583357E-4</v>
      </c>
    </row>
    <row r="2478" spans="1:4" x14ac:dyDescent="0.25">
      <c r="A2478" s="1">
        <v>42492.291666666664</v>
      </c>
      <c r="B2478">
        <v>1.14777</v>
      </c>
      <c r="C2478" s="4">
        <v>-1E-4</v>
      </c>
      <c r="D2478" s="4">
        <v>-4.3431619807510388E-5</v>
      </c>
    </row>
    <row r="2479" spans="1:4" x14ac:dyDescent="0.25">
      <c r="A2479" s="1">
        <v>42492.333333333336</v>
      </c>
      <c r="B2479">
        <v>1.14835</v>
      </c>
      <c r="C2479" s="4">
        <v>5.8E-4</v>
      </c>
      <c r="D2479" s="4">
        <v>2.5181777940510387E-4</v>
      </c>
    </row>
    <row r="2480" spans="1:4" x14ac:dyDescent="0.25">
      <c r="A2480" s="1">
        <v>42492.375</v>
      </c>
      <c r="B2480">
        <v>1.15211</v>
      </c>
      <c r="C2480" s="4">
        <v>3.7599999999999999E-3</v>
      </c>
      <c r="D2480" s="4">
        <v>1.62988498480518E-3</v>
      </c>
    </row>
    <row r="2481" spans="1:4" x14ac:dyDescent="0.25">
      <c r="A2481" s="1">
        <v>42492.416666666664</v>
      </c>
      <c r="B2481">
        <v>1.1511499999999999</v>
      </c>
      <c r="C2481" s="4">
        <v>-9.6000000000000002E-4</v>
      </c>
      <c r="D2481" s="4">
        <v>-4.171229536953245E-4</v>
      </c>
    </row>
    <row r="2482" spans="1:4" x14ac:dyDescent="0.25">
      <c r="A2482" s="1">
        <v>42492.458333333336</v>
      </c>
      <c r="B2482">
        <v>1.15157</v>
      </c>
      <c r="C2482" s="4">
        <v>4.2000000000000002E-4</v>
      </c>
      <c r="D2482" s="4">
        <v>1.8236538834802109E-4</v>
      </c>
    </row>
    <row r="2483" spans="1:4" x14ac:dyDescent="0.25">
      <c r="A2483" s="1">
        <v>42492.5</v>
      </c>
      <c r="B2483">
        <v>1.15239</v>
      </c>
      <c r="C2483" s="4">
        <v>8.1999999999999998E-4</v>
      </c>
      <c r="D2483" s="4">
        <v>3.5597554512548763E-4</v>
      </c>
    </row>
    <row r="2484" spans="1:4" x14ac:dyDescent="0.25">
      <c r="A2484" s="1">
        <v>42492.541666666664</v>
      </c>
      <c r="B2484">
        <v>1.1517500000000001</v>
      </c>
      <c r="C2484" s="4">
        <v>-6.4000000000000005E-4</v>
      </c>
      <c r="D2484" s="4">
        <v>-2.7803744989543083E-4</v>
      </c>
    </row>
    <row r="2485" spans="1:4" x14ac:dyDescent="0.25">
      <c r="A2485" s="1">
        <v>42492.583333333336</v>
      </c>
      <c r="B2485">
        <v>1.1523600000000001</v>
      </c>
      <c r="C2485" s="4">
        <v>6.0999999999999997E-4</v>
      </c>
      <c r="D2485" s="4">
        <v>2.6483886631646517E-4</v>
      </c>
    </row>
    <row r="2486" spans="1:4" x14ac:dyDescent="0.25">
      <c r="A2486" s="1">
        <v>42492.625</v>
      </c>
      <c r="B2486">
        <v>1.1518299999999999</v>
      </c>
      <c r="C2486" s="4">
        <v>-5.2999999999999998E-4</v>
      </c>
      <c r="D2486" s="4">
        <v>-2.302370936294306E-4</v>
      </c>
    </row>
    <row r="2487" spans="1:4" x14ac:dyDescent="0.25">
      <c r="A2487" s="1">
        <v>42492.666666666664</v>
      </c>
      <c r="B2487">
        <v>1.15343</v>
      </c>
      <c r="C2487" s="4">
        <v>1.6000000000000001E-3</v>
      </c>
      <c r="D2487" s="4">
        <v>6.9431586635446086E-4</v>
      </c>
    </row>
    <row r="2488" spans="1:4" x14ac:dyDescent="0.25">
      <c r="A2488" s="1">
        <v>42492.708333333336</v>
      </c>
      <c r="B2488">
        <v>1.1527000000000001</v>
      </c>
      <c r="C2488" s="4">
        <v>-7.2999999999999996E-4</v>
      </c>
      <c r="D2488" s="4">
        <v>-3.1715074590090678E-4</v>
      </c>
    </row>
    <row r="2489" spans="1:4" x14ac:dyDescent="0.25">
      <c r="A2489" s="1">
        <v>42492.75</v>
      </c>
      <c r="B2489">
        <v>1.1526399999999999</v>
      </c>
      <c r="C2489" s="4">
        <v>-6.0000000000000002E-5</v>
      </c>
      <c r="D2489" s="4">
        <v>-2.6058450675533144E-5</v>
      </c>
    </row>
    <row r="2490" spans="1:4" x14ac:dyDescent="0.25">
      <c r="A2490" s="1">
        <v>42492.791666666664</v>
      </c>
      <c r="B2490">
        <v>1.1523399999999999</v>
      </c>
      <c r="C2490" s="4">
        <v>-2.9999999999999997E-4</v>
      </c>
      <c r="D2490" s="4">
        <v>-1.3030789173219118E-4</v>
      </c>
    </row>
    <row r="2491" spans="1:4" x14ac:dyDescent="0.25">
      <c r="A2491" s="1">
        <v>42492.833333333336</v>
      </c>
      <c r="B2491">
        <v>1.1533799999999998</v>
      </c>
      <c r="C2491" s="4">
        <v>1.0399999999999999E-3</v>
      </c>
      <c r="D2491" s="4">
        <v>4.5143155743740111E-4</v>
      </c>
    </row>
    <row r="2492" spans="1:4" x14ac:dyDescent="0.25">
      <c r="A2492" s="1">
        <v>42492.875</v>
      </c>
      <c r="B2492">
        <v>1.15357</v>
      </c>
      <c r="C2492" s="4">
        <v>1.9000000000000001E-4</v>
      </c>
      <c r="D2492" s="4">
        <v>8.2508113539019973E-5</v>
      </c>
    </row>
    <row r="2493" spans="1:4" x14ac:dyDescent="0.25">
      <c r="A2493" s="1">
        <v>42492.916666666664</v>
      </c>
      <c r="B2493">
        <v>1.1536299999999999</v>
      </c>
      <c r="C2493" s="4">
        <v>6.0000000000000002E-5</v>
      </c>
      <c r="D2493" s="4">
        <v>2.605688721539548E-5</v>
      </c>
    </row>
    <row r="2494" spans="1:4" x14ac:dyDescent="0.25">
      <c r="A2494" s="1">
        <v>42492.958333333336</v>
      </c>
      <c r="B2494">
        <v>1.15316</v>
      </c>
      <c r="C2494" s="4">
        <v>-4.6999999999999999E-4</v>
      </c>
      <c r="D2494" s="4">
        <v>-2.0416638935527327E-4</v>
      </c>
    </row>
    <row r="2495" spans="1:4" x14ac:dyDescent="0.25">
      <c r="A2495" s="1">
        <v>42493</v>
      </c>
      <c r="B2495">
        <v>1.1532499999999999</v>
      </c>
      <c r="C2495" s="4">
        <v>9.0000000000000006E-5</v>
      </c>
      <c r="D2495" s="4">
        <v>3.9084744584167394E-5</v>
      </c>
    </row>
    <row r="2496" spans="1:4" x14ac:dyDescent="0.25">
      <c r="A2496" s="1">
        <v>42493.041666666664</v>
      </c>
      <c r="B2496">
        <v>1.1544299999999998</v>
      </c>
      <c r="C2496" s="4">
        <v>1.1800000000000001E-3</v>
      </c>
      <c r="D2496" s="4">
        <v>5.1216537047047827E-4</v>
      </c>
    </row>
    <row r="2497" spans="1:4" x14ac:dyDescent="0.25">
      <c r="A2497" s="1">
        <v>42493.083333333336</v>
      </c>
      <c r="B2497">
        <v>1.15645</v>
      </c>
      <c r="C2497" s="4">
        <v>2.0200000000000001E-3</v>
      </c>
      <c r="D2497" s="4">
        <v>8.7638999724856236E-4</v>
      </c>
    </row>
    <row r="2498" spans="1:4" x14ac:dyDescent="0.25">
      <c r="A2498" s="1">
        <v>42493.125</v>
      </c>
      <c r="B2498">
        <v>1.1592799999999999</v>
      </c>
      <c r="C2498" s="4">
        <v>2.8300000000000001E-3</v>
      </c>
      <c r="D2498" s="4">
        <v>1.2273175474215756E-3</v>
      </c>
    </row>
    <row r="2499" spans="1:4" x14ac:dyDescent="0.25">
      <c r="A2499" s="1">
        <v>42493.166666666664</v>
      </c>
      <c r="B2499">
        <v>1.1592199999999999</v>
      </c>
      <c r="C2499" s="4">
        <v>-6.0000000000000002E-5</v>
      </c>
      <c r="D2499" s="4">
        <v>-2.6058450675533144E-5</v>
      </c>
    </row>
    <row r="2500" spans="1:4" x14ac:dyDescent="0.25">
      <c r="A2500" s="1">
        <v>42493.208333333336</v>
      </c>
      <c r="B2500">
        <v>1.15906</v>
      </c>
      <c r="C2500" s="4">
        <v>-1.6000000000000001E-4</v>
      </c>
      <c r="D2500" s="4">
        <v>-6.9492676666916555E-5</v>
      </c>
    </row>
    <row r="2501" spans="1:4" x14ac:dyDescent="0.25">
      <c r="A2501" s="1">
        <v>42493.25</v>
      </c>
      <c r="B2501">
        <v>1.1580599999999999</v>
      </c>
      <c r="C2501" s="4">
        <v>-1E-3</v>
      </c>
      <c r="D2501" s="4">
        <v>-4.345117740176913E-4</v>
      </c>
    </row>
    <row r="2502" spans="1:4" x14ac:dyDescent="0.25">
      <c r="A2502" s="1">
        <v>42493.291666666664</v>
      </c>
      <c r="B2502">
        <v>1.1565799999999999</v>
      </c>
      <c r="C2502" s="4">
        <v>-1.48E-3</v>
      </c>
      <c r="D2502" s="4">
        <v>-6.4323194235238988E-4</v>
      </c>
    </row>
    <row r="2503" spans="1:4" x14ac:dyDescent="0.25">
      <c r="A2503" s="1">
        <v>42493.333333333336</v>
      </c>
      <c r="B2503">
        <v>1.1553499999999999</v>
      </c>
      <c r="C2503" s="4">
        <v>-1.23E-3</v>
      </c>
      <c r="D2503" s="4">
        <v>-5.3451100443868064E-4</v>
      </c>
    </row>
    <row r="2504" spans="1:4" x14ac:dyDescent="0.25">
      <c r="A2504" s="1">
        <v>42493.375</v>
      </c>
      <c r="B2504">
        <v>1.1552199999999999</v>
      </c>
      <c r="C2504" s="4">
        <v>-1.2999999999999999E-4</v>
      </c>
      <c r="D2504" s="4">
        <v>-5.6461952753874161E-5</v>
      </c>
    </row>
    <row r="2505" spans="1:4" x14ac:dyDescent="0.25">
      <c r="A2505" s="1">
        <v>42493.416666666664</v>
      </c>
      <c r="B2505">
        <v>1.1516</v>
      </c>
      <c r="C2505" s="4">
        <v>-3.62E-3</v>
      </c>
      <c r="D2505" s="4">
        <v>-1.5749984948365489E-3</v>
      </c>
    </row>
    <row r="2506" spans="1:4" x14ac:dyDescent="0.25">
      <c r="A2506" s="1">
        <v>42493.458333333336</v>
      </c>
      <c r="B2506">
        <v>1.1507000000000001</v>
      </c>
      <c r="C2506" s="4">
        <v>-8.9999999999999998E-4</v>
      </c>
      <c r="D2506" s="4">
        <v>-3.9104102858294305E-4</v>
      </c>
    </row>
    <row r="2507" spans="1:4" x14ac:dyDescent="0.25">
      <c r="A2507" s="1">
        <v>42493.5</v>
      </c>
      <c r="B2507">
        <v>1.1526399999999999</v>
      </c>
      <c r="C2507" s="4">
        <v>1.9400000000000001E-3</v>
      </c>
      <c r="D2507" s="4">
        <v>8.4171509498432871E-4</v>
      </c>
    </row>
    <row r="2508" spans="1:4" x14ac:dyDescent="0.25">
      <c r="A2508" s="1">
        <v>42493.541666666664</v>
      </c>
      <c r="B2508">
        <v>1.15242</v>
      </c>
      <c r="C2508" s="4">
        <v>-2.2000000000000001E-4</v>
      </c>
      <c r="D2508" s="4">
        <v>-9.5555297486887733E-5</v>
      </c>
    </row>
    <row r="2509" spans="1:4" x14ac:dyDescent="0.25">
      <c r="A2509" s="1">
        <v>42493.583333333336</v>
      </c>
      <c r="B2509">
        <v>1.1507399999999999</v>
      </c>
      <c r="C2509" s="4">
        <v>-1.6800000000000001E-3</v>
      </c>
      <c r="D2509" s="4">
        <v>-7.3022829325791771E-4</v>
      </c>
    </row>
    <row r="2510" spans="1:4" x14ac:dyDescent="0.25">
      <c r="A2510" s="1">
        <v>42493.625</v>
      </c>
      <c r="B2510">
        <v>1.15062</v>
      </c>
      <c r="C2510" s="4">
        <v>-1.2E-4</v>
      </c>
      <c r="D2510" s="4">
        <v>-5.2118464998836058E-5</v>
      </c>
    </row>
    <row r="2511" spans="1:4" x14ac:dyDescent="0.25">
      <c r="A2511" s="1">
        <v>42493.666666666664</v>
      </c>
      <c r="B2511">
        <v>1.14958</v>
      </c>
      <c r="C2511" s="4">
        <v>-1.0399999999999999E-3</v>
      </c>
      <c r="D2511" s="4">
        <v>-4.5190129060305941E-4</v>
      </c>
    </row>
    <row r="2512" spans="1:4" x14ac:dyDescent="0.25">
      <c r="A2512" s="1">
        <v>42493.708333333336</v>
      </c>
      <c r="B2512">
        <v>1.1496899999999999</v>
      </c>
      <c r="C2512" s="4">
        <v>1.1E-4</v>
      </c>
      <c r="D2512" s="4">
        <v>4.776976572040828E-5</v>
      </c>
    </row>
    <row r="2513" spans="1:4" x14ac:dyDescent="0.25">
      <c r="A2513" s="1">
        <v>42493.75</v>
      </c>
      <c r="B2513">
        <v>1.14995</v>
      </c>
      <c r="C2513" s="4">
        <v>2.5999999999999998E-4</v>
      </c>
      <c r="D2513" s="4">
        <v>1.129018886852477E-4</v>
      </c>
    </row>
    <row r="2514" spans="1:4" x14ac:dyDescent="0.25">
      <c r="A2514" s="1">
        <v>42493.791666666664</v>
      </c>
      <c r="B2514">
        <v>1.15011</v>
      </c>
      <c r="C2514" s="4">
        <v>1.6000000000000001E-4</v>
      </c>
      <c r="D2514" s="4">
        <v>6.9481558728037518E-5</v>
      </c>
    </row>
    <row r="2515" spans="1:4" x14ac:dyDescent="0.25">
      <c r="A2515" s="1">
        <v>42493.833333333336</v>
      </c>
      <c r="B2515">
        <v>1.1505099999999999</v>
      </c>
      <c r="C2515" s="4">
        <v>4.0000000000000002E-4</v>
      </c>
      <c r="D2515" s="4">
        <v>1.7368305846491883E-4</v>
      </c>
    </row>
    <row r="2516" spans="1:4" x14ac:dyDescent="0.25">
      <c r="A2516" s="1">
        <v>42493.875</v>
      </c>
      <c r="B2516">
        <v>1.14872</v>
      </c>
      <c r="C2516" s="4">
        <v>-1.7899999999999999E-3</v>
      </c>
      <c r="D2516" s="4">
        <v>-7.780837154731569E-4</v>
      </c>
    </row>
    <row r="2517" spans="1:4" x14ac:dyDescent="0.25">
      <c r="A2517" s="1">
        <v>42493.916666666664</v>
      </c>
      <c r="B2517">
        <v>1.1478000000000002</v>
      </c>
      <c r="C2517" s="4">
        <v>-9.2000000000000003E-4</v>
      </c>
      <c r="D2517" s="4">
        <v>-3.9973482958020564E-4</v>
      </c>
    </row>
    <row r="2518" spans="1:4" x14ac:dyDescent="0.25">
      <c r="A2518" s="1">
        <v>42493.958333333336</v>
      </c>
      <c r="B2518">
        <v>1.1480299999999999</v>
      </c>
      <c r="C2518" s="4">
        <v>2.3000000000000001E-4</v>
      </c>
      <c r="D2518" s="4">
        <v>9.9876245509751462E-5</v>
      </c>
    </row>
    <row r="2519" spans="1:4" x14ac:dyDescent="0.25">
      <c r="A2519" s="1">
        <v>42494</v>
      </c>
      <c r="B2519">
        <v>1.1487099999999999</v>
      </c>
      <c r="C2519" s="4">
        <v>6.8000000000000005E-4</v>
      </c>
      <c r="D2519" s="4">
        <v>2.952198843054875E-4</v>
      </c>
    </row>
    <row r="2520" spans="1:4" x14ac:dyDescent="0.25">
      <c r="A2520" s="1">
        <v>42494.041666666664</v>
      </c>
      <c r="B2520">
        <v>1.14849</v>
      </c>
      <c r="C2520" s="4">
        <v>-2.2000000000000001E-4</v>
      </c>
      <c r="D2520" s="4">
        <v>-9.5555297486887733E-5</v>
      </c>
    </row>
    <row r="2521" spans="1:4" x14ac:dyDescent="0.25">
      <c r="A2521" s="1">
        <v>42494.083333333336</v>
      </c>
      <c r="B2521">
        <v>1.1495199999999999</v>
      </c>
      <c r="C2521" s="4">
        <v>1.0300000000000001E-3</v>
      </c>
      <c r="D2521" s="4">
        <v>4.4709310291875926E-4</v>
      </c>
    </row>
    <row r="2522" spans="1:4" x14ac:dyDescent="0.25">
      <c r="A2522" s="1">
        <v>42494.125</v>
      </c>
      <c r="B2522">
        <v>1.1497299999999999</v>
      </c>
      <c r="C2522" s="4">
        <v>2.1000000000000001E-4</v>
      </c>
      <c r="D2522" s="4">
        <v>9.1192266346812868E-5</v>
      </c>
    </row>
    <row r="2523" spans="1:4" x14ac:dyDescent="0.25">
      <c r="A2523" s="1">
        <v>42494.166666666664</v>
      </c>
      <c r="B2523">
        <v>1.14889</v>
      </c>
      <c r="C2523" s="4">
        <v>-8.4000000000000003E-4</v>
      </c>
      <c r="D2523" s="4">
        <v>-3.6496066974873125E-4</v>
      </c>
    </row>
    <row r="2524" spans="1:4" x14ac:dyDescent="0.25">
      <c r="A2524" s="1">
        <v>42494.208333333336</v>
      </c>
      <c r="B2524">
        <v>1.1482699999999999</v>
      </c>
      <c r="C2524" s="4">
        <v>-6.2E-4</v>
      </c>
      <c r="D2524" s="4">
        <v>-2.6934608469700088E-4</v>
      </c>
    </row>
    <row r="2525" spans="1:4" x14ac:dyDescent="0.25">
      <c r="A2525" s="1">
        <v>42494.25</v>
      </c>
      <c r="B2525">
        <v>1.14842</v>
      </c>
      <c r="C2525" s="4">
        <v>1.4999999999999999E-4</v>
      </c>
      <c r="D2525" s="4">
        <v>6.5139286961092693E-5</v>
      </c>
    </row>
    <row r="2526" spans="1:4" x14ac:dyDescent="0.25">
      <c r="A2526" s="1">
        <v>42494.291666666664</v>
      </c>
      <c r="B2526">
        <v>1.1505099999999999</v>
      </c>
      <c r="C2526" s="4">
        <v>2.0899999999999998E-3</v>
      </c>
      <c r="D2526" s="4">
        <v>9.0672826585217229E-4</v>
      </c>
    </row>
    <row r="2527" spans="1:4" x14ac:dyDescent="0.25">
      <c r="A2527" s="1">
        <v>42494.333333333336</v>
      </c>
      <c r="B2527">
        <v>1.1493499999999999</v>
      </c>
      <c r="C2527" s="4">
        <v>-1.16E-3</v>
      </c>
      <c r="D2527" s="4">
        <v>-5.0407401849480679E-4</v>
      </c>
    </row>
    <row r="2528" spans="1:4" x14ac:dyDescent="0.25">
      <c r="A2528" s="1">
        <v>42494.375</v>
      </c>
      <c r="B2528">
        <v>1.1500900000000001</v>
      </c>
      <c r="C2528" s="4">
        <v>7.3999999999999999E-4</v>
      </c>
      <c r="D2528" s="4">
        <v>3.2125906540890535E-4</v>
      </c>
    </row>
    <row r="2529" spans="1:4" x14ac:dyDescent="0.25">
      <c r="A2529" s="1">
        <v>42494.416666666664</v>
      </c>
      <c r="B2529">
        <v>1.1492099999999998</v>
      </c>
      <c r="C2529" s="4">
        <v>-8.8000000000000003E-4</v>
      </c>
      <c r="D2529" s="4">
        <v>-3.8234740161658792E-4</v>
      </c>
    </row>
    <row r="2530" spans="1:4" x14ac:dyDescent="0.25">
      <c r="A2530" s="1">
        <v>42494.458333333336</v>
      </c>
      <c r="B2530">
        <v>1.14856</v>
      </c>
      <c r="C2530" s="4">
        <v>-6.4999999999999997E-4</v>
      </c>
      <c r="D2530" s="4">
        <v>-2.8238319772184761E-4</v>
      </c>
    </row>
    <row r="2531" spans="1:4" x14ac:dyDescent="0.25">
      <c r="A2531" s="1">
        <v>42494.5</v>
      </c>
      <c r="B2531">
        <v>1.14967</v>
      </c>
      <c r="C2531" s="4">
        <v>1.1100000000000001E-3</v>
      </c>
      <c r="D2531" s="4">
        <v>4.8179952561722237E-4</v>
      </c>
    </row>
    <row r="2532" spans="1:4" x14ac:dyDescent="0.25">
      <c r="A2532" s="1">
        <v>42494.541666666664</v>
      </c>
      <c r="B2532">
        <v>1.1490899999999999</v>
      </c>
      <c r="C2532" s="4">
        <v>-5.8E-4</v>
      </c>
      <c r="D2532" s="4">
        <v>-2.5196387609338958E-4</v>
      </c>
    </row>
    <row r="2533" spans="1:4" x14ac:dyDescent="0.25">
      <c r="A2533" s="1">
        <v>42494.583333333336</v>
      </c>
      <c r="B2533">
        <v>1.15002</v>
      </c>
      <c r="C2533" s="4">
        <v>9.3000000000000005E-4</v>
      </c>
      <c r="D2533" s="4">
        <v>4.0370617388276901E-4</v>
      </c>
    </row>
    <row r="2534" spans="1:4" x14ac:dyDescent="0.25">
      <c r="A2534" s="1">
        <v>42494.625</v>
      </c>
      <c r="B2534">
        <v>1.14906</v>
      </c>
      <c r="C2534" s="4">
        <v>-9.6000000000000002E-4</v>
      </c>
      <c r="D2534" s="4">
        <v>-4.171229536953245E-4</v>
      </c>
    </row>
    <row r="2535" spans="1:4" x14ac:dyDescent="0.25">
      <c r="A2535" s="1">
        <v>42494.666666666664</v>
      </c>
      <c r="B2535">
        <v>1.14862</v>
      </c>
      <c r="C2535" s="4">
        <v>-4.4000000000000002E-4</v>
      </c>
      <c r="D2535" s="4">
        <v>-1.9113162407899696E-4</v>
      </c>
    </row>
    <row r="2536" spans="1:4" x14ac:dyDescent="0.25">
      <c r="A2536" s="1">
        <v>42494.708333333336</v>
      </c>
      <c r="B2536">
        <v>1.14849</v>
      </c>
      <c r="C2536" s="4">
        <v>-1.2999999999999999E-4</v>
      </c>
      <c r="D2536" s="4">
        <v>-5.6461952753874161E-5</v>
      </c>
    </row>
    <row r="2537" spans="1:4" x14ac:dyDescent="0.25">
      <c r="A2537" s="1">
        <v>42494.75</v>
      </c>
      <c r="B2537">
        <v>1.1489</v>
      </c>
      <c r="C2537" s="4">
        <v>4.0999999999999999E-4</v>
      </c>
      <c r="D2537" s="4">
        <v>1.7802424510339891E-4</v>
      </c>
    </row>
    <row r="2538" spans="1:4" x14ac:dyDescent="0.25">
      <c r="A2538" s="1">
        <v>42494.791666666664</v>
      </c>
      <c r="B2538">
        <v>1.14907</v>
      </c>
      <c r="C2538" s="4">
        <v>1.7000000000000001E-4</v>
      </c>
      <c r="D2538" s="4">
        <v>7.3823787079428232E-5</v>
      </c>
    </row>
    <row r="2539" spans="1:4" x14ac:dyDescent="0.25">
      <c r="A2539" s="1">
        <v>42494.833333333336</v>
      </c>
      <c r="B2539">
        <v>1.1485099999999999</v>
      </c>
      <c r="C2539" s="4">
        <v>-5.5999999999999995E-4</v>
      </c>
      <c r="D2539" s="4">
        <v>-2.4327303267428582E-4</v>
      </c>
    </row>
    <row r="2540" spans="1:4" x14ac:dyDescent="0.25">
      <c r="A2540" s="1">
        <v>42494.875</v>
      </c>
      <c r="B2540">
        <v>1.1485099999999999</v>
      </c>
      <c r="C2540" s="4">
        <v>0</v>
      </c>
      <c r="D2540" s="4">
        <v>0</v>
      </c>
    </row>
    <row r="2541" spans="1:4" x14ac:dyDescent="0.25">
      <c r="A2541" s="1">
        <v>42494.916666666664</v>
      </c>
      <c r="B2541">
        <v>1.1487699999999998</v>
      </c>
      <c r="C2541" s="4">
        <v>2.5999999999999998E-4</v>
      </c>
      <c r="D2541" s="4">
        <v>1.129018886852477E-4</v>
      </c>
    </row>
    <row r="2542" spans="1:4" x14ac:dyDescent="0.25">
      <c r="A2542" s="1">
        <v>42494.958333333336</v>
      </c>
      <c r="B2542">
        <v>1.14879</v>
      </c>
      <c r="C2542" s="4">
        <v>2.0000000000000002E-5</v>
      </c>
      <c r="D2542" s="4">
        <v>8.6858027803267576E-6</v>
      </c>
    </row>
    <row r="2543" spans="1:4" x14ac:dyDescent="0.25">
      <c r="A2543" s="1">
        <v>42495</v>
      </c>
      <c r="B2543">
        <v>1.1484000000000001</v>
      </c>
      <c r="C2543" s="4">
        <v>-3.8999999999999999E-4</v>
      </c>
      <c r="D2543" s="4">
        <v>-1.6940788462743432E-4</v>
      </c>
    </row>
    <row r="2544" spans="1:4" x14ac:dyDescent="0.25">
      <c r="A2544" s="1">
        <v>42495.041666666664</v>
      </c>
      <c r="B2544">
        <v>1.14899</v>
      </c>
      <c r="C2544" s="4">
        <v>5.9000000000000003E-4</v>
      </c>
      <c r="D2544" s="4">
        <v>2.5615818508684872E-4</v>
      </c>
    </row>
    <row r="2545" spans="1:4" x14ac:dyDescent="0.25">
      <c r="A2545" s="1">
        <v>42495.083333333336</v>
      </c>
      <c r="B2545">
        <v>1.1487499999999999</v>
      </c>
      <c r="C2545" s="4">
        <v>-2.4000000000000001E-4</v>
      </c>
      <c r="D2545" s="4">
        <v>-1.0424318533944851E-4</v>
      </c>
    </row>
    <row r="2546" spans="1:4" x14ac:dyDescent="0.25">
      <c r="A2546" s="1">
        <v>42495.125</v>
      </c>
      <c r="B2546">
        <v>1.14558</v>
      </c>
      <c r="C2546" s="4">
        <v>-3.1700000000000001E-3</v>
      </c>
      <c r="D2546" s="4">
        <v>-1.3789002210200473E-3</v>
      </c>
    </row>
    <row r="2547" spans="1:4" x14ac:dyDescent="0.25">
      <c r="A2547" s="1">
        <v>42495.166666666664</v>
      </c>
      <c r="B2547">
        <v>1.1438200000000001</v>
      </c>
      <c r="C2547" s="4">
        <v>-1.7600000000000001E-3</v>
      </c>
      <c r="D2547" s="4">
        <v>-7.650317137119526E-4</v>
      </c>
    </row>
    <row r="2548" spans="1:4" x14ac:dyDescent="0.25">
      <c r="A2548" s="1">
        <v>42495.208333333336</v>
      </c>
      <c r="B2548">
        <v>1.1437000000000002</v>
      </c>
      <c r="C2548" s="4">
        <v>-1.2E-4</v>
      </c>
      <c r="D2548" s="4">
        <v>-5.2118464998836058E-5</v>
      </c>
    </row>
    <row r="2549" spans="1:4" x14ac:dyDescent="0.25">
      <c r="A2549" s="1">
        <v>42495.25</v>
      </c>
      <c r="B2549">
        <v>1.1426399999999999</v>
      </c>
      <c r="C2549" s="4">
        <v>-1.06E-3</v>
      </c>
      <c r="D2549" s="4">
        <v>-4.6059631001179376E-4</v>
      </c>
    </row>
    <row r="2550" spans="1:4" x14ac:dyDescent="0.25">
      <c r="A2550" s="1">
        <v>42495.291666666664</v>
      </c>
      <c r="B2550">
        <v>1.1431899999999999</v>
      </c>
      <c r="C2550" s="4">
        <v>5.5000000000000003E-4</v>
      </c>
      <c r="D2550" s="4">
        <v>2.3879630208171798E-4</v>
      </c>
    </row>
    <row r="2551" spans="1:4" x14ac:dyDescent="0.25">
      <c r="A2551" s="1">
        <v>42495.333333333336</v>
      </c>
      <c r="B2551">
        <v>1.14341</v>
      </c>
      <c r="C2551" s="4">
        <v>2.2000000000000001E-4</v>
      </c>
      <c r="D2551" s="4">
        <v>9.5534277633454933E-5</v>
      </c>
    </row>
    <row r="2552" spans="1:4" x14ac:dyDescent="0.25">
      <c r="A2552" s="1">
        <v>42495.375</v>
      </c>
      <c r="B2552">
        <v>1.14072</v>
      </c>
      <c r="C2552" s="4">
        <v>-2.6900000000000001E-3</v>
      </c>
      <c r="D2552" s="4">
        <v>-1.1698262790304408E-3</v>
      </c>
    </row>
    <row r="2553" spans="1:4" x14ac:dyDescent="0.25">
      <c r="A2553" s="1">
        <v>42495.416666666664</v>
      </c>
      <c r="B2553">
        <v>1.1398200000000001</v>
      </c>
      <c r="C2553" s="4">
        <v>-8.9999999999999998E-4</v>
      </c>
      <c r="D2553" s="4">
        <v>-3.9104102858294305E-4</v>
      </c>
    </row>
    <row r="2554" spans="1:4" x14ac:dyDescent="0.25">
      <c r="A2554" s="1">
        <v>42495.458333333336</v>
      </c>
      <c r="B2554">
        <v>1.1402699999999999</v>
      </c>
      <c r="C2554" s="4">
        <v>4.4999999999999999E-4</v>
      </c>
      <c r="D2554" s="4">
        <v>1.953885577274149E-4</v>
      </c>
    </row>
    <row r="2555" spans="1:4" x14ac:dyDescent="0.25">
      <c r="A2555" s="1">
        <v>42495.5</v>
      </c>
      <c r="B2555">
        <v>1.14117</v>
      </c>
      <c r="C2555" s="4">
        <v>8.9999999999999998E-4</v>
      </c>
      <c r="D2555" s="4">
        <v>3.9068924991013105E-4</v>
      </c>
    </row>
    <row r="2556" spans="1:4" x14ac:dyDescent="0.25">
      <c r="A2556" s="1">
        <v>42495.541666666664</v>
      </c>
      <c r="B2556">
        <v>1.1399000000000001</v>
      </c>
      <c r="C2556" s="4">
        <v>-1.2700000000000001E-3</v>
      </c>
      <c r="D2556" s="4">
        <v>-5.5190452561860765E-4</v>
      </c>
    </row>
    <row r="2557" spans="1:4" x14ac:dyDescent="0.25">
      <c r="A2557" s="1">
        <v>42495.583333333336</v>
      </c>
      <c r="B2557">
        <v>1.1398899999999998</v>
      </c>
      <c r="C2557" s="4">
        <v>-1.0000000000000001E-5</v>
      </c>
      <c r="D2557" s="4">
        <v>-4.3429665339013796E-6</v>
      </c>
    </row>
    <row r="2558" spans="1:4" x14ac:dyDescent="0.25">
      <c r="A2558" s="1">
        <v>42495.625</v>
      </c>
      <c r="B2558">
        <v>1.1401599999999998</v>
      </c>
      <c r="C2558" s="4">
        <v>2.7E-4</v>
      </c>
      <c r="D2558" s="4">
        <v>1.1724368292884183E-4</v>
      </c>
    </row>
    <row r="2559" spans="1:4" x14ac:dyDescent="0.25">
      <c r="A2559" s="1">
        <v>42495.666666666664</v>
      </c>
      <c r="B2559">
        <v>1.1404699999999999</v>
      </c>
      <c r="C2559" s="4">
        <v>3.1E-4</v>
      </c>
      <c r="D2559" s="4">
        <v>1.3461042585183913E-4</v>
      </c>
    </row>
    <row r="2560" spans="1:4" x14ac:dyDescent="0.25">
      <c r="A2560" s="1">
        <v>42495.708333333336</v>
      </c>
      <c r="B2560">
        <v>1.14035</v>
      </c>
      <c r="C2560" s="4">
        <v>-1.2E-4</v>
      </c>
      <c r="D2560" s="4">
        <v>-5.2118464998836058E-5</v>
      </c>
    </row>
    <row r="2561" spans="1:4" x14ac:dyDescent="0.25">
      <c r="A2561" s="1">
        <v>42495.75</v>
      </c>
      <c r="B2561">
        <v>1.1403699999999999</v>
      </c>
      <c r="C2561" s="4">
        <v>2.0000000000000002E-5</v>
      </c>
      <c r="D2561" s="4">
        <v>8.6858027803267576E-6</v>
      </c>
    </row>
    <row r="2562" spans="1:4" x14ac:dyDescent="0.25">
      <c r="A2562" s="1">
        <v>42495.791666666664</v>
      </c>
      <c r="B2562">
        <v>1.1400399999999999</v>
      </c>
      <c r="C2562" s="4">
        <v>-3.3E-4</v>
      </c>
      <c r="D2562" s="4">
        <v>-1.4334083156631428E-4</v>
      </c>
    </row>
    <row r="2563" spans="1:4" x14ac:dyDescent="0.25">
      <c r="A2563" s="1">
        <v>42495.833333333336</v>
      </c>
      <c r="B2563">
        <v>1.1396500000000001</v>
      </c>
      <c r="C2563" s="4">
        <v>-3.8999999999999999E-4</v>
      </c>
      <c r="D2563" s="4">
        <v>-1.6940788462743432E-4</v>
      </c>
    </row>
    <row r="2564" spans="1:4" x14ac:dyDescent="0.25">
      <c r="A2564" s="1">
        <v>42495.875</v>
      </c>
      <c r="B2564">
        <v>1.14012</v>
      </c>
      <c r="C2564" s="4">
        <v>4.6999999999999999E-4</v>
      </c>
      <c r="D2564" s="4">
        <v>2.0407045369362476E-4</v>
      </c>
    </row>
    <row r="2565" spans="1:4" x14ac:dyDescent="0.25">
      <c r="A2565" s="1">
        <v>42495.916666666664</v>
      </c>
      <c r="B2565">
        <v>1.14039</v>
      </c>
      <c r="C2565" s="4">
        <v>2.7E-4</v>
      </c>
      <c r="D2565" s="4">
        <v>1.1724368292884183E-4</v>
      </c>
    </row>
    <row r="2566" spans="1:4" x14ac:dyDescent="0.25">
      <c r="A2566" s="1">
        <v>42495.958333333336</v>
      </c>
      <c r="B2566">
        <v>1.1402099999999999</v>
      </c>
      <c r="C2566" s="4">
        <v>-1.8000000000000001E-4</v>
      </c>
      <c r="D2566" s="4">
        <v>-7.8180043157574628E-5</v>
      </c>
    </row>
    <row r="2567" spans="1:4" x14ac:dyDescent="0.25">
      <c r="A2567" s="1">
        <v>42496</v>
      </c>
      <c r="B2567">
        <v>1.1403000000000001</v>
      </c>
      <c r="C2567" s="4">
        <v>9.0000000000000006E-5</v>
      </c>
      <c r="D2567" s="4">
        <v>3.9084744584167394E-5</v>
      </c>
    </row>
    <row r="2568" spans="1:4" x14ac:dyDescent="0.25">
      <c r="A2568" s="1">
        <v>42496.041666666664</v>
      </c>
      <c r="B2568">
        <v>1.13994</v>
      </c>
      <c r="C2568" s="4">
        <v>-3.6000000000000002E-4</v>
      </c>
      <c r="D2568" s="4">
        <v>-1.5637416252356991E-4</v>
      </c>
    </row>
    <row r="2569" spans="1:4" x14ac:dyDescent="0.25">
      <c r="A2569" s="1">
        <v>42496.083333333336</v>
      </c>
      <c r="B2569">
        <v>1.14151</v>
      </c>
      <c r="C2569" s="4">
        <v>1.57E-3</v>
      </c>
      <c r="D2569" s="4">
        <v>6.8130764991943872E-4</v>
      </c>
    </row>
    <row r="2570" spans="1:4" x14ac:dyDescent="0.25">
      <c r="A2570" s="1">
        <v>42496.125</v>
      </c>
      <c r="B2570">
        <v>1.14212</v>
      </c>
      <c r="C2570" s="4">
        <v>6.0999999999999997E-4</v>
      </c>
      <c r="D2570" s="4">
        <v>2.6483886631646517E-4</v>
      </c>
    </row>
    <row r="2571" spans="1:4" x14ac:dyDescent="0.25">
      <c r="A2571" s="1">
        <v>42496.166666666664</v>
      </c>
      <c r="B2571">
        <v>1.1422399999999999</v>
      </c>
      <c r="C2571" s="4">
        <v>1.2E-4</v>
      </c>
      <c r="D2571" s="4">
        <v>5.2112211158251629E-5</v>
      </c>
    </row>
    <row r="2572" spans="1:4" x14ac:dyDescent="0.25">
      <c r="A2572" s="1">
        <v>42496.208333333336</v>
      </c>
      <c r="B2572">
        <v>1.1422699999999999</v>
      </c>
      <c r="C2572" s="4">
        <v>3.0000000000000001E-5</v>
      </c>
      <c r="D2572" s="4">
        <v>1.3028639028489261E-5</v>
      </c>
    </row>
    <row r="2573" spans="1:4" x14ac:dyDescent="0.25">
      <c r="A2573" s="1">
        <v>42496.25</v>
      </c>
      <c r="B2573">
        <v>1.1425000000000001</v>
      </c>
      <c r="C2573" s="4">
        <v>2.3000000000000001E-4</v>
      </c>
      <c r="D2573" s="4">
        <v>9.9876245509751462E-5</v>
      </c>
    </row>
    <row r="2574" spans="1:4" x14ac:dyDescent="0.25">
      <c r="A2574" s="1">
        <v>42496.291666666664</v>
      </c>
      <c r="B2574">
        <v>1.14256</v>
      </c>
      <c r="C2574" s="4">
        <v>6.0000000000000002E-5</v>
      </c>
      <c r="D2574" s="4">
        <v>2.605688721539548E-5</v>
      </c>
    </row>
    <row r="2575" spans="1:4" x14ac:dyDescent="0.25">
      <c r="A2575" s="1">
        <v>42496.333333333336</v>
      </c>
      <c r="B2575">
        <v>1.1435599999999999</v>
      </c>
      <c r="C2575" s="4">
        <v>1E-3</v>
      </c>
      <c r="D2575" s="4">
        <v>4.3407747931864066E-4</v>
      </c>
    </row>
    <row r="2576" spans="1:4" x14ac:dyDescent="0.25">
      <c r="A2576" s="1">
        <v>42496.375</v>
      </c>
      <c r="B2576">
        <v>1.1425099999999999</v>
      </c>
      <c r="C2576" s="4">
        <v>-1.0499999999999999E-3</v>
      </c>
      <c r="D2576" s="4">
        <v>-4.5624877854702966E-4</v>
      </c>
    </row>
    <row r="2577" spans="1:4" x14ac:dyDescent="0.25">
      <c r="A2577" s="1">
        <v>42496.416666666664</v>
      </c>
      <c r="B2577">
        <v>1.14219</v>
      </c>
      <c r="C2577" s="4">
        <v>-3.2000000000000003E-4</v>
      </c>
      <c r="D2577" s="4">
        <v>-1.3899647483130666E-4</v>
      </c>
    </row>
    <row r="2578" spans="1:4" x14ac:dyDescent="0.25">
      <c r="A2578" s="1">
        <v>42496.458333333336</v>
      </c>
      <c r="B2578">
        <v>1.1419599999999999</v>
      </c>
      <c r="C2578" s="4">
        <v>-2.3000000000000001E-4</v>
      </c>
      <c r="D2578" s="4">
        <v>-9.9899219688451811E-5</v>
      </c>
    </row>
    <row r="2579" spans="1:4" x14ac:dyDescent="0.25">
      <c r="A2579" s="1">
        <v>42496.5</v>
      </c>
      <c r="B2579">
        <v>1.14246</v>
      </c>
      <c r="C2579" s="4">
        <v>5.0000000000000001E-4</v>
      </c>
      <c r="D2579" s="4">
        <v>2.1709297223020829E-4</v>
      </c>
    </row>
    <row r="2580" spans="1:4" x14ac:dyDescent="0.25">
      <c r="A2580" s="1">
        <v>42496.541666666664</v>
      </c>
      <c r="B2580">
        <v>1.1409499999999999</v>
      </c>
      <c r="C2580" s="4">
        <v>-1.5100000000000001E-3</v>
      </c>
      <c r="D2580" s="4">
        <v>-6.5628028408135238E-4</v>
      </c>
    </row>
    <row r="2581" spans="1:4" x14ac:dyDescent="0.25">
      <c r="A2581" s="1">
        <v>42496.583333333336</v>
      </c>
      <c r="B2581">
        <v>1.1398699999999999</v>
      </c>
      <c r="C2581" s="4">
        <v>-1.08E-3</v>
      </c>
      <c r="D2581" s="4">
        <v>-4.6929150350718906E-4</v>
      </c>
    </row>
    <row r="2582" spans="1:4" x14ac:dyDescent="0.25">
      <c r="A2582" s="1">
        <v>42496.625</v>
      </c>
      <c r="B2582">
        <v>1.1404000000000001</v>
      </c>
      <c r="C2582" s="4">
        <v>5.2999999999999998E-4</v>
      </c>
      <c r="D2582" s="4">
        <v>2.3011510029233E-4</v>
      </c>
    </row>
    <row r="2583" spans="1:4" x14ac:dyDescent="0.25">
      <c r="A2583" s="1">
        <v>42496.666666666664</v>
      </c>
      <c r="B2583">
        <v>1.1403399999999999</v>
      </c>
      <c r="C2583" s="4">
        <v>-6.0000000000000002E-5</v>
      </c>
      <c r="D2583" s="4">
        <v>-2.6058450675533144E-5</v>
      </c>
    </row>
    <row r="2584" spans="1:4" x14ac:dyDescent="0.25">
      <c r="A2584" s="1">
        <v>42498.708333333336</v>
      </c>
      <c r="B2584">
        <v>1.13968</v>
      </c>
      <c r="C2584" s="4">
        <v>-6.6E-4</v>
      </c>
      <c r="D2584" s="4">
        <v>-2.8672898903422597E-4</v>
      </c>
    </row>
    <row r="2585" spans="1:4" x14ac:dyDescent="0.25">
      <c r="A2585" s="1">
        <v>42498.75</v>
      </c>
      <c r="B2585">
        <v>1.1396899999999999</v>
      </c>
      <c r="C2585" s="4">
        <v>1.0000000000000001E-5</v>
      </c>
      <c r="D2585" s="4">
        <v>4.3429231044531867E-6</v>
      </c>
    </row>
    <row r="2586" spans="1:4" x14ac:dyDescent="0.25">
      <c r="A2586" s="1">
        <v>42498.791666666664</v>
      </c>
      <c r="B2586">
        <v>1.13853</v>
      </c>
      <c r="C2586" s="4">
        <v>-1.16E-3</v>
      </c>
      <c r="D2586" s="4">
        <v>-5.0407401849480679E-4</v>
      </c>
    </row>
    <row r="2587" spans="1:4" x14ac:dyDescent="0.25">
      <c r="A2587" s="1">
        <v>42498.833333333336</v>
      </c>
      <c r="B2587">
        <v>1.13835</v>
      </c>
      <c r="C2587" s="4">
        <v>-1.8000000000000001E-4</v>
      </c>
      <c r="D2587" s="4">
        <v>-7.8180043157574628E-5</v>
      </c>
    </row>
    <row r="2588" spans="1:4" x14ac:dyDescent="0.25">
      <c r="A2588" s="1">
        <v>42498.875</v>
      </c>
      <c r="B2588">
        <v>1.1402600000000001</v>
      </c>
      <c r="C2588" s="4">
        <v>1.91E-3</v>
      </c>
      <c r="D2588" s="4">
        <v>8.2871129284537522E-4</v>
      </c>
    </row>
    <row r="2589" spans="1:4" x14ac:dyDescent="0.25">
      <c r="A2589" s="1">
        <v>42498.916666666664</v>
      </c>
      <c r="B2589">
        <v>1.1396199999999999</v>
      </c>
      <c r="C2589" s="4">
        <v>-6.4000000000000005E-4</v>
      </c>
      <c r="D2589" s="4">
        <v>-2.7803744989543083E-4</v>
      </c>
    </row>
    <row r="2590" spans="1:4" x14ac:dyDescent="0.25">
      <c r="A2590" s="1">
        <v>42498.958333333336</v>
      </c>
      <c r="B2590">
        <v>1.1401599999999998</v>
      </c>
      <c r="C2590" s="4">
        <v>5.4000000000000001E-4</v>
      </c>
      <c r="D2590" s="4">
        <v>2.3445572287831518E-4</v>
      </c>
    </row>
    <row r="2591" spans="1:4" x14ac:dyDescent="0.25">
      <c r="A2591" s="1">
        <v>42499</v>
      </c>
      <c r="B2591">
        <v>1.1411799999999999</v>
      </c>
      <c r="C2591" s="4">
        <v>1.0200000000000001E-3</v>
      </c>
      <c r="D2591" s="4">
        <v>4.4275460505999588E-4</v>
      </c>
    </row>
    <row r="2592" spans="1:4" x14ac:dyDescent="0.25">
      <c r="A2592" s="1">
        <v>42499.041666666664</v>
      </c>
      <c r="B2592">
        <v>1.1397699999999999</v>
      </c>
      <c r="C2592" s="4">
        <v>-1.41E-3</v>
      </c>
      <c r="D2592" s="4">
        <v>-6.1278733615075139E-4</v>
      </c>
    </row>
    <row r="2593" spans="1:4" x14ac:dyDescent="0.25">
      <c r="A2593" s="1">
        <v>42499.083333333336</v>
      </c>
      <c r="B2593">
        <v>1.1416599999999999</v>
      </c>
      <c r="C2593" s="4">
        <v>1.89E-3</v>
      </c>
      <c r="D2593" s="4">
        <v>8.2004187510073654E-4</v>
      </c>
    </row>
    <row r="2594" spans="1:4" x14ac:dyDescent="0.25">
      <c r="A2594" s="1">
        <v>42499.125</v>
      </c>
      <c r="B2594">
        <v>1.1393499999999999</v>
      </c>
      <c r="C2594" s="4">
        <v>-2.31E-3</v>
      </c>
      <c r="D2594" s="4">
        <v>-1.0043807601140635E-3</v>
      </c>
    </row>
    <row r="2595" spans="1:4" x14ac:dyDescent="0.25">
      <c r="A2595" s="1">
        <v>42499.166666666664</v>
      </c>
      <c r="B2595">
        <v>1.13937</v>
      </c>
      <c r="C2595" s="4">
        <v>2.0000000000000002E-5</v>
      </c>
      <c r="D2595" s="4">
        <v>8.6858027803267576E-6</v>
      </c>
    </row>
    <row r="2596" spans="1:4" x14ac:dyDescent="0.25">
      <c r="A2596" s="1">
        <v>42499.208333333336</v>
      </c>
      <c r="B2596">
        <v>1.1404699999999999</v>
      </c>
      <c r="C2596" s="4">
        <v>1.1000000000000001E-3</v>
      </c>
      <c r="D2596" s="4">
        <v>4.7746137445518782E-4</v>
      </c>
    </row>
    <row r="2597" spans="1:4" x14ac:dyDescent="0.25">
      <c r="A2597" s="1">
        <v>42499.25</v>
      </c>
      <c r="B2597">
        <v>1.13896</v>
      </c>
      <c r="C2597" s="4">
        <v>-1.5100000000000001E-3</v>
      </c>
      <c r="D2597" s="4">
        <v>-6.5628028408135238E-4</v>
      </c>
    </row>
    <row r="2598" spans="1:4" x14ac:dyDescent="0.25">
      <c r="A2598" s="1">
        <v>42499.291666666664</v>
      </c>
      <c r="B2598">
        <v>1.13815</v>
      </c>
      <c r="C2598" s="4">
        <v>-8.0999999999999996E-4</v>
      </c>
      <c r="D2598" s="4">
        <v>-3.5192107762715464E-4</v>
      </c>
    </row>
    <row r="2599" spans="1:4" x14ac:dyDescent="0.25">
      <c r="A2599" s="1">
        <v>42499.333333333336</v>
      </c>
      <c r="B2599">
        <v>1.1402099999999999</v>
      </c>
      <c r="C2599" s="4">
        <v>2.0600000000000002E-3</v>
      </c>
      <c r="D2599" s="4">
        <v>8.9372641024448754E-4</v>
      </c>
    </row>
    <row r="2600" spans="1:4" x14ac:dyDescent="0.25">
      <c r="A2600" s="1">
        <v>42499.375</v>
      </c>
      <c r="B2600">
        <v>1.1387399999999999</v>
      </c>
      <c r="C2600" s="4">
        <v>-1.47E-3</v>
      </c>
      <c r="D2600" s="4">
        <v>-6.3888258222713631E-4</v>
      </c>
    </row>
    <row r="2601" spans="1:4" x14ac:dyDescent="0.25">
      <c r="A2601" s="1">
        <v>42499.416666666664</v>
      </c>
      <c r="B2601">
        <v>1.1395199999999999</v>
      </c>
      <c r="C2601" s="4">
        <v>7.7999999999999999E-4</v>
      </c>
      <c r="D2601" s="4">
        <v>3.3861765216141627E-4</v>
      </c>
    </row>
    <row r="2602" spans="1:4" x14ac:dyDescent="0.25">
      <c r="A2602" s="1">
        <v>42499.458333333336</v>
      </c>
      <c r="B2602">
        <v>1.14015</v>
      </c>
      <c r="C2602" s="4">
        <v>6.3000000000000003E-4</v>
      </c>
      <c r="D2602" s="4">
        <v>2.7351937404003078E-4</v>
      </c>
    </row>
    <row r="2603" spans="1:4" x14ac:dyDescent="0.25">
      <c r="A2603" s="1">
        <v>42499.5</v>
      </c>
      <c r="B2603">
        <v>1.13906</v>
      </c>
      <c r="C2603" s="4">
        <v>-1.09E-3</v>
      </c>
      <c r="D2603" s="4">
        <v>-4.7363916553956294E-4</v>
      </c>
    </row>
    <row r="2604" spans="1:4" x14ac:dyDescent="0.25">
      <c r="A2604" s="1">
        <v>42499.541666666664</v>
      </c>
      <c r="B2604">
        <v>1.1383099999999999</v>
      </c>
      <c r="C2604" s="4">
        <v>-7.5000000000000002E-4</v>
      </c>
      <c r="D2604" s="4">
        <v>-3.2584306785750968E-4</v>
      </c>
    </row>
    <row r="2605" spans="1:4" x14ac:dyDescent="0.25">
      <c r="A2605" s="1">
        <v>42499.583333333336</v>
      </c>
      <c r="B2605">
        <v>1.1388099999999999</v>
      </c>
      <c r="C2605" s="4">
        <v>5.0000000000000001E-4</v>
      </c>
      <c r="D2605" s="4">
        <v>2.1709297223020829E-4</v>
      </c>
    </row>
    <row r="2606" spans="1:4" x14ac:dyDescent="0.25">
      <c r="A2606" s="1">
        <v>42499.625</v>
      </c>
      <c r="B2606">
        <v>1.1381000000000001</v>
      </c>
      <c r="C2606" s="4">
        <v>-7.1000000000000002E-4</v>
      </c>
      <c r="D2606" s="4">
        <v>-3.0845859791600269E-4</v>
      </c>
    </row>
    <row r="2607" spans="1:4" x14ac:dyDescent="0.25">
      <c r="A2607" s="1">
        <v>42499.666666666664</v>
      </c>
      <c r="B2607">
        <v>1.13819</v>
      </c>
      <c r="C2607" s="4">
        <v>9.0000000000000006E-5</v>
      </c>
      <c r="D2607" s="4">
        <v>3.9084744584167394E-5</v>
      </c>
    </row>
    <row r="2608" spans="1:4" x14ac:dyDescent="0.25">
      <c r="A2608" s="1">
        <v>42499.708333333336</v>
      </c>
      <c r="B2608">
        <v>1.13812</v>
      </c>
      <c r="C2608" s="4">
        <v>-6.9999999999999994E-5</v>
      </c>
      <c r="D2608" s="4">
        <v>-3.0401677804365232E-5</v>
      </c>
    </row>
    <row r="2609" spans="1:4" x14ac:dyDescent="0.25">
      <c r="A2609" s="1">
        <v>42499.75</v>
      </c>
      <c r="B2609">
        <v>1.13829</v>
      </c>
      <c r="C2609" s="4">
        <v>1.7000000000000001E-4</v>
      </c>
      <c r="D2609" s="4">
        <v>7.3823787079428232E-5</v>
      </c>
    </row>
    <row r="2610" spans="1:4" x14ac:dyDescent="0.25">
      <c r="A2610" s="1">
        <v>42499.791666666664</v>
      </c>
      <c r="B2610">
        <v>1.1383299999999998</v>
      </c>
      <c r="C2610" s="4">
        <v>4.0000000000000003E-5</v>
      </c>
      <c r="D2610" s="4">
        <v>1.7371431849809222E-5</v>
      </c>
    </row>
    <row r="2611" spans="1:4" x14ac:dyDescent="0.25">
      <c r="A2611" s="1">
        <v>42499.833333333336</v>
      </c>
      <c r="B2611">
        <v>1.13845</v>
      </c>
      <c r="C2611" s="4">
        <v>1.2E-4</v>
      </c>
      <c r="D2611" s="4">
        <v>5.2112211158251629E-5</v>
      </c>
    </row>
    <row r="2612" spans="1:4" x14ac:dyDescent="0.25">
      <c r="A2612" s="1">
        <v>42499.875</v>
      </c>
      <c r="B2612">
        <v>1.13809</v>
      </c>
      <c r="C2612" s="4">
        <v>-3.6000000000000002E-4</v>
      </c>
      <c r="D2612" s="4">
        <v>-1.5637416252356991E-4</v>
      </c>
    </row>
    <row r="2613" spans="1:4" x14ac:dyDescent="0.25">
      <c r="A2613" s="1">
        <v>42499.916666666664</v>
      </c>
      <c r="B2613">
        <v>1.1378299999999999</v>
      </c>
      <c r="C2613" s="4">
        <v>-2.5999999999999998E-4</v>
      </c>
      <c r="D2613" s="4">
        <v>-1.1293124699321667E-4</v>
      </c>
    </row>
    <row r="2614" spans="1:4" x14ac:dyDescent="0.25">
      <c r="A2614" s="1">
        <v>42499.958333333336</v>
      </c>
      <c r="B2614">
        <v>1.1379299999999999</v>
      </c>
      <c r="C2614" s="4">
        <v>1E-4</v>
      </c>
      <c r="D2614" s="4">
        <v>4.3427276862669634E-5</v>
      </c>
    </row>
    <row r="2615" spans="1:4" x14ac:dyDescent="0.25">
      <c r="A2615" s="1">
        <v>42500</v>
      </c>
      <c r="B2615">
        <v>1.13737</v>
      </c>
      <c r="C2615" s="4">
        <v>-5.5999999999999995E-4</v>
      </c>
      <c r="D2615" s="4">
        <v>-2.4327303267428582E-4</v>
      </c>
    </row>
    <row r="2616" spans="1:4" x14ac:dyDescent="0.25">
      <c r="A2616" s="1">
        <v>42500.041666666664</v>
      </c>
      <c r="B2616">
        <v>1.1383399999999999</v>
      </c>
      <c r="C2616" s="4">
        <v>9.7000000000000005E-4</v>
      </c>
      <c r="D2616" s="4">
        <v>4.2106146563404719E-4</v>
      </c>
    </row>
    <row r="2617" spans="1:4" x14ac:dyDescent="0.25">
      <c r="A2617" s="1">
        <v>42500.083333333336</v>
      </c>
      <c r="B2617">
        <v>1.1387699999999998</v>
      </c>
      <c r="C2617" s="4">
        <v>4.2999999999999999E-4</v>
      </c>
      <c r="D2617" s="4">
        <v>1.8670648819965282E-4</v>
      </c>
    </row>
    <row r="2618" spans="1:4" x14ac:dyDescent="0.25">
      <c r="A2618" s="1">
        <v>42500.125</v>
      </c>
      <c r="B2618">
        <v>1.1390799999999999</v>
      </c>
      <c r="C2618" s="4">
        <v>3.1E-4</v>
      </c>
      <c r="D2618" s="4">
        <v>1.3461042585183913E-4</v>
      </c>
    </row>
    <row r="2619" spans="1:4" x14ac:dyDescent="0.25">
      <c r="A2619" s="1">
        <v>42500.166666666664</v>
      </c>
      <c r="B2619">
        <v>1.1394899999999999</v>
      </c>
      <c r="C2619" s="4">
        <v>4.0999999999999999E-4</v>
      </c>
      <c r="D2619" s="4">
        <v>1.7802424510339891E-4</v>
      </c>
    </row>
    <row r="2620" spans="1:4" x14ac:dyDescent="0.25">
      <c r="A2620" s="1">
        <v>42500.208333333336</v>
      </c>
      <c r="B2620">
        <v>1.1383000000000001</v>
      </c>
      <c r="C2620" s="4">
        <v>-1.1900000000000001E-3</v>
      </c>
      <c r="D2620" s="4">
        <v>-5.1711817984246731E-4</v>
      </c>
    </row>
    <row r="2621" spans="1:4" x14ac:dyDescent="0.25">
      <c r="A2621" s="1">
        <v>42500.25</v>
      </c>
      <c r="B2621">
        <v>1.13626</v>
      </c>
      <c r="C2621" s="4">
        <v>-2.0400000000000001E-3</v>
      </c>
      <c r="D2621" s="4">
        <v>-8.8686565392877205E-4</v>
      </c>
    </row>
    <row r="2622" spans="1:4" x14ac:dyDescent="0.25">
      <c r="A2622" s="1">
        <v>42500.291666666664</v>
      </c>
      <c r="B2622">
        <v>1.1365799999999999</v>
      </c>
      <c r="C2622" s="4">
        <v>3.2000000000000003E-4</v>
      </c>
      <c r="D2622" s="4">
        <v>1.3895200307408281E-4</v>
      </c>
    </row>
    <row r="2623" spans="1:4" x14ac:dyDescent="0.25">
      <c r="A2623" s="1">
        <v>42500.333333333336</v>
      </c>
      <c r="B2623">
        <v>1.1374199999999999</v>
      </c>
      <c r="C2623" s="4">
        <v>8.4000000000000003E-4</v>
      </c>
      <c r="D2623" s="4">
        <v>3.6465423145418889E-4</v>
      </c>
    </row>
    <row r="2624" spans="1:4" x14ac:dyDescent="0.25">
      <c r="A2624" s="1">
        <v>42500.375</v>
      </c>
      <c r="B2624">
        <v>1.13869</v>
      </c>
      <c r="C2624" s="4">
        <v>1.2700000000000001E-3</v>
      </c>
      <c r="D2624" s="4">
        <v>5.5120405148384834E-4</v>
      </c>
    </row>
    <row r="2625" spans="1:4" x14ac:dyDescent="0.25">
      <c r="A2625" s="1">
        <v>42500.416666666664</v>
      </c>
      <c r="B2625">
        <v>1.1392599999999999</v>
      </c>
      <c r="C2625" s="4">
        <v>5.6999999999999998E-4</v>
      </c>
      <c r="D2625" s="4">
        <v>2.4747733034424519E-4</v>
      </c>
    </row>
    <row r="2626" spans="1:4" x14ac:dyDescent="0.25">
      <c r="A2626" s="1">
        <v>42500.458333333336</v>
      </c>
      <c r="B2626">
        <v>1.1384799999999999</v>
      </c>
      <c r="C2626" s="4">
        <v>-7.7999999999999999E-4</v>
      </c>
      <c r="D2626" s="4">
        <v>-3.388818770045834E-4</v>
      </c>
    </row>
    <row r="2627" spans="1:4" x14ac:dyDescent="0.25">
      <c r="A2627" s="1">
        <v>42500.5</v>
      </c>
      <c r="B2627">
        <v>1.13818</v>
      </c>
      <c r="C2627" s="4">
        <v>-2.9999999999999997E-4</v>
      </c>
      <c r="D2627" s="4">
        <v>-1.3030789173219118E-4</v>
      </c>
    </row>
    <row r="2628" spans="1:4" x14ac:dyDescent="0.25">
      <c r="A2628" s="1">
        <v>42500.541666666664</v>
      </c>
      <c r="B2628">
        <v>1.1373</v>
      </c>
      <c r="C2628" s="4">
        <v>-8.8000000000000003E-4</v>
      </c>
      <c r="D2628" s="4">
        <v>-3.8234740161658792E-4</v>
      </c>
    </row>
    <row r="2629" spans="1:4" x14ac:dyDescent="0.25">
      <c r="A2629" s="1">
        <v>42500.583333333336</v>
      </c>
      <c r="B2629">
        <v>1.1369199999999999</v>
      </c>
      <c r="C2629" s="4">
        <v>-3.8000000000000002E-4</v>
      </c>
      <c r="D2629" s="4">
        <v>-1.6506326713062932E-4</v>
      </c>
    </row>
    <row r="2630" spans="1:4" x14ac:dyDescent="0.25">
      <c r="A2630" s="1">
        <v>42500.625</v>
      </c>
      <c r="B2630">
        <v>1.1370899999999999</v>
      </c>
      <c r="C2630" s="4">
        <v>1.7000000000000001E-4</v>
      </c>
      <c r="D2630" s="4">
        <v>7.3823787079428232E-5</v>
      </c>
    </row>
    <row r="2631" spans="1:4" x14ac:dyDescent="0.25">
      <c r="A2631" s="1">
        <v>42500.666666666664</v>
      </c>
      <c r="B2631">
        <v>1.1371899999999999</v>
      </c>
      <c r="C2631" s="4">
        <v>1E-4</v>
      </c>
      <c r="D2631" s="4">
        <v>4.3427276862669634E-5</v>
      </c>
    </row>
    <row r="2632" spans="1:4" x14ac:dyDescent="0.25">
      <c r="A2632" s="1">
        <v>42500.708333333336</v>
      </c>
      <c r="B2632">
        <v>1.1370400000000001</v>
      </c>
      <c r="C2632" s="4">
        <v>-1.4999999999999999E-4</v>
      </c>
      <c r="D2632" s="4">
        <v>-6.5149058587045448E-5</v>
      </c>
    </row>
    <row r="2633" spans="1:4" x14ac:dyDescent="0.25">
      <c r="A2633" s="1">
        <v>42500.75</v>
      </c>
      <c r="B2633">
        <v>1.13713</v>
      </c>
      <c r="C2633" s="4">
        <v>9.0000000000000006E-5</v>
      </c>
      <c r="D2633" s="4">
        <v>3.9084744584167394E-5</v>
      </c>
    </row>
    <row r="2634" spans="1:4" x14ac:dyDescent="0.25">
      <c r="A2634" s="1">
        <v>42500.791666666664</v>
      </c>
      <c r="B2634">
        <v>1.1373</v>
      </c>
      <c r="C2634" s="4">
        <v>1.7000000000000001E-4</v>
      </c>
      <c r="D2634" s="4">
        <v>7.3823787079428232E-5</v>
      </c>
    </row>
    <row r="2635" spans="1:4" x14ac:dyDescent="0.25">
      <c r="A2635" s="1">
        <v>42500.833333333336</v>
      </c>
      <c r="B2635">
        <v>1.1372899999999999</v>
      </c>
      <c r="C2635" s="4">
        <v>-1.0000000000000001E-5</v>
      </c>
      <c r="D2635" s="4">
        <v>-4.3429665339013796E-6</v>
      </c>
    </row>
    <row r="2636" spans="1:4" x14ac:dyDescent="0.25">
      <c r="A2636" s="1">
        <v>42500.875</v>
      </c>
      <c r="B2636">
        <v>1.1385699999999999</v>
      </c>
      <c r="C2636" s="4">
        <v>1.2800000000000001E-3</v>
      </c>
      <c r="D2636" s="4">
        <v>5.5554146609928232E-4</v>
      </c>
    </row>
    <row r="2637" spans="1:4" x14ac:dyDescent="0.25">
      <c r="A2637" s="1">
        <v>42500.916666666664</v>
      </c>
      <c r="B2637">
        <v>1.1387699999999998</v>
      </c>
      <c r="C2637" s="4">
        <v>2.0000000000000001E-4</v>
      </c>
      <c r="D2637" s="4">
        <v>8.6850211648957227E-5</v>
      </c>
    </row>
    <row r="2638" spans="1:4" x14ac:dyDescent="0.25">
      <c r="A2638" s="1">
        <v>42500.958333333336</v>
      </c>
      <c r="B2638">
        <v>1.1383699999999999</v>
      </c>
      <c r="C2638" s="4">
        <v>-4.0000000000000002E-4</v>
      </c>
      <c r="D2638" s="4">
        <v>-1.737525455875823E-4</v>
      </c>
    </row>
    <row r="2639" spans="1:4" x14ac:dyDescent="0.25">
      <c r="A2639" s="1">
        <v>42501</v>
      </c>
      <c r="B2639">
        <v>1.1380299999999999</v>
      </c>
      <c r="C2639" s="4">
        <v>-3.4000000000000002E-4</v>
      </c>
      <c r="D2639" s="4">
        <v>-1.476852317594477E-4</v>
      </c>
    </row>
    <row r="2640" spans="1:4" x14ac:dyDescent="0.25">
      <c r="A2640" s="1">
        <v>42501.041666666664</v>
      </c>
      <c r="B2640">
        <v>1.1387399999999999</v>
      </c>
      <c r="C2640" s="4">
        <v>7.1000000000000002E-4</v>
      </c>
      <c r="D2640" s="4">
        <v>3.0823967001249446E-4</v>
      </c>
    </row>
    <row r="2641" spans="1:4" x14ac:dyDescent="0.25">
      <c r="A2641" s="1">
        <v>42501.083333333336</v>
      </c>
      <c r="B2641">
        <v>1.13923</v>
      </c>
      <c r="C2641" s="4">
        <v>4.8999999999999998E-4</v>
      </c>
      <c r="D2641" s="4">
        <v>2.1275217610522147E-4</v>
      </c>
    </row>
    <row r="2642" spans="1:4" x14ac:dyDescent="0.25">
      <c r="A2642" s="1">
        <v>42501.125</v>
      </c>
      <c r="B2642">
        <v>1.1388099999999999</v>
      </c>
      <c r="C2642" s="4">
        <v>-4.2000000000000002E-4</v>
      </c>
      <c r="D2642" s="4">
        <v>-1.8244199790138578E-4</v>
      </c>
    </row>
    <row r="2643" spans="1:4" x14ac:dyDescent="0.25">
      <c r="A2643" s="1">
        <v>42501.166666666664</v>
      </c>
      <c r="B2643">
        <v>1.13896</v>
      </c>
      <c r="C2643" s="4">
        <v>1.4999999999999999E-4</v>
      </c>
      <c r="D2643" s="4">
        <v>6.5139286961092693E-5</v>
      </c>
    </row>
    <row r="2644" spans="1:4" x14ac:dyDescent="0.25">
      <c r="A2644" s="1">
        <v>42501.208333333336</v>
      </c>
      <c r="B2644">
        <v>1.1396899999999999</v>
      </c>
      <c r="C2644" s="4">
        <v>7.2999999999999996E-4</v>
      </c>
      <c r="D2644" s="4">
        <v>3.1691931030983456E-4</v>
      </c>
    </row>
    <row r="2645" spans="1:4" x14ac:dyDescent="0.25">
      <c r="A2645" s="1">
        <v>42501.25</v>
      </c>
      <c r="B2645">
        <v>1.1394599999999999</v>
      </c>
      <c r="C2645" s="4">
        <v>-2.3000000000000001E-4</v>
      </c>
      <c r="D2645" s="4">
        <v>-9.9899219688451811E-5</v>
      </c>
    </row>
    <row r="2646" spans="1:4" x14ac:dyDescent="0.25">
      <c r="A2646" s="1">
        <v>42501.291666666664</v>
      </c>
      <c r="B2646">
        <v>1.13991</v>
      </c>
      <c r="C2646" s="4">
        <v>4.4999999999999999E-4</v>
      </c>
      <c r="D2646" s="4">
        <v>1.953885577274149E-4</v>
      </c>
    </row>
    <row r="2647" spans="1:4" x14ac:dyDescent="0.25">
      <c r="A2647" s="1">
        <v>42501.333333333336</v>
      </c>
      <c r="B2647">
        <v>1.1405799999999999</v>
      </c>
      <c r="C2647" s="4">
        <v>6.7000000000000002E-4</v>
      </c>
      <c r="D2647" s="4">
        <v>2.9087986899675223E-4</v>
      </c>
    </row>
    <row r="2648" spans="1:4" x14ac:dyDescent="0.25">
      <c r="A2648" s="1">
        <v>42501.375</v>
      </c>
      <c r="B2648">
        <v>1.1428</v>
      </c>
      <c r="C2648" s="4">
        <v>2.2200000000000002E-3</v>
      </c>
      <c r="D2648" s="4">
        <v>9.6306514260935383E-4</v>
      </c>
    </row>
    <row r="2649" spans="1:4" x14ac:dyDescent="0.25">
      <c r="A2649" s="1">
        <v>42501.416666666664</v>
      </c>
      <c r="B2649">
        <v>1.14316</v>
      </c>
      <c r="C2649" s="4">
        <v>3.6000000000000002E-4</v>
      </c>
      <c r="D2649" s="4">
        <v>1.5631787795506802E-4</v>
      </c>
    </row>
    <row r="2650" spans="1:4" x14ac:dyDescent="0.25">
      <c r="A2650" s="1">
        <v>42501.458333333336</v>
      </c>
      <c r="B2650">
        <v>1.14442</v>
      </c>
      <c r="C2650" s="4">
        <v>1.2600000000000001E-3</v>
      </c>
      <c r="D2650" s="4">
        <v>5.4686659354906723E-4</v>
      </c>
    </row>
    <row r="2651" spans="1:4" x14ac:dyDescent="0.25">
      <c r="A2651" s="1">
        <v>42501.5</v>
      </c>
      <c r="B2651">
        <v>1.1432199999999999</v>
      </c>
      <c r="C2651" s="4">
        <v>-1.1999999999999999E-3</v>
      </c>
      <c r="D2651" s="4">
        <v>-5.2146632068984875E-4</v>
      </c>
    </row>
    <row r="2652" spans="1:4" x14ac:dyDescent="0.25">
      <c r="A2652" s="1">
        <v>42501.541666666664</v>
      </c>
      <c r="B2652">
        <v>1.14297</v>
      </c>
      <c r="C2652" s="4">
        <v>-2.5000000000000001E-4</v>
      </c>
      <c r="D2652" s="4">
        <v>-1.0858719444074705E-4</v>
      </c>
    </row>
    <row r="2653" spans="1:4" x14ac:dyDescent="0.25">
      <c r="A2653" s="1">
        <v>42501.583333333336</v>
      </c>
      <c r="B2653">
        <v>1.1426099999999999</v>
      </c>
      <c r="C2653" s="4">
        <v>-3.6000000000000002E-4</v>
      </c>
      <c r="D2653" s="4">
        <v>-1.5637416252356991E-4</v>
      </c>
    </row>
    <row r="2654" spans="1:4" x14ac:dyDescent="0.25">
      <c r="A2654" s="1">
        <v>42501.625</v>
      </c>
      <c r="B2654">
        <v>1.14232</v>
      </c>
      <c r="C2654" s="4">
        <v>-2.9E-4</v>
      </c>
      <c r="D2654" s="4">
        <v>-1.2596366536634453E-4</v>
      </c>
    </row>
    <row r="2655" spans="1:4" x14ac:dyDescent="0.25">
      <c r="A2655" s="1">
        <v>42501.666666666664</v>
      </c>
      <c r="B2655">
        <v>1.14259</v>
      </c>
      <c r="C2655" s="4">
        <v>2.7E-4</v>
      </c>
      <c r="D2655" s="4">
        <v>1.1724368292884183E-4</v>
      </c>
    </row>
    <row r="2656" spans="1:4" x14ac:dyDescent="0.25">
      <c r="A2656" s="1">
        <v>42501.708333333336</v>
      </c>
      <c r="B2656">
        <v>1.14246</v>
      </c>
      <c r="C2656" s="4">
        <v>-1.2999999999999999E-4</v>
      </c>
      <c r="D2656" s="4">
        <v>-5.6461952753874161E-5</v>
      </c>
    </row>
    <row r="2657" spans="1:4" x14ac:dyDescent="0.25">
      <c r="A2657" s="1">
        <v>42501.75</v>
      </c>
      <c r="B2657">
        <v>1.1424099999999999</v>
      </c>
      <c r="C2657" s="4">
        <v>-5.0000000000000002E-5</v>
      </c>
      <c r="D2657" s="4">
        <v>-2.1715266981361252E-5</v>
      </c>
    </row>
    <row r="2658" spans="1:4" x14ac:dyDescent="0.25">
      <c r="A2658" s="1">
        <v>42501.791666666664</v>
      </c>
      <c r="B2658">
        <v>1.1424000000000001</v>
      </c>
      <c r="C2658" s="4">
        <v>-1.0000000000000001E-5</v>
      </c>
      <c r="D2658" s="4">
        <v>-4.3429665339013796E-6</v>
      </c>
    </row>
    <row r="2659" spans="1:4" x14ac:dyDescent="0.25">
      <c r="A2659" s="1">
        <v>42501.833333333336</v>
      </c>
      <c r="B2659">
        <v>1.1428099999999999</v>
      </c>
      <c r="C2659" s="4">
        <v>4.0999999999999999E-4</v>
      </c>
      <c r="D2659" s="4">
        <v>1.7802424510339891E-4</v>
      </c>
    </row>
    <row r="2660" spans="1:4" x14ac:dyDescent="0.25">
      <c r="A2660" s="1">
        <v>42501.875</v>
      </c>
      <c r="B2660">
        <v>1.14272</v>
      </c>
      <c r="C2660" s="4">
        <v>-9.0000000000000006E-5</v>
      </c>
      <c r="D2660" s="4">
        <v>-3.9088262369485054E-5</v>
      </c>
    </row>
    <row r="2661" spans="1:4" x14ac:dyDescent="0.25">
      <c r="A2661" s="1">
        <v>42501.916666666664</v>
      </c>
      <c r="B2661">
        <v>1.1422399999999999</v>
      </c>
      <c r="C2661" s="4">
        <v>-4.8000000000000001E-4</v>
      </c>
      <c r="D2661" s="4">
        <v>-2.0851139805347366E-4</v>
      </c>
    </row>
    <row r="2662" spans="1:4" x14ac:dyDescent="0.25">
      <c r="A2662" s="1">
        <v>42501.958333333336</v>
      </c>
      <c r="B2662">
        <v>1.1422399999999999</v>
      </c>
      <c r="C2662" s="4">
        <v>0</v>
      </c>
      <c r="D2662" s="4">
        <v>0</v>
      </c>
    </row>
    <row r="2663" spans="1:4" x14ac:dyDescent="0.25">
      <c r="A2663" s="1">
        <v>42502</v>
      </c>
      <c r="B2663">
        <v>1.1423699999999999</v>
      </c>
      <c r="C2663" s="4">
        <v>1.2999999999999999E-4</v>
      </c>
      <c r="D2663" s="4">
        <v>5.6454613177067977E-5</v>
      </c>
    </row>
    <row r="2664" spans="1:4" x14ac:dyDescent="0.25">
      <c r="A2664" s="1">
        <v>42502.041666666664</v>
      </c>
      <c r="B2664">
        <v>1.14178</v>
      </c>
      <c r="C2664" s="4">
        <v>-5.9000000000000003E-4</v>
      </c>
      <c r="D2664" s="4">
        <v>-2.5630936302231178E-4</v>
      </c>
    </row>
    <row r="2665" spans="1:4" x14ac:dyDescent="0.25">
      <c r="A2665" s="1">
        <v>42502.083333333336</v>
      </c>
      <c r="B2665">
        <v>1.1411</v>
      </c>
      <c r="C2665" s="4">
        <v>-6.8000000000000005E-4</v>
      </c>
      <c r="D2665" s="4">
        <v>-2.9542070212034864E-4</v>
      </c>
    </row>
    <row r="2666" spans="1:4" x14ac:dyDescent="0.25">
      <c r="A2666" s="1">
        <v>42502.125</v>
      </c>
      <c r="B2666">
        <v>1.1406499999999999</v>
      </c>
      <c r="C2666" s="4">
        <v>-4.4999999999999999E-4</v>
      </c>
      <c r="D2666" s="4">
        <v>-1.9547650236890471E-4</v>
      </c>
    </row>
    <row r="2667" spans="1:4" x14ac:dyDescent="0.25">
      <c r="A2667" s="1">
        <v>42502.166666666664</v>
      </c>
      <c r="B2667">
        <v>1.14079</v>
      </c>
      <c r="C2667" s="4">
        <v>1.3999999999999999E-4</v>
      </c>
      <c r="D2667" s="4">
        <v>6.0796971777725582E-5</v>
      </c>
    </row>
    <row r="2668" spans="1:4" x14ac:dyDescent="0.25">
      <c r="A2668" s="1">
        <v>42502.208333333336</v>
      </c>
      <c r="B2668">
        <v>1.14107</v>
      </c>
      <c r="C2668" s="4">
        <v>2.7999999999999998E-4</v>
      </c>
      <c r="D2668" s="4">
        <v>1.2158543376643019E-4</v>
      </c>
    </row>
    <row r="2669" spans="1:4" x14ac:dyDescent="0.25">
      <c r="A2669" s="1">
        <v>42502.25</v>
      </c>
      <c r="B2669">
        <v>1.1391499999999999</v>
      </c>
      <c r="C2669" s="4">
        <v>-1.92E-3</v>
      </c>
      <c r="D2669" s="4">
        <v>-8.3464692295025765E-4</v>
      </c>
    </row>
    <row r="2670" spans="1:4" x14ac:dyDescent="0.25">
      <c r="A2670" s="1">
        <v>42502.291666666664</v>
      </c>
      <c r="B2670">
        <v>1.1380699999999999</v>
      </c>
      <c r="C2670" s="4">
        <v>-1.08E-3</v>
      </c>
      <c r="D2670" s="4">
        <v>-4.6929150350718906E-4</v>
      </c>
    </row>
    <row r="2671" spans="1:4" x14ac:dyDescent="0.25">
      <c r="A2671" s="1">
        <v>42502.333333333336</v>
      </c>
      <c r="B2671">
        <v>1.14046</v>
      </c>
      <c r="C2671" s="4">
        <v>2.3900000000000002E-3</v>
      </c>
      <c r="D2671" s="4">
        <v>1.0367254177756388E-3</v>
      </c>
    </row>
    <row r="2672" spans="1:4" x14ac:dyDescent="0.25">
      <c r="A2672" s="1">
        <v>42502.375</v>
      </c>
      <c r="B2672">
        <v>1.1411499999999999</v>
      </c>
      <c r="C2672" s="4">
        <v>6.8999999999999997E-4</v>
      </c>
      <c r="D2672" s="4">
        <v>2.9955985624377843E-4</v>
      </c>
    </row>
    <row r="2673" spans="1:4" x14ac:dyDescent="0.25">
      <c r="A2673" s="1">
        <v>42502.416666666664</v>
      </c>
      <c r="B2673">
        <v>1.14036</v>
      </c>
      <c r="C2673" s="4">
        <v>-7.9000000000000001E-4</v>
      </c>
      <c r="D2673" s="4">
        <v>-3.4322823371366881E-4</v>
      </c>
    </row>
    <row r="2674" spans="1:4" x14ac:dyDescent="0.25">
      <c r="A2674" s="1">
        <v>42502.458333333336</v>
      </c>
      <c r="B2674">
        <v>1.1380299999999999</v>
      </c>
      <c r="C2674" s="4">
        <v>-2.33E-3</v>
      </c>
      <c r="D2674" s="4">
        <v>-1.013086847876027E-3</v>
      </c>
    </row>
    <row r="2675" spans="1:4" x14ac:dyDescent="0.25">
      <c r="A2675" s="1">
        <v>42502.5</v>
      </c>
      <c r="B2675">
        <v>1.13862</v>
      </c>
      <c r="C2675" s="4">
        <v>5.9000000000000003E-4</v>
      </c>
      <c r="D2675" s="4">
        <v>2.5615818508684872E-4</v>
      </c>
    </row>
    <row r="2676" spans="1:4" x14ac:dyDescent="0.25">
      <c r="A2676" s="1">
        <v>42502.541666666664</v>
      </c>
      <c r="B2676">
        <v>1.13748</v>
      </c>
      <c r="C2676" s="4">
        <v>-1.14E-3</v>
      </c>
      <c r="D2676" s="4">
        <v>-4.9537812858305305E-4</v>
      </c>
    </row>
    <row r="2677" spans="1:4" x14ac:dyDescent="0.25">
      <c r="A2677" s="1">
        <v>42502.583333333336</v>
      </c>
      <c r="B2677">
        <v>1.1374899999999999</v>
      </c>
      <c r="C2677" s="4">
        <v>1.0000000000000001E-5</v>
      </c>
      <c r="D2677" s="4">
        <v>4.3429231044531867E-6</v>
      </c>
    </row>
    <row r="2678" spans="1:4" x14ac:dyDescent="0.25">
      <c r="A2678" s="1">
        <v>42502.625</v>
      </c>
      <c r="B2678">
        <v>1.13733</v>
      </c>
      <c r="C2678" s="4">
        <v>-1.6000000000000001E-4</v>
      </c>
      <c r="D2678" s="4">
        <v>-6.9492676666916555E-5</v>
      </c>
    </row>
    <row r="2679" spans="1:4" x14ac:dyDescent="0.25">
      <c r="A2679" s="1">
        <v>42502.666666666664</v>
      </c>
      <c r="B2679">
        <v>1.13757</v>
      </c>
      <c r="C2679" s="4">
        <v>2.4000000000000001E-4</v>
      </c>
      <c r="D2679" s="4">
        <v>1.0421816997657044E-4</v>
      </c>
    </row>
    <row r="2680" spans="1:4" x14ac:dyDescent="0.25">
      <c r="A2680" s="1">
        <v>42502.708333333336</v>
      </c>
      <c r="B2680">
        <v>1.1374599999999999</v>
      </c>
      <c r="C2680" s="4">
        <v>-1.1E-4</v>
      </c>
      <c r="D2680" s="4">
        <v>-4.7775020683671101E-5</v>
      </c>
    </row>
    <row r="2681" spans="1:4" x14ac:dyDescent="0.25">
      <c r="A2681" s="1">
        <v>42502.75</v>
      </c>
      <c r="B2681">
        <v>1.13785</v>
      </c>
      <c r="C2681" s="4">
        <v>3.8999999999999999E-4</v>
      </c>
      <c r="D2681" s="4">
        <v>1.6934182843171325E-4</v>
      </c>
    </row>
    <row r="2682" spans="1:4" x14ac:dyDescent="0.25">
      <c r="A2682" s="1">
        <v>42502.791666666664</v>
      </c>
      <c r="B2682">
        <v>1.1374199999999999</v>
      </c>
      <c r="C2682" s="4">
        <v>-4.2999999999999999E-4</v>
      </c>
      <c r="D2682" s="4">
        <v>-1.8678678925678055E-4</v>
      </c>
    </row>
    <row r="2683" spans="1:4" x14ac:dyDescent="0.25">
      <c r="A2683" s="1">
        <v>42502.833333333336</v>
      </c>
      <c r="B2683">
        <v>1.13734</v>
      </c>
      <c r="C2683" s="4">
        <v>-8.0000000000000007E-5</v>
      </c>
      <c r="D2683" s="4">
        <v>-3.4744948368726274E-5</v>
      </c>
    </row>
    <row r="2684" spans="1:4" x14ac:dyDescent="0.25">
      <c r="A2684" s="1">
        <v>42502.875</v>
      </c>
      <c r="B2684">
        <v>1.13707</v>
      </c>
      <c r="C2684" s="4">
        <v>-2.7E-4</v>
      </c>
      <c r="D2684" s="4">
        <v>-1.1727534299772659E-4</v>
      </c>
    </row>
    <row r="2685" spans="1:4" x14ac:dyDescent="0.25">
      <c r="A2685" s="1">
        <v>42502.916666666664</v>
      </c>
      <c r="B2685">
        <v>1.137</v>
      </c>
      <c r="C2685" s="4">
        <v>-6.9999999999999994E-5</v>
      </c>
      <c r="D2685" s="4">
        <v>-3.0401677804365232E-5</v>
      </c>
    </row>
    <row r="2686" spans="1:4" x14ac:dyDescent="0.25">
      <c r="A2686" s="1">
        <v>42502.958333333336</v>
      </c>
      <c r="B2686">
        <v>1.1374199999999999</v>
      </c>
      <c r="C2686" s="4">
        <v>4.2000000000000002E-4</v>
      </c>
      <c r="D2686" s="4">
        <v>1.8236538834802109E-4</v>
      </c>
    </row>
    <row r="2687" spans="1:4" x14ac:dyDescent="0.25">
      <c r="A2687" s="1">
        <v>42503</v>
      </c>
      <c r="B2687">
        <v>1.1373599999999999</v>
      </c>
      <c r="C2687" s="4">
        <v>-6.0000000000000002E-5</v>
      </c>
      <c r="D2687" s="4">
        <v>-2.6058450675533144E-5</v>
      </c>
    </row>
    <row r="2688" spans="1:4" x14ac:dyDescent="0.25">
      <c r="A2688" s="1">
        <v>42503.041666666664</v>
      </c>
      <c r="B2688">
        <v>1.1373899999999999</v>
      </c>
      <c r="C2688" s="4">
        <v>3.0000000000000001E-5</v>
      </c>
      <c r="D2688" s="4">
        <v>1.3028639028489261E-5</v>
      </c>
    </row>
    <row r="2689" spans="1:4" x14ac:dyDescent="0.25">
      <c r="A2689" s="1">
        <v>42503.083333333336</v>
      </c>
      <c r="B2689">
        <v>1.1341699999999999</v>
      </c>
      <c r="C2689" s="4">
        <v>-3.2200000000000002E-3</v>
      </c>
      <c r="D2689" s="4">
        <v>-1.4006845460381957E-3</v>
      </c>
    </row>
    <row r="2690" spans="1:4" x14ac:dyDescent="0.25">
      <c r="A2690" s="1">
        <v>42503.125</v>
      </c>
      <c r="B2690">
        <v>1.13442</v>
      </c>
      <c r="C2690" s="4">
        <v>2.5000000000000001E-4</v>
      </c>
      <c r="D2690" s="4">
        <v>1.0856005103477988E-4</v>
      </c>
    </row>
    <row r="2691" spans="1:4" x14ac:dyDescent="0.25">
      <c r="A2691" s="1">
        <v>42503.166666666664</v>
      </c>
      <c r="B2691">
        <v>1.1350899999999999</v>
      </c>
      <c r="C2691" s="4">
        <v>6.7000000000000002E-4</v>
      </c>
      <c r="D2691" s="4">
        <v>2.9087986899675223E-4</v>
      </c>
    </row>
    <row r="2692" spans="1:4" x14ac:dyDescent="0.25">
      <c r="A2692" s="1">
        <v>42503.208333333336</v>
      </c>
      <c r="B2692">
        <v>1.1342699999999999</v>
      </c>
      <c r="C2692" s="4">
        <v>-8.1999999999999998E-4</v>
      </c>
      <c r="D2692" s="4">
        <v>-3.5626756483329641E-4</v>
      </c>
    </row>
    <row r="2693" spans="1:4" x14ac:dyDescent="0.25">
      <c r="A2693" s="1">
        <v>42503.25</v>
      </c>
      <c r="B2693">
        <v>1.1344699999999999</v>
      </c>
      <c r="C2693" s="4">
        <v>2.0000000000000001E-4</v>
      </c>
      <c r="D2693" s="4">
        <v>8.6850211648957227E-5</v>
      </c>
    </row>
    <row r="2694" spans="1:4" x14ac:dyDescent="0.25">
      <c r="A2694" s="1">
        <v>42503.291666666664</v>
      </c>
      <c r="B2694">
        <v>1.1351</v>
      </c>
      <c r="C2694" s="4">
        <v>6.3000000000000003E-4</v>
      </c>
      <c r="D2694" s="4">
        <v>2.7351937404003078E-4</v>
      </c>
    </row>
    <row r="2695" spans="1:4" x14ac:dyDescent="0.25">
      <c r="A2695" s="1">
        <v>42503.333333333336</v>
      </c>
      <c r="B2695">
        <v>1.1316899999999999</v>
      </c>
      <c r="C2695" s="4">
        <v>-3.4099999999999998E-3</v>
      </c>
      <c r="D2695" s="4">
        <v>-1.4834749480323137E-3</v>
      </c>
    </row>
    <row r="2696" spans="1:4" x14ac:dyDescent="0.25">
      <c r="A2696" s="1">
        <v>42503.375</v>
      </c>
      <c r="B2696">
        <v>1.1302000000000001</v>
      </c>
      <c r="C2696" s="4">
        <v>-1.49E-3</v>
      </c>
      <c r="D2696" s="4">
        <v>-6.475813460359288E-4</v>
      </c>
    </row>
    <row r="2697" spans="1:4" x14ac:dyDescent="0.25">
      <c r="A2697" s="1">
        <v>42503.416666666664</v>
      </c>
      <c r="B2697">
        <v>1.12991</v>
      </c>
      <c r="C2697" s="4">
        <v>-2.9E-4</v>
      </c>
      <c r="D2697" s="4">
        <v>-1.2596366536634453E-4</v>
      </c>
    </row>
    <row r="2698" spans="1:4" x14ac:dyDescent="0.25">
      <c r="A2698" s="1">
        <v>42503.458333333336</v>
      </c>
      <c r="B2698">
        <v>1.12937</v>
      </c>
      <c r="C2698" s="4">
        <v>-5.4000000000000001E-4</v>
      </c>
      <c r="D2698" s="4">
        <v>-2.3458236316770232E-4</v>
      </c>
    </row>
    <row r="2699" spans="1:4" x14ac:dyDescent="0.25">
      <c r="A2699" s="1">
        <v>42503.5</v>
      </c>
      <c r="B2699">
        <v>1.12941</v>
      </c>
      <c r="C2699" s="4">
        <v>4.0000000000000003E-5</v>
      </c>
      <c r="D2699" s="4">
        <v>1.7371431849809222E-5</v>
      </c>
    </row>
    <row r="2700" spans="1:4" x14ac:dyDescent="0.25">
      <c r="A2700" s="1">
        <v>42503.541666666664</v>
      </c>
      <c r="B2700">
        <v>1.12992</v>
      </c>
      <c r="C2700" s="4">
        <v>5.1000000000000004E-4</v>
      </c>
      <c r="D2700" s="4">
        <v>2.2143372496914379E-4</v>
      </c>
    </row>
    <row r="2701" spans="1:4" x14ac:dyDescent="0.25">
      <c r="A2701" s="1">
        <v>42503.583333333336</v>
      </c>
      <c r="B2701">
        <v>1.13059</v>
      </c>
      <c r="C2701" s="4">
        <v>6.7000000000000002E-4</v>
      </c>
      <c r="D2701" s="4">
        <v>2.9087986899675223E-4</v>
      </c>
    </row>
    <row r="2702" spans="1:4" x14ac:dyDescent="0.25">
      <c r="A2702" s="1">
        <v>42503.625</v>
      </c>
      <c r="B2702">
        <v>1.1311199999999999</v>
      </c>
      <c r="C2702" s="4">
        <v>5.2999999999999998E-4</v>
      </c>
      <c r="D2702" s="4">
        <v>2.3011510029233E-4</v>
      </c>
    </row>
    <row r="2703" spans="1:4" x14ac:dyDescent="0.25">
      <c r="A2703" s="1">
        <v>42503.666666666664</v>
      </c>
      <c r="B2703">
        <v>1.1308099999999999</v>
      </c>
      <c r="C2703" s="4">
        <v>-3.1E-4</v>
      </c>
      <c r="D2703" s="4">
        <v>-1.3465216155355544E-4</v>
      </c>
    </row>
    <row r="2704" spans="1:4" x14ac:dyDescent="0.25">
      <c r="A2704" s="1">
        <v>42505.708333333336</v>
      </c>
      <c r="B2704">
        <v>1.13022</v>
      </c>
      <c r="C2704" s="4">
        <v>-5.9000000000000003E-4</v>
      </c>
      <c r="D2704" s="4">
        <v>-2.5630936302231178E-4</v>
      </c>
    </row>
    <row r="2705" spans="1:4" x14ac:dyDescent="0.25">
      <c r="A2705" s="1">
        <v>42505.75</v>
      </c>
      <c r="B2705">
        <v>1.13151</v>
      </c>
      <c r="C2705" s="4">
        <v>1.2899999999999999E-3</v>
      </c>
      <c r="D2705" s="4">
        <v>5.5987883739623437E-4</v>
      </c>
    </row>
    <row r="2706" spans="1:4" x14ac:dyDescent="0.25">
      <c r="A2706" s="1">
        <v>42505.791666666664</v>
      </c>
      <c r="B2706">
        <v>1.13174</v>
      </c>
      <c r="C2706" s="4">
        <v>2.3000000000000001E-4</v>
      </c>
      <c r="D2706" s="4">
        <v>9.9876245509751462E-5</v>
      </c>
    </row>
    <row r="2707" spans="1:4" x14ac:dyDescent="0.25">
      <c r="A2707" s="1">
        <v>42505.833333333336</v>
      </c>
      <c r="B2707">
        <v>1.1303399999999999</v>
      </c>
      <c r="C2707" s="4">
        <v>-1.4E-3</v>
      </c>
      <c r="D2707" s="4">
        <v>-6.0843828090906802E-4</v>
      </c>
    </row>
    <row r="2708" spans="1:4" x14ac:dyDescent="0.25">
      <c r="A2708" s="1">
        <v>42505.875</v>
      </c>
      <c r="B2708">
        <v>1.1310499999999999</v>
      </c>
      <c r="C2708" s="4">
        <v>7.1000000000000002E-4</v>
      </c>
      <c r="D2708" s="4">
        <v>3.0823967001249446E-4</v>
      </c>
    </row>
    <row r="2709" spans="1:4" x14ac:dyDescent="0.25">
      <c r="A2709" s="1">
        <v>42505.916666666664</v>
      </c>
      <c r="B2709">
        <v>1.1306499999999999</v>
      </c>
      <c r="C2709" s="4">
        <v>-4.0000000000000002E-4</v>
      </c>
      <c r="D2709" s="4">
        <v>-1.737525455875823E-4</v>
      </c>
    </row>
    <row r="2710" spans="1:4" x14ac:dyDescent="0.25">
      <c r="A2710" s="1">
        <v>42505.958333333336</v>
      </c>
      <c r="B2710">
        <v>1.1306799999999999</v>
      </c>
      <c r="C2710" s="4">
        <v>3.0000000000000001E-5</v>
      </c>
      <c r="D2710" s="4">
        <v>1.3028639028489261E-5</v>
      </c>
    </row>
    <row r="2711" spans="1:4" x14ac:dyDescent="0.25">
      <c r="A2711" s="1">
        <v>42506</v>
      </c>
      <c r="B2711">
        <v>1.13097</v>
      </c>
      <c r="C2711" s="4">
        <v>2.9E-4</v>
      </c>
      <c r="D2711" s="4">
        <v>1.2592714119888062E-4</v>
      </c>
    </row>
    <row r="2712" spans="1:4" x14ac:dyDescent="0.25">
      <c r="A2712" s="1">
        <v>42506.041666666664</v>
      </c>
      <c r="B2712">
        <v>1.13079</v>
      </c>
      <c r="C2712" s="4">
        <v>-1.8000000000000001E-4</v>
      </c>
      <c r="D2712" s="4">
        <v>-7.8180043157574628E-5</v>
      </c>
    </row>
    <row r="2713" spans="1:4" x14ac:dyDescent="0.25">
      <c r="A2713" s="1">
        <v>42506.083333333336</v>
      </c>
      <c r="B2713">
        <v>1.13137</v>
      </c>
      <c r="C2713" s="4">
        <v>5.8E-4</v>
      </c>
      <c r="D2713" s="4">
        <v>2.5181777940510387E-4</v>
      </c>
    </row>
    <row r="2714" spans="1:4" x14ac:dyDescent="0.25">
      <c r="A2714" s="1">
        <v>42506.125</v>
      </c>
      <c r="B2714">
        <v>1.1316199999999998</v>
      </c>
      <c r="C2714" s="4">
        <v>2.5000000000000001E-4</v>
      </c>
      <c r="D2714" s="4">
        <v>1.0856005103477988E-4</v>
      </c>
    </row>
    <row r="2715" spans="1:4" x14ac:dyDescent="0.25">
      <c r="A2715" s="1">
        <v>42506.166666666664</v>
      </c>
      <c r="B2715">
        <v>1.1321600000000001</v>
      </c>
      <c r="C2715" s="4">
        <v>5.4000000000000001E-4</v>
      </c>
      <c r="D2715" s="4">
        <v>2.3445572287831518E-4</v>
      </c>
    </row>
    <row r="2716" spans="1:4" x14ac:dyDescent="0.25">
      <c r="A2716" s="1">
        <v>42506.208333333336</v>
      </c>
      <c r="B2716">
        <v>1.1311499999999999</v>
      </c>
      <c r="C2716" s="4">
        <v>-1.01E-3</v>
      </c>
      <c r="D2716" s="4">
        <v>-4.3885908788719892E-4</v>
      </c>
    </row>
    <row r="2717" spans="1:4" x14ac:dyDescent="0.25">
      <c r="A2717" s="1">
        <v>42506.25</v>
      </c>
      <c r="B2717">
        <v>1.1323399999999999</v>
      </c>
      <c r="C2717" s="4">
        <v>1.1900000000000001E-3</v>
      </c>
      <c r="D2717" s="4">
        <v>5.165031749911898E-4</v>
      </c>
    </row>
    <row r="2718" spans="1:4" x14ac:dyDescent="0.25">
      <c r="A2718" s="1">
        <v>42506.291666666664</v>
      </c>
      <c r="B2718">
        <v>1.13212</v>
      </c>
      <c r="C2718" s="4">
        <v>-2.2000000000000001E-4</v>
      </c>
      <c r="D2718" s="4">
        <v>-9.5555297486887733E-5</v>
      </c>
    </row>
    <row r="2719" spans="1:4" x14ac:dyDescent="0.25">
      <c r="A2719" s="1">
        <v>42506.333333333336</v>
      </c>
      <c r="B2719">
        <v>1.1336199999999999</v>
      </c>
      <c r="C2719" s="4">
        <v>1.5E-3</v>
      </c>
      <c r="D2719" s="4">
        <v>6.5095362959503356E-4</v>
      </c>
    </row>
    <row r="2720" spans="1:4" x14ac:dyDescent="0.25">
      <c r="A2720" s="1">
        <v>42506.375</v>
      </c>
      <c r="B2720">
        <v>1.13313</v>
      </c>
      <c r="C2720" s="4">
        <v>-4.8999999999999998E-4</v>
      </c>
      <c r="D2720" s="4">
        <v>-2.1285645022284456E-4</v>
      </c>
    </row>
    <row r="2721" spans="1:4" x14ac:dyDescent="0.25">
      <c r="A2721" s="1">
        <v>42506.416666666664</v>
      </c>
      <c r="B2721">
        <v>1.1332</v>
      </c>
      <c r="C2721" s="4">
        <v>6.9999999999999994E-5</v>
      </c>
      <c r="D2721" s="4">
        <v>3.0399549761398695E-5</v>
      </c>
    </row>
    <row r="2722" spans="1:4" x14ac:dyDescent="0.25">
      <c r="A2722" s="1">
        <v>42506.458333333336</v>
      </c>
      <c r="B2722">
        <v>1.1327399999999999</v>
      </c>
      <c r="C2722" s="4">
        <v>-4.6000000000000001E-4</v>
      </c>
      <c r="D2722" s="4">
        <v>-1.9982142412737356E-4</v>
      </c>
    </row>
    <row r="2723" spans="1:4" x14ac:dyDescent="0.25">
      <c r="A2723" s="1">
        <v>42506.5</v>
      </c>
      <c r="B2723">
        <v>1.1328</v>
      </c>
      <c r="C2723" s="4">
        <v>6.0000000000000002E-5</v>
      </c>
      <c r="D2723" s="4">
        <v>2.605688721539548E-5</v>
      </c>
    </row>
    <row r="2724" spans="1:4" x14ac:dyDescent="0.25">
      <c r="A2724" s="1">
        <v>42506.541666666664</v>
      </c>
      <c r="B2724">
        <v>1.13182</v>
      </c>
      <c r="C2724" s="4">
        <v>-9.7999999999999997E-4</v>
      </c>
      <c r="D2724" s="4">
        <v>-4.2581727682711748E-4</v>
      </c>
    </row>
    <row r="2725" spans="1:4" x14ac:dyDescent="0.25">
      <c r="A2725" s="1">
        <v>42506.583333333336</v>
      </c>
      <c r="B2725">
        <v>1.1317599999999999</v>
      </c>
      <c r="C2725" s="4">
        <v>-6.0000000000000002E-5</v>
      </c>
      <c r="D2725" s="4">
        <v>-2.6058450675533144E-5</v>
      </c>
    </row>
    <row r="2726" spans="1:4" x14ac:dyDescent="0.25">
      <c r="A2726" s="1">
        <v>42506.625</v>
      </c>
      <c r="B2726">
        <v>1.13191</v>
      </c>
      <c r="C2726" s="4">
        <v>1.4999999999999999E-4</v>
      </c>
      <c r="D2726" s="4">
        <v>6.5139286961092693E-5</v>
      </c>
    </row>
    <row r="2727" spans="1:4" x14ac:dyDescent="0.25">
      <c r="A2727" s="1">
        <v>42506.666666666664</v>
      </c>
      <c r="B2727">
        <v>1.13191</v>
      </c>
      <c r="C2727" s="4">
        <v>0</v>
      </c>
      <c r="D2727" s="4">
        <v>0</v>
      </c>
    </row>
    <row r="2728" spans="1:4" x14ac:dyDescent="0.25">
      <c r="A2728" s="1">
        <v>42506.708333333336</v>
      </c>
      <c r="B2728">
        <v>1.1315</v>
      </c>
      <c r="C2728" s="4">
        <v>-4.0999999999999999E-4</v>
      </c>
      <c r="D2728" s="4">
        <v>-1.7809725001194292E-4</v>
      </c>
    </row>
    <row r="2729" spans="1:4" x14ac:dyDescent="0.25">
      <c r="A2729" s="1">
        <v>42506.75</v>
      </c>
      <c r="B2729">
        <v>1.1314299999999999</v>
      </c>
      <c r="C2729" s="4">
        <v>-6.9999999999999994E-5</v>
      </c>
      <c r="D2729" s="4">
        <v>-3.0401677804365232E-5</v>
      </c>
    </row>
    <row r="2730" spans="1:4" x14ac:dyDescent="0.25">
      <c r="A2730" s="1">
        <v>42506.791666666664</v>
      </c>
      <c r="B2730">
        <v>1.1315299999999999</v>
      </c>
      <c r="C2730" s="4">
        <v>1E-4</v>
      </c>
      <c r="D2730" s="4">
        <v>4.3427276862669634E-5</v>
      </c>
    </row>
    <row r="2731" spans="1:4" x14ac:dyDescent="0.25">
      <c r="A2731" s="1">
        <v>42506.833333333336</v>
      </c>
      <c r="B2731">
        <v>1.1317899999999999</v>
      </c>
      <c r="C2731" s="4">
        <v>2.5999999999999998E-4</v>
      </c>
      <c r="D2731" s="4">
        <v>1.129018886852477E-4</v>
      </c>
    </row>
    <row r="2732" spans="1:4" x14ac:dyDescent="0.25">
      <c r="A2732" s="1">
        <v>42506.875</v>
      </c>
      <c r="B2732">
        <v>1.1315500000000001</v>
      </c>
      <c r="C2732" s="4">
        <v>-2.4000000000000001E-4</v>
      </c>
      <c r="D2732" s="4">
        <v>-1.0424318533944851E-4</v>
      </c>
    </row>
    <row r="2733" spans="1:4" x14ac:dyDescent="0.25">
      <c r="A2733" s="1">
        <v>42506.916666666664</v>
      </c>
      <c r="B2733">
        <v>1.1325399999999999</v>
      </c>
      <c r="C2733" s="4">
        <v>9.8999999999999999E-4</v>
      </c>
      <c r="D2733" s="4">
        <v>4.2973885143431692E-4</v>
      </c>
    </row>
    <row r="2734" spans="1:4" x14ac:dyDescent="0.25">
      <c r="A2734" s="1">
        <v>42506.958333333336</v>
      </c>
      <c r="B2734">
        <v>1.1318000000000001</v>
      </c>
      <c r="C2734" s="4">
        <v>-7.3999999999999999E-4</v>
      </c>
      <c r="D2734" s="4">
        <v>-3.2149688513231065E-4</v>
      </c>
    </row>
    <row r="2735" spans="1:4" x14ac:dyDescent="0.25">
      <c r="A2735" s="1">
        <v>42507</v>
      </c>
      <c r="B2735">
        <v>1.1315199999999999</v>
      </c>
      <c r="C2735" s="4">
        <v>-2.7999999999999998E-4</v>
      </c>
      <c r="D2735" s="4">
        <v>-1.2161948245514611E-4</v>
      </c>
    </row>
    <row r="2736" spans="1:4" x14ac:dyDescent="0.25">
      <c r="A2736" s="1">
        <v>42507.041666666664</v>
      </c>
      <c r="B2736">
        <v>1.1314899999999999</v>
      </c>
      <c r="C2736" s="4">
        <v>-3.0000000000000001E-5</v>
      </c>
      <c r="D2736" s="4">
        <v>-1.302902989352315E-5</v>
      </c>
    </row>
    <row r="2737" spans="1:4" x14ac:dyDescent="0.25">
      <c r="A2737" s="1">
        <v>42507.083333333336</v>
      </c>
      <c r="B2737">
        <v>1.13286</v>
      </c>
      <c r="C2737" s="4">
        <v>1.3699999999999999E-3</v>
      </c>
      <c r="D2737" s="4">
        <v>5.9457624841032647E-4</v>
      </c>
    </row>
    <row r="2738" spans="1:4" x14ac:dyDescent="0.25">
      <c r="A2738" s="1">
        <v>42507.125</v>
      </c>
      <c r="B2738">
        <v>1.13381</v>
      </c>
      <c r="C2738" s="4">
        <v>9.5E-4</v>
      </c>
      <c r="D2738" s="4">
        <v>4.1238390645250745E-4</v>
      </c>
    </row>
    <row r="2739" spans="1:4" x14ac:dyDescent="0.25">
      <c r="A2739" s="1">
        <v>42507.166666666664</v>
      </c>
      <c r="B2739">
        <v>1.1324399999999999</v>
      </c>
      <c r="C2739" s="4">
        <v>-1.3699999999999999E-3</v>
      </c>
      <c r="D2739" s="4">
        <v>-5.9539137648836784E-4</v>
      </c>
    </row>
    <row r="2740" spans="1:4" x14ac:dyDescent="0.25">
      <c r="A2740" s="1">
        <v>42507.208333333336</v>
      </c>
      <c r="B2740">
        <v>1.1329400000000001</v>
      </c>
      <c r="C2740" s="4">
        <v>5.0000000000000001E-4</v>
      </c>
      <c r="D2740" s="4">
        <v>2.1709297223020829E-4</v>
      </c>
    </row>
    <row r="2741" spans="1:4" x14ac:dyDescent="0.25">
      <c r="A2741" s="1">
        <v>42507.25</v>
      </c>
      <c r="B2741">
        <v>1.13209</v>
      </c>
      <c r="C2741" s="4">
        <v>-8.4999999999999995E-4</v>
      </c>
      <c r="D2741" s="4">
        <v>-3.6930728745976582E-4</v>
      </c>
    </row>
    <row r="2742" spans="1:4" x14ac:dyDescent="0.25">
      <c r="A2742" s="1">
        <v>42507.291666666664</v>
      </c>
      <c r="B2742">
        <v>1.1320000000000001</v>
      </c>
      <c r="C2742" s="4">
        <v>-9.0000000000000006E-5</v>
      </c>
      <c r="D2742" s="4">
        <v>-3.9088262369485054E-5</v>
      </c>
    </row>
    <row r="2743" spans="1:4" x14ac:dyDescent="0.25">
      <c r="A2743" s="1">
        <v>42507.333333333336</v>
      </c>
      <c r="B2743">
        <v>1.1310899999999999</v>
      </c>
      <c r="C2743" s="4">
        <v>-9.1E-4</v>
      </c>
      <c r="D2743" s="4">
        <v>-3.9538790732727546E-4</v>
      </c>
    </row>
    <row r="2744" spans="1:4" x14ac:dyDescent="0.25">
      <c r="A2744" s="1">
        <v>42507.375</v>
      </c>
      <c r="B2744">
        <v>1.1338899999999998</v>
      </c>
      <c r="C2744" s="4">
        <v>2.8E-3</v>
      </c>
      <c r="D2744" s="4">
        <v>1.2143252861789044E-3</v>
      </c>
    </row>
    <row r="2745" spans="1:4" x14ac:dyDescent="0.25">
      <c r="A2745" s="1">
        <v>42507.416666666664</v>
      </c>
      <c r="B2745">
        <v>1.1334</v>
      </c>
      <c r="C2745" s="4">
        <v>-4.8999999999999998E-4</v>
      </c>
      <c r="D2745" s="4">
        <v>-2.1285645022284456E-4</v>
      </c>
    </row>
    <row r="2746" spans="1:4" x14ac:dyDescent="0.25">
      <c r="A2746" s="1">
        <v>42507.458333333336</v>
      </c>
      <c r="B2746">
        <v>1.13364</v>
      </c>
      <c r="C2746" s="4">
        <v>2.4000000000000001E-4</v>
      </c>
      <c r="D2746" s="4">
        <v>1.0421816997657044E-4</v>
      </c>
    </row>
    <row r="2747" spans="1:4" x14ac:dyDescent="0.25">
      <c r="A2747" s="1">
        <v>42507.5</v>
      </c>
      <c r="B2747">
        <v>1.1332</v>
      </c>
      <c r="C2747" s="4">
        <v>-4.4000000000000002E-4</v>
      </c>
      <c r="D2747" s="4">
        <v>-1.9113162407899696E-4</v>
      </c>
    </row>
    <row r="2748" spans="1:4" x14ac:dyDescent="0.25">
      <c r="A2748" s="1">
        <v>42507.541666666664</v>
      </c>
      <c r="B2748">
        <v>1.1316899999999999</v>
      </c>
      <c r="C2748" s="4">
        <v>-1.5100000000000001E-3</v>
      </c>
      <c r="D2748" s="4">
        <v>-6.5628028408135238E-4</v>
      </c>
    </row>
    <row r="2749" spans="1:4" x14ac:dyDescent="0.25">
      <c r="A2749" s="1">
        <v>42507.583333333336</v>
      </c>
      <c r="B2749">
        <v>1.13168</v>
      </c>
      <c r="C2749" s="4">
        <v>-1.0000000000000001E-5</v>
      </c>
      <c r="D2749" s="4">
        <v>-4.3429665339013796E-6</v>
      </c>
    </row>
    <row r="2750" spans="1:4" x14ac:dyDescent="0.25">
      <c r="A2750" s="1">
        <v>42507.625</v>
      </c>
      <c r="B2750">
        <v>1.1314899999999999</v>
      </c>
      <c r="C2750" s="4">
        <v>-1.9000000000000001E-4</v>
      </c>
      <c r="D2750" s="4">
        <v>-8.2523791570099665E-5</v>
      </c>
    </row>
    <row r="2751" spans="1:4" x14ac:dyDescent="0.25">
      <c r="A2751" s="1">
        <v>42507.666666666664</v>
      </c>
      <c r="B2751">
        <v>1.13103</v>
      </c>
      <c r="C2751" s="4">
        <v>-4.6000000000000001E-4</v>
      </c>
      <c r="D2751" s="4">
        <v>-1.9982142412737356E-4</v>
      </c>
    </row>
    <row r="2752" spans="1:4" x14ac:dyDescent="0.25">
      <c r="A2752" s="1">
        <v>42507.708333333336</v>
      </c>
      <c r="B2752">
        <v>1.1312199999999999</v>
      </c>
      <c r="C2752" s="4">
        <v>1.9000000000000001E-4</v>
      </c>
      <c r="D2752" s="4">
        <v>8.2508113539019973E-5</v>
      </c>
    </row>
    <row r="2753" spans="1:4" x14ac:dyDescent="0.25">
      <c r="A2753" s="1">
        <v>42507.75</v>
      </c>
      <c r="B2753">
        <v>1.1312799999999998</v>
      </c>
      <c r="C2753" s="4">
        <v>6.0000000000000002E-5</v>
      </c>
      <c r="D2753" s="4">
        <v>2.605688721539548E-5</v>
      </c>
    </row>
    <row r="2754" spans="1:4" x14ac:dyDescent="0.25">
      <c r="A2754" s="1">
        <v>42507.791666666664</v>
      </c>
      <c r="B2754">
        <v>1.13141</v>
      </c>
      <c r="C2754" s="4">
        <v>1.2999999999999999E-4</v>
      </c>
      <c r="D2754" s="4">
        <v>5.6454613177067977E-5</v>
      </c>
    </row>
    <row r="2755" spans="1:4" x14ac:dyDescent="0.25">
      <c r="A2755" s="1">
        <v>42507.833333333336</v>
      </c>
      <c r="B2755">
        <v>1.1308099999999999</v>
      </c>
      <c r="C2755" s="4">
        <v>-5.9999999999999995E-4</v>
      </c>
      <c r="D2755" s="4">
        <v>-2.6065489343197426E-4</v>
      </c>
    </row>
    <row r="2756" spans="1:4" x14ac:dyDescent="0.25">
      <c r="A2756" s="1">
        <v>42507.875</v>
      </c>
      <c r="B2756">
        <v>1.12914</v>
      </c>
      <c r="C2756" s="4">
        <v>-1.67E-3</v>
      </c>
      <c r="D2756" s="4">
        <v>-7.2587806180115881E-4</v>
      </c>
    </row>
    <row r="2757" spans="1:4" x14ac:dyDescent="0.25">
      <c r="A2757" s="1">
        <v>42507.916666666664</v>
      </c>
      <c r="B2757">
        <v>1.1287799999999999</v>
      </c>
      <c r="C2757" s="4">
        <v>-3.6000000000000002E-4</v>
      </c>
      <c r="D2757" s="4">
        <v>-1.5637416252356991E-4</v>
      </c>
    </row>
    <row r="2758" spans="1:4" x14ac:dyDescent="0.25">
      <c r="A2758" s="1">
        <v>42507.958333333336</v>
      </c>
      <c r="B2758">
        <v>1.1287</v>
      </c>
      <c r="C2758" s="4">
        <v>-8.0000000000000007E-5</v>
      </c>
      <c r="D2758" s="4">
        <v>-3.4744948368726274E-5</v>
      </c>
    </row>
    <row r="2759" spans="1:4" x14ac:dyDescent="0.25">
      <c r="A2759" s="1">
        <v>42508</v>
      </c>
      <c r="B2759">
        <v>1.1285499999999999</v>
      </c>
      <c r="C2759" s="4">
        <v>-1.4999999999999999E-4</v>
      </c>
      <c r="D2759" s="4">
        <v>-6.5149058587045448E-5</v>
      </c>
    </row>
    <row r="2760" spans="1:4" x14ac:dyDescent="0.25">
      <c r="A2760" s="1">
        <v>42508.041666666664</v>
      </c>
      <c r="B2760">
        <v>1.1283000000000001</v>
      </c>
      <c r="C2760" s="4">
        <v>-2.5000000000000001E-4</v>
      </c>
      <c r="D2760" s="4">
        <v>-1.0858719444074705E-4</v>
      </c>
    </row>
    <row r="2761" spans="1:4" x14ac:dyDescent="0.25">
      <c r="A2761" s="1">
        <v>42508.083333333336</v>
      </c>
      <c r="B2761">
        <v>1.12764</v>
      </c>
      <c r="C2761" s="4">
        <v>-6.6E-4</v>
      </c>
      <c r="D2761" s="4">
        <v>-2.8672898903422597E-4</v>
      </c>
    </row>
    <row r="2762" spans="1:4" x14ac:dyDescent="0.25">
      <c r="A2762" s="1">
        <v>42508.125</v>
      </c>
      <c r="B2762">
        <v>1.1265399999999999</v>
      </c>
      <c r="C2762" s="4">
        <v>-1.1000000000000001E-3</v>
      </c>
      <c r="D2762" s="4">
        <v>-4.7798687109621628E-4</v>
      </c>
    </row>
    <row r="2763" spans="1:4" x14ac:dyDescent="0.25">
      <c r="A2763" s="1">
        <v>42508.166666666664</v>
      </c>
      <c r="B2763">
        <v>1.12626</v>
      </c>
      <c r="C2763" s="4">
        <v>-2.7999999999999998E-4</v>
      </c>
      <c r="D2763" s="4">
        <v>-1.2161948245514611E-4</v>
      </c>
    </row>
    <row r="2764" spans="1:4" x14ac:dyDescent="0.25">
      <c r="A2764" s="1">
        <v>42508.208333333336</v>
      </c>
      <c r="B2764">
        <v>1.1267099999999999</v>
      </c>
      <c r="C2764" s="4">
        <v>4.4999999999999999E-4</v>
      </c>
      <c r="D2764" s="4">
        <v>1.953885577274149E-4</v>
      </c>
    </row>
    <row r="2765" spans="1:4" x14ac:dyDescent="0.25">
      <c r="A2765" s="1">
        <v>42508.25</v>
      </c>
      <c r="B2765">
        <v>1.1272800000000001</v>
      </c>
      <c r="C2765" s="4">
        <v>5.6999999999999998E-4</v>
      </c>
      <c r="D2765" s="4">
        <v>2.4747733034424519E-4</v>
      </c>
    </row>
    <row r="2766" spans="1:4" x14ac:dyDescent="0.25">
      <c r="A2766" s="1">
        <v>42508.291666666664</v>
      </c>
      <c r="B2766">
        <v>1.12846</v>
      </c>
      <c r="C2766" s="4">
        <v>1.1800000000000001E-3</v>
      </c>
      <c r="D2766" s="4">
        <v>5.1216537047047827E-4</v>
      </c>
    </row>
    <row r="2767" spans="1:4" x14ac:dyDescent="0.25">
      <c r="A2767" s="1">
        <v>42508.333333333336</v>
      </c>
      <c r="B2767">
        <v>1.1274199999999999</v>
      </c>
      <c r="C2767" s="4">
        <v>-1.0399999999999999E-3</v>
      </c>
      <c r="D2767" s="4">
        <v>-4.5190129060305941E-4</v>
      </c>
    </row>
    <row r="2768" spans="1:4" x14ac:dyDescent="0.25">
      <c r="A2768" s="1">
        <v>42508.375</v>
      </c>
      <c r="B2768">
        <v>1.1271100000000001</v>
      </c>
      <c r="C2768" s="4">
        <v>-3.1E-4</v>
      </c>
      <c r="D2768" s="4">
        <v>-1.3465216155355544E-4</v>
      </c>
    </row>
    <row r="2769" spans="1:4" x14ac:dyDescent="0.25">
      <c r="A2769" s="1">
        <v>42508.416666666664</v>
      </c>
      <c r="B2769">
        <v>1.1277899999999998</v>
      </c>
      <c r="C2769" s="4">
        <v>6.8000000000000005E-4</v>
      </c>
      <c r="D2769" s="4">
        <v>2.952198843054875E-4</v>
      </c>
    </row>
    <row r="2770" spans="1:4" x14ac:dyDescent="0.25">
      <c r="A2770" s="1">
        <v>42508.458333333336</v>
      </c>
      <c r="B2770">
        <v>1.1276199999999998</v>
      </c>
      <c r="C2770" s="4">
        <v>-1.7000000000000001E-4</v>
      </c>
      <c r="D2770" s="4">
        <v>-7.383633819013661E-5</v>
      </c>
    </row>
    <row r="2771" spans="1:4" x14ac:dyDescent="0.25">
      <c r="A2771" s="1">
        <v>42508.5</v>
      </c>
      <c r="B2771">
        <v>1.12805</v>
      </c>
      <c r="C2771" s="4">
        <v>4.2999999999999999E-4</v>
      </c>
      <c r="D2771" s="4">
        <v>1.8670648819965282E-4</v>
      </c>
    </row>
    <row r="2772" spans="1:4" x14ac:dyDescent="0.25">
      <c r="A2772" s="1">
        <v>42508.541666666664</v>
      </c>
      <c r="B2772">
        <v>1.12876</v>
      </c>
      <c r="C2772" s="4">
        <v>7.1000000000000002E-4</v>
      </c>
      <c r="D2772" s="4">
        <v>3.0823967001249446E-4</v>
      </c>
    </row>
    <row r="2773" spans="1:4" x14ac:dyDescent="0.25">
      <c r="A2773" s="1">
        <v>42508.583333333336</v>
      </c>
      <c r="B2773">
        <v>1.1228</v>
      </c>
      <c r="C2773" s="4">
        <v>-5.96E-3</v>
      </c>
      <c r="D2773" s="4">
        <v>-2.5961393152090979E-3</v>
      </c>
    </row>
    <row r="2774" spans="1:4" x14ac:dyDescent="0.25">
      <c r="A2774" s="1">
        <v>42508.625</v>
      </c>
      <c r="B2774">
        <v>1.1218000000000001</v>
      </c>
      <c r="C2774" s="4">
        <v>-1E-3</v>
      </c>
      <c r="D2774" s="4">
        <v>-4.345117740176913E-4</v>
      </c>
    </row>
    <row r="2775" spans="1:4" x14ac:dyDescent="0.25">
      <c r="A2775" s="1">
        <v>42508.666666666664</v>
      </c>
      <c r="B2775">
        <v>1.12151</v>
      </c>
      <c r="C2775" s="4">
        <v>-2.9E-4</v>
      </c>
      <c r="D2775" s="4">
        <v>-1.2596366536634453E-4</v>
      </c>
    </row>
    <row r="2776" spans="1:4" x14ac:dyDescent="0.25">
      <c r="A2776" s="1">
        <v>42508.708333333336</v>
      </c>
      <c r="B2776">
        <v>1.1217599999999999</v>
      </c>
      <c r="C2776" s="4">
        <v>2.5000000000000001E-4</v>
      </c>
      <c r="D2776" s="4">
        <v>1.0856005103477988E-4</v>
      </c>
    </row>
    <row r="2777" spans="1:4" x14ac:dyDescent="0.25">
      <c r="A2777" s="1">
        <v>42508.75</v>
      </c>
      <c r="B2777">
        <v>1.12233</v>
      </c>
      <c r="C2777" s="4">
        <v>5.6999999999999998E-4</v>
      </c>
      <c r="D2777" s="4">
        <v>2.4747733034424519E-4</v>
      </c>
    </row>
    <row r="2778" spans="1:4" x14ac:dyDescent="0.25">
      <c r="A2778" s="1">
        <v>42508.791666666664</v>
      </c>
      <c r="B2778">
        <v>1.1219599999999998</v>
      </c>
      <c r="C2778" s="4">
        <v>-3.6999999999999999E-4</v>
      </c>
      <c r="D2778" s="4">
        <v>-1.6071869309629771E-4</v>
      </c>
    </row>
    <row r="2779" spans="1:4" x14ac:dyDescent="0.25">
      <c r="A2779" s="1">
        <v>42508.833333333336</v>
      </c>
      <c r="B2779">
        <v>1.1226099999999999</v>
      </c>
      <c r="C2779" s="4">
        <v>6.4999999999999997E-4</v>
      </c>
      <c r="D2779" s="4">
        <v>2.8219970826448131E-4</v>
      </c>
    </row>
    <row r="2780" spans="1:4" x14ac:dyDescent="0.25">
      <c r="A2780" s="1">
        <v>42508.875</v>
      </c>
      <c r="B2780">
        <v>1.12263</v>
      </c>
      <c r="C2780" s="4">
        <v>2.0000000000000002E-5</v>
      </c>
      <c r="D2780" s="4">
        <v>8.6858027803267576E-6</v>
      </c>
    </row>
    <row r="2781" spans="1:4" x14ac:dyDescent="0.25">
      <c r="A2781" s="1">
        <v>42508.916666666664</v>
      </c>
      <c r="B2781">
        <v>1.1224099999999999</v>
      </c>
      <c r="C2781" s="4">
        <v>-2.2000000000000001E-4</v>
      </c>
      <c r="D2781" s="4">
        <v>-9.5555297486887733E-5</v>
      </c>
    </row>
    <row r="2782" spans="1:4" x14ac:dyDescent="0.25">
      <c r="A2782" s="1">
        <v>42508.958333333336</v>
      </c>
      <c r="B2782">
        <v>1.1221699999999999</v>
      </c>
      <c r="C2782" s="4">
        <v>-2.4000000000000001E-4</v>
      </c>
      <c r="D2782" s="4">
        <v>-1.0424318533944851E-4</v>
      </c>
    </row>
    <row r="2783" spans="1:4" x14ac:dyDescent="0.25">
      <c r="A2783" s="1">
        <v>42509</v>
      </c>
      <c r="B2783">
        <v>1.1218299999999999</v>
      </c>
      <c r="C2783" s="4">
        <v>-3.4000000000000002E-4</v>
      </c>
      <c r="D2783" s="4">
        <v>-1.476852317594477E-4</v>
      </c>
    </row>
    <row r="2784" spans="1:4" x14ac:dyDescent="0.25">
      <c r="A2784" s="1">
        <v>42509.041666666664</v>
      </c>
      <c r="B2784">
        <v>1.12077</v>
      </c>
      <c r="C2784" s="4">
        <v>-1.06E-3</v>
      </c>
      <c r="D2784" s="4">
        <v>-4.6059631001179376E-4</v>
      </c>
    </row>
    <row r="2785" spans="1:4" x14ac:dyDescent="0.25">
      <c r="A2785" s="1">
        <v>42509.083333333336</v>
      </c>
      <c r="B2785">
        <v>1.1222099999999999</v>
      </c>
      <c r="C2785" s="4">
        <v>1.4400000000000001E-3</v>
      </c>
      <c r="D2785" s="4">
        <v>6.2493420922099389E-4</v>
      </c>
    </row>
    <row r="2786" spans="1:4" x14ac:dyDescent="0.25">
      <c r="A2786" s="1">
        <v>42509.125</v>
      </c>
      <c r="B2786">
        <v>1.12182</v>
      </c>
      <c r="C2786" s="4">
        <v>-3.8999999999999999E-4</v>
      </c>
      <c r="D2786" s="4">
        <v>-1.6940788462743432E-4</v>
      </c>
    </row>
    <row r="2787" spans="1:4" x14ac:dyDescent="0.25">
      <c r="A2787" s="1">
        <v>42509.166666666664</v>
      </c>
      <c r="B2787">
        <v>1.12252</v>
      </c>
      <c r="C2787" s="4">
        <v>6.9999999999999999E-4</v>
      </c>
      <c r="D2787" s="4">
        <v>3.0389978481249179E-4</v>
      </c>
    </row>
    <row r="2788" spans="1:4" x14ac:dyDescent="0.25">
      <c r="A2788" s="1">
        <v>42509.208333333336</v>
      </c>
      <c r="B2788">
        <v>1.1219299999999999</v>
      </c>
      <c r="C2788" s="4">
        <v>-5.9000000000000003E-4</v>
      </c>
      <c r="D2788" s="4">
        <v>-2.5630936302231178E-4</v>
      </c>
    </row>
    <row r="2789" spans="1:4" x14ac:dyDescent="0.25">
      <c r="A2789" s="1">
        <v>42509.25</v>
      </c>
      <c r="B2789">
        <v>1.1203099999999999</v>
      </c>
      <c r="C2789" s="4">
        <v>-1.6199999999999999E-3</v>
      </c>
      <c r="D2789" s="4">
        <v>-7.0412755812290664E-4</v>
      </c>
    </row>
    <row r="2790" spans="1:4" x14ac:dyDescent="0.25">
      <c r="A2790" s="1">
        <v>42509.291666666664</v>
      </c>
      <c r="B2790">
        <v>1.11921</v>
      </c>
      <c r="C2790" s="4">
        <v>-1.1000000000000001E-3</v>
      </c>
      <c r="D2790" s="4">
        <v>-4.7798687109621628E-4</v>
      </c>
    </row>
    <row r="2791" spans="1:4" x14ac:dyDescent="0.25">
      <c r="A2791" s="1">
        <v>42509.333333333336</v>
      </c>
      <c r="B2791">
        <v>1.11812</v>
      </c>
      <c r="C2791" s="4">
        <v>-1.09E-3</v>
      </c>
      <c r="D2791" s="4">
        <v>-4.7363916553956294E-4</v>
      </c>
    </row>
    <row r="2792" spans="1:4" x14ac:dyDescent="0.25">
      <c r="A2792" s="1">
        <v>42509.375</v>
      </c>
      <c r="B2792">
        <v>1.11985</v>
      </c>
      <c r="C2792" s="4">
        <v>1.73E-3</v>
      </c>
      <c r="D2792" s="4">
        <v>7.5068030229529013E-4</v>
      </c>
    </row>
    <row r="2793" spans="1:4" x14ac:dyDescent="0.25">
      <c r="A2793" s="1">
        <v>42509.416666666664</v>
      </c>
      <c r="B2793">
        <v>1.12049</v>
      </c>
      <c r="C2793" s="4">
        <v>6.4000000000000005E-4</v>
      </c>
      <c r="D2793" s="4">
        <v>2.7785956283921196E-4</v>
      </c>
    </row>
    <row r="2794" spans="1:4" x14ac:dyDescent="0.25">
      <c r="A2794" s="1">
        <v>42509.458333333336</v>
      </c>
      <c r="B2794">
        <v>1.1213199999999999</v>
      </c>
      <c r="C2794" s="4">
        <v>8.3000000000000001E-4</v>
      </c>
      <c r="D2794" s="4">
        <v>3.6031490996856071E-4</v>
      </c>
    </row>
    <row r="2795" spans="1:4" x14ac:dyDescent="0.25">
      <c r="A2795" s="1">
        <v>42509.5</v>
      </c>
      <c r="B2795">
        <v>1.1208199999999999</v>
      </c>
      <c r="C2795" s="4">
        <v>-5.0000000000000001E-4</v>
      </c>
      <c r="D2795" s="4">
        <v>-2.172015458642558E-4</v>
      </c>
    </row>
    <row r="2796" spans="1:4" x14ac:dyDescent="0.25">
      <c r="A2796" s="1">
        <v>42509.541666666664</v>
      </c>
      <c r="B2796">
        <v>1.1201000000000001</v>
      </c>
      <c r="C2796" s="4">
        <v>-7.2000000000000005E-4</v>
      </c>
      <c r="D2796" s="4">
        <v>-3.1280465016242761E-4</v>
      </c>
    </row>
    <row r="2797" spans="1:4" x14ac:dyDescent="0.25">
      <c r="A2797" s="1">
        <v>42509.583333333336</v>
      </c>
      <c r="B2797">
        <v>1.1200399999999999</v>
      </c>
      <c r="C2797" s="4">
        <v>-6.0000000000000002E-5</v>
      </c>
      <c r="D2797" s="4">
        <v>-2.6058450675533144E-5</v>
      </c>
    </row>
    <row r="2798" spans="1:4" x14ac:dyDescent="0.25">
      <c r="A2798" s="1">
        <v>42509.625</v>
      </c>
      <c r="B2798">
        <v>1.1195599999999999</v>
      </c>
      <c r="C2798" s="4">
        <v>-4.8000000000000001E-4</v>
      </c>
      <c r="D2798" s="4">
        <v>-2.0851139805347366E-4</v>
      </c>
    </row>
    <row r="2799" spans="1:4" x14ac:dyDescent="0.25">
      <c r="A2799" s="1">
        <v>42509.666666666664</v>
      </c>
      <c r="B2799">
        <v>1.1202399999999999</v>
      </c>
      <c r="C2799" s="4">
        <v>6.8000000000000005E-4</v>
      </c>
      <c r="D2799" s="4">
        <v>2.952198843054875E-4</v>
      </c>
    </row>
    <row r="2800" spans="1:4" x14ac:dyDescent="0.25">
      <c r="A2800" s="1">
        <v>42509.708333333336</v>
      </c>
      <c r="B2800">
        <v>1.11968</v>
      </c>
      <c r="C2800" s="4">
        <v>-5.5999999999999995E-4</v>
      </c>
      <c r="D2800" s="4">
        <v>-2.4327303267428582E-4</v>
      </c>
    </row>
    <row r="2801" spans="1:4" x14ac:dyDescent="0.25">
      <c r="A2801" s="1">
        <v>42509.75</v>
      </c>
      <c r="B2801">
        <v>1.1202099999999999</v>
      </c>
      <c r="C2801" s="4">
        <v>5.2999999999999998E-4</v>
      </c>
      <c r="D2801" s="4">
        <v>2.3011510029233E-4</v>
      </c>
    </row>
    <row r="2802" spans="1:4" x14ac:dyDescent="0.25">
      <c r="A2802" s="1">
        <v>42509.791666666664</v>
      </c>
      <c r="B2802">
        <v>1.12019</v>
      </c>
      <c r="C2802" s="4">
        <v>-2.0000000000000002E-5</v>
      </c>
      <c r="D2802" s="4">
        <v>-8.6859764981195532E-6</v>
      </c>
    </row>
    <row r="2803" spans="1:4" x14ac:dyDescent="0.25">
      <c r="A2803" s="1">
        <v>42509.833333333336</v>
      </c>
      <c r="B2803">
        <v>1.1198599999999999</v>
      </c>
      <c r="C2803" s="4">
        <v>-3.3E-4</v>
      </c>
      <c r="D2803" s="4">
        <v>-1.4334083156631428E-4</v>
      </c>
    </row>
    <row r="2804" spans="1:4" x14ac:dyDescent="0.25">
      <c r="A2804" s="1">
        <v>42509.875</v>
      </c>
      <c r="B2804">
        <v>1.1206099999999999</v>
      </c>
      <c r="C2804" s="4">
        <v>7.5000000000000002E-4</v>
      </c>
      <c r="D2804" s="4">
        <v>3.2559877714273235E-4</v>
      </c>
    </row>
    <row r="2805" spans="1:4" x14ac:dyDescent="0.25">
      <c r="A2805" s="1">
        <v>42509.916666666664</v>
      </c>
      <c r="B2805">
        <v>1.1203000000000001</v>
      </c>
      <c r="C2805" s="4">
        <v>-3.1E-4</v>
      </c>
      <c r="D2805" s="4">
        <v>-1.3465216155355544E-4</v>
      </c>
    </row>
    <row r="2806" spans="1:4" x14ac:dyDescent="0.25">
      <c r="A2806" s="1">
        <v>42509.958333333336</v>
      </c>
      <c r="B2806">
        <v>1.1206199999999999</v>
      </c>
      <c r="C2806" s="4">
        <v>3.2000000000000003E-4</v>
      </c>
      <c r="D2806" s="4">
        <v>1.3895200307408281E-4</v>
      </c>
    </row>
    <row r="2807" spans="1:4" x14ac:dyDescent="0.25">
      <c r="A2807" s="1">
        <v>42510</v>
      </c>
      <c r="B2807">
        <v>1.12008</v>
      </c>
      <c r="C2807" s="4">
        <v>-5.4000000000000001E-4</v>
      </c>
      <c r="D2807" s="4">
        <v>-2.3458236316770232E-4</v>
      </c>
    </row>
    <row r="2808" spans="1:4" x14ac:dyDescent="0.25">
      <c r="A2808" s="1">
        <v>42510.041666666664</v>
      </c>
      <c r="B2808">
        <v>1.1210799999999999</v>
      </c>
      <c r="C2808" s="4">
        <v>1E-3</v>
      </c>
      <c r="D2808" s="4">
        <v>4.3407747931864066E-4</v>
      </c>
    </row>
    <row r="2809" spans="1:4" x14ac:dyDescent="0.25">
      <c r="A2809" s="1">
        <v>42510.083333333336</v>
      </c>
      <c r="B2809">
        <v>1.1222000000000001</v>
      </c>
      <c r="C2809" s="4">
        <v>1.1199999999999999E-3</v>
      </c>
      <c r="D2809" s="4">
        <v>4.8613763344606186E-4</v>
      </c>
    </row>
    <row r="2810" spans="1:4" x14ac:dyDescent="0.25">
      <c r="A2810" s="1">
        <v>42510.125</v>
      </c>
      <c r="B2810">
        <v>1.1212299999999999</v>
      </c>
      <c r="C2810" s="4">
        <v>-9.7000000000000005E-4</v>
      </c>
      <c r="D2810" s="4">
        <v>-4.2147009350430897E-4</v>
      </c>
    </row>
    <row r="2811" spans="1:4" x14ac:dyDescent="0.25">
      <c r="A2811" s="1">
        <v>42510.166666666664</v>
      </c>
      <c r="B2811">
        <v>1.1221099999999999</v>
      </c>
      <c r="C2811" s="4">
        <v>8.8000000000000003E-4</v>
      </c>
      <c r="D2811" s="4">
        <v>3.8201108383957978E-4</v>
      </c>
    </row>
    <row r="2812" spans="1:4" x14ac:dyDescent="0.25">
      <c r="A2812" s="1">
        <v>42510.208333333336</v>
      </c>
      <c r="B2812">
        <v>1.1223799999999999</v>
      </c>
      <c r="C2812" s="4">
        <v>2.7E-4</v>
      </c>
      <c r="D2812" s="4">
        <v>1.1724368292884183E-4</v>
      </c>
    </row>
    <row r="2813" spans="1:4" x14ac:dyDescent="0.25">
      <c r="A2813" s="1">
        <v>42510.25</v>
      </c>
      <c r="B2813">
        <v>1.1213899999999999</v>
      </c>
      <c r="C2813" s="4">
        <v>-9.8999999999999999E-4</v>
      </c>
      <c r="D2813" s="4">
        <v>-4.3016450366462121E-4</v>
      </c>
    </row>
    <row r="2814" spans="1:4" x14ac:dyDescent="0.25">
      <c r="A2814" s="1">
        <v>42510.291666666664</v>
      </c>
      <c r="B2814">
        <v>1.12208</v>
      </c>
      <c r="C2814" s="4">
        <v>6.8999999999999997E-4</v>
      </c>
      <c r="D2814" s="4">
        <v>2.9955985624377843E-4</v>
      </c>
    </row>
    <row r="2815" spans="1:4" x14ac:dyDescent="0.25">
      <c r="A2815" s="1">
        <v>42510.333333333336</v>
      </c>
      <c r="B2815">
        <v>1.1222299999999998</v>
      </c>
      <c r="C2815" s="4">
        <v>1.4999999999999999E-4</v>
      </c>
      <c r="D2815" s="4">
        <v>6.5139286961092693E-5</v>
      </c>
    </row>
    <row r="2816" spans="1:4" x14ac:dyDescent="0.25">
      <c r="A2816" s="1">
        <v>42510.375</v>
      </c>
      <c r="B2816">
        <v>1.12216</v>
      </c>
      <c r="C2816" s="4">
        <v>-6.9999999999999994E-5</v>
      </c>
      <c r="D2816" s="4">
        <v>-3.0401677804365232E-5</v>
      </c>
    </row>
    <row r="2817" spans="1:4" x14ac:dyDescent="0.25">
      <c r="A2817" s="1">
        <v>42510.416666666664</v>
      </c>
      <c r="B2817">
        <v>1.1211899999999999</v>
      </c>
      <c r="C2817" s="4">
        <v>-9.7000000000000005E-4</v>
      </c>
      <c r="D2817" s="4">
        <v>-4.2147009350430897E-4</v>
      </c>
    </row>
    <row r="2818" spans="1:4" x14ac:dyDescent="0.25">
      <c r="A2818" s="1">
        <v>42510.458333333336</v>
      </c>
      <c r="B2818">
        <v>1.1206399999999999</v>
      </c>
      <c r="C2818" s="4">
        <v>-5.5000000000000003E-4</v>
      </c>
      <c r="D2818" s="4">
        <v>-2.3892767618236406E-4</v>
      </c>
    </row>
    <row r="2819" spans="1:4" x14ac:dyDescent="0.25">
      <c r="A2819" s="1">
        <v>42510.5</v>
      </c>
      <c r="B2819">
        <v>1.1212499999999999</v>
      </c>
      <c r="C2819" s="4">
        <v>6.0999999999999997E-4</v>
      </c>
      <c r="D2819" s="4">
        <v>2.6483886631646517E-4</v>
      </c>
    </row>
    <row r="2820" spans="1:4" x14ac:dyDescent="0.25">
      <c r="A2820" s="1">
        <v>42510.541666666664</v>
      </c>
      <c r="B2820">
        <v>1.12216</v>
      </c>
      <c r="C2820" s="4">
        <v>9.1E-4</v>
      </c>
      <c r="D2820" s="4">
        <v>3.9502826791790267E-4</v>
      </c>
    </row>
    <row r="2821" spans="1:4" x14ac:dyDescent="0.25">
      <c r="A2821" s="1">
        <v>42510.583333333336</v>
      </c>
      <c r="B2821">
        <v>1.1219000000000001</v>
      </c>
      <c r="C2821" s="4">
        <v>-2.5999999999999998E-4</v>
      </c>
      <c r="D2821" s="4">
        <v>-1.1293124699321667E-4</v>
      </c>
    </row>
    <row r="2822" spans="1:4" x14ac:dyDescent="0.25">
      <c r="A2822" s="1">
        <v>42510.625</v>
      </c>
      <c r="B2822">
        <v>1.1216199999999998</v>
      </c>
      <c r="C2822" s="4">
        <v>-2.7999999999999998E-4</v>
      </c>
      <c r="D2822" s="4">
        <v>-1.2161948245514611E-4</v>
      </c>
    </row>
    <row r="2823" spans="1:4" x14ac:dyDescent="0.25">
      <c r="A2823" s="1">
        <v>42510.666666666664</v>
      </c>
      <c r="B2823">
        <v>1.12226</v>
      </c>
      <c r="C2823" s="4">
        <v>6.4000000000000005E-4</v>
      </c>
      <c r="D2823" s="4">
        <v>2.7785956283921196E-4</v>
      </c>
    </row>
    <row r="2824" spans="1:4" x14ac:dyDescent="0.25">
      <c r="A2824" s="1">
        <v>42512.708333333336</v>
      </c>
      <c r="B2824">
        <v>1.1217299999999999</v>
      </c>
      <c r="C2824" s="4">
        <v>-5.2999999999999998E-4</v>
      </c>
      <c r="D2824" s="4">
        <v>-2.302370936294306E-4</v>
      </c>
    </row>
    <row r="2825" spans="1:4" x14ac:dyDescent="0.25">
      <c r="A2825" s="1">
        <v>42512.75</v>
      </c>
      <c r="B2825">
        <v>1.12164</v>
      </c>
      <c r="C2825" s="4">
        <v>-9.0000000000000006E-5</v>
      </c>
      <c r="D2825" s="4">
        <v>-3.9088262369485054E-5</v>
      </c>
    </row>
    <row r="2826" spans="1:4" x14ac:dyDescent="0.25">
      <c r="A2826" s="1">
        <v>42512.791666666664</v>
      </c>
      <c r="B2826">
        <v>1.1220000000000001</v>
      </c>
      <c r="C2826" s="4">
        <v>3.6000000000000002E-4</v>
      </c>
      <c r="D2826" s="4">
        <v>1.5631787795506802E-4</v>
      </c>
    </row>
    <row r="2827" spans="1:4" x14ac:dyDescent="0.25">
      <c r="A2827" s="1">
        <v>42512.833333333336</v>
      </c>
      <c r="B2827">
        <v>1.1224399999999999</v>
      </c>
      <c r="C2827" s="4">
        <v>4.4000000000000002E-4</v>
      </c>
      <c r="D2827" s="4">
        <v>1.9104754465916162E-4</v>
      </c>
    </row>
    <row r="2828" spans="1:4" x14ac:dyDescent="0.25">
      <c r="A2828" s="1">
        <v>42512.875</v>
      </c>
      <c r="B2828">
        <v>1.12304</v>
      </c>
      <c r="C2828" s="4">
        <v>5.9999999999999995E-4</v>
      </c>
      <c r="D2828" s="4">
        <v>2.6049854739034682E-4</v>
      </c>
    </row>
    <row r="2829" spans="1:4" x14ac:dyDescent="0.25">
      <c r="A2829" s="1">
        <v>42512.916666666664</v>
      </c>
      <c r="B2829">
        <v>1.12293</v>
      </c>
      <c r="C2829" s="4">
        <v>-1.1E-4</v>
      </c>
      <c r="D2829" s="4">
        <v>-4.7775020683671101E-5</v>
      </c>
    </row>
    <row r="2830" spans="1:4" x14ac:dyDescent="0.25">
      <c r="A2830" s="1">
        <v>42512.958333333336</v>
      </c>
      <c r="B2830">
        <v>1.12361</v>
      </c>
      <c r="C2830" s="4">
        <v>6.8000000000000005E-4</v>
      </c>
      <c r="D2830" s="4">
        <v>2.952198843054875E-4</v>
      </c>
    </row>
    <row r="2831" spans="1:4" x14ac:dyDescent="0.25">
      <c r="A2831" s="1">
        <v>42513</v>
      </c>
      <c r="B2831">
        <v>1.12314</v>
      </c>
      <c r="C2831" s="4">
        <v>-4.6999999999999999E-4</v>
      </c>
      <c r="D2831" s="4">
        <v>-2.0416638935527327E-4</v>
      </c>
    </row>
    <row r="2832" spans="1:4" x14ac:dyDescent="0.25">
      <c r="A2832" s="1">
        <v>42513.041666666664</v>
      </c>
      <c r="B2832">
        <v>1.1225799999999999</v>
      </c>
      <c r="C2832" s="4">
        <v>-5.5999999999999995E-4</v>
      </c>
      <c r="D2832" s="4">
        <v>-2.4327303267428582E-4</v>
      </c>
    </row>
    <row r="2833" spans="1:4" x14ac:dyDescent="0.25">
      <c r="A2833" s="1">
        <v>42513.083333333336</v>
      </c>
      <c r="B2833">
        <v>1.12327</v>
      </c>
      <c r="C2833" s="4">
        <v>6.8999999999999997E-4</v>
      </c>
      <c r="D2833" s="4">
        <v>2.9955985624377843E-4</v>
      </c>
    </row>
    <row r="2834" spans="1:4" x14ac:dyDescent="0.25">
      <c r="A2834" s="1">
        <v>42513.125</v>
      </c>
      <c r="B2834">
        <v>1.1221699999999999</v>
      </c>
      <c r="C2834" s="4">
        <v>-1.1000000000000001E-3</v>
      </c>
      <c r="D2834" s="4">
        <v>-4.7798687109621628E-4</v>
      </c>
    </row>
    <row r="2835" spans="1:4" x14ac:dyDescent="0.25">
      <c r="A2835" s="1">
        <v>42513.166666666664</v>
      </c>
      <c r="B2835">
        <v>1.121</v>
      </c>
      <c r="C2835" s="4">
        <v>-1.17E-3</v>
      </c>
      <c r="D2835" s="4">
        <v>-5.0842202874581803E-4</v>
      </c>
    </row>
    <row r="2836" spans="1:4" x14ac:dyDescent="0.25">
      <c r="A2836" s="1">
        <v>42513.208333333336</v>
      </c>
      <c r="B2836">
        <v>1.1212299999999999</v>
      </c>
      <c r="C2836" s="4">
        <v>2.3000000000000001E-4</v>
      </c>
      <c r="D2836" s="4">
        <v>9.9876245509751462E-5</v>
      </c>
    </row>
    <row r="2837" spans="1:4" x14ac:dyDescent="0.25">
      <c r="A2837" s="1">
        <v>42513.25</v>
      </c>
      <c r="B2837">
        <v>1.1206499999999999</v>
      </c>
      <c r="C2837" s="4">
        <v>-5.8E-4</v>
      </c>
      <c r="D2837" s="4">
        <v>-2.5196387609338958E-4</v>
      </c>
    </row>
    <row r="2838" spans="1:4" x14ac:dyDescent="0.25">
      <c r="A2838" s="1">
        <v>42513.291666666664</v>
      </c>
      <c r="B2838">
        <v>1.12113</v>
      </c>
      <c r="C2838" s="4">
        <v>4.8000000000000001E-4</v>
      </c>
      <c r="D2838" s="4">
        <v>2.0841133659331608E-4</v>
      </c>
    </row>
    <row r="2839" spans="1:4" x14ac:dyDescent="0.25">
      <c r="A2839" s="1">
        <v>42513.333333333336</v>
      </c>
      <c r="B2839">
        <v>1.12002</v>
      </c>
      <c r="C2839" s="4">
        <v>-1.1100000000000001E-3</v>
      </c>
      <c r="D2839" s="4">
        <v>-4.8233462017802044E-4</v>
      </c>
    </row>
    <row r="2840" spans="1:4" x14ac:dyDescent="0.25">
      <c r="A2840" s="1">
        <v>42513.375</v>
      </c>
      <c r="B2840">
        <v>1.1192599999999999</v>
      </c>
      <c r="C2840" s="4">
        <v>-7.6000000000000004E-4</v>
      </c>
      <c r="D2840" s="4">
        <v>-3.3018929407737442E-4</v>
      </c>
    </row>
    <row r="2841" spans="1:4" x14ac:dyDescent="0.25">
      <c r="A2841" s="1">
        <v>42513.416666666664</v>
      </c>
      <c r="B2841">
        <v>1.1196599999999999</v>
      </c>
      <c r="C2841" s="4">
        <v>4.0000000000000002E-4</v>
      </c>
      <c r="D2841" s="4">
        <v>1.7368305846491883E-4</v>
      </c>
    </row>
    <row r="2842" spans="1:4" x14ac:dyDescent="0.25">
      <c r="A2842" s="1">
        <v>42513.458333333336</v>
      </c>
      <c r="B2842">
        <v>1.1191499999999999</v>
      </c>
      <c r="C2842" s="4">
        <v>-5.1000000000000004E-4</v>
      </c>
      <c r="D2842" s="4">
        <v>-2.2154668497857729E-4</v>
      </c>
    </row>
    <row r="2843" spans="1:4" x14ac:dyDescent="0.25">
      <c r="A2843" s="1">
        <v>42513.5</v>
      </c>
      <c r="B2843">
        <v>1.1209799999999999</v>
      </c>
      <c r="C2843" s="4">
        <v>1.83E-3</v>
      </c>
      <c r="D2843" s="4">
        <v>7.9403258346120271E-4</v>
      </c>
    </row>
    <row r="2844" spans="1:4" x14ac:dyDescent="0.25">
      <c r="A2844" s="1">
        <v>42513.541666666664</v>
      </c>
      <c r="B2844">
        <v>1.1224099999999999</v>
      </c>
      <c r="C2844" s="4">
        <v>1.4300000000000001E-3</v>
      </c>
      <c r="D2844" s="4">
        <v>6.2059748759745511E-4</v>
      </c>
    </row>
    <row r="2845" spans="1:4" x14ac:dyDescent="0.25">
      <c r="A2845" s="1">
        <v>42513.583333333336</v>
      </c>
      <c r="B2845">
        <v>1.1219000000000001</v>
      </c>
      <c r="C2845" s="4">
        <v>-5.1000000000000004E-4</v>
      </c>
      <c r="D2845" s="4">
        <v>-2.2154668497857729E-4</v>
      </c>
    </row>
    <row r="2846" spans="1:4" x14ac:dyDescent="0.25">
      <c r="A2846" s="1">
        <v>42513.625</v>
      </c>
      <c r="B2846">
        <v>1.12157</v>
      </c>
      <c r="C2846" s="4">
        <v>-3.3E-4</v>
      </c>
      <c r="D2846" s="4">
        <v>-1.4334083156631428E-4</v>
      </c>
    </row>
    <row r="2847" spans="1:4" x14ac:dyDescent="0.25">
      <c r="A2847" s="1">
        <v>42513.666666666664</v>
      </c>
      <c r="B2847">
        <v>1.12192</v>
      </c>
      <c r="C2847" s="4">
        <v>3.5E-4</v>
      </c>
      <c r="D2847" s="4">
        <v>1.519764743342847E-4</v>
      </c>
    </row>
    <row r="2848" spans="1:4" x14ac:dyDescent="0.25">
      <c r="A2848" s="1">
        <v>42513.708333333336</v>
      </c>
      <c r="B2848">
        <v>1.1219399999999999</v>
      </c>
      <c r="C2848" s="4">
        <v>2.0000000000000002E-5</v>
      </c>
      <c r="D2848" s="4">
        <v>8.6858027803267576E-6</v>
      </c>
    </row>
    <row r="2849" spans="1:4" x14ac:dyDescent="0.25">
      <c r="A2849" s="1">
        <v>42513.75</v>
      </c>
      <c r="B2849">
        <v>1.12164</v>
      </c>
      <c r="C2849" s="4">
        <v>-2.9999999999999997E-4</v>
      </c>
      <c r="D2849" s="4">
        <v>-1.3030789173219118E-4</v>
      </c>
    </row>
    <row r="2850" spans="1:4" x14ac:dyDescent="0.25">
      <c r="A2850" s="1">
        <v>42513.791666666664</v>
      </c>
      <c r="B2850">
        <v>1.1213</v>
      </c>
      <c r="C2850" s="4">
        <v>-3.4000000000000002E-4</v>
      </c>
      <c r="D2850" s="4">
        <v>-1.476852317594477E-4</v>
      </c>
    </row>
    <row r="2851" spans="1:4" x14ac:dyDescent="0.25">
      <c r="A2851" s="1">
        <v>42513.833333333336</v>
      </c>
      <c r="B2851">
        <v>1.12124</v>
      </c>
      <c r="C2851" s="4">
        <v>-6.0000000000000002E-5</v>
      </c>
      <c r="D2851" s="4">
        <v>-2.6058450675533144E-5</v>
      </c>
    </row>
    <row r="2852" spans="1:4" x14ac:dyDescent="0.25">
      <c r="A2852" s="1">
        <v>42513.875</v>
      </c>
      <c r="B2852">
        <v>1.1208</v>
      </c>
      <c r="C2852" s="4">
        <v>-4.4000000000000002E-4</v>
      </c>
      <c r="D2852" s="4">
        <v>-1.9113162407899696E-4</v>
      </c>
    </row>
    <row r="2853" spans="1:4" x14ac:dyDescent="0.25">
      <c r="A2853" s="1">
        <v>42513.916666666664</v>
      </c>
      <c r="B2853">
        <v>1.1211499999999999</v>
      </c>
      <c r="C2853" s="4">
        <v>3.5E-4</v>
      </c>
      <c r="D2853" s="4">
        <v>1.519764743342847E-4</v>
      </c>
    </row>
    <row r="2854" spans="1:4" x14ac:dyDescent="0.25">
      <c r="A2854" s="1">
        <v>42513.958333333336</v>
      </c>
      <c r="B2854">
        <v>1.1206799999999999</v>
      </c>
      <c r="C2854" s="4">
        <v>-4.6999999999999999E-4</v>
      </c>
      <c r="D2854" s="4">
        <v>-2.0416638935527327E-4</v>
      </c>
    </row>
    <row r="2855" spans="1:4" x14ac:dyDescent="0.25">
      <c r="A2855" s="1">
        <v>42514</v>
      </c>
      <c r="B2855">
        <v>1.12131</v>
      </c>
      <c r="C2855" s="4">
        <v>6.3000000000000003E-4</v>
      </c>
      <c r="D2855" s="4">
        <v>2.7351937404003078E-4</v>
      </c>
    </row>
    <row r="2856" spans="1:4" x14ac:dyDescent="0.25">
      <c r="A2856" s="1">
        <v>42514.041666666664</v>
      </c>
      <c r="B2856">
        <v>1.12141</v>
      </c>
      <c r="C2856" s="4">
        <v>1E-4</v>
      </c>
      <c r="D2856" s="4">
        <v>4.3427276862669634E-5</v>
      </c>
    </row>
    <row r="2857" spans="1:4" x14ac:dyDescent="0.25">
      <c r="A2857" s="1">
        <v>42514.083333333336</v>
      </c>
      <c r="B2857">
        <v>1.12009</v>
      </c>
      <c r="C2857" s="4">
        <v>-1.32E-3</v>
      </c>
      <c r="D2857" s="4">
        <v>-5.7364740674937023E-4</v>
      </c>
    </row>
    <row r="2858" spans="1:4" x14ac:dyDescent="0.25">
      <c r="A2858" s="1">
        <v>42514.125</v>
      </c>
      <c r="B2858">
        <v>1.11825</v>
      </c>
      <c r="C2858" s="4">
        <v>-1.8400000000000001E-3</v>
      </c>
      <c r="D2858" s="4">
        <v>-7.9983792346035665E-4</v>
      </c>
    </row>
    <row r="2859" spans="1:4" x14ac:dyDescent="0.25">
      <c r="A2859" s="1">
        <v>42514.166666666664</v>
      </c>
      <c r="B2859">
        <v>1.1178399999999999</v>
      </c>
      <c r="C2859" s="4">
        <v>-4.0999999999999999E-4</v>
      </c>
      <c r="D2859" s="4">
        <v>-1.7809725001194292E-4</v>
      </c>
    </row>
    <row r="2860" spans="1:4" x14ac:dyDescent="0.25">
      <c r="A2860" s="1">
        <v>42514.208333333336</v>
      </c>
      <c r="B2860">
        <v>1.1183099999999999</v>
      </c>
      <c r="C2860" s="4">
        <v>4.6999999999999999E-4</v>
      </c>
      <c r="D2860" s="4">
        <v>2.0407045369362476E-4</v>
      </c>
    </row>
    <row r="2861" spans="1:4" x14ac:dyDescent="0.25">
      <c r="A2861" s="1">
        <v>42514.25</v>
      </c>
      <c r="B2861">
        <v>1.1181299999999998</v>
      </c>
      <c r="C2861" s="4">
        <v>-1.8000000000000001E-4</v>
      </c>
      <c r="D2861" s="4">
        <v>-7.8180043157574628E-5</v>
      </c>
    </row>
    <row r="2862" spans="1:4" x14ac:dyDescent="0.25">
      <c r="A2862" s="1">
        <v>42514.291666666664</v>
      </c>
      <c r="B2862">
        <v>1.1170499999999999</v>
      </c>
      <c r="C2862" s="4">
        <v>-1.08E-3</v>
      </c>
      <c r="D2862" s="4">
        <v>-4.6929150350718906E-4</v>
      </c>
    </row>
    <row r="2863" spans="1:4" x14ac:dyDescent="0.25">
      <c r="A2863" s="1">
        <v>42514.333333333336</v>
      </c>
      <c r="B2863">
        <v>1.11608</v>
      </c>
      <c r="C2863" s="4">
        <v>-9.7000000000000005E-4</v>
      </c>
      <c r="D2863" s="4">
        <v>-4.2147009350430897E-4</v>
      </c>
    </row>
    <row r="2864" spans="1:4" x14ac:dyDescent="0.25">
      <c r="A2864" s="1">
        <v>42514.375</v>
      </c>
      <c r="B2864">
        <v>1.1158399999999999</v>
      </c>
      <c r="C2864" s="4">
        <v>-2.4000000000000001E-4</v>
      </c>
      <c r="D2864" s="4">
        <v>-1.0424318533944851E-4</v>
      </c>
    </row>
    <row r="2865" spans="1:4" x14ac:dyDescent="0.25">
      <c r="A2865" s="1">
        <v>42514.416666666664</v>
      </c>
      <c r="B2865">
        <v>1.11595</v>
      </c>
      <c r="C2865" s="4">
        <v>1.1E-4</v>
      </c>
      <c r="D2865" s="4">
        <v>4.776976572040828E-5</v>
      </c>
    </row>
    <row r="2866" spans="1:4" x14ac:dyDescent="0.25">
      <c r="A2866" s="1">
        <v>42514.458333333336</v>
      </c>
      <c r="B2866">
        <v>1.1144099999999999</v>
      </c>
      <c r="C2866" s="4">
        <v>-1.5399999999999999E-3</v>
      </c>
      <c r="D2866" s="4">
        <v>-6.6932901785844007E-4</v>
      </c>
    </row>
    <row r="2867" spans="1:4" x14ac:dyDescent="0.25">
      <c r="A2867" s="1">
        <v>42514.5</v>
      </c>
      <c r="B2867">
        <v>1.11494</v>
      </c>
      <c r="C2867" s="4">
        <v>5.2999999999999998E-4</v>
      </c>
      <c r="D2867" s="4">
        <v>2.3011510029233E-4</v>
      </c>
    </row>
    <row r="2868" spans="1:4" x14ac:dyDescent="0.25">
      <c r="A2868" s="1">
        <v>42514.541666666664</v>
      </c>
      <c r="B2868">
        <v>1.11435</v>
      </c>
      <c r="C2868" s="4">
        <v>-5.9000000000000003E-4</v>
      </c>
      <c r="D2868" s="4">
        <v>-2.5630936302231178E-4</v>
      </c>
    </row>
    <row r="2869" spans="1:4" x14ac:dyDescent="0.25">
      <c r="A2869" s="1">
        <v>42514.583333333336</v>
      </c>
      <c r="B2869">
        <v>1.11453</v>
      </c>
      <c r="C2869" s="4">
        <v>1.8000000000000001E-4</v>
      </c>
      <c r="D2869" s="4">
        <v>7.816597201613301E-5</v>
      </c>
    </row>
    <row r="2870" spans="1:4" x14ac:dyDescent="0.25">
      <c r="A2870" s="1">
        <v>42514.625</v>
      </c>
      <c r="B2870">
        <v>1.1141299999999998</v>
      </c>
      <c r="C2870" s="4">
        <v>-4.0000000000000002E-4</v>
      </c>
      <c r="D2870" s="4">
        <v>-1.737525455875823E-4</v>
      </c>
    </row>
    <row r="2871" spans="1:4" x14ac:dyDescent="0.25">
      <c r="A2871" s="1">
        <v>42514.666666666664</v>
      </c>
      <c r="B2871">
        <v>1.1138399999999999</v>
      </c>
      <c r="C2871" s="4">
        <v>-2.9E-4</v>
      </c>
      <c r="D2871" s="4">
        <v>-1.2596366536634453E-4</v>
      </c>
    </row>
    <row r="2872" spans="1:4" x14ac:dyDescent="0.25">
      <c r="A2872" s="1">
        <v>42514.708333333336</v>
      </c>
      <c r="B2872">
        <v>1.11408</v>
      </c>
      <c r="C2872" s="4">
        <v>2.4000000000000001E-4</v>
      </c>
      <c r="D2872" s="4">
        <v>1.0421816997657044E-4</v>
      </c>
    </row>
    <row r="2873" spans="1:4" x14ac:dyDescent="0.25">
      <c r="A2873" s="1">
        <v>42514.75</v>
      </c>
      <c r="B2873">
        <v>1.1140099999999999</v>
      </c>
      <c r="C2873" s="4">
        <v>-6.9999999999999994E-5</v>
      </c>
      <c r="D2873" s="4">
        <v>-3.0401677804365232E-5</v>
      </c>
    </row>
    <row r="2874" spans="1:4" x14ac:dyDescent="0.25">
      <c r="A2874" s="1">
        <v>42514.791666666664</v>
      </c>
      <c r="B2874">
        <v>1.1135199999999998</v>
      </c>
      <c r="C2874" s="4">
        <v>-4.8999999999999998E-4</v>
      </c>
      <c r="D2874" s="4">
        <v>-2.1285645022284456E-4</v>
      </c>
    </row>
    <row r="2875" spans="1:4" x14ac:dyDescent="0.25">
      <c r="A2875" s="1">
        <v>42514.833333333336</v>
      </c>
      <c r="B2875">
        <v>1.11388</v>
      </c>
      <c r="C2875" s="4">
        <v>3.6000000000000002E-4</v>
      </c>
      <c r="D2875" s="4">
        <v>1.5631787795506802E-4</v>
      </c>
    </row>
    <row r="2876" spans="1:4" x14ac:dyDescent="0.25">
      <c r="A2876" s="1">
        <v>42514.875</v>
      </c>
      <c r="B2876">
        <v>1.1145</v>
      </c>
      <c r="C2876" s="4">
        <v>6.2E-4</v>
      </c>
      <c r="D2876" s="4">
        <v>2.6917914186607084E-4</v>
      </c>
    </row>
    <row r="2877" spans="1:4" x14ac:dyDescent="0.25">
      <c r="A2877" s="1">
        <v>42514.916666666664</v>
      </c>
      <c r="B2877">
        <v>1.11466</v>
      </c>
      <c r="C2877" s="4">
        <v>1.6000000000000001E-4</v>
      </c>
      <c r="D2877" s="4">
        <v>6.9481558728037518E-5</v>
      </c>
    </row>
    <row r="2878" spans="1:4" x14ac:dyDescent="0.25">
      <c r="A2878" s="1">
        <v>42514.958333333336</v>
      </c>
      <c r="B2878">
        <v>1.1156299999999999</v>
      </c>
      <c r="C2878" s="4">
        <v>9.7000000000000005E-4</v>
      </c>
      <c r="D2878" s="4">
        <v>4.2106146563404719E-4</v>
      </c>
    </row>
    <row r="2879" spans="1:4" x14ac:dyDescent="0.25">
      <c r="A2879" s="1">
        <v>42515</v>
      </c>
      <c r="B2879">
        <v>1.1150100000000001</v>
      </c>
      <c r="C2879" s="4">
        <v>-6.2E-4</v>
      </c>
      <c r="D2879" s="4">
        <v>-2.6934608469700088E-4</v>
      </c>
    </row>
    <row r="2880" spans="1:4" x14ac:dyDescent="0.25">
      <c r="A2880" s="1">
        <v>42515.041666666664</v>
      </c>
      <c r="B2880">
        <v>1.1154299999999999</v>
      </c>
      <c r="C2880" s="4">
        <v>4.2000000000000002E-4</v>
      </c>
      <c r="D2880" s="4">
        <v>1.8236538834802109E-4</v>
      </c>
    </row>
    <row r="2881" spans="1:4" x14ac:dyDescent="0.25">
      <c r="A2881" s="1">
        <v>42515.083333333336</v>
      </c>
      <c r="B2881">
        <v>1.1152299999999999</v>
      </c>
      <c r="C2881" s="4">
        <v>-2.0000000000000001E-4</v>
      </c>
      <c r="D2881" s="4">
        <v>-8.686758342858079E-5</v>
      </c>
    </row>
    <row r="2882" spans="1:4" x14ac:dyDescent="0.25">
      <c r="A2882" s="1">
        <v>42515.125</v>
      </c>
      <c r="B2882">
        <v>1.1146399999999999</v>
      </c>
      <c r="C2882" s="4">
        <v>-5.9000000000000003E-4</v>
      </c>
      <c r="D2882" s="4">
        <v>-2.5630936302231178E-4</v>
      </c>
    </row>
    <row r="2883" spans="1:4" x14ac:dyDescent="0.25">
      <c r="A2883" s="1">
        <v>42515.166666666664</v>
      </c>
      <c r="B2883">
        <v>1.1146399999999999</v>
      </c>
      <c r="C2883" s="4">
        <v>0</v>
      </c>
      <c r="D2883" s="4">
        <v>0</v>
      </c>
    </row>
    <row r="2884" spans="1:4" x14ac:dyDescent="0.25">
      <c r="A2884" s="1">
        <v>42515.208333333336</v>
      </c>
      <c r="B2884">
        <v>1.1146099999999999</v>
      </c>
      <c r="C2884" s="4">
        <v>-3.0000000000000001E-5</v>
      </c>
      <c r="D2884" s="4">
        <v>-1.302902989352315E-5</v>
      </c>
    </row>
    <row r="2885" spans="1:4" x14ac:dyDescent="0.25">
      <c r="A2885" s="1">
        <v>42515.25</v>
      </c>
      <c r="B2885">
        <v>1.1143699999999999</v>
      </c>
      <c r="C2885" s="4">
        <v>-2.4000000000000001E-4</v>
      </c>
      <c r="D2885" s="4">
        <v>-1.0424318533944851E-4</v>
      </c>
    </row>
    <row r="2886" spans="1:4" x14ac:dyDescent="0.25">
      <c r="A2886" s="1">
        <v>42515.291666666664</v>
      </c>
      <c r="B2886">
        <v>1.1149099999999998</v>
      </c>
      <c r="C2886" s="4">
        <v>5.4000000000000001E-4</v>
      </c>
      <c r="D2886" s="4">
        <v>2.3445572287831518E-4</v>
      </c>
    </row>
    <row r="2887" spans="1:4" x14ac:dyDescent="0.25">
      <c r="A2887" s="1">
        <v>42515.333333333336</v>
      </c>
      <c r="B2887">
        <v>1.11469</v>
      </c>
      <c r="C2887" s="4">
        <v>-2.2000000000000001E-4</v>
      </c>
      <c r="D2887" s="4">
        <v>-9.5555297486887733E-5</v>
      </c>
    </row>
    <row r="2888" spans="1:4" x14ac:dyDescent="0.25">
      <c r="A2888" s="1">
        <v>42515.375</v>
      </c>
      <c r="B2888">
        <v>1.1150899999999999</v>
      </c>
      <c r="C2888" s="4">
        <v>4.0000000000000002E-4</v>
      </c>
      <c r="D2888" s="4">
        <v>1.7368305846491883E-4</v>
      </c>
    </row>
    <row r="2889" spans="1:4" x14ac:dyDescent="0.25">
      <c r="A2889" s="1">
        <v>42515.416666666664</v>
      </c>
      <c r="B2889">
        <v>1.11446</v>
      </c>
      <c r="C2889" s="4">
        <v>-6.3000000000000003E-4</v>
      </c>
      <c r="D2889" s="4">
        <v>-2.7369174555410533E-4</v>
      </c>
    </row>
    <row r="2890" spans="1:4" x14ac:dyDescent="0.25">
      <c r="A2890" s="1">
        <v>42515.458333333336</v>
      </c>
      <c r="B2890">
        <v>1.11528</v>
      </c>
      <c r="C2890" s="4">
        <v>8.1999999999999998E-4</v>
      </c>
      <c r="D2890" s="4">
        <v>3.5597554512548763E-4</v>
      </c>
    </row>
    <row r="2891" spans="1:4" x14ac:dyDescent="0.25">
      <c r="A2891" s="1">
        <v>42515.5</v>
      </c>
      <c r="B2891">
        <v>1.11588</v>
      </c>
      <c r="C2891" s="4">
        <v>5.9999999999999995E-4</v>
      </c>
      <c r="D2891" s="4">
        <v>2.6049854739034682E-4</v>
      </c>
    </row>
    <row r="2892" spans="1:4" x14ac:dyDescent="0.25">
      <c r="A2892" s="1">
        <v>42515.541666666664</v>
      </c>
      <c r="B2892">
        <v>1.1161299999999998</v>
      </c>
      <c r="C2892" s="4">
        <v>2.5000000000000001E-4</v>
      </c>
      <c r="D2892" s="4">
        <v>1.0856005103477988E-4</v>
      </c>
    </row>
    <row r="2893" spans="1:4" x14ac:dyDescent="0.25">
      <c r="A2893" s="1">
        <v>42515.583333333336</v>
      </c>
      <c r="B2893">
        <v>1.11615</v>
      </c>
      <c r="C2893" s="4">
        <v>2.0000000000000002E-5</v>
      </c>
      <c r="D2893" s="4">
        <v>8.6858027803267576E-6</v>
      </c>
    </row>
    <row r="2894" spans="1:4" x14ac:dyDescent="0.25">
      <c r="A2894" s="1">
        <v>42515.625</v>
      </c>
      <c r="B2894">
        <v>1.11534</v>
      </c>
      <c r="C2894" s="4">
        <v>-8.0999999999999996E-4</v>
      </c>
      <c r="D2894" s="4">
        <v>-3.5192107762715464E-4</v>
      </c>
    </row>
    <row r="2895" spans="1:4" x14ac:dyDescent="0.25">
      <c r="A2895" s="1">
        <v>42515.666666666664</v>
      </c>
      <c r="B2895">
        <v>1.1152299999999999</v>
      </c>
      <c r="C2895" s="4">
        <v>-1.1E-4</v>
      </c>
      <c r="D2895" s="4">
        <v>-4.7775020683671101E-5</v>
      </c>
    </row>
    <row r="2896" spans="1:4" x14ac:dyDescent="0.25">
      <c r="A2896" s="1">
        <v>42515.708333333336</v>
      </c>
      <c r="B2896">
        <v>1.1155899999999999</v>
      </c>
      <c r="C2896" s="4">
        <v>3.6000000000000002E-4</v>
      </c>
      <c r="D2896" s="4">
        <v>1.5631787795506802E-4</v>
      </c>
    </row>
    <row r="2897" spans="1:4" x14ac:dyDescent="0.25">
      <c r="A2897" s="1">
        <v>42515.75</v>
      </c>
      <c r="B2897">
        <v>1.1155899999999999</v>
      </c>
      <c r="C2897" s="4">
        <v>0</v>
      </c>
      <c r="D2897" s="4">
        <v>0</v>
      </c>
    </row>
    <row r="2898" spans="1:4" x14ac:dyDescent="0.25">
      <c r="A2898" s="1">
        <v>42515.791666666664</v>
      </c>
      <c r="B2898">
        <v>1.11547</v>
      </c>
      <c r="C2898" s="4">
        <v>-1.2E-4</v>
      </c>
      <c r="D2898" s="4">
        <v>-5.2118464998836058E-5</v>
      </c>
    </row>
    <row r="2899" spans="1:4" x14ac:dyDescent="0.25">
      <c r="A2899" s="1">
        <v>42515.833333333336</v>
      </c>
      <c r="B2899">
        <v>1.1170499999999999</v>
      </c>
      <c r="C2899" s="4">
        <v>1.58E-3</v>
      </c>
      <c r="D2899" s="4">
        <v>6.8564376535669371E-4</v>
      </c>
    </row>
    <row r="2900" spans="1:4" x14ac:dyDescent="0.25">
      <c r="A2900" s="1">
        <v>42515.875</v>
      </c>
      <c r="B2900">
        <v>1.11694</v>
      </c>
      <c r="C2900" s="4">
        <v>-1.1E-4</v>
      </c>
      <c r="D2900" s="4">
        <v>-4.7775020683671101E-5</v>
      </c>
    </row>
    <row r="2901" spans="1:4" x14ac:dyDescent="0.25">
      <c r="A2901" s="1">
        <v>42515.916666666664</v>
      </c>
      <c r="B2901">
        <v>1.1175599999999999</v>
      </c>
      <c r="C2901" s="4">
        <v>6.2E-4</v>
      </c>
      <c r="D2901" s="4">
        <v>2.6917914186607084E-4</v>
      </c>
    </row>
    <row r="2902" spans="1:4" x14ac:dyDescent="0.25">
      <c r="A2902" s="1">
        <v>42515.958333333336</v>
      </c>
      <c r="B2902">
        <v>1.1181099999999999</v>
      </c>
      <c r="C2902" s="4">
        <v>5.5000000000000003E-4</v>
      </c>
      <c r="D2902" s="4">
        <v>2.3879630208171798E-4</v>
      </c>
    </row>
    <row r="2903" spans="1:4" x14ac:dyDescent="0.25">
      <c r="A2903" s="1">
        <v>42516</v>
      </c>
      <c r="B2903">
        <v>1.11799</v>
      </c>
      <c r="C2903" s="4">
        <v>-1.2E-4</v>
      </c>
      <c r="D2903" s="4">
        <v>-5.2118464998836058E-5</v>
      </c>
    </row>
    <row r="2904" spans="1:4" x14ac:dyDescent="0.25">
      <c r="A2904" s="1">
        <v>42516.041666666664</v>
      </c>
      <c r="B2904">
        <v>1.11836</v>
      </c>
      <c r="C2904" s="4">
        <v>3.6999999999999999E-4</v>
      </c>
      <c r="D2904" s="4">
        <v>1.6065923817765545E-4</v>
      </c>
    </row>
    <row r="2905" spans="1:4" x14ac:dyDescent="0.25">
      <c r="A2905" s="1">
        <v>42516.083333333336</v>
      </c>
      <c r="B2905">
        <v>1.11707</v>
      </c>
      <c r="C2905" s="4">
        <v>-1.2899999999999999E-3</v>
      </c>
      <c r="D2905" s="4">
        <v>-5.6060154744490059E-4</v>
      </c>
    </row>
    <row r="2906" spans="1:4" x14ac:dyDescent="0.25">
      <c r="A2906" s="1">
        <v>42516.125</v>
      </c>
      <c r="B2906">
        <v>1.1170199999999999</v>
      </c>
      <c r="C2906" s="4">
        <v>-5.0000000000000002E-5</v>
      </c>
      <c r="D2906" s="4">
        <v>-2.1715266981361252E-5</v>
      </c>
    </row>
    <row r="2907" spans="1:4" x14ac:dyDescent="0.25">
      <c r="A2907" s="1">
        <v>42516.166666666664</v>
      </c>
      <c r="B2907">
        <v>1.1178000000000001</v>
      </c>
      <c r="C2907" s="4">
        <v>7.7999999999999999E-4</v>
      </c>
      <c r="D2907" s="4">
        <v>3.3861765216141627E-4</v>
      </c>
    </row>
    <row r="2908" spans="1:4" x14ac:dyDescent="0.25">
      <c r="A2908" s="1">
        <v>42516.208333333336</v>
      </c>
      <c r="B2908">
        <v>1.11832</v>
      </c>
      <c r="C2908" s="4">
        <v>5.1999999999999995E-4</v>
      </c>
      <c r="D2908" s="4">
        <v>2.2577443432289529E-4</v>
      </c>
    </row>
    <row r="2909" spans="1:4" x14ac:dyDescent="0.25">
      <c r="A2909" s="1">
        <v>42516.25</v>
      </c>
      <c r="B2909">
        <v>1.1179599999999998</v>
      </c>
      <c r="C2909" s="4">
        <v>-3.6000000000000002E-4</v>
      </c>
      <c r="D2909" s="4">
        <v>-1.5637416252356991E-4</v>
      </c>
    </row>
    <row r="2910" spans="1:4" x14ac:dyDescent="0.25">
      <c r="A2910" s="1">
        <v>42516.291666666664</v>
      </c>
      <c r="B2910">
        <v>1.11703</v>
      </c>
      <c r="C2910" s="4">
        <v>-9.3000000000000005E-4</v>
      </c>
      <c r="D2910" s="4">
        <v>-4.0408179534260464E-4</v>
      </c>
    </row>
    <row r="2911" spans="1:4" x14ac:dyDescent="0.25">
      <c r="A2911" s="1">
        <v>42516.333333333336</v>
      </c>
      <c r="B2911">
        <v>1.1200299999999999</v>
      </c>
      <c r="C2911" s="4">
        <v>3.0000000000000001E-3</v>
      </c>
      <c r="D2911" s="4">
        <v>1.3009330204181188E-3</v>
      </c>
    </row>
    <row r="2912" spans="1:4" x14ac:dyDescent="0.25">
      <c r="A2912" s="1">
        <v>42516.375</v>
      </c>
      <c r="B2912">
        <v>1.1196899999999999</v>
      </c>
      <c r="C2912" s="4">
        <v>-3.4000000000000002E-4</v>
      </c>
      <c r="D2912" s="4">
        <v>-1.476852317594477E-4</v>
      </c>
    </row>
    <row r="2913" spans="1:4" x14ac:dyDescent="0.25">
      <c r="A2913" s="1">
        <v>42516.416666666664</v>
      </c>
      <c r="B2913">
        <v>1.11842</v>
      </c>
      <c r="C2913" s="4">
        <v>-1.2700000000000001E-3</v>
      </c>
      <c r="D2913" s="4">
        <v>-5.5190452561860765E-4</v>
      </c>
    </row>
    <row r="2914" spans="1:4" x14ac:dyDescent="0.25">
      <c r="A2914" s="1">
        <v>42516.458333333336</v>
      </c>
      <c r="B2914">
        <v>1.11835</v>
      </c>
      <c r="C2914" s="4">
        <v>-6.9999999999999994E-5</v>
      </c>
      <c r="D2914" s="4">
        <v>-3.0401677804365232E-5</v>
      </c>
    </row>
    <row r="2915" spans="1:4" x14ac:dyDescent="0.25">
      <c r="A2915" s="1">
        <v>42516.5</v>
      </c>
      <c r="B2915">
        <v>1.11754</v>
      </c>
      <c r="C2915" s="4">
        <v>-8.0999999999999996E-4</v>
      </c>
      <c r="D2915" s="4">
        <v>-3.5192107762715464E-4</v>
      </c>
    </row>
    <row r="2916" spans="1:4" x14ac:dyDescent="0.25">
      <c r="A2916" s="1">
        <v>42516.541666666664</v>
      </c>
      <c r="B2916">
        <v>1.11825</v>
      </c>
      <c r="C2916" s="4">
        <v>7.1000000000000002E-4</v>
      </c>
      <c r="D2916" s="4">
        <v>3.0823967001249446E-4</v>
      </c>
    </row>
    <row r="2917" spans="1:4" x14ac:dyDescent="0.25">
      <c r="A2917" s="1">
        <v>42516.583333333336</v>
      </c>
      <c r="B2917">
        <v>1.1190899999999999</v>
      </c>
      <c r="C2917" s="4">
        <v>8.4000000000000003E-4</v>
      </c>
      <c r="D2917" s="4">
        <v>3.6465423145418889E-4</v>
      </c>
    </row>
    <row r="2918" spans="1:4" x14ac:dyDescent="0.25">
      <c r="A2918" s="1">
        <v>42516.625</v>
      </c>
      <c r="B2918">
        <v>1.1188099999999999</v>
      </c>
      <c r="C2918" s="4">
        <v>-2.7999999999999998E-4</v>
      </c>
      <c r="D2918" s="4">
        <v>-1.2161948245514611E-4</v>
      </c>
    </row>
    <row r="2919" spans="1:4" x14ac:dyDescent="0.25">
      <c r="A2919" s="1">
        <v>42516.666666666664</v>
      </c>
      <c r="B2919">
        <v>1.1191899999999999</v>
      </c>
      <c r="C2919" s="4">
        <v>3.8000000000000002E-4</v>
      </c>
      <c r="D2919" s="4">
        <v>1.6500055500291466E-4</v>
      </c>
    </row>
    <row r="2920" spans="1:4" x14ac:dyDescent="0.25">
      <c r="A2920" s="1">
        <v>42516.708333333336</v>
      </c>
      <c r="B2920">
        <v>1.1191899999999999</v>
      </c>
      <c r="C2920" s="4">
        <v>0</v>
      </c>
      <c r="D2920" s="4">
        <v>0</v>
      </c>
    </row>
    <row r="2921" spans="1:4" x14ac:dyDescent="0.25">
      <c r="A2921" s="1">
        <v>42516.75</v>
      </c>
      <c r="B2921">
        <v>1.1193199999999999</v>
      </c>
      <c r="C2921" s="4">
        <v>1.2999999999999999E-4</v>
      </c>
      <c r="D2921" s="4">
        <v>5.6454613177067977E-5</v>
      </c>
    </row>
    <row r="2922" spans="1:4" x14ac:dyDescent="0.25">
      <c r="A2922" s="1">
        <v>42516.791666666664</v>
      </c>
      <c r="B2922">
        <v>1.11913</v>
      </c>
      <c r="C2922" s="4">
        <v>-1.9000000000000001E-4</v>
      </c>
      <c r="D2922" s="4">
        <v>-8.2523791570099665E-5</v>
      </c>
    </row>
    <row r="2923" spans="1:4" x14ac:dyDescent="0.25">
      <c r="A2923" s="1">
        <v>42516.833333333336</v>
      </c>
      <c r="B2923">
        <v>1.1192</v>
      </c>
      <c r="C2923" s="4">
        <v>6.9999999999999994E-5</v>
      </c>
      <c r="D2923" s="4">
        <v>3.0399549761398695E-5</v>
      </c>
    </row>
    <row r="2924" spans="1:4" x14ac:dyDescent="0.25">
      <c r="A2924" s="1">
        <v>42516.875</v>
      </c>
      <c r="B2924">
        <v>1.1190799999999999</v>
      </c>
      <c r="C2924" s="4">
        <v>-1.2E-4</v>
      </c>
      <c r="D2924" s="4">
        <v>-5.2118464998836058E-5</v>
      </c>
    </row>
    <row r="2925" spans="1:4" x14ac:dyDescent="0.25">
      <c r="A2925" s="1">
        <v>42516.916666666664</v>
      </c>
      <c r="B2925">
        <v>1.1185699999999998</v>
      </c>
      <c r="C2925" s="4">
        <v>-5.1000000000000004E-4</v>
      </c>
      <c r="D2925" s="4">
        <v>-2.2154668497857729E-4</v>
      </c>
    </row>
    <row r="2926" spans="1:4" x14ac:dyDescent="0.25">
      <c r="A2926" s="1">
        <v>42516.958333333336</v>
      </c>
      <c r="B2926">
        <v>1.1188400000000001</v>
      </c>
      <c r="C2926" s="4">
        <v>2.7E-4</v>
      </c>
      <c r="D2926" s="4">
        <v>1.1724368292884183E-4</v>
      </c>
    </row>
    <row r="2927" spans="1:4" x14ac:dyDescent="0.25">
      <c r="A2927" s="1">
        <v>42517</v>
      </c>
      <c r="B2927">
        <v>1.11886</v>
      </c>
      <c r="C2927" s="4">
        <v>2.0000000000000002E-5</v>
      </c>
      <c r="D2927" s="4">
        <v>8.6858027803267576E-6</v>
      </c>
    </row>
    <row r="2928" spans="1:4" x14ac:dyDescent="0.25">
      <c r="A2928" s="1">
        <v>42517.041666666664</v>
      </c>
      <c r="B2928">
        <v>1.1189199999999999</v>
      </c>
      <c r="C2928" s="4">
        <v>6.0000000000000002E-5</v>
      </c>
      <c r="D2928" s="4">
        <v>2.605688721539548E-5</v>
      </c>
    </row>
    <row r="2929" spans="1:4" x14ac:dyDescent="0.25">
      <c r="A2929" s="1">
        <v>42517.083333333336</v>
      </c>
      <c r="B2929">
        <v>1.1190199999999999</v>
      </c>
      <c r="C2929" s="4">
        <v>1E-4</v>
      </c>
      <c r="D2929" s="4">
        <v>4.3427276862669634E-5</v>
      </c>
    </row>
    <row r="2930" spans="1:4" x14ac:dyDescent="0.25">
      <c r="A2930" s="1">
        <v>42517.125</v>
      </c>
      <c r="B2930">
        <v>1.1176000000000001</v>
      </c>
      <c r="C2930" s="4">
        <v>-1.42E-3</v>
      </c>
      <c r="D2930" s="4">
        <v>-6.1713643494461343E-4</v>
      </c>
    </row>
    <row r="2931" spans="1:4" x14ac:dyDescent="0.25">
      <c r="A2931" s="1">
        <v>42517.166666666664</v>
      </c>
      <c r="B2931">
        <v>1.1181099999999999</v>
      </c>
      <c r="C2931" s="4">
        <v>5.1000000000000004E-4</v>
      </c>
      <c r="D2931" s="4">
        <v>2.2143372496914379E-4</v>
      </c>
    </row>
    <row r="2932" spans="1:4" x14ac:dyDescent="0.25">
      <c r="A2932" s="1">
        <v>42517.208333333336</v>
      </c>
      <c r="B2932">
        <v>1.1178000000000001</v>
      </c>
      <c r="C2932" s="4">
        <v>-3.1E-4</v>
      </c>
      <c r="D2932" s="4">
        <v>-1.3465216155355544E-4</v>
      </c>
    </row>
    <row r="2933" spans="1:4" x14ac:dyDescent="0.25">
      <c r="A2933" s="1">
        <v>42517.25</v>
      </c>
      <c r="B2933">
        <v>1.1176899999999999</v>
      </c>
      <c r="C2933" s="4">
        <v>-1.1E-4</v>
      </c>
      <c r="D2933" s="4">
        <v>-4.7775020683671101E-5</v>
      </c>
    </row>
    <row r="2934" spans="1:4" x14ac:dyDescent="0.25">
      <c r="A2934" s="1">
        <v>42517.291666666664</v>
      </c>
      <c r="B2934">
        <v>1.11653</v>
      </c>
      <c r="C2934" s="4">
        <v>-1.16E-3</v>
      </c>
      <c r="D2934" s="4">
        <v>-5.0407401849480679E-4</v>
      </c>
    </row>
    <row r="2935" spans="1:4" x14ac:dyDescent="0.25">
      <c r="A2935" s="1">
        <v>42517.333333333336</v>
      </c>
      <c r="B2935">
        <v>1.11561</v>
      </c>
      <c r="C2935" s="4">
        <v>-9.2000000000000003E-4</v>
      </c>
      <c r="D2935" s="4">
        <v>-3.9973482958020564E-4</v>
      </c>
    </row>
    <row r="2936" spans="1:4" x14ac:dyDescent="0.25">
      <c r="A2936" s="1">
        <v>42517.375</v>
      </c>
      <c r="B2936">
        <v>1.1151800000000001</v>
      </c>
      <c r="C2936" s="4">
        <v>-4.2999999999999999E-4</v>
      </c>
      <c r="D2936" s="4">
        <v>-1.8678678925678055E-4</v>
      </c>
    </row>
    <row r="2937" spans="1:4" x14ac:dyDescent="0.25">
      <c r="A2937" s="1">
        <v>42517.416666666664</v>
      </c>
      <c r="B2937">
        <v>1.11338</v>
      </c>
      <c r="C2937" s="4">
        <v>-1.8E-3</v>
      </c>
      <c r="D2937" s="4">
        <v>-7.8243446989641554E-4</v>
      </c>
    </row>
    <row r="2938" spans="1:4" x14ac:dyDescent="0.25">
      <c r="A2938" s="1">
        <v>42517.458333333336</v>
      </c>
      <c r="B2938">
        <v>1.11391</v>
      </c>
      <c r="C2938" s="4">
        <v>5.2999999999999998E-4</v>
      </c>
      <c r="D2938" s="4">
        <v>2.3011510029233E-4</v>
      </c>
    </row>
    <row r="2939" spans="1:4" x14ac:dyDescent="0.25">
      <c r="A2939" s="1">
        <v>42517.5</v>
      </c>
      <c r="B2939">
        <v>1.11368</v>
      </c>
      <c r="C2939" s="4">
        <v>-2.3000000000000001E-4</v>
      </c>
      <c r="D2939" s="4">
        <v>-9.9899219688451811E-5</v>
      </c>
    </row>
    <row r="2940" spans="1:4" x14ac:dyDescent="0.25">
      <c r="A2940" s="1">
        <v>42517.541666666664</v>
      </c>
      <c r="B2940">
        <v>1.1123799999999999</v>
      </c>
      <c r="C2940" s="4">
        <v>-1.2999999999999999E-3</v>
      </c>
      <c r="D2940" s="4">
        <v>-5.6495012367018113E-4</v>
      </c>
    </row>
    <row r="2941" spans="1:4" x14ac:dyDescent="0.25">
      <c r="A2941" s="1">
        <v>42517.583333333336</v>
      </c>
      <c r="B2941">
        <v>1.11151</v>
      </c>
      <c r="C2941" s="4">
        <v>-8.7000000000000001E-4</v>
      </c>
      <c r="D2941" s="4">
        <v>-3.7800065339282333E-4</v>
      </c>
    </row>
    <row r="2942" spans="1:4" x14ac:dyDescent="0.25">
      <c r="A2942" s="1">
        <v>42517.625</v>
      </c>
      <c r="B2942">
        <v>1.1112499999999998</v>
      </c>
      <c r="C2942" s="4">
        <v>-2.5999999999999998E-4</v>
      </c>
      <c r="D2942" s="4">
        <v>-1.1293124699321667E-4</v>
      </c>
    </row>
    <row r="2943" spans="1:4" x14ac:dyDescent="0.25">
      <c r="A2943" s="1">
        <v>42517.666666666664</v>
      </c>
      <c r="B2943">
        <v>1.1110799999999998</v>
      </c>
      <c r="C2943" s="4">
        <v>-1.7000000000000001E-4</v>
      </c>
      <c r="D2943" s="4">
        <v>-7.383633819013661E-5</v>
      </c>
    </row>
    <row r="2944" spans="1:4" x14ac:dyDescent="0.25">
      <c r="A2944" s="1">
        <v>42519.708333333336</v>
      </c>
      <c r="B2944">
        <v>1.11141</v>
      </c>
      <c r="C2944" s="4">
        <v>3.3E-4</v>
      </c>
      <c r="D2944" s="4">
        <v>1.4329353689465982E-4</v>
      </c>
    </row>
    <row r="2945" spans="1:4" x14ac:dyDescent="0.25">
      <c r="A2945" s="1">
        <v>42519.75</v>
      </c>
      <c r="B2945">
        <v>1.11107</v>
      </c>
      <c r="C2945" s="4">
        <v>-3.4000000000000002E-4</v>
      </c>
      <c r="D2945" s="4">
        <v>-1.476852317594477E-4</v>
      </c>
    </row>
    <row r="2946" spans="1:4" x14ac:dyDescent="0.25">
      <c r="A2946" s="1">
        <v>42519.791666666664</v>
      </c>
      <c r="B2946">
        <v>1.1108099999999999</v>
      </c>
      <c r="C2946" s="4">
        <v>-2.5999999999999998E-4</v>
      </c>
      <c r="D2946" s="4">
        <v>-1.1293124699321667E-4</v>
      </c>
    </row>
    <row r="2947" spans="1:4" x14ac:dyDescent="0.25">
      <c r="A2947" s="1">
        <v>42519.833333333336</v>
      </c>
      <c r="B2947">
        <v>1.1102799999999999</v>
      </c>
      <c r="C2947" s="4">
        <v>-5.2999999999999998E-4</v>
      </c>
      <c r="D2947" s="4">
        <v>-2.302370936294306E-4</v>
      </c>
    </row>
    <row r="2948" spans="1:4" x14ac:dyDescent="0.25">
      <c r="A2948" s="1">
        <v>42519.875</v>
      </c>
      <c r="B2948">
        <v>1.1104699999999998</v>
      </c>
      <c r="C2948" s="4">
        <v>1.9000000000000001E-4</v>
      </c>
      <c r="D2948" s="4">
        <v>8.2508113539019973E-5</v>
      </c>
    </row>
    <row r="2949" spans="1:4" x14ac:dyDescent="0.25">
      <c r="A2949" s="1">
        <v>42519.916666666664</v>
      </c>
      <c r="B2949">
        <v>1.1105499999999999</v>
      </c>
      <c r="C2949" s="4">
        <v>8.0000000000000007E-5</v>
      </c>
      <c r="D2949" s="4">
        <v>3.4742168884033203E-5</v>
      </c>
    </row>
    <row r="2950" spans="1:4" x14ac:dyDescent="0.25">
      <c r="A2950" s="1">
        <v>42519.958333333336</v>
      </c>
      <c r="B2950">
        <v>1.11036</v>
      </c>
      <c r="C2950" s="4">
        <v>-1.9000000000000001E-4</v>
      </c>
      <c r="D2950" s="4">
        <v>-8.2523791570099665E-5</v>
      </c>
    </row>
    <row r="2951" spans="1:4" x14ac:dyDescent="0.25">
      <c r="A2951" s="1">
        <v>42520</v>
      </c>
      <c r="B2951">
        <v>1.1105099999999999</v>
      </c>
      <c r="C2951" s="4">
        <v>1.4999999999999999E-4</v>
      </c>
      <c r="D2951" s="4">
        <v>6.5139286961092693E-5</v>
      </c>
    </row>
    <row r="2952" spans="1:4" x14ac:dyDescent="0.25">
      <c r="A2952" s="1">
        <v>42520.041666666664</v>
      </c>
      <c r="B2952">
        <v>1.11052</v>
      </c>
      <c r="C2952" s="4">
        <v>1.0000000000000001E-5</v>
      </c>
      <c r="D2952" s="4">
        <v>4.3429231044531867E-6</v>
      </c>
    </row>
    <row r="2953" spans="1:4" x14ac:dyDescent="0.25">
      <c r="A2953" s="1">
        <v>42520.083333333336</v>
      </c>
      <c r="B2953">
        <v>1.11192</v>
      </c>
      <c r="C2953" s="4">
        <v>1.4E-3</v>
      </c>
      <c r="D2953" s="4">
        <v>6.0758706289034368E-4</v>
      </c>
    </row>
    <row r="2954" spans="1:4" x14ac:dyDescent="0.25">
      <c r="A2954" s="1">
        <v>42520.125</v>
      </c>
      <c r="B2954">
        <v>1.11226</v>
      </c>
      <c r="C2954" s="4">
        <v>3.4000000000000002E-4</v>
      </c>
      <c r="D2954" s="4">
        <v>1.4763502731443787E-4</v>
      </c>
    </row>
    <row r="2955" spans="1:4" x14ac:dyDescent="0.25">
      <c r="A2955" s="1">
        <v>42520.166666666664</v>
      </c>
      <c r="B2955">
        <v>1.11338</v>
      </c>
      <c r="C2955" s="4">
        <v>1.1199999999999999E-3</v>
      </c>
      <c r="D2955" s="4">
        <v>4.8613763344606186E-4</v>
      </c>
    </row>
    <row r="2956" spans="1:4" x14ac:dyDescent="0.25">
      <c r="A2956" s="1">
        <v>42520.208333333336</v>
      </c>
      <c r="B2956">
        <v>1.1133</v>
      </c>
      <c r="C2956" s="4">
        <v>-8.0000000000000007E-5</v>
      </c>
      <c r="D2956" s="4">
        <v>-3.4744948368726274E-5</v>
      </c>
    </row>
    <row r="2957" spans="1:4" x14ac:dyDescent="0.25">
      <c r="A2957" s="1">
        <v>42520.25</v>
      </c>
      <c r="B2957">
        <v>1.1139599999999998</v>
      </c>
      <c r="C2957" s="4">
        <v>6.6E-4</v>
      </c>
      <c r="D2957" s="4">
        <v>2.8653981031670576E-4</v>
      </c>
    </row>
    <row r="2958" spans="1:4" x14ac:dyDescent="0.25">
      <c r="A2958" s="1">
        <v>42520.291666666664</v>
      </c>
      <c r="B2958">
        <v>1.11392</v>
      </c>
      <c r="C2958" s="4">
        <v>-4.0000000000000003E-5</v>
      </c>
      <c r="D2958" s="4">
        <v>-1.7372126720980821E-5</v>
      </c>
    </row>
    <row r="2959" spans="1:4" x14ac:dyDescent="0.25">
      <c r="A2959" s="1">
        <v>42520.333333333336</v>
      </c>
      <c r="B2959">
        <v>1.11395</v>
      </c>
      <c r="C2959" s="4">
        <v>3.0000000000000001E-5</v>
      </c>
      <c r="D2959" s="4">
        <v>1.3028639028489261E-5</v>
      </c>
    </row>
    <row r="2960" spans="1:4" x14ac:dyDescent="0.25">
      <c r="A2960" s="1">
        <v>42520.375</v>
      </c>
      <c r="B2960">
        <v>1.11409</v>
      </c>
      <c r="C2960" s="4">
        <v>1.3999999999999999E-4</v>
      </c>
      <c r="D2960" s="4">
        <v>6.0796971777725582E-5</v>
      </c>
    </row>
    <row r="2961" spans="1:4" x14ac:dyDescent="0.25">
      <c r="A2961" s="1">
        <v>42520.416666666664</v>
      </c>
      <c r="B2961">
        <v>1.1137000000000001</v>
      </c>
      <c r="C2961" s="4">
        <v>-3.8999999999999999E-4</v>
      </c>
      <c r="D2961" s="4">
        <v>-1.6940788462743432E-4</v>
      </c>
    </row>
    <row r="2962" spans="1:4" x14ac:dyDescent="0.25">
      <c r="A2962" s="1">
        <v>42520.458333333336</v>
      </c>
      <c r="B2962">
        <v>1.1136899999999998</v>
      </c>
      <c r="C2962" s="4">
        <v>-1.0000000000000001E-5</v>
      </c>
      <c r="D2962" s="4">
        <v>-4.3429665339013796E-6</v>
      </c>
    </row>
    <row r="2963" spans="1:4" x14ac:dyDescent="0.25">
      <c r="A2963" s="1">
        <v>42520.5</v>
      </c>
      <c r="B2963">
        <v>1.1133899999999999</v>
      </c>
      <c r="C2963" s="4">
        <v>-2.9999999999999997E-4</v>
      </c>
      <c r="D2963" s="4">
        <v>-1.3030789173219118E-4</v>
      </c>
    </row>
    <row r="2964" spans="1:4" x14ac:dyDescent="0.25">
      <c r="A2964" s="1">
        <v>42520.541666666664</v>
      </c>
      <c r="B2964">
        <v>1.1135299999999999</v>
      </c>
      <c r="C2964" s="4">
        <v>1.3999999999999999E-4</v>
      </c>
      <c r="D2964" s="4">
        <v>6.0796971777725582E-5</v>
      </c>
    </row>
    <row r="2965" spans="1:4" x14ac:dyDescent="0.25">
      <c r="A2965" s="1">
        <v>42520.583333333336</v>
      </c>
      <c r="B2965">
        <v>1.1137299999999999</v>
      </c>
      <c r="C2965" s="4">
        <v>2.0000000000000001E-4</v>
      </c>
      <c r="D2965" s="4">
        <v>8.6850211648957227E-5</v>
      </c>
    </row>
    <row r="2966" spans="1:4" x14ac:dyDescent="0.25">
      <c r="A2966" s="1">
        <v>42520.625</v>
      </c>
      <c r="B2966">
        <v>1.1140600000000001</v>
      </c>
      <c r="C2966" s="4">
        <v>3.3E-4</v>
      </c>
      <c r="D2966" s="4">
        <v>1.4329353689465982E-4</v>
      </c>
    </row>
    <row r="2967" spans="1:4" x14ac:dyDescent="0.25">
      <c r="A2967" s="1">
        <v>42520.666666666664</v>
      </c>
      <c r="B2967">
        <v>1.1138699999999999</v>
      </c>
      <c r="C2967" s="4">
        <v>-1.9000000000000001E-4</v>
      </c>
      <c r="D2967" s="4">
        <v>-8.2523791570099665E-5</v>
      </c>
    </row>
    <row r="2968" spans="1:4" x14ac:dyDescent="0.25">
      <c r="A2968" s="1">
        <v>42520.708333333336</v>
      </c>
      <c r="B2968">
        <v>1.11351</v>
      </c>
      <c r="C2968" s="4">
        <v>-3.6000000000000002E-4</v>
      </c>
      <c r="D2968" s="4">
        <v>-1.5637416252356991E-4</v>
      </c>
    </row>
    <row r="2969" spans="1:4" x14ac:dyDescent="0.25">
      <c r="A2969" s="1">
        <v>42520.75</v>
      </c>
      <c r="B2969">
        <v>1.1141399999999999</v>
      </c>
      <c r="C2969" s="4">
        <v>6.3000000000000003E-4</v>
      </c>
      <c r="D2969" s="4">
        <v>2.7351937404003078E-4</v>
      </c>
    </row>
    <row r="2970" spans="1:4" x14ac:dyDescent="0.25">
      <c r="A2970" s="1">
        <v>42520.791666666664</v>
      </c>
      <c r="B2970">
        <v>1.11473</v>
      </c>
      <c r="C2970" s="4">
        <v>5.9000000000000003E-4</v>
      </c>
      <c r="D2970" s="4">
        <v>2.5615818508684872E-4</v>
      </c>
    </row>
    <row r="2971" spans="1:4" x14ac:dyDescent="0.25">
      <c r="A2971" s="1">
        <v>42520.833333333336</v>
      </c>
      <c r="B2971">
        <v>1.1147499999999999</v>
      </c>
      <c r="C2971" s="4">
        <v>2.0000000000000002E-5</v>
      </c>
      <c r="D2971" s="4">
        <v>8.6858027803267576E-6</v>
      </c>
    </row>
    <row r="2972" spans="1:4" x14ac:dyDescent="0.25">
      <c r="A2972" s="1">
        <v>42520.875</v>
      </c>
      <c r="B2972">
        <v>1.1145399999999999</v>
      </c>
      <c r="C2972" s="4">
        <v>-2.1000000000000001E-4</v>
      </c>
      <c r="D2972" s="4">
        <v>-9.1211418733887101E-5</v>
      </c>
    </row>
    <row r="2973" spans="1:4" x14ac:dyDescent="0.25">
      <c r="A2973" s="1">
        <v>42520.916666666664</v>
      </c>
      <c r="B2973">
        <v>1.1147</v>
      </c>
      <c r="C2973" s="4">
        <v>1.6000000000000001E-4</v>
      </c>
      <c r="D2973" s="4">
        <v>6.9481558728037518E-5</v>
      </c>
    </row>
    <row r="2974" spans="1:4" x14ac:dyDescent="0.25">
      <c r="A2974" s="1">
        <v>42520.958333333336</v>
      </c>
      <c r="B2974">
        <v>1.1150599999999999</v>
      </c>
      <c r="C2974" s="4">
        <v>3.6000000000000002E-4</v>
      </c>
      <c r="D2974" s="4">
        <v>1.5631787795506802E-4</v>
      </c>
    </row>
    <row r="2975" spans="1:4" x14ac:dyDescent="0.25">
      <c r="A2975" s="1">
        <v>42521</v>
      </c>
      <c r="B2975">
        <v>1.1133299999999999</v>
      </c>
      <c r="C2975" s="4">
        <v>-1.73E-3</v>
      </c>
      <c r="D2975" s="4">
        <v>-7.5198010419526783E-4</v>
      </c>
    </row>
    <row r="2976" spans="1:4" x14ac:dyDescent="0.25">
      <c r="A2976" s="1">
        <v>42521.041666666664</v>
      </c>
      <c r="B2976">
        <v>1.1131199999999999</v>
      </c>
      <c r="C2976" s="4">
        <v>-2.1000000000000001E-4</v>
      </c>
      <c r="D2976" s="4">
        <v>-9.1211418733887101E-5</v>
      </c>
    </row>
    <row r="2977" spans="1:4" x14ac:dyDescent="0.25">
      <c r="A2977" s="1">
        <v>42521.083333333336</v>
      </c>
      <c r="B2977">
        <v>1.11317</v>
      </c>
      <c r="C2977" s="4">
        <v>5.0000000000000002E-5</v>
      </c>
      <c r="D2977" s="4">
        <v>2.1714181245155137E-5</v>
      </c>
    </row>
    <row r="2978" spans="1:4" x14ac:dyDescent="0.25">
      <c r="A2978" s="1">
        <v>42521.125</v>
      </c>
      <c r="B2978">
        <v>1.1125700000000001</v>
      </c>
      <c r="C2978" s="4">
        <v>-5.9999999999999995E-4</v>
      </c>
      <c r="D2978" s="4">
        <v>-2.6065489343197426E-4</v>
      </c>
    </row>
    <row r="2979" spans="1:4" x14ac:dyDescent="0.25">
      <c r="A2979" s="1">
        <v>42521.166666666664</v>
      </c>
      <c r="B2979">
        <v>1.1134299999999999</v>
      </c>
      <c r="C2979" s="4">
        <v>8.5999999999999998E-4</v>
      </c>
      <c r="D2979" s="4">
        <v>3.7333274435657593E-4</v>
      </c>
    </row>
    <row r="2980" spans="1:4" x14ac:dyDescent="0.25">
      <c r="A2980" s="1">
        <v>42521.208333333336</v>
      </c>
      <c r="B2980">
        <v>1.1145799999999999</v>
      </c>
      <c r="C2980" s="4">
        <v>1.15E-3</v>
      </c>
      <c r="D2980" s="4">
        <v>4.9915169694206643E-4</v>
      </c>
    </row>
    <row r="2981" spans="1:4" x14ac:dyDescent="0.25">
      <c r="A2981" s="1">
        <v>42521.25</v>
      </c>
      <c r="B2981">
        <v>1.11517</v>
      </c>
      <c r="C2981" s="4">
        <v>5.9000000000000003E-4</v>
      </c>
      <c r="D2981" s="4">
        <v>2.5615818508684872E-4</v>
      </c>
    </row>
    <row r="2982" spans="1:4" x14ac:dyDescent="0.25">
      <c r="A2982" s="1">
        <v>42521.291666666664</v>
      </c>
      <c r="B2982">
        <v>1.11619</v>
      </c>
      <c r="C2982" s="4">
        <v>1.0200000000000001E-3</v>
      </c>
      <c r="D2982" s="4">
        <v>4.4275460505999588E-4</v>
      </c>
    </row>
    <row r="2983" spans="1:4" x14ac:dyDescent="0.25">
      <c r="A2983" s="1">
        <v>42521.333333333336</v>
      </c>
      <c r="B2983">
        <v>1.1153899999999999</v>
      </c>
      <c r="C2983" s="4">
        <v>-8.0000000000000004E-4</v>
      </c>
      <c r="D2983" s="4">
        <v>-3.4757463392090233E-4</v>
      </c>
    </row>
    <row r="2984" spans="1:4" x14ac:dyDescent="0.25">
      <c r="A2984" s="1">
        <v>42521.375</v>
      </c>
      <c r="B2984">
        <v>1.1168400000000001</v>
      </c>
      <c r="C2984" s="4">
        <v>1.4499999999999999E-3</v>
      </c>
      <c r="D2984" s="4">
        <v>6.2927088753989165E-4</v>
      </c>
    </row>
    <row r="2985" spans="1:4" x14ac:dyDescent="0.25">
      <c r="A2985" s="1">
        <v>42521.416666666664</v>
      </c>
      <c r="B2985">
        <v>1.1132599999999999</v>
      </c>
      <c r="C2985" s="4">
        <v>-3.5799999999999998E-3</v>
      </c>
      <c r="D2985" s="4">
        <v>-1.5575639512009978E-3</v>
      </c>
    </row>
    <row r="2986" spans="1:4" x14ac:dyDescent="0.25">
      <c r="A2986" s="1">
        <v>42521.458333333336</v>
      </c>
      <c r="B2986">
        <v>1.11341</v>
      </c>
      <c r="C2986" s="4">
        <v>1.4999999999999999E-4</v>
      </c>
      <c r="D2986" s="4">
        <v>6.5139286961092693E-5</v>
      </c>
    </row>
    <row r="2987" spans="1:4" x14ac:dyDescent="0.25">
      <c r="A2987" s="1">
        <v>42521.5</v>
      </c>
      <c r="B2987">
        <v>1.11389</v>
      </c>
      <c r="C2987" s="4">
        <v>4.8000000000000001E-4</v>
      </c>
      <c r="D2987" s="4">
        <v>2.0841133659331608E-4</v>
      </c>
    </row>
    <row r="2988" spans="1:4" x14ac:dyDescent="0.25">
      <c r="A2988" s="1">
        <v>42521.541666666664</v>
      </c>
      <c r="B2988">
        <v>1.11355</v>
      </c>
      <c r="C2988" s="4">
        <v>-3.4000000000000002E-4</v>
      </c>
      <c r="D2988" s="4">
        <v>-1.476852317594477E-4</v>
      </c>
    </row>
    <row r="2989" spans="1:4" x14ac:dyDescent="0.25">
      <c r="A2989" s="1">
        <v>42521.583333333336</v>
      </c>
      <c r="B2989">
        <v>1.1126</v>
      </c>
      <c r="C2989" s="4">
        <v>-9.5E-4</v>
      </c>
      <c r="D2989" s="4">
        <v>-4.1277585739929305E-4</v>
      </c>
    </row>
    <row r="2990" spans="1:4" x14ac:dyDescent="0.25">
      <c r="A2990" s="1">
        <v>42521.625</v>
      </c>
      <c r="B2990">
        <v>1.11267</v>
      </c>
      <c r="C2990" s="4">
        <v>6.9999999999999994E-5</v>
      </c>
      <c r="D2990" s="4">
        <v>3.0399549761398695E-5</v>
      </c>
    </row>
    <row r="2991" spans="1:4" x14ac:dyDescent="0.25">
      <c r="A2991" s="1">
        <v>42521.666666666664</v>
      </c>
      <c r="B2991">
        <v>1.1129599999999999</v>
      </c>
      <c r="C2991" s="4">
        <v>2.9E-4</v>
      </c>
      <c r="D2991" s="4">
        <v>1.2592714119888062E-4</v>
      </c>
    </row>
    <row r="2992" spans="1:4" x14ac:dyDescent="0.25">
      <c r="A2992" s="1">
        <v>42521.708333333336</v>
      </c>
      <c r="B2992">
        <v>1.1129499999999999</v>
      </c>
      <c r="C2992" s="4">
        <v>-1.0000000000000001E-5</v>
      </c>
      <c r="D2992" s="4">
        <v>-4.3429665339013796E-6</v>
      </c>
    </row>
    <row r="2993" spans="1:4" x14ac:dyDescent="0.25">
      <c r="A2993" s="1">
        <v>42521.75</v>
      </c>
      <c r="B2993">
        <v>1.1131199999999999</v>
      </c>
      <c r="C2993" s="4">
        <v>1.7000000000000001E-4</v>
      </c>
      <c r="D2993" s="4">
        <v>7.3823787079428232E-5</v>
      </c>
    </row>
    <row r="2994" spans="1:4" x14ac:dyDescent="0.25">
      <c r="A2994" s="1">
        <v>42521.791666666664</v>
      </c>
      <c r="B2994">
        <v>1.11338</v>
      </c>
      <c r="C2994" s="4">
        <v>2.5999999999999998E-4</v>
      </c>
      <c r="D2994" s="4">
        <v>1.129018886852477E-4</v>
      </c>
    </row>
    <row r="2995" spans="1:4" x14ac:dyDescent="0.25">
      <c r="A2995" s="1">
        <v>42521.833333333336</v>
      </c>
      <c r="B2995">
        <v>1.11252</v>
      </c>
      <c r="C2995" s="4">
        <v>-8.5999999999999998E-4</v>
      </c>
      <c r="D2995" s="4">
        <v>-3.7365394867417296E-4</v>
      </c>
    </row>
    <row r="2996" spans="1:4" x14ac:dyDescent="0.25">
      <c r="A2996" s="1">
        <v>42521.875</v>
      </c>
      <c r="B2996">
        <v>1.11175</v>
      </c>
      <c r="C2996" s="4">
        <v>-7.6999999999999996E-4</v>
      </c>
      <c r="D2996" s="4">
        <v>-3.3453556379277549E-4</v>
      </c>
    </row>
    <row r="2997" spans="1:4" x14ac:dyDescent="0.25">
      <c r="A2997" s="1">
        <v>42521.916666666664</v>
      </c>
      <c r="B2997">
        <v>1.1123399999999999</v>
      </c>
      <c r="C2997" s="4">
        <v>5.9000000000000003E-4</v>
      </c>
      <c r="D2997" s="4">
        <v>2.5615818508684872E-4</v>
      </c>
    </row>
    <row r="2998" spans="1:4" x14ac:dyDescent="0.25">
      <c r="A2998" s="1">
        <v>42521.958333333336</v>
      </c>
      <c r="B2998">
        <v>1.1123699999999999</v>
      </c>
      <c r="C2998" s="4">
        <v>3.0000000000000001E-5</v>
      </c>
      <c r="D2998" s="4">
        <v>1.3028639028489261E-5</v>
      </c>
    </row>
    <row r="2999" spans="1:4" x14ac:dyDescent="0.25">
      <c r="A2999" s="1">
        <v>42522</v>
      </c>
      <c r="B2999">
        <v>1.1123799999999999</v>
      </c>
      <c r="C2999" s="4">
        <v>1.0000000000000001E-5</v>
      </c>
      <c r="D2999" s="4">
        <v>4.3429231044531867E-6</v>
      </c>
    </row>
    <row r="3000" spans="1:4" x14ac:dyDescent="0.25">
      <c r="A3000" s="1">
        <v>42522.041666666664</v>
      </c>
      <c r="B3000">
        <v>1.1124000000000001</v>
      </c>
      <c r="C3000" s="4">
        <v>2.0000000000000002E-5</v>
      </c>
      <c r="D3000" s="4">
        <v>8.6858027803267576E-6</v>
      </c>
    </row>
    <row r="3001" spans="1:4" x14ac:dyDescent="0.25">
      <c r="A3001" s="1">
        <v>42522.083333333336</v>
      </c>
      <c r="B3001">
        <v>1.1125</v>
      </c>
      <c r="C3001" s="4">
        <v>1E-4</v>
      </c>
      <c r="D3001" s="4">
        <v>4.3427276862669634E-5</v>
      </c>
    </row>
    <row r="3002" spans="1:4" x14ac:dyDescent="0.25">
      <c r="A3002" s="1">
        <v>42522.125</v>
      </c>
      <c r="B3002">
        <v>1.11527</v>
      </c>
      <c r="C3002" s="4">
        <v>2.7699999999999999E-3</v>
      </c>
      <c r="D3002" s="4">
        <v>1.2013326362508847E-3</v>
      </c>
    </row>
    <row r="3003" spans="1:4" x14ac:dyDescent="0.25">
      <c r="A3003" s="1">
        <v>42522.166666666664</v>
      </c>
      <c r="B3003">
        <v>1.1154899999999999</v>
      </c>
      <c r="C3003" s="4">
        <v>2.2000000000000001E-4</v>
      </c>
      <c r="D3003" s="4">
        <v>9.5534277633454933E-5</v>
      </c>
    </row>
    <row r="3004" spans="1:4" x14ac:dyDescent="0.25">
      <c r="A3004" s="1">
        <v>42522.208333333336</v>
      </c>
      <c r="B3004">
        <v>1.11625</v>
      </c>
      <c r="C3004" s="4">
        <v>7.6000000000000004E-4</v>
      </c>
      <c r="D3004" s="4">
        <v>3.2993844551218205E-4</v>
      </c>
    </row>
    <row r="3005" spans="1:4" x14ac:dyDescent="0.25">
      <c r="A3005" s="1">
        <v>42522.25</v>
      </c>
      <c r="B3005">
        <v>1.1157599999999999</v>
      </c>
      <c r="C3005" s="4">
        <v>-4.8999999999999998E-4</v>
      </c>
      <c r="D3005" s="4">
        <v>-2.1285645022284456E-4</v>
      </c>
    </row>
    <row r="3006" spans="1:4" x14ac:dyDescent="0.25">
      <c r="A3006" s="1">
        <v>42522.291666666664</v>
      </c>
      <c r="B3006">
        <v>1.1174199999999999</v>
      </c>
      <c r="C3006" s="4">
        <v>1.66E-3</v>
      </c>
      <c r="D3006" s="4">
        <v>7.203311303960601E-4</v>
      </c>
    </row>
    <row r="3007" spans="1:4" x14ac:dyDescent="0.25">
      <c r="A3007" s="1">
        <v>42522.333333333336</v>
      </c>
      <c r="B3007">
        <v>1.1177899999999998</v>
      </c>
      <c r="C3007" s="4">
        <v>3.6999999999999999E-4</v>
      </c>
      <c r="D3007" s="4">
        <v>1.6065923817765545E-4</v>
      </c>
    </row>
    <row r="3008" spans="1:4" x14ac:dyDescent="0.25">
      <c r="A3008" s="1">
        <v>42522.375</v>
      </c>
      <c r="B3008">
        <v>1.1178000000000001</v>
      </c>
      <c r="C3008" s="4">
        <v>1.0000000000000001E-5</v>
      </c>
      <c r="D3008" s="4">
        <v>4.3429231044531867E-6</v>
      </c>
    </row>
    <row r="3009" spans="1:4" x14ac:dyDescent="0.25">
      <c r="A3009" s="1">
        <v>42522.416666666664</v>
      </c>
      <c r="B3009">
        <v>1.1175199999999998</v>
      </c>
      <c r="C3009" s="4">
        <v>-2.7999999999999998E-4</v>
      </c>
      <c r="D3009" s="4">
        <v>-1.2161948245514611E-4</v>
      </c>
    </row>
    <row r="3010" spans="1:4" x14ac:dyDescent="0.25">
      <c r="A3010" s="1">
        <v>42522.458333333336</v>
      </c>
      <c r="B3010">
        <v>1.11636</v>
      </c>
      <c r="C3010" s="4">
        <v>-1.16E-3</v>
      </c>
      <c r="D3010" s="4">
        <v>-5.0407401849480679E-4</v>
      </c>
    </row>
    <row r="3011" spans="1:4" x14ac:dyDescent="0.25">
      <c r="A3011" s="1">
        <v>42522.5</v>
      </c>
      <c r="B3011">
        <v>1.1173299999999999</v>
      </c>
      <c r="C3011" s="4">
        <v>9.7000000000000005E-4</v>
      </c>
      <c r="D3011" s="4">
        <v>4.2106146563404719E-4</v>
      </c>
    </row>
    <row r="3012" spans="1:4" x14ac:dyDescent="0.25">
      <c r="A3012" s="1">
        <v>42522.541666666664</v>
      </c>
      <c r="B3012">
        <v>1.1181399999999999</v>
      </c>
      <c r="C3012" s="4">
        <v>8.0999999999999996E-4</v>
      </c>
      <c r="D3012" s="4">
        <v>3.5163613692410308E-4</v>
      </c>
    </row>
    <row r="3013" spans="1:4" x14ac:dyDescent="0.25">
      <c r="A3013" s="1">
        <v>42522.583333333336</v>
      </c>
      <c r="B3013">
        <v>1.11832</v>
      </c>
      <c r="C3013" s="4">
        <v>1.8000000000000001E-4</v>
      </c>
      <c r="D3013" s="4">
        <v>7.816597201613301E-5</v>
      </c>
    </row>
    <row r="3014" spans="1:4" x14ac:dyDescent="0.25">
      <c r="A3014" s="1">
        <v>42522.625</v>
      </c>
      <c r="B3014">
        <v>1.1192499999999999</v>
      </c>
      <c r="C3014" s="4">
        <v>9.3000000000000005E-4</v>
      </c>
      <c r="D3014" s="4">
        <v>4.0370617388276901E-4</v>
      </c>
    </row>
    <row r="3015" spans="1:4" x14ac:dyDescent="0.25">
      <c r="A3015" s="1">
        <v>42522.666666666664</v>
      </c>
      <c r="B3015">
        <v>1.11863</v>
      </c>
      <c r="C3015" s="4">
        <v>-6.2E-4</v>
      </c>
      <c r="D3015" s="4">
        <v>-2.6934608469700088E-4</v>
      </c>
    </row>
    <row r="3016" spans="1:4" x14ac:dyDescent="0.25">
      <c r="A3016" s="1">
        <v>42522.708333333336</v>
      </c>
      <c r="B3016">
        <v>1.11863</v>
      </c>
      <c r="C3016" s="4">
        <v>0</v>
      </c>
      <c r="D3016" s="4">
        <v>0</v>
      </c>
    </row>
    <row r="3017" spans="1:4" x14ac:dyDescent="0.25">
      <c r="A3017" s="1">
        <v>42522.75</v>
      </c>
      <c r="B3017">
        <v>1.1185099999999999</v>
      </c>
      <c r="C3017" s="4">
        <v>-1.2E-4</v>
      </c>
      <c r="D3017" s="4">
        <v>-5.2118464998836058E-5</v>
      </c>
    </row>
    <row r="3018" spans="1:4" x14ac:dyDescent="0.25">
      <c r="A3018" s="1">
        <v>42522.791666666664</v>
      </c>
      <c r="B3018">
        <v>1.1187499999999999</v>
      </c>
      <c r="C3018" s="4">
        <v>2.4000000000000001E-4</v>
      </c>
      <c r="D3018" s="4">
        <v>1.0421816997657044E-4</v>
      </c>
    </row>
    <row r="3019" spans="1:4" x14ac:dyDescent="0.25">
      <c r="A3019" s="1">
        <v>42522.833333333336</v>
      </c>
      <c r="B3019">
        <v>1.11937</v>
      </c>
      <c r="C3019" s="4">
        <v>6.2E-4</v>
      </c>
      <c r="D3019" s="4">
        <v>2.6917914186607084E-4</v>
      </c>
    </row>
    <row r="3020" spans="1:4" x14ac:dyDescent="0.25">
      <c r="A3020" s="1">
        <v>42522.875</v>
      </c>
      <c r="B3020">
        <v>1.11924</v>
      </c>
      <c r="C3020" s="4">
        <v>-1.2999999999999999E-4</v>
      </c>
      <c r="D3020" s="4">
        <v>-5.6461952753874161E-5</v>
      </c>
    </row>
    <row r="3021" spans="1:4" x14ac:dyDescent="0.25">
      <c r="A3021" s="1">
        <v>42522.916666666664</v>
      </c>
      <c r="B3021">
        <v>1.12104</v>
      </c>
      <c r="C3021" s="4">
        <v>1.8E-3</v>
      </c>
      <c r="D3021" s="4">
        <v>7.8102735349551921E-4</v>
      </c>
    </row>
    <row r="3022" spans="1:4" x14ac:dyDescent="0.25">
      <c r="A3022" s="1">
        <v>42522.958333333336</v>
      </c>
      <c r="B3022">
        <v>1.12087</v>
      </c>
      <c r="C3022" s="4">
        <v>-1.7000000000000001E-4</v>
      </c>
      <c r="D3022" s="4">
        <v>-7.383633819013661E-5</v>
      </c>
    </row>
    <row r="3023" spans="1:4" x14ac:dyDescent="0.25">
      <c r="A3023" s="1">
        <v>42523</v>
      </c>
      <c r="B3023">
        <v>1.1205000000000001</v>
      </c>
      <c r="C3023" s="4">
        <v>-3.6999999999999999E-4</v>
      </c>
      <c r="D3023" s="4">
        <v>-1.6071869309629771E-4</v>
      </c>
    </row>
    <row r="3024" spans="1:4" x14ac:dyDescent="0.25">
      <c r="A3024" s="1">
        <v>42523.041666666664</v>
      </c>
      <c r="B3024">
        <v>1.1198900000000001</v>
      </c>
      <c r="C3024" s="4">
        <v>-6.0999999999999997E-4</v>
      </c>
      <c r="D3024" s="4">
        <v>-2.6500046732324726E-4</v>
      </c>
    </row>
    <row r="3025" spans="1:4" x14ac:dyDescent="0.25">
      <c r="A3025" s="1">
        <v>42523.083333333336</v>
      </c>
      <c r="B3025">
        <v>1.1194299999999999</v>
      </c>
      <c r="C3025" s="4">
        <v>-4.6000000000000001E-4</v>
      </c>
      <c r="D3025" s="4">
        <v>-1.9982142412737356E-4</v>
      </c>
    </row>
    <row r="3026" spans="1:4" x14ac:dyDescent="0.25">
      <c r="A3026" s="1">
        <v>42523.125</v>
      </c>
      <c r="B3026">
        <v>1.1213</v>
      </c>
      <c r="C3026" s="4">
        <v>1.8699999999999999E-3</v>
      </c>
      <c r="D3026" s="4">
        <v>8.1137228429310141E-4</v>
      </c>
    </row>
    <row r="3027" spans="1:4" x14ac:dyDescent="0.25">
      <c r="A3027" s="1">
        <v>42523.166666666664</v>
      </c>
      <c r="B3027">
        <v>1.1210599999999999</v>
      </c>
      <c r="C3027" s="4">
        <v>-2.4000000000000001E-4</v>
      </c>
      <c r="D3027" s="4">
        <v>-1.0424318533944851E-4</v>
      </c>
    </row>
    <row r="3028" spans="1:4" x14ac:dyDescent="0.25">
      <c r="A3028" s="1">
        <v>42523.208333333336</v>
      </c>
      <c r="B3028">
        <v>1.12042</v>
      </c>
      <c r="C3028" s="4">
        <v>-6.4000000000000005E-4</v>
      </c>
      <c r="D3028" s="4">
        <v>-2.7803744989543083E-4</v>
      </c>
    </row>
    <row r="3029" spans="1:4" x14ac:dyDescent="0.25">
      <c r="A3029" s="1">
        <v>42523.25</v>
      </c>
      <c r="B3029">
        <v>1.1198699999999999</v>
      </c>
      <c r="C3029" s="4">
        <v>-5.5000000000000003E-4</v>
      </c>
      <c r="D3029" s="4">
        <v>-2.3892767618236406E-4</v>
      </c>
    </row>
    <row r="3030" spans="1:4" x14ac:dyDescent="0.25">
      <c r="A3030" s="1">
        <v>42523.291666666664</v>
      </c>
      <c r="B3030">
        <v>1.1186199999999999</v>
      </c>
      <c r="C3030" s="4">
        <v>-1.25E-3</v>
      </c>
      <c r="D3030" s="4">
        <v>-5.4320767795219274E-4</v>
      </c>
    </row>
    <row r="3031" spans="1:4" x14ac:dyDescent="0.25">
      <c r="A3031" s="1">
        <v>42523.333333333336</v>
      </c>
      <c r="B3031">
        <v>1.11877</v>
      </c>
      <c r="C3031" s="4">
        <v>1.4999999999999999E-4</v>
      </c>
      <c r="D3031" s="4">
        <v>6.5139286961092693E-5</v>
      </c>
    </row>
    <row r="3032" spans="1:4" x14ac:dyDescent="0.25">
      <c r="A3032" s="1">
        <v>42523.375</v>
      </c>
      <c r="B3032">
        <v>1.1162000000000001</v>
      </c>
      <c r="C3032" s="4">
        <v>-2.5699999999999998E-3</v>
      </c>
      <c r="D3032" s="4">
        <v>-1.1175735163733939E-3</v>
      </c>
    </row>
    <row r="3033" spans="1:4" x14ac:dyDescent="0.25">
      <c r="A3033" s="1">
        <v>42523.416666666664</v>
      </c>
      <c r="B3033">
        <v>1.1159000000000001</v>
      </c>
      <c r="C3033" s="4">
        <v>-2.9999999999999997E-4</v>
      </c>
      <c r="D3033" s="4">
        <v>-1.3030789173219118E-4</v>
      </c>
    </row>
    <row r="3034" spans="1:4" x14ac:dyDescent="0.25">
      <c r="A3034" s="1">
        <v>42523.458333333336</v>
      </c>
      <c r="B3034">
        <v>1.1155899999999999</v>
      </c>
      <c r="C3034" s="4">
        <v>-3.1E-4</v>
      </c>
      <c r="D3034" s="4">
        <v>-1.3465216155355544E-4</v>
      </c>
    </row>
    <row r="3035" spans="1:4" x14ac:dyDescent="0.25">
      <c r="A3035" s="1">
        <v>42523.5</v>
      </c>
      <c r="B3035">
        <v>1.1156200000000001</v>
      </c>
      <c r="C3035" s="4">
        <v>3.0000000000000001E-5</v>
      </c>
      <c r="D3035" s="4">
        <v>1.3028639028489261E-5</v>
      </c>
    </row>
    <row r="3036" spans="1:4" x14ac:dyDescent="0.25">
      <c r="A3036" s="1">
        <v>42523.541666666664</v>
      </c>
      <c r="B3036">
        <v>1.1157900000000001</v>
      </c>
      <c r="C3036" s="4">
        <v>1.7000000000000001E-4</v>
      </c>
      <c r="D3036" s="4">
        <v>7.3823787079428232E-5</v>
      </c>
    </row>
    <row r="3037" spans="1:4" x14ac:dyDescent="0.25">
      <c r="A3037" s="1">
        <v>42523.583333333336</v>
      </c>
      <c r="B3037">
        <v>1.11493</v>
      </c>
      <c r="C3037" s="4">
        <v>-8.5999999999999998E-4</v>
      </c>
      <c r="D3037" s="4">
        <v>-3.7365394867417296E-4</v>
      </c>
    </row>
    <row r="3038" spans="1:4" x14ac:dyDescent="0.25">
      <c r="A3038" s="1">
        <v>42523.625</v>
      </c>
      <c r="B3038">
        <v>1.1153</v>
      </c>
      <c r="C3038" s="4">
        <v>3.6999999999999999E-4</v>
      </c>
      <c r="D3038" s="4">
        <v>1.6065923817765545E-4</v>
      </c>
    </row>
    <row r="3039" spans="1:4" x14ac:dyDescent="0.25">
      <c r="A3039" s="1">
        <v>42523.666666666664</v>
      </c>
      <c r="B3039">
        <v>1.1148</v>
      </c>
      <c r="C3039" s="4">
        <v>-5.0000000000000001E-4</v>
      </c>
      <c r="D3039" s="4">
        <v>-2.172015458642558E-4</v>
      </c>
    </row>
    <row r="3040" spans="1:4" x14ac:dyDescent="0.25">
      <c r="A3040" s="1">
        <v>42523.708333333336</v>
      </c>
      <c r="B3040">
        <v>1.1152499999999999</v>
      </c>
      <c r="C3040" s="4">
        <v>4.4999999999999999E-4</v>
      </c>
      <c r="D3040" s="4">
        <v>1.953885577274149E-4</v>
      </c>
    </row>
    <row r="3041" spans="1:4" x14ac:dyDescent="0.25">
      <c r="A3041" s="1">
        <v>42523.75</v>
      </c>
      <c r="B3041">
        <v>1.11521</v>
      </c>
      <c r="C3041" s="4">
        <v>-4.0000000000000003E-5</v>
      </c>
      <c r="D3041" s="4">
        <v>-1.7372126720980821E-5</v>
      </c>
    </row>
    <row r="3042" spans="1:4" x14ac:dyDescent="0.25">
      <c r="A3042" s="1">
        <v>42523.791666666664</v>
      </c>
      <c r="B3042">
        <v>1.11517</v>
      </c>
      <c r="C3042" s="4">
        <v>-4.0000000000000003E-5</v>
      </c>
      <c r="D3042" s="4">
        <v>-1.7372126720980821E-5</v>
      </c>
    </row>
    <row r="3043" spans="1:4" x14ac:dyDescent="0.25">
      <c r="A3043" s="1">
        <v>42523.833333333336</v>
      </c>
      <c r="B3043">
        <v>1.1143399999999999</v>
      </c>
      <c r="C3043" s="4">
        <v>-8.3000000000000001E-4</v>
      </c>
      <c r="D3043" s="4">
        <v>-3.6061409554019835E-4</v>
      </c>
    </row>
    <row r="3044" spans="1:4" x14ac:dyDescent="0.25">
      <c r="A3044" s="1">
        <v>42523.875</v>
      </c>
      <c r="B3044">
        <v>1.11493</v>
      </c>
      <c r="C3044" s="4">
        <v>5.9000000000000003E-4</v>
      </c>
      <c r="D3044" s="4">
        <v>2.5615818508684872E-4</v>
      </c>
    </row>
    <row r="3045" spans="1:4" x14ac:dyDescent="0.25">
      <c r="A3045" s="1">
        <v>42523.916666666664</v>
      </c>
      <c r="B3045">
        <v>1.1151</v>
      </c>
      <c r="C3045" s="4">
        <v>1.7000000000000001E-4</v>
      </c>
      <c r="D3045" s="4">
        <v>7.3823787079428232E-5</v>
      </c>
    </row>
    <row r="3046" spans="1:4" x14ac:dyDescent="0.25">
      <c r="A3046" s="1">
        <v>42523.958333333336</v>
      </c>
      <c r="B3046">
        <v>1.1156200000000001</v>
      </c>
      <c r="C3046" s="4">
        <v>5.1999999999999995E-4</v>
      </c>
      <c r="D3046" s="4">
        <v>2.2577443432289529E-4</v>
      </c>
    </row>
    <row r="3047" spans="1:4" x14ac:dyDescent="0.25">
      <c r="A3047" s="1">
        <v>42524</v>
      </c>
      <c r="B3047">
        <v>1.11574</v>
      </c>
      <c r="C3047" s="4">
        <v>1.2E-4</v>
      </c>
      <c r="D3047" s="4">
        <v>5.2112211158251629E-5</v>
      </c>
    </row>
    <row r="3048" spans="1:4" x14ac:dyDescent="0.25">
      <c r="A3048" s="1">
        <v>42524.041666666664</v>
      </c>
      <c r="B3048">
        <v>1.1152199999999999</v>
      </c>
      <c r="C3048" s="4">
        <v>-5.1999999999999995E-4</v>
      </c>
      <c r="D3048" s="4">
        <v>-2.2589186756667891E-4</v>
      </c>
    </row>
    <row r="3049" spans="1:4" x14ac:dyDescent="0.25">
      <c r="A3049" s="1">
        <v>42524.083333333336</v>
      </c>
      <c r="B3049">
        <v>1.11511</v>
      </c>
      <c r="C3049" s="4">
        <v>-1.1E-4</v>
      </c>
      <c r="D3049" s="4">
        <v>-4.7775020683671101E-5</v>
      </c>
    </row>
    <row r="3050" spans="1:4" x14ac:dyDescent="0.25">
      <c r="A3050" s="1">
        <v>42524.125</v>
      </c>
      <c r="B3050">
        <v>1.115</v>
      </c>
      <c r="C3050" s="4">
        <v>-1.1E-4</v>
      </c>
      <c r="D3050" s="4">
        <v>-4.7775020683671101E-5</v>
      </c>
    </row>
    <row r="3051" spans="1:4" x14ac:dyDescent="0.25">
      <c r="A3051" s="1">
        <v>42524.166666666664</v>
      </c>
      <c r="B3051">
        <v>1.1148400000000001</v>
      </c>
      <c r="C3051" s="4">
        <v>-1.6000000000000001E-4</v>
      </c>
      <c r="D3051" s="4">
        <v>-6.9492676666916555E-5</v>
      </c>
    </row>
    <row r="3052" spans="1:4" x14ac:dyDescent="0.25">
      <c r="A3052" s="1">
        <v>42524.208333333336</v>
      </c>
      <c r="B3052">
        <v>1.11415</v>
      </c>
      <c r="C3052" s="4">
        <v>-6.8999999999999997E-4</v>
      </c>
      <c r="D3052" s="4">
        <v>-2.9976662389583357E-4</v>
      </c>
    </row>
    <row r="3053" spans="1:4" x14ac:dyDescent="0.25">
      <c r="A3053" s="1">
        <v>42524.25</v>
      </c>
      <c r="B3053">
        <v>1.1139399999999999</v>
      </c>
      <c r="C3053" s="4">
        <v>-2.1000000000000001E-4</v>
      </c>
      <c r="D3053" s="4">
        <v>-9.1211418733887101E-5</v>
      </c>
    </row>
    <row r="3054" spans="1:4" x14ac:dyDescent="0.25">
      <c r="A3054" s="1">
        <v>42524.291666666664</v>
      </c>
      <c r="B3054">
        <v>1.11439</v>
      </c>
      <c r="C3054" s="4">
        <v>4.4999999999999999E-4</v>
      </c>
      <c r="D3054" s="4">
        <v>1.953885577274149E-4</v>
      </c>
    </row>
    <row r="3055" spans="1:4" x14ac:dyDescent="0.25">
      <c r="A3055" s="1">
        <v>42524.333333333336</v>
      </c>
      <c r="B3055">
        <v>1.12873</v>
      </c>
      <c r="C3055" s="4">
        <v>1.434E-2</v>
      </c>
      <c r="D3055" s="4">
        <v>6.1835520128373433E-3</v>
      </c>
    </row>
    <row r="3056" spans="1:4" x14ac:dyDescent="0.25">
      <c r="A3056" s="1">
        <v>42524.375</v>
      </c>
      <c r="B3056">
        <v>1.1325799999999999</v>
      </c>
      <c r="C3056" s="4">
        <v>3.8500000000000001E-3</v>
      </c>
      <c r="D3056" s="4">
        <v>1.6688233278075325E-3</v>
      </c>
    </row>
    <row r="3057" spans="1:4" x14ac:dyDescent="0.25">
      <c r="A3057" s="1">
        <v>42524.416666666664</v>
      </c>
      <c r="B3057">
        <v>1.13273</v>
      </c>
      <c r="C3057" s="4">
        <v>1.4999999999999999E-4</v>
      </c>
      <c r="D3057" s="4">
        <v>6.5139286961092693E-5</v>
      </c>
    </row>
    <row r="3058" spans="1:4" x14ac:dyDescent="0.25">
      <c r="A3058" s="1">
        <v>42524.458333333336</v>
      </c>
      <c r="B3058">
        <v>1.1327399999999999</v>
      </c>
      <c r="C3058" s="4">
        <v>1.0000000000000001E-5</v>
      </c>
      <c r="D3058" s="4">
        <v>4.3429231044531867E-6</v>
      </c>
    </row>
    <row r="3059" spans="1:4" x14ac:dyDescent="0.25">
      <c r="A3059" s="1">
        <v>42524.5</v>
      </c>
      <c r="B3059">
        <v>1.1326000000000001</v>
      </c>
      <c r="C3059" s="4">
        <v>-1.3999999999999999E-4</v>
      </c>
      <c r="D3059" s="4">
        <v>-6.0805483949654308E-5</v>
      </c>
    </row>
    <row r="3060" spans="1:4" x14ac:dyDescent="0.25">
      <c r="A3060" s="1">
        <v>42524.541666666664</v>
      </c>
      <c r="B3060">
        <v>1.1344699999999999</v>
      </c>
      <c r="C3060" s="4">
        <v>1.8699999999999999E-3</v>
      </c>
      <c r="D3060" s="4">
        <v>8.1137228429310141E-4</v>
      </c>
    </row>
    <row r="3061" spans="1:4" x14ac:dyDescent="0.25">
      <c r="A3061" s="1">
        <v>42524.583333333336</v>
      </c>
      <c r="B3061">
        <v>1.1345399999999999</v>
      </c>
      <c r="C3061" s="4">
        <v>6.9999999999999994E-5</v>
      </c>
      <c r="D3061" s="4">
        <v>3.0399549761398695E-5</v>
      </c>
    </row>
    <row r="3062" spans="1:4" x14ac:dyDescent="0.25">
      <c r="A3062" s="1">
        <v>42524.625</v>
      </c>
      <c r="B3062">
        <v>1.13554</v>
      </c>
      <c r="C3062" s="4">
        <v>1E-3</v>
      </c>
      <c r="D3062" s="4">
        <v>4.3407747931864066E-4</v>
      </c>
    </row>
    <row r="3063" spans="1:4" x14ac:dyDescent="0.25">
      <c r="A3063" s="1">
        <v>42524.666666666664</v>
      </c>
      <c r="B3063">
        <v>1.1366399999999999</v>
      </c>
      <c r="C3063" s="4">
        <v>1.1000000000000001E-3</v>
      </c>
      <c r="D3063" s="4">
        <v>4.7746137445518782E-4</v>
      </c>
    </row>
    <row r="3064" spans="1:4" x14ac:dyDescent="0.25">
      <c r="A3064" s="1">
        <v>42526.708333333336</v>
      </c>
      <c r="B3064">
        <v>1.13649</v>
      </c>
      <c r="C3064" s="4">
        <v>-1.4999999999999999E-4</v>
      </c>
      <c r="D3064" s="4">
        <v>-6.5149058587045448E-5</v>
      </c>
    </row>
    <row r="3065" spans="1:4" x14ac:dyDescent="0.25">
      <c r="A3065" s="1">
        <v>42526.75</v>
      </c>
      <c r="B3065">
        <v>1.1356599999999999</v>
      </c>
      <c r="C3065" s="4">
        <v>-8.3000000000000001E-4</v>
      </c>
      <c r="D3065" s="4">
        <v>-3.6061409554019835E-4</v>
      </c>
    </row>
    <row r="3066" spans="1:4" x14ac:dyDescent="0.25">
      <c r="A3066" s="1">
        <v>42526.791666666664</v>
      </c>
      <c r="B3066">
        <v>1.1351199999999999</v>
      </c>
      <c r="C3066" s="4">
        <v>-5.4000000000000001E-4</v>
      </c>
      <c r="D3066" s="4">
        <v>-2.3458236316770232E-4</v>
      </c>
    </row>
    <row r="3067" spans="1:4" x14ac:dyDescent="0.25">
      <c r="A3067" s="1">
        <v>42526.833333333336</v>
      </c>
      <c r="B3067">
        <v>1.13456</v>
      </c>
      <c r="C3067" s="4">
        <v>-5.5999999999999995E-4</v>
      </c>
      <c r="D3067" s="4">
        <v>-2.4327303267428582E-4</v>
      </c>
    </row>
    <row r="3068" spans="1:4" x14ac:dyDescent="0.25">
      <c r="A3068" s="1">
        <v>42526.875</v>
      </c>
      <c r="B3068">
        <v>1.13479</v>
      </c>
      <c r="C3068" s="4">
        <v>2.3000000000000001E-4</v>
      </c>
      <c r="D3068" s="4">
        <v>9.9876245509751462E-5</v>
      </c>
    </row>
    <row r="3069" spans="1:4" x14ac:dyDescent="0.25">
      <c r="A3069" s="1">
        <v>42526.916666666664</v>
      </c>
      <c r="B3069">
        <v>1.1342699999999999</v>
      </c>
      <c r="C3069" s="4">
        <v>-5.1999999999999995E-4</v>
      </c>
      <c r="D3069" s="4">
        <v>-2.2589186756667891E-4</v>
      </c>
    </row>
    <row r="3070" spans="1:4" x14ac:dyDescent="0.25">
      <c r="A3070" s="1">
        <v>42526.958333333336</v>
      </c>
      <c r="B3070">
        <v>1.1339599999999999</v>
      </c>
      <c r="C3070" s="4">
        <v>-3.1E-4</v>
      </c>
      <c r="D3070" s="4">
        <v>-1.3465216155355544E-4</v>
      </c>
    </row>
    <row r="3071" spans="1:4" x14ac:dyDescent="0.25">
      <c r="A3071" s="1">
        <v>42527</v>
      </c>
      <c r="B3071">
        <v>1.13418</v>
      </c>
      <c r="C3071" s="4">
        <v>2.2000000000000001E-4</v>
      </c>
      <c r="D3071" s="4">
        <v>9.5534277633454933E-5</v>
      </c>
    </row>
    <row r="3072" spans="1:4" x14ac:dyDescent="0.25">
      <c r="A3072" s="1">
        <v>42527.041666666664</v>
      </c>
      <c r="B3072">
        <v>1.1341399999999999</v>
      </c>
      <c r="C3072" s="4">
        <v>-4.0000000000000003E-5</v>
      </c>
      <c r="D3072" s="4">
        <v>-1.7372126720980821E-5</v>
      </c>
    </row>
    <row r="3073" spans="1:4" x14ac:dyDescent="0.25">
      <c r="A3073" s="1">
        <v>42527.083333333336</v>
      </c>
      <c r="B3073">
        <v>1.1341600000000001</v>
      </c>
      <c r="C3073" s="4">
        <v>2.0000000000000002E-5</v>
      </c>
      <c r="D3073" s="4">
        <v>8.6858027803267576E-6</v>
      </c>
    </row>
    <row r="3074" spans="1:4" x14ac:dyDescent="0.25">
      <c r="A3074" s="1">
        <v>42527.125</v>
      </c>
      <c r="B3074">
        <v>1.13506</v>
      </c>
      <c r="C3074" s="4">
        <v>8.9999999999999998E-4</v>
      </c>
      <c r="D3074" s="4">
        <v>3.9068924991013105E-4</v>
      </c>
    </row>
    <row r="3075" spans="1:4" x14ac:dyDescent="0.25">
      <c r="A3075" s="1">
        <v>42527.166666666664</v>
      </c>
      <c r="B3075">
        <v>1.1357899999999999</v>
      </c>
      <c r="C3075" s="4">
        <v>7.2999999999999996E-4</v>
      </c>
      <c r="D3075" s="4">
        <v>3.1691931030983456E-4</v>
      </c>
    </row>
    <row r="3076" spans="1:4" x14ac:dyDescent="0.25">
      <c r="A3076" s="1">
        <v>42527.208333333336</v>
      </c>
      <c r="B3076">
        <v>1.1345499999999999</v>
      </c>
      <c r="C3076" s="4">
        <v>-1.24E-3</v>
      </c>
      <c r="D3076" s="4">
        <v>-5.3885931942675971E-4</v>
      </c>
    </row>
    <row r="3077" spans="1:4" x14ac:dyDescent="0.25">
      <c r="A3077" s="1">
        <v>42527.25</v>
      </c>
      <c r="B3077">
        <v>1.1334499999999998</v>
      </c>
      <c r="C3077" s="4">
        <v>-1.1000000000000001E-3</v>
      </c>
      <c r="D3077" s="4">
        <v>-4.7798687109621628E-4</v>
      </c>
    </row>
    <row r="3078" spans="1:4" x14ac:dyDescent="0.25">
      <c r="A3078" s="1">
        <v>42527.291666666664</v>
      </c>
      <c r="B3078">
        <v>1.13429</v>
      </c>
      <c r="C3078" s="4">
        <v>8.4000000000000003E-4</v>
      </c>
      <c r="D3078" s="4">
        <v>3.6465423145418889E-4</v>
      </c>
    </row>
    <row r="3079" spans="1:4" x14ac:dyDescent="0.25">
      <c r="A3079" s="1">
        <v>42527.333333333336</v>
      </c>
      <c r="B3079">
        <v>1.13489</v>
      </c>
      <c r="C3079" s="4">
        <v>5.9999999999999995E-4</v>
      </c>
      <c r="D3079" s="4">
        <v>2.6049854739034682E-4</v>
      </c>
    </row>
    <row r="3080" spans="1:4" x14ac:dyDescent="0.25">
      <c r="A3080" s="1">
        <v>42527.375</v>
      </c>
      <c r="B3080">
        <v>1.1350899999999999</v>
      </c>
      <c r="C3080" s="4">
        <v>2.0000000000000001E-4</v>
      </c>
      <c r="D3080" s="4">
        <v>8.6850211648957227E-5</v>
      </c>
    </row>
    <row r="3081" spans="1:4" x14ac:dyDescent="0.25">
      <c r="A3081" s="1">
        <v>42527.416666666664</v>
      </c>
      <c r="B3081">
        <v>1.1366000000000001</v>
      </c>
      <c r="C3081" s="4">
        <v>1.5100000000000001E-3</v>
      </c>
      <c r="D3081" s="4">
        <v>6.5529004810424573E-4</v>
      </c>
    </row>
    <row r="3082" spans="1:4" x14ac:dyDescent="0.25">
      <c r="A3082" s="1">
        <v>42527.458333333336</v>
      </c>
      <c r="B3082">
        <v>1.1352499999999999</v>
      </c>
      <c r="C3082" s="4">
        <v>-1.3500000000000001E-3</v>
      </c>
      <c r="D3082" s="4">
        <v>-5.8669365795280411E-4</v>
      </c>
    </row>
    <row r="3083" spans="1:4" x14ac:dyDescent="0.25">
      <c r="A3083" s="1">
        <v>42527.5</v>
      </c>
      <c r="B3083">
        <v>1.13778</v>
      </c>
      <c r="C3083" s="4">
        <v>2.5300000000000001E-3</v>
      </c>
      <c r="D3083" s="4">
        <v>1.0973774413628914E-3</v>
      </c>
    </row>
    <row r="3084" spans="1:4" x14ac:dyDescent="0.25">
      <c r="A3084" s="1">
        <v>42527.541666666664</v>
      </c>
      <c r="B3084">
        <v>1.1368499999999999</v>
      </c>
      <c r="C3084" s="4">
        <v>-9.3000000000000005E-4</v>
      </c>
      <c r="D3084" s="4">
        <v>-4.0408179534260464E-4</v>
      </c>
    </row>
    <row r="3085" spans="1:4" x14ac:dyDescent="0.25">
      <c r="A3085" s="1">
        <v>42527.583333333336</v>
      </c>
      <c r="B3085">
        <v>1.13731</v>
      </c>
      <c r="C3085" s="4">
        <v>4.6000000000000001E-4</v>
      </c>
      <c r="D3085" s="4">
        <v>1.9972952740528017E-4</v>
      </c>
    </row>
    <row r="3086" spans="1:4" x14ac:dyDescent="0.25">
      <c r="A3086" s="1">
        <v>42527.625</v>
      </c>
      <c r="B3086">
        <v>1.1361699999999999</v>
      </c>
      <c r="C3086" s="4">
        <v>-1.14E-3</v>
      </c>
      <c r="D3086" s="4">
        <v>-4.9537812858305305E-4</v>
      </c>
    </row>
    <row r="3087" spans="1:4" x14ac:dyDescent="0.25">
      <c r="A3087" s="1">
        <v>42527.666666666664</v>
      </c>
      <c r="B3087">
        <v>1.13533</v>
      </c>
      <c r="C3087" s="4">
        <v>-8.4000000000000003E-4</v>
      </c>
      <c r="D3087" s="4">
        <v>-3.6496066974873125E-4</v>
      </c>
    </row>
    <row r="3088" spans="1:4" x14ac:dyDescent="0.25">
      <c r="A3088" s="1">
        <v>42527.708333333336</v>
      </c>
      <c r="B3088">
        <v>1.13575</v>
      </c>
      <c r="C3088" s="4">
        <v>4.2000000000000002E-4</v>
      </c>
      <c r="D3088" s="4">
        <v>1.8236538834802109E-4</v>
      </c>
    </row>
    <row r="3089" spans="1:4" x14ac:dyDescent="0.25">
      <c r="A3089" s="1">
        <v>42527.75</v>
      </c>
      <c r="B3089">
        <v>1.13548</v>
      </c>
      <c r="C3089" s="4">
        <v>-2.7E-4</v>
      </c>
      <c r="D3089" s="4">
        <v>-1.1727534299772659E-4</v>
      </c>
    </row>
    <row r="3090" spans="1:4" x14ac:dyDescent="0.25">
      <c r="A3090" s="1">
        <v>42527.791666666664</v>
      </c>
      <c r="B3090">
        <v>1.13626</v>
      </c>
      <c r="C3090" s="4">
        <v>7.7999999999999999E-4</v>
      </c>
      <c r="D3090" s="4">
        <v>3.3861765216141627E-4</v>
      </c>
    </row>
    <row r="3091" spans="1:4" x14ac:dyDescent="0.25">
      <c r="A3091" s="1">
        <v>42527.833333333336</v>
      </c>
      <c r="B3091">
        <v>1.1357000000000002</v>
      </c>
      <c r="C3091" s="4">
        <v>-5.5999999999999995E-4</v>
      </c>
      <c r="D3091" s="4">
        <v>-2.4327303267428582E-4</v>
      </c>
    </row>
    <row r="3092" spans="1:4" x14ac:dyDescent="0.25">
      <c r="A3092" s="1">
        <v>42527.875</v>
      </c>
      <c r="B3092">
        <v>1.1352</v>
      </c>
      <c r="C3092" s="4">
        <v>-5.0000000000000001E-4</v>
      </c>
      <c r="D3092" s="4">
        <v>-2.172015458642558E-4</v>
      </c>
    </row>
    <row r="3093" spans="1:4" x14ac:dyDescent="0.25">
      <c r="A3093" s="1">
        <v>42527.916666666664</v>
      </c>
      <c r="B3093">
        <v>1.1355</v>
      </c>
      <c r="C3093" s="4">
        <v>2.9999999999999997E-4</v>
      </c>
      <c r="D3093" s="4">
        <v>1.3026880522706101E-4</v>
      </c>
    </row>
    <row r="3094" spans="1:4" x14ac:dyDescent="0.25">
      <c r="A3094" s="1">
        <v>42527.958333333336</v>
      </c>
      <c r="B3094">
        <v>1.1355299999999999</v>
      </c>
      <c r="C3094" s="4">
        <v>3.0000000000000001E-5</v>
      </c>
      <c r="D3094" s="4">
        <v>1.3028639028489261E-5</v>
      </c>
    </row>
    <row r="3095" spans="1:4" x14ac:dyDescent="0.25">
      <c r="A3095" s="1">
        <v>42528</v>
      </c>
      <c r="B3095">
        <v>1.13571</v>
      </c>
      <c r="C3095" s="4">
        <v>1.8000000000000001E-4</v>
      </c>
      <c r="D3095" s="4">
        <v>7.816597201613301E-5</v>
      </c>
    </row>
    <row r="3096" spans="1:4" x14ac:dyDescent="0.25">
      <c r="A3096" s="1">
        <v>42528.041666666664</v>
      </c>
      <c r="B3096">
        <v>1.1351799999999999</v>
      </c>
      <c r="C3096" s="4">
        <v>-5.2999999999999998E-4</v>
      </c>
      <c r="D3096" s="4">
        <v>-2.302370936294306E-4</v>
      </c>
    </row>
    <row r="3097" spans="1:4" x14ac:dyDescent="0.25">
      <c r="A3097" s="1">
        <v>42528.083333333336</v>
      </c>
      <c r="B3097">
        <v>1.1355599999999999</v>
      </c>
      <c r="C3097" s="4">
        <v>3.8000000000000002E-4</v>
      </c>
      <c r="D3097" s="4">
        <v>1.6500055500291466E-4</v>
      </c>
    </row>
    <row r="3098" spans="1:4" x14ac:dyDescent="0.25">
      <c r="A3098" s="1">
        <v>42528.125</v>
      </c>
      <c r="B3098">
        <v>1.13656</v>
      </c>
      <c r="C3098" s="4">
        <v>1E-3</v>
      </c>
      <c r="D3098" s="4">
        <v>4.3407747931864066E-4</v>
      </c>
    </row>
    <row r="3099" spans="1:4" x14ac:dyDescent="0.25">
      <c r="A3099" s="1">
        <v>42528.166666666664</v>
      </c>
      <c r="B3099">
        <v>1.1364799999999999</v>
      </c>
      <c r="C3099" s="4">
        <v>-8.0000000000000007E-5</v>
      </c>
      <c r="D3099" s="4">
        <v>-3.4744948368726274E-5</v>
      </c>
    </row>
    <row r="3100" spans="1:4" x14ac:dyDescent="0.25">
      <c r="A3100" s="1">
        <v>42528.208333333336</v>
      </c>
      <c r="B3100">
        <v>1.1369799999999999</v>
      </c>
      <c r="C3100" s="4">
        <v>5.0000000000000001E-4</v>
      </c>
      <c r="D3100" s="4">
        <v>2.1709297223020829E-4</v>
      </c>
    </row>
    <row r="3101" spans="1:4" x14ac:dyDescent="0.25">
      <c r="A3101" s="1">
        <v>42528.25</v>
      </c>
      <c r="B3101">
        <v>1.1359699999999999</v>
      </c>
      <c r="C3101" s="4">
        <v>-1.01E-3</v>
      </c>
      <c r="D3101" s="4">
        <v>-4.3885908788719892E-4</v>
      </c>
    </row>
    <row r="3102" spans="1:4" x14ac:dyDescent="0.25">
      <c r="A3102" s="1">
        <v>42528.291666666664</v>
      </c>
      <c r="B3102">
        <v>1.13463</v>
      </c>
      <c r="C3102" s="4">
        <v>-1.34E-3</v>
      </c>
      <c r="D3102" s="4">
        <v>-5.8234486400587677E-4</v>
      </c>
    </row>
    <row r="3103" spans="1:4" x14ac:dyDescent="0.25">
      <c r="A3103" s="1">
        <v>42528.333333333336</v>
      </c>
      <c r="B3103">
        <v>1.1365000000000001</v>
      </c>
      <c r="C3103" s="4">
        <v>1.8699999999999999E-3</v>
      </c>
      <c r="D3103" s="4">
        <v>8.1137228429310141E-4</v>
      </c>
    </row>
    <row r="3104" spans="1:4" x14ac:dyDescent="0.25">
      <c r="A3104" s="1">
        <v>42528.375</v>
      </c>
      <c r="B3104">
        <v>1.13584</v>
      </c>
      <c r="C3104" s="4">
        <v>-6.6E-4</v>
      </c>
      <c r="D3104" s="4">
        <v>-2.8672898903422597E-4</v>
      </c>
    </row>
    <row r="3105" spans="1:4" x14ac:dyDescent="0.25">
      <c r="A3105" s="1">
        <v>42528.416666666664</v>
      </c>
      <c r="B3105">
        <v>1.13544</v>
      </c>
      <c r="C3105" s="4">
        <v>-4.0000000000000002E-4</v>
      </c>
      <c r="D3105" s="4">
        <v>-1.737525455875823E-4</v>
      </c>
    </row>
    <row r="3106" spans="1:4" x14ac:dyDescent="0.25">
      <c r="A3106" s="1">
        <v>42528.458333333336</v>
      </c>
      <c r="B3106">
        <v>1.1349199999999999</v>
      </c>
      <c r="C3106" s="4">
        <v>-5.1999999999999995E-4</v>
      </c>
      <c r="D3106" s="4">
        <v>-2.2589186756667891E-4</v>
      </c>
    </row>
    <row r="3107" spans="1:4" x14ac:dyDescent="0.25">
      <c r="A3107" s="1">
        <v>42528.5</v>
      </c>
      <c r="B3107">
        <v>1.1348499999999999</v>
      </c>
      <c r="C3107" s="4">
        <v>-6.9999999999999994E-5</v>
      </c>
      <c r="D3107" s="4">
        <v>-3.0401677804365232E-5</v>
      </c>
    </row>
    <row r="3108" spans="1:4" x14ac:dyDescent="0.25">
      <c r="A3108" s="1">
        <v>42528.541666666664</v>
      </c>
      <c r="B3108">
        <v>1.1361399999999999</v>
      </c>
      <c r="C3108" s="4">
        <v>1.2899999999999999E-3</v>
      </c>
      <c r="D3108" s="4">
        <v>5.5987883739623437E-4</v>
      </c>
    </row>
    <row r="3109" spans="1:4" x14ac:dyDescent="0.25">
      <c r="A3109" s="1">
        <v>42528.583333333336</v>
      </c>
      <c r="B3109">
        <v>1.13625</v>
      </c>
      <c r="C3109" s="4">
        <v>1.1E-4</v>
      </c>
      <c r="D3109" s="4">
        <v>4.776976572040828E-5</v>
      </c>
    </row>
    <row r="3110" spans="1:4" x14ac:dyDescent="0.25">
      <c r="A3110" s="1">
        <v>42528.625</v>
      </c>
      <c r="B3110">
        <v>1.1357000000000002</v>
      </c>
      <c r="C3110" s="4">
        <v>-5.5000000000000003E-4</v>
      </c>
      <c r="D3110" s="4">
        <v>-2.3892767618236406E-4</v>
      </c>
    </row>
    <row r="3111" spans="1:4" x14ac:dyDescent="0.25">
      <c r="A3111" s="1">
        <v>42528.666666666664</v>
      </c>
      <c r="B3111">
        <v>1.1355</v>
      </c>
      <c r="C3111" s="4">
        <v>-2.0000000000000001E-4</v>
      </c>
      <c r="D3111" s="4">
        <v>-8.686758342858079E-5</v>
      </c>
    </row>
    <row r="3112" spans="1:4" x14ac:dyDescent="0.25">
      <c r="A3112" s="1">
        <v>42528.708333333336</v>
      </c>
      <c r="B3112">
        <v>1.1357299999999999</v>
      </c>
      <c r="C3112" s="4">
        <v>2.3000000000000001E-4</v>
      </c>
      <c r="D3112" s="4">
        <v>9.9876245509751462E-5</v>
      </c>
    </row>
    <row r="3113" spans="1:4" x14ac:dyDescent="0.25">
      <c r="A3113" s="1">
        <v>42528.75</v>
      </c>
      <c r="B3113">
        <v>1.1354899999999999</v>
      </c>
      <c r="C3113" s="4">
        <v>-2.4000000000000001E-4</v>
      </c>
      <c r="D3113" s="4">
        <v>-1.0424318533944851E-4</v>
      </c>
    </row>
    <row r="3114" spans="1:4" x14ac:dyDescent="0.25">
      <c r="A3114" s="1">
        <v>42528.791666666664</v>
      </c>
      <c r="B3114">
        <v>1.13557</v>
      </c>
      <c r="C3114" s="4">
        <v>8.0000000000000007E-5</v>
      </c>
      <c r="D3114" s="4">
        <v>3.4742168884033203E-5</v>
      </c>
    </row>
    <row r="3115" spans="1:4" x14ac:dyDescent="0.25">
      <c r="A3115" s="1">
        <v>42528.833333333336</v>
      </c>
      <c r="B3115">
        <v>1.13615</v>
      </c>
      <c r="C3115" s="4">
        <v>5.8E-4</v>
      </c>
      <c r="D3115" s="4">
        <v>2.5181777940510387E-4</v>
      </c>
    </row>
    <row r="3116" spans="1:4" x14ac:dyDescent="0.25">
      <c r="A3116" s="1">
        <v>42528.875</v>
      </c>
      <c r="B3116">
        <v>1.13693</v>
      </c>
      <c r="C3116" s="4">
        <v>7.7999999999999999E-4</v>
      </c>
      <c r="D3116" s="4">
        <v>3.3861765216141627E-4</v>
      </c>
    </row>
    <row r="3117" spans="1:4" x14ac:dyDescent="0.25">
      <c r="A3117" s="1">
        <v>42528.916666666664</v>
      </c>
      <c r="B3117">
        <v>1.1368099999999999</v>
      </c>
      <c r="C3117" s="4">
        <v>-1.2E-4</v>
      </c>
      <c r="D3117" s="4">
        <v>-5.2118464998836058E-5</v>
      </c>
    </row>
    <row r="3118" spans="1:4" x14ac:dyDescent="0.25">
      <c r="A3118" s="1">
        <v>42528.958333333336</v>
      </c>
      <c r="B3118">
        <v>1.1364799999999999</v>
      </c>
      <c r="C3118" s="4">
        <v>-3.3E-4</v>
      </c>
      <c r="D3118" s="4">
        <v>-1.4334083156631428E-4</v>
      </c>
    </row>
    <row r="3119" spans="1:4" x14ac:dyDescent="0.25">
      <c r="A3119" s="1">
        <v>42529</v>
      </c>
      <c r="B3119">
        <v>1.1374199999999999</v>
      </c>
      <c r="C3119" s="4">
        <v>9.3999999999999997E-4</v>
      </c>
      <c r="D3119" s="4">
        <v>4.0804506184159613E-4</v>
      </c>
    </row>
    <row r="3120" spans="1:4" x14ac:dyDescent="0.25">
      <c r="A3120" s="1">
        <v>42529.041666666664</v>
      </c>
      <c r="B3120">
        <v>1.1364799999999999</v>
      </c>
      <c r="C3120" s="4">
        <v>-9.3999999999999997E-4</v>
      </c>
      <c r="D3120" s="4">
        <v>-4.0842880461534344E-4</v>
      </c>
    </row>
    <row r="3121" spans="1:4" x14ac:dyDescent="0.25">
      <c r="A3121" s="1">
        <v>42529.083333333336</v>
      </c>
      <c r="B3121">
        <v>1.13697</v>
      </c>
      <c r="C3121" s="4">
        <v>4.8999999999999998E-4</v>
      </c>
      <c r="D3121" s="4">
        <v>2.1275217610522147E-4</v>
      </c>
    </row>
    <row r="3122" spans="1:4" x14ac:dyDescent="0.25">
      <c r="A3122" s="1">
        <v>42529.125</v>
      </c>
      <c r="B3122">
        <v>1.1367499999999999</v>
      </c>
      <c r="C3122" s="4">
        <v>-2.2000000000000001E-4</v>
      </c>
      <c r="D3122" s="4">
        <v>-9.5555297486887733E-5</v>
      </c>
    </row>
    <row r="3123" spans="1:4" x14ac:dyDescent="0.25">
      <c r="A3123" s="1">
        <v>42529.166666666664</v>
      </c>
      <c r="B3123">
        <v>1.1370400000000001</v>
      </c>
      <c r="C3123" s="4">
        <v>2.9E-4</v>
      </c>
      <c r="D3123" s="4">
        <v>1.2592714119888062E-4</v>
      </c>
    </row>
    <row r="3124" spans="1:4" x14ac:dyDescent="0.25">
      <c r="A3124" s="1">
        <v>42529.208333333336</v>
      </c>
      <c r="B3124">
        <v>1.1372199999999999</v>
      </c>
      <c r="C3124" s="4">
        <v>1.8000000000000001E-4</v>
      </c>
      <c r="D3124" s="4">
        <v>7.816597201613301E-5</v>
      </c>
    </row>
    <row r="3125" spans="1:4" x14ac:dyDescent="0.25">
      <c r="A3125" s="1">
        <v>42529.25</v>
      </c>
      <c r="B3125">
        <v>1.1372599999999999</v>
      </c>
      <c r="C3125" s="4">
        <v>4.0000000000000003E-5</v>
      </c>
      <c r="D3125" s="4">
        <v>1.7371431849809222E-5</v>
      </c>
    </row>
    <row r="3126" spans="1:4" x14ac:dyDescent="0.25">
      <c r="A3126" s="1">
        <v>42529.291666666664</v>
      </c>
      <c r="B3126">
        <v>1.13818</v>
      </c>
      <c r="C3126" s="4">
        <v>9.2000000000000003E-4</v>
      </c>
      <c r="D3126" s="4">
        <v>3.9936724257515991E-4</v>
      </c>
    </row>
    <row r="3127" spans="1:4" x14ac:dyDescent="0.25">
      <c r="A3127" s="1">
        <v>42529.333333333336</v>
      </c>
      <c r="B3127">
        <v>1.1392199999999999</v>
      </c>
      <c r="C3127" s="4">
        <v>1.0399999999999999E-3</v>
      </c>
      <c r="D3127" s="4">
        <v>4.5143155743740111E-4</v>
      </c>
    </row>
    <row r="3128" spans="1:4" x14ac:dyDescent="0.25">
      <c r="A3128" s="1">
        <v>42529.375</v>
      </c>
      <c r="B3128">
        <v>1.14035</v>
      </c>
      <c r="C3128" s="4">
        <v>1.1299999999999999E-3</v>
      </c>
      <c r="D3128" s="4">
        <v>4.9047569794257188E-4</v>
      </c>
    </row>
    <row r="3129" spans="1:4" x14ac:dyDescent="0.25">
      <c r="A3129" s="1">
        <v>42529.416666666664</v>
      </c>
      <c r="B3129">
        <v>1.13931</v>
      </c>
      <c r="C3129" s="4">
        <v>-1.0399999999999999E-3</v>
      </c>
      <c r="D3129" s="4">
        <v>-4.5190129060305941E-4</v>
      </c>
    </row>
    <row r="3130" spans="1:4" x14ac:dyDescent="0.25">
      <c r="A3130" s="1">
        <v>42529.458333333336</v>
      </c>
      <c r="B3130">
        <v>1.1401299999999999</v>
      </c>
      <c r="C3130" s="4">
        <v>8.1999999999999998E-4</v>
      </c>
      <c r="D3130" s="4">
        <v>3.5597554512548763E-4</v>
      </c>
    </row>
    <row r="3131" spans="1:4" x14ac:dyDescent="0.25">
      <c r="A3131" s="1">
        <v>42529.5</v>
      </c>
      <c r="B3131">
        <v>1.13991</v>
      </c>
      <c r="C3131" s="4">
        <v>-2.2000000000000001E-4</v>
      </c>
      <c r="D3131" s="4">
        <v>-9.5555297486887733E-5</v>
      </c>
    </row>
    <row r="3132" spans="1:4" x14ac:dyDescent="0.25">
      <c r="A3132" s="1">
        <v>42529.541666666664</v>
      </c>
      <c r="B3132">
        <v>1.1403299999999998</v>
      </c>
      <c r="C3132" s="4">
        <v>4.2000000000000002E-4</v>
      </c>
      <c r="D3132" s="4">
        <v>1.8236538834802109E-4</v>
      </c>
    </row>
    <row r="3133" spans="1:4" x14ac:dyDescent="0.25">
      <c r="A3133" s="1">
        <v>42529.583333333336</v>
      </c>
      <c r="B3133">
        <v>1.13968</v>
      </c>
      <c r="C3133" s="4">
        <v>-6.4999999999999997E-4</v>
      </c>
      <c r="D3133" s="4">
        <v>-2.8238319772184761E-4</v>
      </c>
    </row>
    <row r="3134" spans="1:4" x14ac:dyDescent="0.25">
      <c r="A3134" s="1">
        <v>42529.625</v>
      </c>
      <c r="B3134">
        <v>1.13948</v>
      </c>
      <c r="C3134" s="4">
        <v>-2.0000000000000001E-4</v>
      </c>
      <c r="D3134" s="4">
        <v>-8.686758342858079E-5</v>
      </c>
    </row>
    <row r="3135" spans="1:4" x14ac:dyDescent="0.25">
      <c r="A3135" s="1">
        <v>42529.666666666664</v>
      </c>
      <c r="B3135">
        <v>1.1394199999999999</v>
      </c>
      <c r="C3135" s="4">
        <v>-6.0000000000000002E-5</v>
      </c>
      <c r="D3135" s="4">
        <v>-2.6058450675533144E-5</v>
      </c>
    </row>
    <row r="3136" spans="1:4" x14ac:dyDescent="0.25">
      <c r="A3136" s="1">
        <v>42529.708333333336</v>
      </c>
      <c r="B3136">
        <v>1.1395599999999999</v>
      </c>
      <c r="C3136" s="4">
        <v>1.3999999999999999E-4</v>
      </c>
      <c r="D3136" s="4">
        <v>6.0796971777725582E-5</v>
      </c>
    </row>
    <row r="3137" spans="1:4" x14ac:dyDescent="0.25">
      <c r="A3137" s="1">
        <v>42529.75</v>
      </c>
      <c r="B3137">
        <v>1.1399699999999999</v>
      </c>
      <c r="C3137" s="4">
        <v>4.0999999999999999E-4</v>
      </c>
      <c r="D3137" s="4">
        <v>1.7802424510339891E-4</v>
      </c>
    </row>
    <row r="3138" spans="1:4" x14ac:dyDescent="0.25">
      <c r="A3138" s="1">
        <v>42529.791666666664</v>
      </c>
      <c r="B3138">
        <v>1.1402699999999999</v>
      </c>
      <c r="C3138" s="4">
        <v>2.9999999999999997E-4</v>
      </c>
      <c r="D3138" s="4">
        <v>1.3026880522706101E-4</v>
      </c>
    </row>
    <row r="3139" spans="1:4" x14ac:dyDescent="0.25">
      <c r="A3139" s="1">
        <v>42529.833333333336</v>
      </c>
      <c r="B3139">
        <v>1.1399299999999999</v>
      </c>
      <c r="C3139" s="4">
        <v>-3.4000000000000002E-4</v>
      </c>
      <c r="D3139" s="4">
        <v>-1.476852317594477E-4</v>
      </c>
    </row>
    <row r="3140" spans="1:4" x14ac:dyDescent="0.25">
      <c r="A3140" s="1">
        <v>42529.875</v>
      </c>
      <c r="B3140">
        <v>1.1411799999999999</v>
      </c>
      <c r="C3140" s="4">
        <v>1.25E-3</v>
      </c>
      <c r="D3140" s="4">
        <v>5.4252909229407368E-4</v>
      </c>
    </row>
    <row r="3141" spans="1:4" x14ac:dyDescent="0.25">
      <c r="A3141" s="1">
        <v>42529.916666666664</v>
      </c>
      <c r="B3141">
        <v>1.1413499999999999</v>
      </c>
      <c r="C3141" s="4">
        <v>1.7000000000000001E-4</v>
      </c>
      <c r="D3141" s="4">
        <v>7.3823787079428232E-5</v>
      </c>
    </row>
    <row r="3142" spans="1:4" x14ac:dyDescent="0.25">
      <c r="A3142" s="1">
        <v>42529.958333333336</v>
      </c>
      <c r="B3142">
        <v>1.1403299999999998</v>
      </c>
      <c r="C3142" s="4">
        <v>-1.0200000000000001E-3</v>
      </c>
      <c r="D3142" s="4">
        <v>-4.4320644527401533E-4</v>
      </c>
    </row>
    <row r="3143" spans="1:4" x14ac:dyDescent="0.25">
      <c r="A3143" s="1">
        <v>42530</v>
      </c>
      <c r="B3143">
        <v>1.14046</v>
      </c>
      <c r="C3143" s="4">
        <v>1.2999999999999999E-4</v>
      </c>
      <c r="D3143" s="4">
        <v>5.6454613177067977E-5</v>
      </c>
    </row>
    <row r="3144" spans="1:4" x14ac:dyDescent="0.25">
      <c r="A3144" s="1">
        <v>42530.041666666664</v>
      </c>
      <c r="B3144">
        <v>1.13981</v>
      </c>
      <c r="C3144" s="4">
        <v>-6.4999999999999997E-4</v>
      </c>
      <c r="D3144" s="4">
        <v>-2.8238319772184761E-4</v>
      </c>
    </row>
    <row r="3145" spans="1:4" x14ac:dyDescent="0.25">
      <c r="A3145" s="1">
        <v>42530.083333333336</v>
      </c>
      <c r="B3145">
        <v>1.13981</v>
      </c>
      <c r="C3145" s="4">
        <v>0</v>
      </c>
      <c r="D3145" s="4">
        <v>0</v>
      </c>
    </row>
    <row r="3146" spans="1:4" x14ac:dyDescent="0.25">
      <c r="A3146" s="1">
        <v>42530.125</v>
      </c>
      <c r="B3146">
        <v>1.13805</v>
      </c>
      <c r="C3146" s="4">
        <v>-1.7600000000000001E-3</v>
      </c>
      <c r="D3146" s="4">
        <v>-7.650317137119526E-4</v>
      </c>
    </row>
    <row r="3147" spans="1:4" x14ac:dyDescent="0.25">
      <c r="A3147" s="1">
        <v>42530.166666666664</v>
      </c>
      <c r="B3147">
        <v>1.1365099999999999</v>
      </c>
      <c r="C3147" s="4">
        <v>-1.5399999999999999E-3</v>
      </c>
      <c r="D3147" s="4">
        <v>-6.6932901785844007E-4</v>
      </c>
    </row>
    <row r="3148" spans="1:4" x14ac:dyDescent="0.25">
      <c r="A3148" s="1">
        <v>42530.208333333336</v>
      </c>
      <c r="B3148">
        <v>1.13609</v>
      </c>
      <c r="C3148" s="4">
        <v>-4.2000000000000002E-4</v>
      </c>
      <c r="D3148" s="4">
        <v>-1.8244199790138578E-4</v>
      </c>
    </row>
    <row r="3149" spans="1:4" x14ac:dyDescent="0.25">
      <c r="A3149" s="1">
        <v>42530.25</v>
      </c>
      <c r="B3149">
        <v>1.13422</v>
      </c>
      <c r="C3149" s="4">
        <v>-1.8699999999999999E-3</v>
      </c>
      <c r="D3149" s="4">
        <v>-8.1289097132221876E-4</v>
      </c>
    </row>
    <row r="3150" spans="1:4" x14ac:dyDescent="0.25">
      <c r="A3150" s="1">
        <v>42530.291666666664</v>
      </c>
      <c r="B3150">
        <v>1.1341299999999999</v>
      </c>
      <c r="C3150" s="4">
        <v>-9.0000000000000006E-5</v>
      </c>
      <c r="D3150" s="4">
        <v>-3.9088262369485054E-5</v>
      </c>
    </row>
    <row r="3151" spans="1:4" x14ac:dyDescent="0.25">
      <c r="A3151" s="1">
        <v>42530.333333333336</v>
      </c>
      <c r="B3151">
        <v>1.1327099999999999</v>
      </c>
      <c r="C3151" s="4">
        <v>-1.42E-3</v>
      </c>
      <c r="D3151" s="4">
        <v>-6.1713643494461343E-4</v>
      </c>
    </row>
    <row r="3152" spans="1:4" x14ac:dyDescent="0.25">
      <c r="A3152" s="1">
        <v>42530.375</v>
      </c>
      <c r="B3152">
        <v>1.1324099999999999</v>
      </c>
      <c r="C3152" s="4">
        <v>-2.9999999999999997E-4</v>
      </c>
      <c r="D3152" s="4">
        <v>-1.3030789173219118E-4</v>
      </c>
    </row>
    <row r="3153" spans="1:4" x14ac:dyDescent="0.25">
      <c r="A3153" s="1">
        <v>42530.416666666664</v>
      </c>
      <c r="B3153">
        <v>1.13256</v>
      </c>
      <c r="C3153" s="4">
        <v>1.4999999999999999E-4</v>
      </c>
      <c r="D3153" s="4">
        <v>6.5139286961092693E-5</v>
      </c>
    </row>
    <row r="3154" spans="1:4" x14ac:dyDescent="0.25">
      <c r="A3154" s="1">
        <v>42530.458333333336</v>
      </c>
      <c r="B3154">
        <v>1.13286</v>
      </c>
      <c r="C3154" s="4">
        <v>2.9999999999999997E-4</v>
      </c>
      <c r="D3154" s="4">
        <v>1.3026880522706101E-4</v>
      </c>
    </row>
    <row r="3155" spans="1:4" x14ac:dyDescent="0.25">
      <c r="A3155" s="1">
        <v>42530.5</v>
      </c>
      <c r="B3155">
        <v>1.1319000000000001</v>
      </c>
      <c r="C3155" s="4">
        <v>-9.6000000000000002E-4</v>
      </c>
      <c r="D3155" s="4">
        <v>-4.171229536953245E-4</v>
      </c>
    </row>
    <row r="3156" spans="1:4" x14ac:dyDescent="0.25">
      <c r="A3156" s="1">
        <v>42530.541666666664</v>
      </c>
      <c r="B3156">
        <v>1.13263</v>
      </c>
      <c r="C3156" s="4">
        <v>7.2999999999999996E-4</v>
      </c>
      <c r="D3156" s="4">
        <v>3.1691931030983456E-4</v>
      </c>
    </row>
    <row r="3157" spans="1:4" x14ac:dyDescent="0.25">
      <c r="A3157" s="1">
        <v>42530.583333333336</v>
      </c>
      <c r="B3157">
        <v>1.1331799999999999</v>
      </c>
      <c r="C3157" s="4">
        <v>5.5000000000000003E-4</v>
      </c>
      <c r="D3157" s="4">
        <v>2.3879630208171798E-4</v>
      </c>
    </row>
    <row r="3158" spans="1:4" x14ac:dyDescent="0.25">
      <c r="A3158" s="1">
        <v>42530.625</v>
      </c>
      <c r="B3158">
        <v>1.13209</v>
      </c>
      <c r="C3158" s="4">
        <v>-1.09E-3</v>
      </c>
      <c r="D3158" s="4">
        <v>-4.7363916553956294E-4</v>
      </c>
    </row>
    <row r="3159" spans="1:4" x14ac:dyDescent="0.25">
      <c r="A3159" s="1">
        <v>42530.666666666664</v>
      </c>
      <c r="B3159">
        <v>1.1313800000000001</v>
      </c>
      <c r="C3159" s="4">
        <v>-7.1000000000000002E-4</v>
      </c>
      <c r="D3159" s="4">
        <v>-3.0845859791600269E-4</v>
      </c>
    </row>
    <row r="3160" spans="1:4" x14ac:dyDescent="0.25">
      <c r="A3160" s="1">
        <v>42530.708333333336</v>
      </c>
      <c r="B3160">
        <v>1.1316299999999999</v>
      </c>
      <c r="C3160" s="4">
        <v>2.5000000000000001E-4</v>
      </c>
      <c r="D3160" s="4">
        <v>1.0856005103477988E-4</v>
      </c>
    </row>
    <row r="3161" spans="1:4" x14ac:dyDescent="0.25">
      <c r="A3161" s="1">
        <v>42530.75</v>
      </c>
      <c r="B3161">
        <v>1.1313499999999999</v>
      </c>
      <c r="C3161" s="4">
        <v>-2.7999999999999998E-4</v>
      </c>
      <c r="D3161" s="4">
        <v>-1.2161948245514611E-4</v>
      </c>
    </row>
    <row r="3162" spans="1:4" x14ac:dyDescent="0.25">
      <c r="A3162" s="1">
        <v>42530.791666666664</v>
      </c>
      <c r="B3162">
        <v>1.1310099999999998</v>
      </c>
      <c r="C3162" s="4">
        <v>-3.4000000000000002E-4</v>
      </c>
      <c r="D3162" s="4">
        <v>-1.476852317594477E-4</v>
      </c>
    </row>
    <row r="3163" spans="1:4" x14ac:dyDescent="0.25">
      <c r="A3163" s="1">
        <v>42530.833333333336</v>
      </c>
      <c r="B3163">
        <v>1.1297699999999999</v>
      </c>
      <c r="C3163" s="4">
        <v>-1.24E-3</v>
      </c>
      <c r="D3163" s="4">
        <v>-5.3885931942675971E-4</v>
      </c>
    </row>
    <row r="3164" spans="1:4" x14ac:dyDescent="0.25">
      <c r="A3164" s="1">
        <v>42530.875</v>
      </c>
      <c r="B3164">
        <v>1.1300000000000001</v>
      </c>
      <c r="C3164" s="4">
        <v>2.3000000000000001E-4</v>
      </c>
      <c r="D3164" s="4">
        <v>9.9876245509751462E-5</v>
      </c>
    </row>
    <row r="3165" spans="1:4" x14ac:dyDescent="0.25">
      <c r="A3165" s="1">
        <v>42530.916666666664</v>
      </c>
      <c r="B3165">
        <v>1.1295199999999999</v>
      </c>
      <c r="C3165" s="4">
        <v>-4.8000000000000001E-4</v>
      </c>
      <c r="D3165" s="4">
        <v>-2.0851139805347366E-4</v>
      </c>
    </row>
    <row r="3166" spans="1:4" x14ac:dyDescent="0.25">
      <c r="A3166" s="1">
        <v>42530.958333333336</v>
      </c>
      <c r="B3166">
        <v>1.1298599999999999</v>
      </c>
      <c r="C3166" s="4">
        <v>3.4000000000000002E-4</v>
      </c>
      <c r="D3166" s="4">
        <v>1.4763502731443787E-4</v>
      </c>
    </row>
    <row r="3167" spans="1:4" x14ac:dyDescent="0.25">
      <c r="A3167" s="1">
        <v>42531</v>
      </c>
      <c r="B3167">
        <v>1.12941</v>
      </c>
      <c r="C3167" s="4">
        <v>-4.4999999999999999E-4</v>
      </c>
      <c r="D3167" s="4">
        <v>-1.9547650236890471E-4</v>
      </c>
    </row>
    <row r="3168" spans="1:4" x14ac:dyDescent="0.25">
      <c r="A3168" s="1">
        <v>42531.041666666664</v>
      </c>
      <c r="B3168">
        <v>1.13002</v>
      </c>
      <c r="C3168" s="4">
        <v>6.0999999999999997E-4</v>
      </c>
      <c r="D3168" s="4">
        <v>2.6483886631646517E-4</v>
      </c>
    </row>
    <row r="3169" spans="1:4" x14ac:dyDescent="0.25">
      <c r="A3169" s="1">
        <v>42531.083333333336</v>
      </c>
      <c r="B3169">
        <v>1.12991</v>
      </c>
      <c r="C3169" s="4">
        <v>-1.1E-4</v>
      </c>
      <c r="D3169" s="4">
        <v>-4.7775020683671101E-5</v>
      </c>
    </row>
    <row r="3170" spans="1:4" x14ac:dyDescent="0.25">
      <c r="A3170" s="1">
        <v>42531.125</v>
      </c>
      <c r="B3170">
        <v>1.13158</v>
      </c>
      <c r="C3170" s="4">
        <v>1.67E-3</v>
      </c>
      <c r="D3170" s="4">
        <v>7.2466685623161242E-4</v>
      </c>
    </row>
    <row r="3171" spans="1:4" x14ac:dyDescent="0.25">
      <c r="A3171" s="1">
        <v>42531.166666666664</v>
      </c>
      <c r="B3171">
        <v>1.1301299999999999</v>
      </c>
      <c r="C3171" s="4">
        <v>-1.4499999999999999E-3</v>
      </c>
      <c r="D3171" s="4">
        <v>-6.3018399264799536E-4</v>
      </c>
    </row>
    <row r="3172" spans="1:4" x14ac:dyDescent="0.25">
      <c r="A3172" s="1">
        <v>42531.208333333336</v>
      </c>
      <c r="B3172">
        <v>1.1287</v>
      </c>
      <c r="C3172" s="4">
        <v>-1.4300000000000001E-3</v>
      </c>
      <c r="D3172" s="4">
        <v>-6.2148557729152661E-4</v>
      </c>
    </row>
    <row r="3173" spans="1:4" x14ac:dyDescent="0.25">
      <c r="A3173" s="1">
        <v>42531.25</v>
      </c>
      <c r="B3173">
        <v>1.1297599999999999</v>
      </c>
      <c r="C3173" s="4">
        <v>1.06E-3</v>
      </c>
      <c r="D3173" s="4">
        <v>4.6010833645778371E-4</v>
      </c>
    </row>
    <row r="3174" spans="1:4" x14ac:dyDescent="0.25">
      <c r="A3174" s="1">
        <v>42531.291666666664</v>
      </c>
      <c r="B3174">
        <v>1.13005</v>
      </c>
      <c r="C3174" s="4">
        <v>2.9E-4</v>
      </c>
      <c r="D3174" s="4">
        <v>1.2592714119888062E-4</v>
      </c>
    </row>
    <row r="3175" spans="1:4" x14ac:dyDescent="0.25">
      <c r="A3175" s="1">
        <v>42531.333333333336</v>
      </c>
      <c r="B3175">
        <v>1.1304000000000001</v>
      </c>
      <c r="C3175" s="4">
        <v>3.5E-4</v>
      </c>
      <c r="D3175" s="4">
        <v>1.519764743342847E-4</v>
      </c>
    </row>
    <row r="3176" spans="1:4" x14ac:dyDescent="0.25">
      <c r="A3176" s="1">
        <v>42531.375</v>
      </c>
      <c r="B3176">
        <v>1.1288399999999998</v>
      </c>
      <c r="C3176" s="4">
        <v>-1.56E-3</v>
      </c>
      <c r="D3176" s="4">
        <v>-6.7802839152598026E-4</v>
      </c>
    </row>
    <row r="3177" spans="1:4" x14ac:dyDescent="0.25">
      <c r="A3177" s="1">
        <v>42531.416666666664</v>
      </c>
      <c r="B3177">
        <v>1.1297699999999999</v>
      </c>
      <c r="C3177" s="4">
        <v>9.3000000000000005E-4</v>
      </c>
      <c r="D3177" s="4">
        <v>4.0370617388276901E-4</v>
      </c>
    </row>
    <row r="3178" spans="1:4" x14ac:dyDescent="0.25">
      <c r="A3178" s="1">
        <v>42531.458333333336</v>
      </c>
      <c r="B3178">
        <v>1.1280000000000001</v>
      </c>
      <c r="C3178" s="4">
        <v>-1.7700000000000001E-3</v>
      </c>
      <c r="D3178" s="4">
        <v>-7.693823373817987E-4</v>
      </c>
    </row>
    <row r="3179" spans="1:4" x14ac:dyDescent="0.25">
      <c r="A3179" s="1">
        <v>42531.5</v>
      </c>
      <c r="B3179">
        <v>1.12782</v>
      </c>
      <c r="C3179" s="4">
        <v>-1.8000000000000001E-4</v>
      </c>
      <c r="D3179" s="4">
        <v>-7.8180043157574628E-5</v>
      </c>
    </row>
    <row r="3180" spans="1:4" x14ac:dyDescent="0.25">
      <c r="A3180" s="1">
        <v>42531.541666666664</v>
      </c>
      <c r="B3180">
        <v>1.1259299999999999</v>
      </c>
      <c r="C3180" s="4">
        <v>-1.89E-3</v>
      </c>
      <c r="D3180" s="4">
        <v>-8.2159322119032649E-4</v>
      </c>
    </row>
    <row r="3181" spans="1:4" x14ac:dyDescent="0.25">
      <c r="A3181" s="1">
        <v>42531.583333333336</v>
      </c>
      <c r="B3181">
        <v>1.1259000000000001</v>
      </c>
      <c r="C3181" s="4">
        <v>-3.0000000000000001E-5</v>
      </c>
      <c r="D3181" s="4">
        <v>-1.302902989352315E-5</v>
      </c>
    </row>
    <row r="3182" spans="1:4" x14ac:dyDescent="0.25">
      <c r="A3182" s="1">
        <v>42531.625</v>
      </c>
      <c r="B3182">
        <v>1.1253</v>
      </c>
      <c r="C3182" s="4">
        <v>-5.9999999999999995E-4</v>
      </c>
      <c r="D3182" s="4">
        <v>-2.6065489343197426E-4</v>
      </c>
    </row>
    <row r="3183" spans="1:4" x14ac:dyDescent="0.25">
      <c r="A3183" s="1">
        <v>42531.666666666664</v>
      </c>
      <c r="B3183">
        <v>1.12486</v>
      </c>
      <c r="C3183" s="4">
        <v>-4.4000000000000002E-4</v>
      </c>
      <c r="D3183" s="4">
        <v>-1.9113162407899696E-4</v>
      </c>
    </row>
    <row r="3184" spans="1:4" x14ac:dyDescent="0.25">
      <c r="A3184" s="1">
        <v>42533.708333333336</v>
      </c>
      <c r="B3184">
        <v>1.1248099999999999</v>
      </c>
      <c r="C3184" s="4">
        <v>-5.0000000000000002E-5</v>
      </c>
      <c r="D3184" s="4">
        <v>-2.1715266981361252E-5</v>
      </c>
    </row>
    <row r="3185" spans="1:4" x14ac:dyDescent="0.25">
      <c r="A3185" s="1">
        <v>42533.75</v>
      </c>
      <c r="B3185">
        <v>1.1249199999999999</v>
      </c>
      <c r="C3185" s="4">
        <v>1.1E-4</v>
      </c>
      <c r="D3185" s="4">
        <v>4.776976572040828E-5</v>
      </c>
    </row>
    <row r="3186" spans="1:4" x14ac:dyDescent="0.25">
      <c r="A3186" s="1">
        <v>42533.791666666664</v>
      </c>
      <c r="B3186">
        <v>1.12384</v>
      </c>
      <c r="C3186" s="4">
        <v>-1.08E-3</v>
      </c>
      <c r="D3186" s="4">
        <v>-4.6929150350718906E-4</v>
      </c>
    </row>
    <row r="3187" spans="1:4" x14ac:dyDescent="0.25">
      <c r="A3187" s="1">
        <v>42533.833333333336</v>
      </c>
      <c r="B3187">
        <v>1.1246399999999999</v>
      </c>
      <c r="C3187" s="4">
        <v>8.0000000000000004E-4</v>
      </c>
      <c r="D3187" s="4">
        <v>3.4729668536354069E-4</v>
      </c>
    </row>
    <row r="3188" spans="1:4" x14ac:dyDescent="0.25">
      <c r="A3188" s="1">
        <v>42533.875</v>
      </c>
      <c r="B3188">
        <v>1.1242099999999999</v>
      </c>
      <c r="C3188" s="4">
        <v>-4.2999999999999999E-4</v>
      </c>
      <c r="D3188" s="4">
        <v>-1.8678678925678055E-4</v>
      </c>
    </row>
    <row r="3189" spans="1:4" x14ac:dyDescent="0.25">
      <c r="A3189" s="1">
        <v>42533.916666666664</v>
      </c>
      <c r="B3189">
        <v>1.12452</v>
      </c>
      <c r="C3189" s="4">
        <v>3.1E-4</v>
      </c>
      <c r="D3189" s="4">
        <v>1.3461042585183913E-4</v>
      </c>
    </row>
    <row r="3190" spans="1:4" x14ac:dyDescent="0.25">
      <c r="A3190" s="1">
        <v>42533.958333333336</v>
      </c>
      <c r="B3190">
        <v>1.12524</v>
      </c>
      <c r="C3190" s="4">
        <v>7.2000000000000005E-4</v>
      </c>
      <c r="D3190" s="4">
        <v>3.1257951184465315E-4</v>
      </c>
    </row>
    <row r="3191" spans="1:4" x14ac:dyDescent="0.25">
      <c r="A3191" s="1">
        <v>42534</v>
      </c>
      <c r="B3191">
        <v>1.1250599999999999</v>
      </c>
      <c r="C3191" s="4">
        <v>-1.8000000000000001E-4</v>
      </c>
      <c r="D3191" s="4">
        <v>-7.8180043157574628E-5</v>
      </c>
    </row>
    <row r="3192" spans="1:4" x14ac:dyDescent="0.25">
      <c r="A3192" s="1">
        <v>42534.041666666664</v>
      </c>
      <c r="B3192">
        <v>1.1250599999999999</v>
      </c>
      <c r="C3192" s="4">
        <v>0</v>
      </c>
      <c r="D3192" s="4">
        <v>0</v>
      </c>
    </row>
    <row r="3193" spans="1:4" x14ac:dyDescent="0.25">
      <c r="A3193" s="1">
        <v>42534.083333333336</v>
      </c>
      <c r="B3193">
        <v>1.1262099999999999</v>
      </c>
      <c r="C3193" s="4">
        <v>1.15E-3</v>
      </c>
      <c r="D3193" s="4">
        <v>4.9915169694206643E-4</v>
      </c>
    </row>
    <row r="3194" spans="1:4" x14ac:dyDescent="0.25">
      <c r="A3194" s="1">
        <v>42534.125</v>
      </c>
      <c r="B3194">
        <v>1.1269899999999999</v>
      </c>
      <c r="C3194" s="4">
        <v>7.7999999999999999E-4</v>
      </c>
      <c r="D3194" s="4">
        <v>3.3861765216141627E-4</v>
      </c>
    </row>
    <row r="3195" spans="1:4" x14ac:dyDescent="0.25">
      <c r="A3195" s="1">
        <v>42534.166666666664</v>
      </c>
      <c r="B3195">
        <v>1.1271199999999999</v>
      </c>
      <c r="C3195" s="4">
        <v>1.2999999999999999E-4</v>
      </c>
      <c r="D3195" s="4">
        <v>5.6454613177067977E-5</v>
      </c>
    </row>
    <row r="3196" spans="1:4" x14ac:dyDescent="0.25">
      <c r="A3196" s="1">
        <v>42534.208333333336</v>
      </c>
      <c r="B3196">
        <v>1.1259599999999998</v>
      </c>
      <c r="C3196" s="4">
        <v>-1.16E-3</v>
      </c>
      <c r="D3196" s="4">
        <v>-5.0407401849480679E-4</v>
      </c>
    </row>
    <row r="3197" spans="1:4" x14ac:dyDescent="0.25">
      <c r="A3197" s="1">
        <v>42534.25</v>
      </c>
      <c r="B3197">
        <v>1.1269499999999999</v>
      </c>
      <c r="C3197" s="4">
        <v>9.8999999999999999E-4</v>
      </c>
      <c r="D3197" s="4">
        <v>4.2973885143431692E-4</v>
      </c>
    </row>
    <row r="3198" spans="1:4" x14ac:dyDescent="0.25">
      <c r="A3198" s="1">
        <v>42534.291666666664</v>
      </c>
      <c r="B3198">
        <v>1.1269499999999999</v>
      </c>
      <c r="C3198" s="4">
        <v>0</v>
      </c>
      <c r="D3198" s="4">
        <v>0</v>
      </c>
    </row>
    <row r="3199" spans="1:4" x14ac:dyDescent="0.25">
      <c r="A3199" s="1">
        <v>42534.333333333336</v>
      </c>
      <c r="B3199">
        <v>1.1250899999999999</v>
      </c>
      <c r="C3199" s="4">
        <v>-1.8600000000000001E-3</v>
      </c>
      <c r="D3199" s="4">
        <v>-8.0853991177709831E-4</v>
      </c>
    </row>
    <row r="3200" spans="1:4" x14ac:dyDescent="0.25">
      <c r="A3200" s="1">
        <v>42534.375</v>
      </c>
      <c r="B3200">
        <v>1.1268799999999999</v>
      </c>
      <c r="C3200" s="4">
        <v>1.7899999999999999E-3</v>
      </c>
      <c r="D3200" s="4">
        <v>7.7669219029439661E-4</v>
      </c>
    </row>
    <row r="3201" spans="1:4" x14ac:dyDescent="0.25">
      <c r="A3201" s="1">
        <v>42534.416666666664</v>
      </c>
      <c r="B3201">
        <v>1.1300299999999999</v>
      </c>
      <c r="C3201" s="4">
        <v>3.15E-3</v>
      </c>
      <c r="D3201" s="4">
        <v>1.3658774885853897E-3</v>
      </c>
    </row>
    <row r="3202" spans="1:4" x14ac:dyDescent="0.25">
      <c r="A3202" s="1">
        <v>42534.458333333336</v>
      </c>
      <c r="B3202">
        <v>1.12805</v>
      </c>
      <c r="C3202" s="4">
        <v>-1.98E-3</v>
      </c>
      <c r="D3202" s="4">
        <v>-8.6075550360457649E-4</v>
      </c>
    </row>
    <row r="3203" spans="1:4" x14ac:dyDescent="0.25">
      <c r="A3203" s="1">
        <v>42534.5</v>
      </c>
      <c r="B3203">
        <v>1.1283799999999999</v>
      </c>
      <c r="C3203" s="4">
        <v>3.3E-4</v>
      </c>
      <c r="D3203" s="4">
        <v>1.4329353689465982E-4</v>
      </c>
    </row>
    <row r="3204" spans="1:4" x14ac:dyDescent="0.25">
      <c r="A3204" s="1">
        <v>42534.541666666664</v>
      </c>
      <c r="B3204">
        <v>1.1292</v>
      </c>
      <c r="C3204" s="4">
        <v>8.1999999999999998E-4</v>
      </c>
      <c r="D3204" s="4">
        <v>3.5597554512548763E-4</v>
      </c>
    </row>
    <row r="3205" spans="1:4" x14ac:dyDescent="0.25">
      <c r="A3205" s="1">
        <v>42534.583333333336</v>
      </c>
      <c r="B3205">
        <v>1.1293899999999999</v>
      </c>
      <c r="C3205" s="4">
        <v>1.9000000000000001E-4</v>
      </c>
      <c r="D3205" s="4">
        <v>8.2508113539019973E-5</v>
      </c>
    </row>
    <row r="3206" spans="1:4" x14ac:dyDescent="0.25">
      <c r="A3206" s="1">
        <v>42534.625</v>
      </c>
      <c r="B3206">
        <v>1.1296000000000002</v>
      </c>
      <c r="C3206" s="4">
        <v>2.1000000000000001E-4</v>
      </c>
      <c r="D3206" s="4">
        <v>9.1192266346812868E-5</v>
      </c>
    </row>
    <row r="3207" spans="1:4" x14ac:dyDescent="0.25">
      <c r="A3207" s="1">
        <v>42534.666666666664</v>
      </c>
      <c r="B3207">
        <v>1.129</v>
      </c>
      <c r="C3207" s="4">
        <v>-5.9999999999999995E-4</v>
      </c>
      <c r="D3207" s="4">
        <v>-2.6065489343197426E-4</v>
      </c>
    </row>
    <row r="3208" spans="1:4" x14ac:dyDescent="0.25">
      <c r="A3208" s="1">
        <v>42534.708333333336</v>
      </c>
      <c r="B3208">
        <v>1.1287</v>
      </c>
      <c r="C3208" s="4">
        <v>-2.9999999999999997E-4</v>
      </c>
      <c r="D3208" s="4">
        <v>-1.3030789173219118E-4</v>
      </c>
    </row>
    <row r="3209" spans="1:4" x14ac:dyDescent="0.25">
      <c r="A3209" s="1">
        <v>42534.75</v>
      </c>
      <c r="B3209">
        <v>1.12907</v>
      </c>
      <c r="C3209" s="4">
        <v>3.6999999999999999E-4</v>
      </c>
      <c r="D3209" s="4">
        <v>1.6065923817765545E-4</v>
      </c>
    </row>
    <row r="3210" spans="1:4" x14ac:dyDescent="0.25">
      <c r="A3210" s="1">
        <v>42534.791666666664</v>
      </c>
      <c r="B3210">
        <v>1.12876</v>
      </c>
      <c r="C3210" s="4">
        <v>-3.1E-4</v>
      </c>
      <c r="D3210" s="4">
        <v>-1.3465216155355544E-4</v>
      </c>
    </row>
    <row r="3211" spans="1:4" x14ac:dyDescent="0.25">
      <c r="A3211" s="1">
        <v>42534.833333333336</v>
      </c>
      <c r="B3211">
        <v>1.1294999999999999</v>
      </c>
      <c r="C3211" s="4">
        <v>7.3999999999999999E-4</v>
      </c>
      <c r="D3211" s="4">
        <v>3.2125906540890535E-4</v>
      </c>
    </row>
    <row r="3212" spans="1:4" x14ac:dyDescent="0.25">
      <c r="A3212" s="1">
        <v>42534.875</v>
      </c>
      <c r="B3212">
        <v>1.12947</v>
      </c>
      <c r="C3212" s="4">
        <v>-3.0000000000000001E-5</v>
      </c>
      <c r="D3212" s="4">
        <v>-1.302902989352315E-5</v>
      </c>
    </row>
    <row r="3213" spans="1:4" x14ac:dyDescent="0.25">
      <c r="A3213" s="1">
        <v>42534.916666666664</v>
      </c>
      <c r="B3213">
        <v>1.12971</v>
      </c>
      <c r="C3213" s="4">
        <v>2.4000000000000001E-4</v>
      </c>
      <c r="D3213" s="4">
        <v>1.0421816997657044E-4</v>
      </c>
    </row>
    <row r="3214" spans="1:4" x14ac:dyDescent="0.25">
      <c r="A3214" s="1">
        <v>42534.958333333336</v>
      </c>
      <c r="B3214">
        <v>1.1293499999999999</v>
      </c>
      <c r="C3214" s="4">
        <v>-3.6000000000000002E-4</v>
      </c>
      <c r="D3214" s="4">
        <v>-1.5637416252356991E-4</v>
      </c>
    </row>
    <row r="3215" spans="1:4" x14ac:dyDescent="0.25">
      <c r="A3215" s="1">
        <v>42535</v>
      </c>
      <c r="B3215">
        <v>1.12879</v>
      </c>
      <c r="C3215" s="4">
        <v>-5.5999999999999995E-4</v>
      </c>
      <c r="D3215" s="4">
        <v>-2.4327303267428582E-4</v>
      </c>
    </row>
    <row r="3216" spans="1:4" x14ac:dyDescent="0.25">
      <c r="A3216" s="1">
        <v>42535.041666666664</v>
      </c>
      <c r="B3216">
        <v>1.1283399999999999</v>
      </c>
      <c r="C3216" s="4">
        <v>-4.4999999999999999E-4</v>
      </c>
      <c r="D3216" s="4">
        <v>-1.9547650236890471E-4</v>
      </c>
    </row>
    <row r="3217" spans="1:4" x14ac:dyDescent="0.25">
      <c r="A3217" s="1">
        <v>42535.083333333336</v>
      </c>
      <c r="B3217">
        <v>1.1261299999999999</v>
      </c>
      <c r="C3217" s="4">
        <v>-2.2100000000000002E-3</v>
      </c>
      <c r="D3217" s="4">
        <v>-9.6085293901169164E-4</v>
      </c>
    </row>
    <row r="3218" spans="1:4" x14ac:dyDescent="0.25">
      <c r="A3218" s="1">
        <v>42535.125</v>
      </c>
      <c r="B3218">
        <v>1.1251</v>
      </c>
      <c r="C3218" s="4">
        <v>-1.0300000000000001E-3</v>
      </c>
      <c r="D3218" s="4">
        <v>-4.4755384617901174E-4</v>
      </c>
    </row>
    <row r="3219" spans="1:4" x14ac:dyDescent="0.25">
      <c r="A3219" s="1">
        <v>42535.166666666664</v>
      </c>
      <c r="B3219">
        <v>1.1235299999999999</v>
      </c>
      <c r="C3219" s="4">
        <v>-1.57E-3</v>
      </c>
      <c r="D3219" s="4">
        <v>-6.8237814370721267E-4</v>
      </c>
    </row>
    <row r="3220" spans="1:4" x14ac:dyDescent="0.25">
      <c r="A3220" s="1">
        <v>42535.208333333336</v>
      </c>
      <c r="B3220">
        <v>1.1212800000000001</v>
      </c>
      <c r="C3220" s="4">
        <v>-2.2499999999999998E-3</v>
      </c>
      <c r="D3220" s="4">
        <v>-9.782635439391364E-4</v>
      </c>
    </row>
    <row r="3221" spans="1:4" x14ac:dyDescent="0.25">
      <c r="A3221" s="1">
        <v>42535.25</v>
      </c>
      <c r="B3221">
        <v>1.1222299999999998</v>
      </c>
      <c r="C3221" s="4">
        <v>9.5E-4</v>
      </c>
      <c r="D3221" s="4">
        <v>4.1238390645250745E-4</v>
      </c>
    </row>
    <row r="3222" spans="1:4" x14ac:dyDescent="0.25">
      <c r="A3222" s="1">
        <v>42535.291666666664</v>
      </c>
      <c r="B3222">
        <v>1.12246</v>
      </c>
      <c r="C3222" s="4">
        <v>2.3000000000000001E-4</v>
      </c>
      <c r="D3222" s="4">
        <v>9.9876245509751462E-5</v>
      </c>
    </row>
    <row r="3223" spans="1:4" x14ac:dyDescent="0.25">
      <c r="A3223" s="1">
        <v>42535.333333333336</v>
      </c>
      <c r="B3223">
        <v>1.1234</v>
      </c>
      <c r="C3223" s="4">
        <v>9.3999999999999997E-4</v>
      </c>
      <c r="D3223" s="4">
        <v>4.0804506184159613E-4</v>
      </c>
    </row>
    <row r="3224" spans="1:4" x14ac:dyDescent="0.25">
      <c r="A3224" s="1">
        <v>42535.375</v>
      </c>
      <c r="B3224">
        <v>1.1205000000000001</v>
      </c>
      <c r="C3224" s="4">
        <v>-2.8999999999999998E-3</v>
      </c>
      <c r="D3224" s="4">
        <v>-1.2612837441822713E-3</v>
      </c>
    </row>
    <row r="3225" spans="1:4" x14ac:dyDescent="0.25">
      <c r="A3225" s="1">
        <v>42535.416666666664</v>
      </c>
      <c r="B3225">
        <v>1.12107</v>
      </c>
      <c r="C3225" s="4">
        <v>5.6999999999999998E-4</v>
      </c>
      <c r="D3225" s="4">
        <v>2.4747733034424519E-4</v>
      </c>
    </row>
    <row r="3226" spans="1:4" x14ac:dyDescent="0.25">
      <c r="A3226" s="1">
        <v>42535.458333333336</v>
      </c>
      <c r="B3226">
        <v>1.1204499999999999</v>
      </c>
      <c r="C3226" s="4">
        <v>-6.2E-4</v>
      </c>
      <c r="D3226" s="4">
        <v>-2.6934608469700088E-4</v>
      </c>
    </row>
    <row r="3227" spans="1:4" x14ac:dyDescent="0.25">
      <c r="A3227" s="1">
        <v>42535.5</v>
      </c>
      <c r="B3227">
        <v>1.1212499999999999</v>
      </c>
      <c r="C3227" s="4">
        <v>8.0000000000000004E-4</v>
      </c>
      <c r="D3227" s="4">
        <v>3.4729668536354069E-4</v>
      </c>
    </row>
    <row r="3228" spans="1:4" x14ac:dyDescent="0.25">
      <c r="A3228" s="1">
        <v>42535.541666666664</v>
      </c>
      <c r="B3228">
        <v>1.1214</v>
      </c>
      <c r="C3228" s="4">
        <v>1.4999999999999999E-4</v>
      </c>
      <c r="D3228" s="4">
        <v>6.5139286961092693E-5</v>
      </c>
    </row>
    <row r="3229" spans="1:4" x14ac:dyDescent="0.25">
      <c r="A3229" s="1">
        <v>42535.583333333336</v>
      </c>
      <c r="B3229">
        <v>1.1204000000000001</v>
      </c>
      <c r="C3229" s="4">
        <v>-1E-3</v>
      </c>
      <c r="D3229" s="4">
        <v>-4.345117740176913E-4</v>
      </c>
    </row>
    <row r="3230" spans="1:4" x14ac:dyDescent="0.25">
      <c r="A3230" s="1">
        <v>42535.625</v>
      </c>
      <c r="B3230">
        <v>1.12049</v>
      </c>
      <c r="C3230" s="4">
        <v>9.0000000000000006E-5</v>
      </c>
      <c r="D3230" s="4">
        <v>3.9084744584167394E-5</v>
      </c>
    </row>
    <row r="3231" spans="1:4" x14ac:dyDescent="0.25">
      <c r="A3231" s="1">
        <v>42535.666666666664</v>
      </c>
      <c r="B3231">
        <v>1.1206799999999999</v>
      </c>
      <c r="C3231" s="4">
        <v>1.9000000000000001E-4</v>
      </c>
      <c r="D3231" s="4">
        <v>8.2508113539019973E-5</v>
      </c>
    </row>
    <row r="3232" spans="1:4" x14ac:dyDescent="0.25">
      <c r="A3232" s="1">
        <v>42535.708333333336</v>
      </c>
      <c r="B3232">
        <v>1.1205699999999998</v>
      </c>
      <c r="C3232" s="4">
        <v>-1.1E-4</v>
      </c>
      <c r="D3232" s="4">
        <v>-4.7775020683671101E-5</v>
      </c>
    </row>
    <row r="3233" spans="1:4" x14ac:dyDescent="0.25">
      <c r="A3233" s="1">
        <v>42535.75</v>
      </c>
      <c r="B3233">
        <v>1.1209199999999999</v>
      </c>
      <c r="C3233" s="4">
        <v>3.5E-4</v>
      </c>
      <c r="D3233" s="4">
        <v>1.519764743342847E-4</v>
      </c>
    </row>
    <row r="3234" spans="1:4" x14ac:dyDescent="0.25">
      <c r="A3234" s="1">
        <v>42535.791666666664</v>
      </c>
      <c r="B3234">
        <v>1.1210599999999999</v>
      </c>
      <c r="C3234" s="4">
        <v>1.3999999999999999E-4</v>
      </c>
      <c r="D3234" s="4">
        <v>6.0796971777725582E-5</v>
      </c>
    </row>
    <row r="3235" spans="1:4" x14ac:dyDescent="0.25">
      <c r="A3235" s="1">
        <v>42535.833333333336</v>
      </c>
      <c r="B3235">
        <v>1.1200699999999999</v>
      </c>
      <c r="C3235" s="4">
        <v>-9.8999999999999999E-4</v>
      </c>
      <c r="D3235" s="4">
        <v>-4.3016450366462121E-4</v>
      </c>
    </row>
    <row r="3236" spans="1:4" x14ac:dyDescent="0.25">
      <c r="A3236" s="1">
        <v>42535.875</v>
      </c>
      <c r="B3236">
        <v>1.11992</v>
      </c>
      <c r="C3236" s="4">
        <v>-1.4999999999999999E-4</v>
      </c>
      <c r="D3236" s="4">
        <v>-6.5149058587045448E-5</v>
      </c>
    </row>
    <row r="3237" spans="1:4" x14ac:dyDescent="0.25">
      <c r="A3237" s="1">
        <v>42535.916666666664</v>
      </c>
      <c r="B3237">
        <v>1.12018</v>
      </c>
      <c r="C3237" s="4">
        <v>2.5999999999999998E-4</v>
      </c>
      <c r="D3237" s="4">
        <v>1.129018886852477E-4</v>
      </c>
    </row>
    <row r="3238" spans="1:4" x14ac:dyDescent="0.25">
      <c r="A3238" s="1">
        <v>42535.958333333336</v>
      </c>
      <c r="B3238">
        <v>1.1208499999999999</v>
      </c>
      <c r="C3238" s="4">
        <v>6.7000000000000002E-4</v>
      </c>
      <c r="D3238" s="4">
        <v>2.9087986899675223E-4</v>
      </c>
    </row>
    <row r="3239" spans="1:4" x14ac:dyDescent="0.25">
      <c r="A3239" s="1">
        <v>42536</v>
      </c>
      <c r="B3239">
        <v>1.12087</v>
      </c>
      <c r="C3239" s="4">
        <v>2.0000000000000002E-5</v>
      </c>
      <c r="D3239" s="4">
        <v>8.6858027803267576E-6</v>
      </c>
    </row>
    <row r="3240" spans="1:4" x14ac:dyDescent="0.25">
      <c r="A3240" s="1">
        <v>42536.041666666664</v>
      </c>
      <c r="B3240">
        <v>1.12066</v>
      </c>
      <c r="C3240" s="4">
        <v>-2.1000000000000001E-4</v>
      </c>
      <c r="D3240" s="4">
        <v>-9.1211418733887101E-5</v>
      </c>
    </row>
    <row r="3241" spans="1:4" x14ac:dyDescent="0.25">
      <c r="A3241" s="1">
        <v>42536.083333333336</v>
      </c>
      <c r="B3241">
        <v>1.1227099999999999</v>
      </c>
      <c r="C3241" s="4">
        <v>2.0500000000000002E-3</v>
      </c>
      <c r="D3241" s="4">
        <v>8.8939237187426979E-4</v>
      </c>
    </row>
    <row r="3242" spans="1:4" x14ac:dyDescent="0.25">
      <c r="A3242" s="1">
        <v>42536.125</v>
      </c>
      <c r="B3242">
        <v>1.12202</v>
      </c>
      <c r="C3242" s="4">
        <v>-6.8999999999999997E-4</v>
      </c>
      <c r="D3242" s="4">
        <v>-2.9976662389583357E-4</v>
      </c>
    </row>
    <row r="3243" spans="1:4" x14ac:dyDescent="0.25">
      <c r="A3243" s="1">
        <v>42536.166666666664</v>
      </c>
      <c r="B3243">
        <v>1.1219299999999999</v>
      </c>
      <c r="C3243" s="4">
        <v>-9.0000000000000006E-5</v>
      </c>
      <c r="D3243" s="4">
        <v>-3.9088262369485054E-5</v>
      </c>
    </row>
    <row r="3244" spans="1:4" x14ac:dyDescent="0.25">
      <c r="A3244" s="1">
        <v>42536.208333333336</v>
      </c>
      <c r="B3244">
        <v>1.12236</v>
      </c>
      <c r="C3244" s="4">
        <v>4.2999999999999999E-4</v>
      </c>
      <c r="D3244" s="4">
        <v>1.8670648819965282E-4</v>
      </c>
    </row>
    <row r="3245" spans="1:4" x14ac:dyDescent="0.25">
      <c r="A3245" s="1">
        <v>42536.25</v>
      </c>
      <c r="B3245">
        <v>1.1224000000000001</v>
      </c>
      <c r="C3245" s="4">
        <v>4.0000000000000003E-5</v>
      </c>
      <c r="D3245" s="4">
        <v>1.7371431849809222E-5</v>
      </c>
    </row>
    <row r="3246" spans="1:4" x14ac:dyDescent="0.25">
      <c r="A3246" s="1">
        <v>42536.291666666664</v>
      </c>
      <c r="B3246">
        <v>1.1226099999999999</v>
      </c>
      <c r="C3246" s="4">
        <v>2.1000000000000001E-4</v>
      </c>
      <c r="D3246" s="4">
        <v>9.1192266346812868E-5</v>
      </c>
    </row>
    <row r="3247" spans="1:4" x14ac:dyDescent="0.25">
      <c r="A3247" s="1">
        <v>42536.333333333336</v>
      </c>
      <c r="B3247">
        <v>1.1225699999999998</v>
      </c>
      <c r="C3247" s="4">
        <v>-4.0000000000000003E-5</v>
      </c>
      <c r="D3247" s="4">
        <v>-1.7372126720980821E-5</v>
      </c>
    </row>
    <row r="3248" spans="1:4" x14ac:dyDescent="0.25">
      <c r="A3248" s="1">
        <v>42536.375</v>
      </c>
      <c r="B3248">
        <v>1.12266</v>
      </c>
      <c r="C3248" s="4">
        <v>9.0000000000000006E-5</v>
      </c>
      <c r="D3248" s="4">
        <v>3.9084744584167394E-5</v>
      </c>
    </row>
    <row r="3249" spans="1:4" x14ac:dyDescent="0.25">
      <c r="A3249" s="1">
        <v>42536.416666666664</v>
      </c>
      <c r="B3249">
        <v>1.12347</v>
      </c>
      <c r="C3249" s="4">
        <v>8.0999999999999996E-4</v>
      </c>
      <c r="D3249" s="4">
        <v>3.5163613692410308E-4</v>
      </c>
    </row>
    <row r="3250" spans="1:4" x14ac:dyDescent="0.25">
      <c r="A3250" s="1">
        <v>42536.458333333336</v>
      </c>
      <c r="B3250">
        <v>1.1237699999999999</v>
      </c>
      <c r="C3250" s="4">
        <v>2.9999999999999997E-4</v>
      </c>
      <c r="D3250" s="4">
        <v>1.3026880522706101E-4</v>
      </c>
    </row>
    <row r="3251" spans="1:4" x14ac:dyDescent="0.25">
      <c r="A3251" s="1">
        <v>42536.5</v>
      </c>
      <c r="B3251">
        <v>1.1237299999999999</v>
      </c>
      <c r="C3251" s="4">
        <v>-4.0000000000000003E-5</v>
      </c>
      <c r="D3251" s="4">
        <v>-1.7372126720980821E-5</v>
      </c>
    </row>
    <row r="3252" spans="1:4" x14ac:dyDescent="0.25">
      <c r="A3252" s="1">
        <v>42536.541666666664</v>
      </c>
      <c r="B3252">
        <v>1.127</v>
      </c>
      <c r="C3252" s="4">
        <v>3.2699999999999999E-3</v>
      </c>
      <c r="D3252" s="4">
        <v>1.4178260715246838E-3</v>
      </c>
    </row>
    <row r="3253" spans="1:4" x14ac:dyDescent="0.25">
      <c r="A3253" s="1">
        <v>42536.583333333336</v>
      </c>
      <c r="B3253">
        <v>1.12649</v>
      </c>
      <c r="C3253" s="4">
        <v>-5.1000000000000004E-4</v>
      </c>
      <c r="D3253" s="4">
        <v>-2.2154668497857729E-4</v>
      </c>
    </row>
    <row r="3254" spans="1:4" x14ac:dyDescent="0.25">
      <c r="A3254" s="1">
        <v>42536.625</v>
      </c>
      <c r="B3254">
        <v>1.12523</v>
      </c>
      <c r="C3254" s="4">
        <v>-1.2600000000000001E-3</v>
      </c>
      <c r="D3254" s="4">
        <v>-5.4755608001585141E-4</v>
      </c>
    </row>
    <row r="3255" spans="1:4" x14ac:dyDescent="0.25">
      <c r="A3255" s="1">
        <v>42536.666666666664</v>
      </c>
      <c r="B3255">
        <v>1.12584</v>
      </c>
      <c r="C3255" s="4">
        <v>6.0999999999999997E-4</v>
      </c>
      <c r="D3255" s="4">
        <v>2.6483886631646517E-4</v>
      </c>
    </row>
    <row r="3256" spans="1:4" x14ac:dyDescent="0.25">
      <c r="A3256" s="1">
        <v>42536.708333333336</v>
      </c>
      <c r="B3256">
        <v>1.1262299999999998</v>
      </c>
      <c r="C3256" s="4">
        <v>3.8999999999999999E-4</v>
      </c>
      <c r="D3256" s="4">
        <v>1.6934182843171325E-4</v>
      </c>
    </row>
    <row r="3257" spans="1:4" x14ac:dyDescent="0.25">
      <c r="A3257" s="1">
        <v>42536.75</v>
      </c>
      <c r="B3257">
        <v>1.12629</v>
      </c>
      <c r="C3257" s="4">
        <v>6.0000000000000002E-5</v>
      </c>
      <c r="D3257" s="4">
        <v>2.605688721539548E-5</v>
      </c>
    </row>
    <row r="3258" spans="1:4" x14ac:dyDescent="0.25">
      <c r="A3258" s="1">
        <v>42536.791666666664</v>
      </c>
      <c r="B3258">
        <v>1.12609</v>
      </c>
      <c r="C3258" s="4">
        <v>-2.0000000000000001E-4</v>
      </c>
      <c r="D3258" s="4">
        <v>-8.686758342858079E-5</v>
      </c>
    </row>
    <row r="3259" spans="1:4" x14ac:dyDescent="0.25">
      <c r="A3259" s="1">
        <v>42536.833333333336</v>
      </c>
      <c r="B3259">
        <v>1.12683</v>
      </c>
      <c r="C3259" s="4">
        <v>7.3999999999999999E-4</v>
      </c>
      <c r="D3259" s="4">
        <v>3.2125906540890535E-4</v>
      </c>
    </row>
    <row r="3260" spans="1:4" x14ac:dyDescent="0.25">
      <c r="A3260" s="1">
        <v>42536.875</v>
      </c>
      <c r="B3260">
        <v>1.12588</v>
      </c>
      <c r="C3260" s="4">
        <v>-9.5E-4</v>
      </c>
      <c r="D3260" s="4">
        <v>-4.1277585739929305E-4</v>
      </c>
    </row>
    <row r="3261" spans="1:4" x14ac:dyDescent="0.25">
      <c r="A3261" s="1">
        <v>42536.916666666664</v>
      </c>
      <c r="B3261">
        <v>1.1265099999999999</v>
      </c>
      <c r="C3261" s="4">
        <v>6.3000000000000003E-4</v>
      </c>
      <c r="D3261" s="4">
        <v>2.7351937404003078E-4</v>
      </c>
    </row>
    <row r="3262" spans="1:4" x14ac:dyDescent="0.25">
      <c r="A3262" s="1">
        <v>42536.958333333336</v>
      </c>
      <c r="B3262">
        <v>1.12639</v>
      </c>
      <c r="C3262" s="4">
        <v>-1.2E-4</v>
      </c>
      <c r="D3262" s="4">
        <v>-5.2118464998836058E-5</v>
      </c>
    </row>
    <row r="3263" spans="1:4" x14ac:dyDescent="0.25">
      <c r="A3263" s="1">
        <v>42537</v>
      </c>
      <c r="B3263">
        <v>1.12768</v>
      </c>
      <c r="C3263" s="4">
        <v>1.2899999999999999E-3</v>
      </c>
      <c r="D3263" s="4">
        <v>5.5987883739623437E-4</v>
      </c>
    </row>
    <row r="3264" spans="1:4" x14ac:dyDescent="0.25">
      <c r="A3264" s="1">
        <v>42537.041666666664</v>
      </c>
      <c r="B3264">
        <v>1.12774</v>
      </c>
      <c r="C3264" s="4">
        <v>6.0000000000000002E-5</v>
      </c>
      <c r="D3264" s="4">
        <v>2.605688721539548E-5</v>
      </c>
    </row>
    <row r="3265" spans="1:4" x14ac:dyDescent="0.25">
      <c r="A3265" s="1">
        <v>42537.083333333336</v>
      </c>
      <c r="B3265">
        <v>1.1287</v>
      </c>
      <c r="C3265" s="4">
        <v>9.6000000000000002E-4</v>
      </c>
      <c r="D3265" s="4">
        <v>4.1672270771636914E-4</v>
      </c>
    </row>
    <row r="3266" spans="1:4" x14ac:dyDescent="0.25">
      <c r="A3266" s="1">
        <v>42537.125</v>
      </c>
      <c r="B3266">
        <v>1.1272499999999999</v>
      </c>
      <c r="C3266" s="4">
        <v>-1.4499999999999999E-3</v>
      </c>
      <c r="D3266" s="4">
        <v>-6.3018399264799536E-4</v>
      </c>
    </row>
    <row r="3267" spans="1:4" x14ac:dyDescent="0.25">
      <c r="A3267" s="1">
        <v>42537.166666666664</v>
      </c>
      <c r="B3267">
        <v>1.1260599999999998</v>
      </c>
      <c r="C3267" s="4">
        <v>-1.1900000000000001E-3</v>
      </c>
      <c r="D3267" s="4">
        <v>-5.1711817984246731E-4</v>
      </c>
    </row>
    <row r="3268" spans="1:4" x14ac:dyDescent="0.25">
      <c r="A3268" s="1">
        <v>42537.208333333336</v>
      </c>
      <c r="B3268">
        <v>1.12401</v>
      </c>
      <c r="C3268" s="4">
        <v>-2.0500000000000002E-3</v>
      </c>
      <c r="D3268" s="4">
        <v>-8.912174982695178E-4</v>
      </c>
    </row>
    <row r="3269" spans="1:4" x14ac:dyDescent="0.25">
      <c r="A3269" s="1">
        <v>42537.25</v>
      </c>
      <c r="B3269">
        <v>1.1212199999999999</v>
      </c>
      <c r="C3269" s="4">
        <v>-2.7899999999999999E-3</v>
      </c>
      <c r="D3269" s="4">
        <v>-1.2133750508920571E-3</v>
      </c>
    </row>
    <row r="3270" spans="1:4" x14ac:dyDescent="0.25">
      <c r="A3270" s="1">
        <v>42537.291666666664</v>
      </c>
      <c r="B3270">
        <v>1.1176299999999999</v>
      </c>
      <c r="C3270" s="4">
        <v>-3.5899999999999999E-3</v>
      </c>
      <c r="D3270" s="4">
        <v>-1.5619225214945692E-3</v>
      </c>
    </row>
    <row r="3271" spans="1:4" x14ac:dyDescent="0.25">
      <c r="A3271" s="1">
        <v>42537.333333333336</v>
      </c>
      <c r="B3271">
        <v>1.1170599999999999</v>
      </c>
      <c r="C3271" s="4">
        <v>-5.6999999999999998E-4</v>
      </c>
      <c r="D3271" s="4">
        <v>-2.4761843264433763E-4</v>
      </c>
    </row>
    <row r="3272" spans="1:4" x14ac:dyDescent="0.25">
      <c r="A3272" s="1">
        <v>42537.375</v>
      </c>
      <c r="B3272">
        <v>1.1152299999999999</v>
      </c>
      <c r="C3272" s="4">
        <v>-1.83E-3</v>
      </c>
      <c r="D3272" s="4">
        <v>-7.9548699468698868E-4</v>
      </c>
    </row>
    <row r="3273" spans="1:4" x14ac:dyDescent="0.25">
      <c r="A3273" s="1">
        <v>42537.416666666664</v>
      </c>
      <c r="B3273">
        <v>1.1147</v>
      </c>
      <c r="C3273" s="4">
        <v>-5.2999999999999998E-4</v>
      </c>
      <c r="D3273" s="4">
        <v>-2.302370936294306E-4</v>
      </c>
    </row>
    <row r="3274" spans="1:4" x14ac:dyDescent="0.25">
      <c r="A3274" s="1">
        <v>42537.458333333336</v>
      </c>
      <c r="B3274">
        <v>1.1157000000000001</v>
      </c>
      <c r="C3274" s="4">
        <v>1E-3</v>
      </c>
      <c r="D3274" s="4">
        <v>4.3407747931864066E-4</v>
      </c>
    </row>
    <row r="3275" spans="1:4" x14ac:dyDescent="0.25">
      <c r="A3275" s="1">
        <v>42537.5</v>
      </c>
      <c r="B3275">
        <v>1.1206399999999999</v>
      </c>
      <c r="C3275" s="4">
        <v>4.9399999999999999E-3</v>
      </c>
      <c r="D3275" s="4">
        <v>2.1401329537355184E-3</v>
      </c>
    </row>
    <row r="3276" spans="1:4" x14ac:dyDescent="0.25">
      <c r="A3276" s="1">
        <v>42537.541666666664</v>
      </c>
      <c r="B3276">
        <v>1.1219299999999999</v>
      </c>
      <c r="C3276" s="4">
        <v>1.2899999999999999E-3</v>
      </c>
      <c r="D3276" s="4">
        <v>5.5987883739623437E-4</v>
      </c>
    </row>
    <row r="3277" spans="1:4" x14ac:dyDescent="0.25">
      <c r="A3277" s="1">
        <v>42537.583333333336</v>
      </c>
      <c r="B3277">
        <v>1.1238299999999999</v>
      </c>
      <c r="C3277" s="4">
        <v>1.9E-3</v>
      </c>
      <c r="D3277" s="4">
        <v>8.2437660560549862E-4</v>
      </c>
    </row>
    <row r="3278" spans="1:4" x14ac:dyDescent="0.25">
      <c r="A3278" s="1">
        <v>42537.625</v>
      </c>
      <c r="B3278">
        <v>1.12405</v>
      </c>
      <c r="C3278" s="4">
        <v>2.2000000000000001E-4</v>
      </c>
      <c r="D3278" s="4">
        <v>9.5534277633454933E-5</v>
      </c>
    </row>
    <row r="3279" spans="1:4" x14ac:dyDescent="0.25">
      <c r="A3279" s="1">
        <v>42537.666666666664</v>
      </c>
      <c r="B3279">
        <v>1.12236</v>
      </c>
      <c r="C3279" s="4">
        <v>-1.6900000000000001E-3</v>
      </c>
      <c r="D3279" s="4">
        <v>-7.345785682904163E-4</v>
      </c>
    </row>
    <row r="3280" spans="1:4" x14ac:dyDescent="0.25">
      <c r="A3280" s="1">
        <v>42537.708333333336</v>
      </c>
      <c r="B3280">
        <v>1.12303</v>
      </c>
      <c r="C3280" s="4">
        <v>6.7000000000000002E-4</v>
      </c>
      <c r="D3280" s="4">
        <v>2.9087986899675223E-4</v>
      </c>
    </row>
    <row r="3281" spans="1:4" x14ac:dyDescent="0.25">
      <c r="A3281" s="1">
        <v>42537.75</v>
      </c>
      <c r="B3281">
        <v>1.12314</v>
      </c>
      <c r="C3281" s="4">
        <v>1.1E-4</v>
      </c>
      <c r="D3281" s="4">
        <v>4.776976572040828E-5</v>
      </c>
    </row>
    <row r="3282" spans="1:4" x14ac:dyDescent="0.25">
      <c r="A3282" s="1">
        <v>42537.791666666664</v>
      </c>
      <c r="B3282">
        <v>1.1271</v>
      </c>
      <c r="C3282" s="4">
        <v>3.96E-3</v>
      </c>
      <c r="D3282" s="4">
        <v>1.716409895318556E-3</v>
      </c>
    </row>
    <row r="3283" spans="1:4" x14ac:dyDescent="0.25">
      <c r="A3283" s="1">
        <v>42537.833333333336</v>
      </c>
      <c r="B3283">
        <v>1.1268</v>
      </c>
      <c r="C3283" s="4">
        <v>-2.9999999999999997E-4</v>
      </c>
      <c r="D3283" s="4">
        <v>-1.3030789173219118E-4</v>
      </c>
    </row>
    <row r="3284" spans="1:4" x14ac:dyDescent="0.25">
      <c r="A3284" s="1">
        <v>42537.875</v>
      </c>
      <c r="B3284">
        <v>1.1256199999999998</v>
      </c>
      <c r="C3284" s="4">
        <v>-1.1800000000000001E-3</v>
      </c>
      <c r="D3284" s="4">
        <v>-5.1277008252808101E-4</v>
      </c>
    </row>
    <row r="3285" spans="1:4" x14ac:dyDescent="0.25">
      <c r="A3285" s="1">
        <v>42537.916666666664</v>
      </c>
      <c r="B3285">
        <v>1.1264099999999999</v>
      </c>
      <c r="C3285" s="4">
        <v>7.9000000000000001E-4</v>
      </c>
      <c r="D3285" s="4">
        <v>3.429571904429339E-4</v>
      </c>
    </row>
    <row r="3286" spans="1:4" x14ac:dyDescent="0.25">
      <c r="A3286" s="1">
        <v>42537.958333333336</v>
      </c>
      <c r="B3286">
        <v>1.12582</v>
      </c>
      <c r="C3286" s="4">
        <v>-5.9000000000000003E-4</v>
      </c>
      <c r="D3286" s="4">
        <v>-2.5630936302231178E-4</v>
      </c>
    </row>
    <row r="3287" spans="1:4" x14ac:dyDescent="0.25">
      <c r="A3287" s="1">
        <v>42538</v>
      </c>
      <c r="B3287">
        <v>1.1247499999999999</v>
      </c>
      <c r="C3287" s="4">
        <v>-1.07E-3</v>
      </c>
      <c r="D3287" s="4">
        <v>-4.6494388499822309E-4</v>
      </c>
    </row>
    <row r="3288" spans="1:4" x14ac:dyDescent="0.25">
      <c r="A3288" s="1">
        <v>42538.041666666664</v>
      </c>
      <c r="B3288">
        <v>1.1245399999999999</v>
      </c>
      <c r="C3288" s="4">
        <v>-2.1000000000000001E-4</v>
      </c>
      <c r="D3288" s="4">
        <v>-9.1211418733887101E-5</v>
      </c>
    </row>
    <row r="3289" spans="1:4" x14ac:dyDescent="0.25">
      <c r="A3289" s="1">
        <v>42538.083333333336</v>
      </c>
      <c r="B3289">
        <v>1.12365</v>
      </c>
      <c r="C3289" s="4">
        <v>-8.8999999999999995E-4</v>
      </c>
      <c r="D3289" s="4">
        <v>-3.8669419334633751E-4</v>
      </c>
    </row>
    <row r="3290" spans="1:4" x14ac:dyDescent="0.25">
      <c r="A3290" s="1">
        <v>42538.125</v>
      </c>
      <c r="B3290">
        <v>1.1248099999999999</v>
      </c>
      <c r="C3290" s="4">
        <v>1.16E-3</v>
      </c>
      <c r="D3290" s="4">
        <v>5.034896314467821E-4</v>
      </c>
    </row>
    <row r="3291" spans="1:4" x14ac:dyDescent="0.25">
      <c r="A3291" s="1">
        <v>42538.166666666664</v>
      </c>
      <c r="B3291">
        <v>1.1257000000000001</v>
      </c>
      <c r="C3291" s="4">
        <v>8.8999999999999995E-4</v>
      </c>
      <c r="D3291" s="4">
        <v>3.8635018855097885E-4</v>
      </c>
    </row>
    <row r="3292" spans="1:4" x14ac:dyDescent="0.25">
      <c r="A3292" s="1">
        <v>42538.208333333336</v>
      </c>
      <c r="B3292">
        <v>1.12531</v>
      </c>
      <c r="C3292" s="4">
        <v>-3.8999999999999999E-4</v>
      </c>
      <c r="D3292" s="4">
        <v>-1.6940788462743432E-4</v>
      </c>
    </row>
    <row r="3293" spans="1:4" x14ac:dyDescent="0.25">
      <c r="A3293" s="1">
        <v>42538.25</v>
      </c>
      <c r="B3293">
        <v>1.1261399999999999</v>
      </c>
      <c r="C3293" s="4">
        <v>8.3000000000000001E-4</v>
      </c>
      <c r="D3293" s="4">
        <v>3.6031490996856071E-4</v>
      </c>
    </row>
    <row r="3294" spans="1:4" x14ac:dyDescent="0.25">
      <c r="A3294" s="1">
        <v>42538.291666666664</v>
      </c>
      <c r="B3294">
        <v>1.1253199999999999</v>
      </c>
      <c r="C3294" s="4">
        <v>-8.1999999999999998E-4</v>
      </c>
      <c r="D3294" s="4">
        <v>-3.5626756483329641E-4</v>
      </c>
    </row>
    <row r="3295" spans="1:4" x14ac:dyDescent="0.25">
      <c r="A3295" s="1">
        <v>42538.333333333336</v>
      </c>
      <c r="B3295">
        <v>1.1245399999999999</v>
      </c>
      <c r="C3295" s="4">
        <v>-7.7999999999999999E-4</v>
      </c>
      <c r="D3295" s="4">
        <v>-3.388818770045834E-4</v>
      </c>
    </row>
    <row r="3296" spans="1:4" x14ac:dyDescent="0.25">
      <c r="A3296" s="1">
        <v>42538.375</v>
      </c>
      <c r="B3296">
        <v>1.1270899999999999</v>
      </c>
      <c r="C3296" s="4">
        <v>2.5500000000000002E-3</v>
      </c>
      <c r="D3296" s="4">
        <v>1.1060413247374731E-3</v>
      </c>
    </row>
    <row r="3297" spans="1:4" x14ac:dyDescent="0.25">
      <c r="A3297" s="1">
        <v>42538.416666666664</v>
      </c>
      <c r="B3297">
        <v>1.1245699999999998</v>
      </c>
      <c r="C3297" s="4">
        <v>-2.5200000000000001E-3</v>
      </c>
      <c r="D3297" s="4">
        <v>-1.0958033872951803E-3</v>
      </c>
    </row>
    <row r="3298" spans="1:4" x14ac:dyDescent="0.25">
      <c r="A3298" s="1">
        <v>42538.458333333336</v>
      </c>
      <c r="B3298">
        <v>1.12548</v>
      </c>
      <c r="C3298" s="4">
        <v>9.1E-4</v>
      </c>
      <c r="D3298" s="4">
        <v>3.9502826791790267E-4</v>
      </c>
    </row>
    <row r="3299" spans="1:4" x14ac:dyDescent="0.25">
      <c r="A3299" s="1">
        <v>42538.5</v>
      </c>
      <c r="B3299">
        <v>1.1266699999999998</v>
      </c>
      <c r="C3299" s="4">
        <v>1.1900000000000001E-3</v>
      </c>
      <c r="D3299" s="4">
        <v>5.165031749911898E-4</v>
      </c>
    </row>
    <row r="3300" spans="1:4" x14ac:dyDescent="0.25">
      <c r="A3300" s="1">
        <v>42538.541666666664</v>
      </c>
      <c r="B3300">
        <v>1.12771</v>
      </c>
      <c r="C3300" s="4">
        <v>1.0399999999999999E-3</v>
      </c>
      <c r="D3300" s="4">
        <v>4.5143155743740111E-4</v>
      </c>
    </row>
    <row r="3301" spans="1:4" x14ac:dyDescent="0.25">
      <c r="A3301" s="1">
        <v>42538.583333333336</v>
      </c>
      <c r="B3301">
        <v>1.1272499999999999</v>
      </c>
      <c r="C3301" s="4">
        <v>-4.6000000000000001E-4</v>
      </c>
      <c r="D3301" s="4">
        <v>-1.9982142412737356E-4</v>
      </c>
    </row>
    <row r="3302" spans="1:4" x14ac:dyDescent="0.25">
      <c r="A3302" s="1">
        <v>42538.625</v>
      </c>
      <c r="B3302">
        <v>1.12788</v>
      </c>
      <c r="C3302" s="4">
        <v>6.3000000000000003E-4</v>
      </c>
      <c r="D3302" s="4">
        <v>2.7351937404003078E-4</v>
      </c>
    </row>
    <row r="3303" spans="1:4" x14ac:dyDescent="0.25">
      <c r="A3303" s="1">
        <v>42538.666666666664</v>
      </c>
      <c r="B3303">
        <v>1.12744</v>
      </c>
      <c r="C3303" s="4">
        <v>-4.4000000000000002E-4</v>
      </c>
      <c r="D3303" s="4">
        <v>-1.9113162407899696E-4</v>
      </c>
    </row>
    <row r="3304" spans="1:4" x14ac:dyDescent="0.25">
      <c r="A3304" s="1">
        <v>42540.708333333336</v>
      </c>
      <c r="B3304">
        <v>1.13167</v>
      </c>
      <c r="C3304" s="4">
        <v>4.2300000000000003E-3</v>
      </c>
      <c r="D3304" s="4">
        <v>1.833191186750573E-3</v>
      </c>
    </row>
    <row r="3305" spans="1:4" x14ac:dyDescent="0.25">
      <c r="A3305" s="1">
        <v>42540.75</v>
      </c>
      <c r="B3305">
        <v>1.1323099999999999</v>
      </c>
      <c r="C3305" s="4">
        <v>6.4000000000000005E-4</v>
      </c>
      <c r="D3305" s="4">
        <v>2.7785956283921196E-4</v>
      </c>
    </row>
    <row r="3306" spans="1:4" x14ac:dyDescent="0.25">
      <c r="A3306" s="1">
        <v>42540.791666666664</v>
      </c>
      <c r="B3306">
        <v>1.13469</v>
      </c>
      <c r="C3306" s="4">
        <v>2.3800000000000002E-3</v>
      </c>
      <c r="D3306" s="4">
        <v>1.0323928062350946E-3</v>
      </c>
    </row>
    <row r="3307" spans="1:4" x14ac:dyDescent="0.25">
      <c r="A3307" s="1">
        <v>42540.833333333336</v>
      </c>
      <c r="B3307">
        <v>1.1351599999999999</v>
      </c>
      <c r="C3307" s="4">
        <v>4.6999999999999999E-4</v>
      </c>
      <c r="D3307" s="4">
        <v>2.0407045369362476E-4</v>
      </c>
    </row>
    <row r="3308" spans="1:4" x14ac:dyDescent="0.25">
      <c r="A3308" s="1">
        <v>42540.875</v>
      </c>
      <c r="B3308">
        <v>1.1351599999999999</v>
      </c>
      <c r="C3308" s="4">
        <v>0</v>
      </c>
      <c r="D3308" s="4">
        <v>0</v>
      </c>
    </row>
    <row r="3309" spans="1:4" x14ac:dyDescent="0.25">
      <c r="A3309" s="1">
        <v>42540.916666666664</v>
      </c>
      <c r="B3309">
        <v>1.13574</v>
      </c>
      <c r="C3309" s="4">
        <v>5.8E-4</v>
      </c>
      <c r="D3309" s="4">
        <v>2.5181777940510387E-4</v>
      </c>
    </row>
    <row r="3310" spans="1:4" x14ac:dyDescent="0.25">
      <c r="A3310" s="1">
        <v>42540.958333333336</v>
      </c>
      <c r="B3310">
        <v>1.13741</v>
      </c>
      <c r="C3310" s="4">
        <v>1.67E-3</v>
      </c>
      <c r="D3310" s="4">
        <v>7.2466685623161242E-4</v>
      </c>
    </row>
    <row r="3311" spans="1:4" x14ac:dyDescent="0.25">
      <c r="A3311" s="1">
        <v>42541</v>
      </c>
      <c r="B3311">
        <v>1.13781</v>
      </c>
      <c r="C3311" s="4">
        <v>4.0000000000000002E-4</v>
      </c>
      <c r="D3311" s="4">
        <v>1.7368305846491883E-4</v>
      </c>
    </row>
    <row r="3312" spans="1:4" x14ac:dyDescent="0.25">
      <c r="A3312" s="1">
        <v>42541.041666666664</v>
      </c>
      <c r="B3312">
        <v>1.13504</v>
      </c>
      <c r="C3312" s="4">
        <v>-2.7699999999999999E-3</v>
      </c>
      <c r="D3312" s="4">
        <v>-1.2046649471653408E-3</v>
      </c>
    </row>
    <row r="3313" spans="1:4" x14ac:dyDescent="0.25">
      <c r="A3313" s="1">
        <v>42541.083333333336</v>
      </c>
      <c r="B3313">
        <v>1.1338299999999999</v>
      </c>
      <c r="C3313" s="4">
        <v>-1.2099999999999999E-3</v>
      </c>
      <c r="D3313" s="4">
        <v>-5.2581450507109692E-4</v>
      </c>
    </row>
    <row r="3314" spans="1:4" x14ac:dyDescent="0.25">
      <c r="A3314" s="1">
        <v>42541.125</v>
      </c>
      <c r="B3314">
        <v>1.1340299999999999</v>
      </c>
      <c r="C3314" s="4">
        <v>2.0000000000000001E-4</v>
      </c>
      <c r="D3314" s="4">
        <v>8.6850211648957227E-5</v>
      </c>
    </row>
    <row r="3315" spans="1:4" x14ac:dyDescent="0.25">
      <c r="A3315" s="1">
        <v>42541.166666666664</v>
      </c>
      <c r="B3315">
        <v>1.1347700000000001</v>
      </c>
      <c r="C3315" s="4">
        <v>7.3999999999999999E-4</v>
      </c>
      <c r="D3315" s="4">
        <v>3.2125906540890535E-4</v>
      </c>
    </row>
    <row r="3316" spans="1:4" x14ac:dyDescent="0.25">
      <c r="A3316" s="1">
        <v>42541.208333333336</v>
      </c>
      <c r="B3316">
        <v>1.1334299999999999</v>
      </c>
      <c r="C3316" s="4">
        <v>-1.34E-3</v>
      </c>
      <c r="D3316" s="4">
        <v>-5.8234486400587677E-4</v>
      </c>
    </row>
    <row r="3317" spans="1:4" x14ac:dyDescent="0.25">
      <c r="A3317" s="1">
        <v>42541.25</v>
      </c>
      <c r="B3317">
        <v>1.1327</v>
      </c>
      <c r="C3317" s="4">
        <v>-7.2999999999999996E-4</v>
      </c>
      <c r="D3317" s="4">
        <v>-3.1715074590090678E-4</v>
      </c>
    </row>
    <row r="3318" spans="1:4" x14ac:dyDescent="0.25">
      <c r="A3318" s="1">
        <v>42541.291666666664</v>
      </c>
      <c r="B3318">
        <v>1.13283</v>
      </c>
      <c r="C3318" s="4">
        <v>1.2999999999999999E-4</v>
      </c>
      <c r="D3318" s="4">
        <v>5.6454613177067977E-5</v>
      </c>
    </row>
    <row r="3319" spans="1:4" x14ac:dyDescent="0.25">
      <c r="A3319" s="1">
        <v>42541.333333333336</v>
      </c>
      <c r="B3319">
        <v>1.1342299999999998</v>
      </c>
      <c r="C3319" s="4">
        <v>1.4E-3</v>
      </c>
      <c r="D3319" s="4">
        <v>6.0758706289034368E-4</v>
      </c>
    </row>
    <row r="3320" spans="1:4" x14ac:dyDescent="0.25">
      <c r="A3320" s="1">
        <v>42541.375</v>
      </c>
      <c r="B3320">
        <v>1.1343299999999998</v>
      </c>
      <c r="C3320" s="4">
        <v>1E-4</v>
      </c>
      <c r="D3320" s="4">
        <v>4.3427276862669634E-5</v>
      </c>
    </row>
    <row r="3321" spans="1:4" x14ac:dyDescent="0.25">
      <c r="A3321" s="1">
        <v>42541.416666666664</v>
      </c>
      <c r="B3321">
        <v>1.1337299999999999</v>
      </c>
      <c r="C3321" s="4">
        <v>-5.9999999999999995E-4</v>
      </c>
      <c r="D3321" s="4">
        <v>-2.6065489343197426E-4</v>
      </c>
    </row>
    <row r="3322" spans="1:4" x14ac:dyDescent="0.25">
      <c r="A3322" s="1">
        <v>42541.458333333336</v>
      </c>
      <c r="B3322">
        <v>1.1317599999999999</v>
      </c>
      <c r="C3322" s="4">
        <v>-1.97E-3</v>
      </c>
      <c r="D3322" s="4">
        <v>-8.564039644957678E-4</v>
      </c>
    </row>
    <row r="3323" spans="1:4" x14ac:dyDescent="0.25">
      <c r="A3323" s="1">
        <v>42541.5</v>
      </c>
      <c r="B3323">
        <v>1.13147</v>
      </c>
      <c r="C3323" s="4">
        <v>-2.9E-4</v>
      </c>
      <c r="D3323" s="4">
        <v>-1.2596366536634453E-4</v>
      </c>
    </row>
    <row r="3324" spans="1:4" x14ac:dyDescent="0.25">
      <c r="A3324" s="1">
        <v>42541.541666666664</v>
      </c>
      <c r="B3324">
        <v>1.13086</v>
      </c>
      <c r="C3324" s="4">
        <v>-6.0999999999999997E-4</v>
      </c>
      <c r="D3324" s="4">
        <v>-2.6500046732324726E-4</v>
      </c>
    </row>
    <row r="3325" spans="1:4" x14ac:dyDescent="0.25">
      <c r="A3325" s="1">
        <v>42541.583333333336</v>
      </c>
      <c r="B3325">
        <v>1.1315299999999999</v>
      </c>
      <c r="C3325" s="4">
        <v>6.7000000000000002E-4</v>
      </c>
      <c r="D3325" s="4">
        <v>2.9087986899675223E-4</v>
      </c>
    </row>
    <row r="3326" spans="1:4" x14ac:dyDescent="0.25">
      <c r="A3326" s="1">
        <v>42541.625</v>
      </c>
      <c r="B3326">
        <v>1.1306499999999999</v>
      </c>
      <c r="C3326" s="4">
        <v>-8.8000000000000003E-4</v>
      </c>
      <c r="D3326" s="4">
        <v>-3.8234740161658792E-4</v>
      </c>
    </row>
    <row r="3327" spans="1:4" x14ac:dyDescent="0.25">
      <c r="A3327" s="1">
        <v>42541.666666666664</v>
      </c>
      <c r="B3327">
        <v>1.1311100000000001</v>
      </c>
      <c r="C3327" s="4">
        <v>4.6000000000000001E-4</v>
      </c>
      <c r="D3327" s="4">
        <v>1.9972952740528017E-4</v>
      </c>
    </row>
    <row r="3328" spans="1:4" x14ac:dyDescent="0.25">
      <c r="A3328" s="1">
        <v>42541.708333333336</v>
      </c>
      <c r="B3328">
        <v>1.13104</v>
      </c>
      <c r="C3328" s="4">
        <v>-6.9999999999999994E-5</v>
      </c>
      <c r="D3328" s="4">
        <v>-3.0401677804365232E-5</v>
      </c>
    </row>
    <row r="3329" spans="1:4" x14ac:dyDescent="0.25">
      <c r="A3329" s="1">
        <v>42541.75</v>
      </c>
      <c r="B3329">
        <v>1.1314499999999998</v>
      </c>
      <c r="C3329" s="4">
        <v>4.0999999999999999E-4</v>
      </c>
      <c r="D3329" s="4">
        <v>1.7802424510339891E-4</v>
      </c>
    </row>
    <row r="3330" spans="1:4" x14ac:dyDescent="0.25">
      <c r="A3330" s="1">
        <v>42541.791666666664</v>
      </c>
      <c r="B3330">
        <v>1.1321699999999999</v>
      </c>
      <c r="C3330" s="4">
        <v>7.2000000000000005E-4</v>
      </c>
      <c r="D3330" s="4">
        <v>3.1257951184465315E-4</v>
      </c>
    </row>
    <row r="3331" spans="1:4" x14ac:dyDescent="0.25">
      <c r="A3331" s="1">
        <v>42541.833333333336</v>
      </c>
      <c r="B3331">
        <v>1.1331599999999999</v>
      </c>
      <c r="C3331" s="4">
        <v>9.8999999999999999E-4</v>
      </c>
      <c r="D3331" s="4">
        <v>4.2973885143431692E-4</v>
      </c>
    </row>
    <row r="3332" spans="1:4" x14ac:dyDescent="0.25">
      <c r="A3332" s="1">
        <v>42541.875</v>
      </c>
      <c r="B3332">
        <v>1.1337699999999999</v>
      </c>
      <c r="C3332" s="4">
        <v>6.0999999999999997E-4</v>
      </c>
      <c r="D3332" s="4">
        <v>2.6483886631646517E-4</v>
      </c>
    </row>
    <row r="3333" spans="1:4" x14ac:dyDescent="0.25">
      <c r="A3333" s="1">
        <v>42541.916666666664</v>
      </c>
      <c r="B3333">
        <v>1.1334</v>
      </c>
      <c r="C3333" s="4">
        <v>-3.6999999999999999E-4</v>
      </c>
      <c r="D3333" s="4">
        <v>-1.6071869309629771E-4</v>
      </c>
    </row>
    <row r="3334" spans="1:4" x14ac:dyDescent="0.25">
      <c r="A3334" s="1">
        <v>42541.958333333336</v>
      </c>
      <c r="B3334">
        <v>1.1329499999999999</v>
      </c>
      <c r="C3334" s="4">
        <v>-4.4999999999999999E-4</v>
      </c>
      <c r="D3334" s="4">
        <v>-1.9547650236890471E-4</v>
      </c>
    </row>
    <row r="3335" spans="1:4" x14ac:dyDescent="0.25">
      <c r="A3335" s="1">
        <v>42542</v>
      </c>
      <c r="B3335">
        <v>1.1333499999999999</v>
      </c>
      <c r="C3335" s="4">
        <v>4.0000000000000002E-4</v>
      </c>
      <c r="D3335" s="4">
        <v>1.7368305846491883E-4</v>
      </c>
    </row>
    <row r="3336" spans="1:4" x14ac:dyDescent="0.25">
      <c r="A3336" s="1">
        <v>42542.041666666664</v>
      </c>
      <c r="B3336">
        <v>1.1329899999999999</v>
      </c>
      <c r="C3336" s="4">
        <v>-3.6000000000000002E-4</v>
      </c>
      <c r="D3336" s="4">
        <v>-1.5637416252356991E-4</v>
      </c>
    </row>
    <row r="3337" spans="1:4" x14ac:dyDescent="0.25">
      <c r="A3337" s="1">
        <v>42542.083333333336</v>
      </c>
      <c r="B3337">
        <v>1.13401</v>
      </c>
      <c r="C3337" s="4">
        <v>1.0200000000000001E-3</v>
      </c>
      <c r="D3337" s="4">
        <v>4.4275460505999588E-4</v>
      </c>
    </row>
    <row r="3338" spans="1:4" x14ac:dyDescent="0.25">
      <c r="A3338" s="1">
        <v>42542.125</v>
      </c>
      <c r="B3338">
        <v>1.1339399999999999</v>
      </c>
      <c r="C3338" s="4">
        <v>-6.9999999999999994E-5</v>
      </c>
      <c r="D3338" s="4">
        <v>-3.0401677804365232E-5</v>
      </c>
    </row>
    <row r="3339" spans="1:4" x14ac:dyDescent="0.25">
      <c r="A3339" s="1">
        <v>42542.166666666664</v>
      </c>
      <c r="B3339">
        <v>1.1335199999999999</v>
      </c>
      <c r="C3339" s="4">
        <v>-4.2000000000000002E-4</v>
      </c>
      <c r="D3339" s="4">
        <v>-1.8244199790138578E-4</v>
      </c>
    </row>
    <row r="3340" spans="1:4" x14ac:dyDescent="0.25">
      <c r="A3340" s="1">
        <v>42542.208333333336</v>
      </c>
      <c r="B3340">
        <v>1.13395</v>
      </c>
      <c r="C3340" s="4">
        <v>4.2999999999999999E-4</v>
      </c>
      <c r="D3340" s="4">
        <v>1.8670648819965282E-4</v>
      </c>
    </row>
    <row r="3341" spans="1:4" x14ac:dyDescent="0.25">
      <c r="A3341" s="1">
        <v>42542.25</v>
      </c>
      <c r="B3341">
        <v>1.13245</v>
      </c>
      <c r="C3341" s="4">
        <v>-1.5E-3</v>
      </c>
      <c r="D3341" s="4">
        <v>-6.5193079327862541E-4</v>
      </c>
    </row>
    <row r="3342" spans="1:4" x14ac:dyDescent="0.25">
      <c r="A3342" s="1">
        <v>42542.291666666664</v>
      </c>
      <c r="B3342">
        <v>1.13107</v>
      </c>
      <c r="C3342" s="4">
        <v>-1.3799999999999999E-3</v>
      </c>
      <c r="D3342" s="4">
        <v>-5.9974030107874849E-4</v>
      </c>
    </row>
    <row r="3343" spans="1:4" x14ac:dyDescent="0.25">
      <c r="A3343" s="1">
        <v>42542.333333333336</v>
      </c>
      <c r="B3343">
        <v>1.1284399999999999</v>
      </c>
      <c r="C3343" s="4">
        <v>-2.63E-3</v>
      </c>
      <c r="D3343" s="4">
        <v>-1.1436991118436699E-3</v>
      </c>
    </row>
    <row r="3344" spans="1:4" x14ac:dyDescent="0.25">
      <c r="A3344" s="1">
        <v>42542.375</v>
      </c>
      <c r="B3344">
        <v>1.12487</v>
      </c>
      <c r="C3344" s="4">
        <v>-3.5699999999999998E-3</v>
      </c>
      <c r="D3344" s="4">
        <v>-1.5532054246495072E-3</v>
      </c>
    </row>
    <row r="3345" spans="1:4" x14ac:dyDescent="0.25">
      <c r="A3345" s="1">
        <v>42542.416666666664</v>
      </c>
      <c r="B3345">
        <v>1.1268399999999998</v>
      </c>
      <c r="C3345" s="4">
        <v>1.97E-3</v>
      </c>
      <c r="D3345" s="4">
        <v>8.5471850777040284E-4</v>
      </c>
    </row>
    <row r="3346" spans="1:4" x14ac:dyDescent="0.25">
      <c r="A3346" s="1">
        <v>42542.458333333336</v>
      </c>
      <c r="B3346">
        <v>1.12612</v>
      </c>
      <c r="C3346" s="4">
        <v>-7.2000000000000005E-4</v>
      </c>
      <c r="D3346" s="4">
        <v>-3.1280465016242761E-4</v>
      </c>
    </row>
    <row r="3347" spans="1:4" x14ac:dyDescent="0.25">
      <c r="A3347" s="1">
        <v>42542.5</v>
      </c>
      <c r="B3347">
        <v>1.1258900000000001</v>
      </c>
      <c r="C3347" s="4">
        <v>-2.3000000000000001E-4</v>
      </c>
      <c r="D3347" s="4">
        <v>-9.9899219688451811E-5</v>
      </c>
    </row>
    <row r="3348" spans="1:4" x14ac:dyDescent="0.25">
      <c r="A3348" s="1">
        <v>42542.541666666664</v>
      </c>
      <c r="B3348">
        <v>1.12635</v>
      </c>
      <c r="C3348" s="4">
        <v>4.6000000000000001E-4</v>
      </c>
      <c r="D3348" s="4">
        <v>1.9972952740528017E-4</v>
      </c>
    </row>
    <row r="3349" spans="1:4" x14ac:dyDescent="0.25">
      <c r="A3349" s="1">
        <v>42542.583333333336</v>
      </c>
      <c r="B3349">
        <v>1.12574</v>
      </c>
      <c r="C3349" s="4">
        <v>-6.0999999999999997E-4</v>
      </c>
      <c r="D3349" s="4">
        <v>-2.6500046732324726E-4</v>
      </c>
    </row>
    <row r="3350" spans="1:4" x14ac:dyDescent="0.25">
      <c r="A3350" s="1">
        <v>42542.625</v>
      </c>
      <c r="B3350">
        <v>1.12514</v>
      </c>
      <c r="C3350" s="4">
        <v>-5.9999999999999995E-4</v>
      </c>
      <c r="D3350" s="4">
        <v>-2.6065489343197426E-4</v>
      </c>
    </row>
    <row r="3351" spans="1:4" x14ac:dyDescent="0.25">
      <c r="A3351" s="1">
        <v>42542.666666666664</v>
      </c>
      <c r="B3351">
        <v>1.1239599999999998</v>
      </c>
      <c r="C3351" s="4">
        <v>-1.1800000000000001E-3</v>
      </c>
      <c r="D3351" s="4">
        <v>-5.1277008252808101E-4</v>
      </c>
    </row>
    <row r="3352" spans="1:4" x14ac:dyDescent="0.25">
      <c r="A3352" s="1">
        <v>42542.708333333336</v>
      </c>
      <c r="B3352">
        <v>1.1248199999999999</v>
      </c>
      <c r="C3352" s="4">
        <v>8.5999999999999998E-4</v>
      </c>
      <c r="D3352" s="4">
        <v>3.7333274435657593E-4</v>
      </c>
    </row>
    <row r="3353" spans="1:4" x14ac:dyDescent="0.25">
      <c r="A3353" s="1">
        <v>42542.75</v>
      </c>
      <c r="B3353">
        <v>1.12574</v>
      </c>
      <c r="C3353" s="4">
        <v>9.2000000000000003E-4</v>
      </c>
      <c r="D3353" s="4">
        <v>3.9936724257515991E-4</v>
      </c>
    </row>
    <row r="3354" spans="1:4" x14ac:dyDescent="0.25">
      <c r="A3354" s="1">
        <v>42542.791666666664</v>
      </c>
      <c r="B3354">
        <v>1.1249499999999999</v>
      </c>
      <c r="C3354" s="4">
        <v>-7.9000000000000001E-4</v>
      </c>
      <c r="D3354" s="4">
        <v>-3.4322823371366881E-4</v>
      </c>
    </row>
    <row r="3355" spans="1:4" x14ac:dyDescent="0.25">
      <c r="A3355" s="1">
        <v>42542.833333333336</v>
      </c>
      <c r="B3355">
        <v>1.1242699999999999</v>
      </c>
      <c r="C3355" s="4">
        <v>-6.8000000000000005E-4</v>
      </c>
      <c r="D3355" s="4">
        <v>-2.9542070212034864E-4</v>
      </c>
    </row>
    <row r="3356" spans="1:4" x14ac:dyDescent="0.25">
      <c r="A3356" s="1">
        <v>42542.875</v>
      </c>
      <c r="B3356">
        <v>1.12479</v>
      </c>
      <c r="C3356" s="4">
        <v>5.1999999999999995E-4</v>
      </c>
      <c r="D3356" s="4">
        <v>2.2577443432289529E-4</v>
      </c>
    </row>
    <row r="3357" spans="1:4" x14ac:dyDescent="0.25">
      <c r="A3357" s="1">
        <v>42542.916666666664</v>
      </c>
      <c r="B3357">
        <v>1.1264000000000001</v>
      </c>
      <c r="C3357" s="4">
        <v>1.6100000000000001E-3</v>
      </c>
      <c r="D3357" s="4">
        <v>6.9865185191670212E-4</v>
      </c>
    </row>
    <row r="3358" spans="1:4" x14ac:dyDescent="0.25">
      <c r="A3358" s="1">
        <v>42542.958333333336</v>
      </c>
      <c r="B3358">
        <v>1.12679</v>
      </c>
      <c r="C3358" s="4">
        <v>3.8999999999999999E-4</v>
      </c>
      <c r="D3358" s="4">
        <v>1.6934182843171325E-4</v>
      </c>
    </row>
    <row r="3359" spans="1:4" x14ac:dyDescent="0.25">
      <c r="A3359" s="1">
        <v>42543</v>
      </c>
      <c r="B3359">
        <v>1.1264399999999999</v>
      </c>
      <c r="C3359" s="4">
        <v>-3.5E-4</v>
      </c>
      <c r="D3359" s="4">
        <v>-1.5202967541157642E-4</v>
      </c>
    </row>
    <row r="3360" spans="1:4" x14ac:dyDescent="0.25">
      <c r="A3360" s="1">
        <v>42543.041666666664</v>
      </c>
      <c r="B3360">
        <v>1.1256599999999999</v>
      </c>
      <c r="C3360" s="4">
        <v>-7.7999999999999999E-4</v>
      </c>
      <c r="D3360" s="4">
        <v>-3.388818770045834E-4</v>
      </c>
    </row>
    <row r="3361" spans="1:4" x14ac:dyDescent="0.25">
      <c r="A3361" s="1">
        <v>42543.083333333336</v>
      </c>
      <c r="B3361">
        <v>1.1271199999999999</v>
      </c>
      <c r="C3361" s="4">
        <v>1.4599999999999999E-3</v>
      </c>
      <c r="D3361" s="4">
        <v>6.3360752255501326E-4</v>
      </c>
    </row>
    <row r="3362" spans="1:4" x14ac:dyDescent="0.25">
      <c r="A3362" s="1">
        <v>42543.125</v>
      </c>
      <c r="B3362">
        <v>1.1273899999999999</v>
      </c>
      <c r="C3362" s="4">
        <v>2.7E-4</v>
      </c>
      <c r="D3362" s="4">
        <v>1.1724368292884183E-4</v>
      </c>
    </row>
    <row r="3363" spans="1:4" x14ac:dyDescent="0.25">
      <c r="A3363" s="1">
        <v>42543.166666666664</v>
      </c>
      <c r="B3363">
        <v>1.1272599999999999</v>
      </c>
      <c r="C3363" s="4">
        <v>-1.2999999999999999E-4</v>
      </c>
      <c r="D3363" s="4">
        <v>-5.6461952753874161E-5</v>
      </c>
    </row>
    <row r="3364" spans="1:4" x14ac:dyDescent="0.25">
      <c r="A3364" s="1">
        <v>42543.208333333336</v>
      </c>
      <c r="B3364">
        <v>1.1288199999999999</v>
      </c>
      <c r="C3364" s="4">
        <v>1.56E-3</v>
      </c>
      <c r="D3364" s="4">
        <v>6.7697149118878361E-4</v>
      </c>
    </row>
    <row r="3365" spans="1:4" x14ac:dyDescent="0.25">
      <c r="A3365" s="1">
        <v>42543.25</v>
      </c>
      <c r="B3365">
        <v>1.1290799999999999</v>
      </c>
      <c r="C3365" s="4">
        <v>2.5999999999999998E-4</v>
      </c>
      <c r="D3365" s="4">
        <v>1.129018886852477E-4</v>
      </c>
    </row>
    <row r="3366" spans="1:4" x14ac:dyDescent="0.25">
      <c r="A3366" s="1">
        <v>42543.291666666664</v>
      </c>
      <c r="B3366">
        <v>1.12819</v>
      </c>
      <c r="C3366" s="4">
        <v>-8.8999999999999995E-4</v>
      </c>
      <c r="D3366" s="4">
        <v>-3.8669419334633751E-4</v>
      </c>
    </row>
    <row r="3367" spans="1:4" x14ac:dyDescent="0.25">
      <c r="A3367" s="1">
        <v>42543.333333333336</v>
      </c>
      <c r="B3367">
        <v>1.1313299999999999</v>
      </c>
      <c r="C3367" s="4">
        <v>3.14E-3</v>
      </c>
      <c r="D3367" s="4">
        <v>1.3615481595062751E-3</v>
      </c>
    </row>
    <row r="3368" spans="1:4" x14ac:dyDescent="0.25">
      <c r="A3368" s="1">
        <v>42543.375</v>
      </c>
      <c r="B3368">
        <v>1.13147</v>
      </c>
      <c r="C3368" s="4">
        <v>1.3999999999999999E-4</v>
      </c>
      <c r="D3368" s="4">
        <v>6.0796971777725582E-5</v>
      </c>
    </row>
    <row r="3369" spans="1:4" x14ac:dyDescent="0.25">
      <c r="A3369" s="1">
        <v>42543.416666666664</v>
      </c>
      <c r="B3369">
        <v>1.1281699999999999</v>
      </c>
      <c r="C3369" s="4">
        <v>-3.3E-3</v>
      </c>
      <c r="D3369" s="4">
        <v>-1.435541739058353E-3</v>
      </c>
    </row>
    <row r="3370" spans="1:4" x14ac:dyDescent="0.25">
      <c r="A3370" s="1">
        <v>42543.458333333336</v>
      </c>
      <c r="B3370">
        <v>1.1287099999999999</v>
      </c>
      <c r="C3370" s="4">
        <v>5.4000000000000001E-4</v>
      </c>
      <c r="D3370" s="4">
        <v>2.3445572287831518E-4</v>
      </c>
    </row>
    <row r="3371" spans="1:4" x14ac:dyDescent="0.25">
      <c r="A3371" s="1">
        <v>42543.5</v>
      </c>
      <c r="B3371">
        <v>1.1302699999999999</v>
      </c>
      <c r="C3371" s="4">
        <v>1.56E-3</v>
      </c>
      <c r="D3371" s="4">
        <v>6.7697149118878361E-4</v>
      </c>
    </row>
    <row r="3372" spans="1:4" x14ac:dyDescent="0.25">
      <c r="A3372" s="1">
        <v>42543.541666666664</v>
      </c>
      <c r="B3372">
        <v>1.1297599999999999</v>
      </c>
      <c r="C3372" s="4">
        <v>-5.1000000000000004E-4</v>
      </c>
      <c r="D3372" s="4">
        <v>-2.2154668497857729E-4</v>
      </c>
    </row>
    <row r="3373" spans="1:4" x14ac:dyDescent="0.25">
      <c r="A3373" s="1">
        <v>42543.583333333336</v>
      </c>
      <c r="B3373">
        <v>1.1308199999999999</v>
      </c>
      <c r="C3373" s="4">
        <v>1.06E-3</v>
      </c>
      <c r="D3373" s="4">
        <v>4.6010833645778371E-4</v>
      </c>
    </row>
    <row r="3374" spans="1:4" x14ac:dyDescent="0.25">
      <c r="A3374" s="1">
        <v>42543.625</v>
      </c>
      <c r="B3374">
        <v>1.1301000000000001</v>
      </c>
      <c r="C3374" s="4">
        <v>-7.2000000000000005E-4</v>
      </c>
      <c r="D3374" s="4">
        <v>-3.1280465016242761E-4</v>
      </c>
    </row>
    <row r="3375" spans="1:4" x14ac:dyDescent="0.25">
      <c r="A3375" s="1">
        <v>42543.666666666664</v>
      </c>
      <c r="B3375">
        <v>1.1294299999999999</v>
      </c>
      <c r="C3375" s="4">
        <v>-6.7000000000000002E-4</v>
      </c>
      <c r="D3375" s="4">
        <v>-2.910748238334362E-4</v>
      </c>
    </row>
    <row r="3376" spans="1:4" x14ac:dyDescent="0.25">
      <c r="A3376" s="1">
        <v>42543.708333333336</v>
      </c>
      <c r="B3376">
        <v>1.1331799999999999</v>
      </c>
      <c r="C3376" s="4">
        <v>3.7499999999999999E-3</v>
      </c>
      <c r="D3376" s="4">
        <v>1.6255582867373561E-3</v>
      </c>
    </row>
    <row r="3377" spans="1:4" x14ac:dyDescent="0.25">
      <c r="A3377" s="1">
        <v>42543.75</v>
      </c>
      <c r="B3377">
        <v>1.1331599999999999</v>
      </c>
      <c r="C3377" s="4">
        <v>-2.0000000000000002E-5</v>
      </c>
      <c r="D3377" s="4">
        <v>-8.6859764981195532E-6</v>
      </c>
    </row>
    <row r="3378" spans="1:4" x14ac:dyDescent="0.25">
      <c r="A3378" s="1">
        <v>42543.791666666664</v>
      </c>
      <c r="B3378">
        <v>1.1325699999999999</v>
      </c>
      <c r="C3378" s="4">
        <v>-5.9000000000000003E-4</v>
      </c>
      <c r="D3378" s="4">
        <v>-2.5630936302231178E-4</v>
      </c>
    </row>
    <row r="3379" spans="1:4" x14ac:dyDescent="0.25">
      <c r="A3379" s="1">
        <v>42543.833333333336</v>
      </c>
      <c r="B3379">
        <v>1.1330899999999999</v>
      </c>
      <c r="C3379" s="4">
        <v>5.1999999999999995E-4</v>
      </c>
      <c r="D3379" s="4">
        <v>2.2577443432289529E-4</v>
      </c>
    </row>
    <row r="3380" spans="1:4" x14ac:dyDescent="0.25">
      <c r="A3380" s="1">
        <v>42543.875</v>
      </c>
      <c r="B3380">
        <v>1.13283</v>
      </c>
      <c r="C3380" s="4">
        <v>-2.5999999999999998E-4</v>
      </c>
      <c r="D3380" s="4">
        <v>-1.1293124699321667E-4</v>
      </c>
    </row>
    <row r="3381" spans="1:4" x14ac:dyDescent="0.25">
      <c r="A3381" s="1">
        <v>42543.916666666664</v>
      </c>
      <c r="B3381">
        <v>1.1339699999999999</v>
      </c>
      <c r="C3381" s="4">
        <v>1.14E-3</v>
      </c>
      <c r="D3381" s="4">
        <v>4.9481371910761816E-4</v>
      </c>
    </row>
    <row r="3382" spans="1:4" x14ac:dyDescent="0.25">
      <c r="A3382" s="1">
        <v>42543.958333333336</v>
      </c>
      <c r="B3382">
        <v>1.1345000000000001</v>
      </c>
      <c r="C3382" s="4">
        <v>5.2999999999999998E-4</v>
      </c>
      <c r="D3382" s="4">
        <v>2.3011510029233E-4</v>
      </c>
    </row>
    <row r="3383" spans="1:4" x14ac:dyDescent="0.25">
      <c r="A3383" s="1">
        <v>42544</v>
      </c>
      <c r="B3383">
        <v>1.1336199999999999</v>
      </c>
      <c r="C3383" s="4">
        <v>-8.8000000000000003E-4</v>
      </c>
      <c r="D3383" s="4">
        <v>-3.8234740161658792E-4</v>
      </c>
    </row>
    <row r="3384" spans="1:4" x14ac:dyDescent="0.25">
      <c r="A3384" s="1">
        <v>42544.041666666664</v>
      </c>
      <c r="B3384">
        <v>1.13469</v>
      </c>
      <c r="C3384" s="4">
        <v>1.07E-3</v>
      </c>
      <c r="D3384" s="4">
        <v>4.6444666096125614E-4</v>
      </c>
    </row>
    <row r="3385" spans="1:4" x14ac:dyDescent="0.25">
      <c r="A3385" s="1">
        <v>42544.083333333336</v>
      </c>
      <c r="B3385">
        <v>1.1340699999999999</v>
      </c>
      <c r="C3385" s="4">
        <v>-6.2E-4</v>
      </c>
      <c r="D3385" s="4">
        <v>-2.6934608469700088E-4</v>
      </c>
    </row>
    <row r="3386" spans="1:4" x14ac:dyDescent="0.25">
      <c r="A3386" s="1">
        <v>42544.125</v>
      </c>
      <c r="B3386">
        <v>1.13192</v>
      </c>
      <c r="C3386" s="4">
        <v>-2.15E-3</v>
      </c>
      <c r="D3386" s="4">
        <v>-9.3473834026437587E-4</v>
      </c>
    </row>
    <row r="3387" spans="1:4" x14ac:dyDescent="0.25">
      <c r="A3387" s="1">
        <v>42544.166666666664</v>
      </c>
      <c r="B3387">
        <v>1.13514</v>
      </c>
      <c r="C3387" s="4">
        <v>3.2200000000000002E-3</v>
      </c>
      <c r="D3387" s="4">
        <v>1.3961815837877328E-3</v>
      </c>
    </row>
    <row r="3388" spans="1:4" x14ac:dyDescent="0.25">
      <c r="A3388" s="1">
        <v>42544.208333333336</v>
      </c>
      <c r="B3388">
        <v>1.1385399999999999</v>
      </c>
      <c r="C3388" s="4">
        <v>3.3999999999999998E-3</v>
      </c>
      <c r="D3388" s="4">
        <v>1.4740966917326972E-3</v>
      </c>
    </row>
    <row r="3389" spans="1:4" x14ac:dyDescent="0.25">
      <c r="A3389" s="1">
        <v>42544.25</v>
      </c>
      <c r="B3389">
        <v>1.1396899999999999</v>
      </c>
      <c r="C3389" s="4">
        <v>1.15E-3</v>
      </c>
      <c r="D3389" s="4">
        <v>4.9915169694206643E-4</v>
      </c>
    </row>
    <row r="3390" spans="1:4" x14ac:dyDescent="0.25">
      <c r="A3390" s="1">
        <v>42544.291666666664</v>
      </c>
      <c r="B3390">
        <v>1.1389399999999998</v>
      </c>
      <c r="C3390" s="4">
        <v>-7.5000000000000002E-4</v>
      </c>
      <c r="D3390" s="4">
        <v>-3.2584306785750968E-4</v>
      </c>
    </row>
    <row r="3391" spans="1:4" x14ac:dyDescent="0.25">
      <c r="A3391" s="1">
        <v>42544.333333333336</v>
      </c>
      <c r="B3391">
        <v>1.1390899999999999</v>
      </c>
      <c r="C3391" s="4">
        <v>1.4999999999999999E-4</v>
      </c>
      <c r="D3391" s="4">
        <v>6.5139286961092693E-5</v>
      </c>
    </row>
    <row r="3392" spans="1:4" x14ac:dyDescent="0.25">
      <c r="A3392" s="1">
        <v>42544.375</v>
      </c>
      <c r="B3392">
        <v>1.13798</v>
      </c>
      <c r="C3392" s="4">
        <v>-1.1100000000000001E-3</v>
      </c>
      <c r="D3392" s="4">
        <v>-4.8233462017802044E-4</v>
      </c>
    </row>
    <row r="3393" spans="1:4" x14ac:dyDescent="0.25">
      <c r="A3393" s="1">
        <v>42544.416666666664</v>
      </c>
      <c r="B3393">
        <v>1.1348799999999999</v>
      </c>
      <c r="C3393" s="4">
        <v>-3.0999999999999999E-3</v>
      </c>
      <c r="D3393" s="4">
        <v>-1.3484040016265291E-3</v>
      </c>
    </row>
    <row r="3394" spans="1:4" x14ac:dyDescent="0.25">
      <c r="A3394" s="1">
        <v>42544.458333333336</v>
      </c>
      <c r="B3394">
        <v>1.1369799999999999</v>
      </c>
      <c r="C3394" s="4">
        <v>2.0999999999999999E-3</v>
      </c>
      <c r="D3394" s="4">
        <v>9.1106213122328834E-4</v>
      </c>
    </row>
    <row r="3395" spans="1:4" x14ac:dyDescent="0.25">
      <c r="A3395" s="1">
        <v>42544.5</v>
      </c>
      <c r="B3395">
        <v>1.13533</v>
      </c>
      <c r="C3395" s="4">
        <v>-1.65E-3</v>
      </c>
      <c r="D3395" s="4">
        <v>-7.1717772961136822E-4</v>
      </c>
    </row>
    <row r="3396" spans="1:4" x14ac:dyDescent="0.25">
      <c r="A3396" s="1">
        <v>42544.541666666664</v>
      </c>
      <c r="B3396">
        <v>1.13588</v>
      </c>
      <c r="C3396" s="4">
        <v>5.5000000000000003E-4</v>
      </c>
      <c r="D3396" s="4">
        <v>2.3879630208171798E-4</v>
      </c>
    </row>
    <row r="3397" spans="1:4" x14ac:dyDescent="0.25">
      <c r="A3397" s="1">
        <v>42544.583333333336</v>
      </c>
      <c r="B3397">
        <v>1.1353599999999999</v>
      </c>
      <c r="C3397" s="4">
        <v>-5.1999999999999995E-4</v>
      </c>
      <c r="D3397" s="4">
        <v>-2.2589186756667891E-4</v>
      </c>
    </row>
    <row r="3398" spans="1:4" x14ac:dyDescent="0.25">
      <c r="A3398" s="1">
        <v>42544.625</v>
      </c>
      <c r="B3398">
        <v>1.1382000000000001</v>
      </c>
      <c r="C3398" s="4">
        <v>2.8400000000000001E-3</v>
      </c>
      <c r="D3398" s="4">
        <v>1.2316482147986302E-3</v>
      </c>
    </row>
    <row r="3399" spans="1:4" x14ac:dyDescent="0.25">
      <c r="A3399" s="1">
        <v>42544.666666666664</v>
      </c>
      <c r="B3399">
        <v>1.13845</v>
      </c>
      <c r="C3399" s="4">
        <v>2.5000000000000001E-4</v>
      </c>
      <c r="D3399" s="4">
        <v>1.0856005103477988E-4</v>
      </c>
    </row>
    <row r="3400" spans="1:4" x14ac:dyDescent="0.25">
      <c r="A3400" s="1">
        <v>42544.708333333336</v>
      </c>
      <c r="B3400">
        <v>1.1423299999999998</v>
      </c>
      <c r="C3400" s="4">
        <v>3.8800000000000002E-3</v>
      </c>
      <c r="D3400" s="4">
        <v>1.6818019996987402E-3</v>
      </c>
    </row>
    <row r="3401" spans="1:4" x14ac:dyDescent="0.25">
      <c r="A3401" s="1">
        <v>42544.75</v>
      </c>
      <c r="B3401">
        <v>1.1375</v>
      </c>
      <c r="C3401" s="4">
        <v>-4.8300000000000001E-3</v>
      </c>
      <c r="D3401" s="4">
        <v>-2.1027245250774202E-3</v>
      </c>
    </row>
    <row r="3402" spans="1:4" x14ac:dyDescent="0.25">
      <c r="A3402" s="1">
        <v>42544.791666666664</v>
      </c>
      <c r="B3402">
        <v>1.13323</v>
      </c>
      <c r="C3402" s="4">
        <v>-4.2700000000000004E-3</v>
      </c>
      <c r="D3402" s="4">
        <v>-1.8584079684650231E-3</v>
      </c>
    </row>
    <row r="3403" spans="1:4" x14ac:dyDescent="0.25">
      <c r="A3403" s="1">
        <v>42544.833333333336</v>
      </c>
      <c r="B3403">
        <v>1.1275599999999999</v>
      </c>
      <c r="C3403" s="4">
        <v>-5.6699999999999997E-3</v>
      </c>
      <c r="D3403" s="4">
        <v>-2.4694572584038088E-3</v>
      </c>
    </row>
    <row r="3404" spans="1:4" x14ac:dyDescent="0.25">
      <c r="A3404" s="1">
        <v>42544.875</v>
      </c>
      <c r="B3404">
        <v>1.1262399999999999</v>
      </c>
      <c r="C3404" s="4">
        <v>-1.32E-3</v>
      </c>
      <c r="D3404" s="4">
        <v>-5.7364740674937023E-4</v>
      </c>
    </row>
    <row r="3405" spans="1:4" x14ac:dyDescent="0.25">
      <c r="A3405" s="1">
        <v>42544.916666666664</v>
      </c>
      <c r="B3405">
        <v>1.10327</v>
      </c>
      <c r="C3405" s="4">
        <v>-2.2970000000000001E-2</v>
      </c>
      <c r="D3405" s="4">
        <v>-1.0092100933808393E-2</v>
      </c>
    </row>
    <row r="3406" spans="1:4" x14ac:dyDescent="0.25">
      <c r="A3406" s="1">
        <v>42544.958333333336</v>
      </c>
      <c r="B3406">
        <v>1.0971599999999999</v>
      </c>
      <c r="C3406" s="4">
        <v>-6.11E-3</v>
      </c>
      <c r="D3406" s="4">
        <v>-2.6616790197350327E-3</v>
      </c>
    </row>
    <row r="3407" spans="1:4" x14ac:dyDescent="0.25">
      <c r="A3407" s="1">
        <v>42545</v>
      </c>
      <c r="B3407">
        <v>1.0948</v>
      </c>
      <c r="C3407" s="4">
        <v>-2.3600000000000001E-3</v>
      </c>
      <c r="D3407" s="4">
        <v>-1.0261463067652015E-3</v>
      </c>
    </row>
    <row r="3408" spans="1:4" x14ac:dyDescent="0.25">
      <c r="A3408" s="1">
        <v>42545.041666666664</v>
      </c>
      <c r="B3408">
        <v>1.1019299999999999</v>
      </c>
      <c r="C3408" s="4">
        <v>7.1300000000000001E-3</v>
      </c>
      <c r="D3408" s="4">
        <v>3.0855327568777998E-3</v>
      </c>
    </row>
    <row r="3409" spans="1:4" x14ac:dyDescent="0.25">
      <c r="A3409" s="1">
        <v>42545.083333333336</v>
      </c>
      <c r="B3409">
        <v>1.1033500000000001</v>
      </c>
      <c r="C3409" s="4">
        <v>1.42E-3</v>
      </c>
      <c r="D3409" s="4">
        <v>6.1626072266841034E-4</v>
      </c>
    </row>
    <row r="3410" spans="1:4" x14ac:dyDescent="0.25">
      <c r="A3410" s="1">
        <v>42545.125</v>
      </c>
      <c r="B3410">
        <v>1.1156899999999998</v>
      </c>
      <c r="C3410" s="4">
        <v>1.234E-2</v>
      </c>
      <c r="D3410" s="4">
        <v>5.3263972121154355E-3</v>
      </c>
    </row>
    <row r="3411" spans="1:4" x14ac:dyDescent="0.25">
      <c r="A3411" s="1">
        <v>42545.166666666664</v>
      </c>
      <c r="B3411">
        <v>1.1127</v>
      </c>
      <c r="C3411" s="4">
        <v>-2.99E-3</v>
      </c>
      <c r="D3411" s="4">
        <v>-1.3004856973321299E-3</v>
      </c>
    </row>
    <row r="3412" spans="1:4" x14ac:dyDescent="0.25">
      <c r="A3412" s="1">
        <v>42545.208333333336</v>
      </c>
      <c r="B3412">
        <v>1.11155</v>
      </c>
      <c r="C3412" s="4">
        <v>-1.15E-3</v>
      </c>
      <c r="D3412" s="4">
        <v>-4.9972605177417569E-4</v>
      </c>
    </row>
    <row r="3413" spans="1:4" x14ac:dyDescent="0.25">
      <c r="A3413" s="1">
        <v>42545.25</v>
      </c>
      <c r="B3413">
        <v>1.10517</v>
      </c>
      <c r="C3413" s="4">
        <v>-6.3800000000000003E-3</v>
      </c>
      <c r="D3413" s="4">
        <v>-2.7796754180778945E-3</v>
      </c>
    </row>
    <row r="3414" spans="1:4" x14ac:dyDescent="0.25">
      <c r="A3414" s="1">
        <v>42545.291666666664</v>
      </c>
      <c r="B3414">
        <v>1.10494</v>
      </c>
      <c r="C3414" s="4">
        <v>-2.3000000000000001E-4</v>
      </c>
      <c r="D3414" s="4">
        <v>-9.9899219688451811E-5</v>
      </c>
    </row>
    <row r="3415" spans="1:4" x14ac:dyDescent="0.25">
      <c r="A3415" s="1">
        <v>42545.333333333336</v>
      </c>
      <c r="B3415">
        <v>1.1051199999999999</v>
      </c>
      <c r="C3415" s="4">
        <v>1.8000000000000001E-4</v>
      </c>
      <c r="D3415" s="4">
        <v>7.816597201613301E-5</v>
      </c>
    </row>
    <row r="3416" spans="1:4" x14ac:dyDescent="0.25">
      <c r="A3416" s="1">
        <v>42545.375</v>
      </c>
      <c r="B3416">
        <v>1.1059000000000001</v>
      </c>
      <c r="C3416" s="4">
        <v>7.7999999999999999E-4</v>
      </c>
      <c r="D3416" s="4">
        <v>3.3861765216141627E-4</v>
      </c>
    </row>
    <row r="3417" spans="1:4" x14ac:dyDescent="0.25">
      <c r="A3417" s="1">
        <v>42545.416666666664</v>
      </c>
      <c r="B3417">
        <v>1.11158</v>
      </c>
      <c r="C3417" s="4">
        <v>5.6800000000000002E-3</v>
      </c>
      <c r="D3417" s="4">
        <v>2.4598133817820282E-3</v>
      </c>
    </row>
    <row r="3418" spans="1:4" x14ac:dyDescent="0.25">
      <c r="A3418" s="1">
        <v>42545.458333333336</v>
      </c>
      <c r="B3418">
        <v>1.1121000000000001</v>
      </c>
      <c r="C3418" s="4">
        <v>5.1999999999999995E-4</v>
      </c>
      <c r="D3418" s="4">
        <v>2.2577443432289529E-4</v>
      </c>
    </row>
    <row r="3419" spans="1:4" x14ac:dyDescent="0.25">
      <c r="A3419" s="1">
        <v>42545.5</v>
      </c>
      <c r="B3419">
        <v>1.1165</v>
      </c>
      <c r="C3419" s="4">
        <v>4.4000000000000003E-3</v>
      </c>
      <c r="D3419" s="4">
        <v>1.9067040408848194E-3</v>
      </c>
    </row>
    <row r="3420" spans="1:4" x14ac:dyDescent="0.25">
      <c r="A3420" s="1">
        <v>42545.541666666664</v>
      </c>
      <c r="B3420">
        <v>1.11612</v>
      </c>
      <c r="C3420" s="4">
        <v>-3.8000000000000002E-4</v>
      </c>
      <c r="D3420" s="4">
        <v>-1.6506326713062932E-4</v>
      </c>
    </row>
    <row r="3421" spans="1:4" x14ac:dyDescent="0.25">
      <c r="A3421" s="1">
        <v>42545.583333333336</v>
      </c>
      <c r="B3421">
        <v>1.11209</v>
      </c>
      <c r="C3421" s="4">
        <v>-4.0299999999999997E-3</v>
      </c>
      <c r="D3421" s="4">
        <v>-1.753742932404104E-3</v>
      </c>
    </row>
    <row r="3422" spans="1:4" x14ac:dyDescent="0.25">
      <c r="A3422" s="1">
        <v>42545.625</v>
      </c>
      <c r="B3422">
        <v>1.1086799999999999</v>
      </c>
      <c r="C3422" s="4">
        <v>-3.4099999999999998E-3</v>
      </c>
      <c r="D3422" s="4">
        <v>-1.4834749480323137E-3</v>
      </c>
    </row>
    <row r="3423" spans="1:4" x14ac:dyDescent="0.25">
      <c r="A3423" s="1">
        <v>42545.666666666664</v>
      </c>
      <c r="B3423">
        <v>1.1116200000000001</v>
      </c>
      <c r="C3423" s="4">
        <v>2.9399999999999999E-3</v>
      </c>
      <c r="D3423" s="4">
        <v>1.2749525136013984E-3</v>
      </c>
    </row>
    <row r="3424" spans="1:4" x14ac:dyDescent="0.25">
      <c r="A3424" s="1">
        <v>42547.708333333336</v>
      </c>
      <c r="B3424">
        <v>1.1039600000000001</v>
      </c>
      <c r="C3424" s="4">
        <v>-7.6600000000000001E-3</v>
      </c>
      <c r="D3424" s="4">
        <v>-3.3395024174248953E-3</v>
      </c>
    </row>
    <row r="3425" spans="1:4" x14ac:dyDescent="0.25">
      <c r="A3425" s="1">
        <v>42547.75</v>
      </c>
      <c r="B3425">
        <v>1.10721</v>
      </c>
      <c r="C3425" s="4">
        <v>3.2499999999999999E-3</v>
      </c>
      <c r="D3425" s="4">
        <v>1.4091684058763446E-3</v>
      </c>
    </row>
    <row r="3426" spans="1:4" x14ac:dyDescent="0.25">
      <c r="A3426" s="1">
        <v>42547.791666666664</v>
      </c>
      <c r="B3426">
        <v>1.1039600000000001</v>
      </c>
      <c r="C3426" s="4">
        <v>-3.2499999999999999E-3</v>
      </c>
      <c r="D3426" s="4">
        <v>-1.4137556655679556E-3</v>
      </c>
    </row>
    <row r="3427" spans="1:4" x14ac:dyDescent="0.25">
      <c r="A3427" s="1">
        <v>42547.833333333336</v>
      </c>
      <c r="B3427">
        <v>1.1012199999999999</v>
      </c>
      <c r="C3427" s="4">
        <v>-2.7399999999999998E-3</v>
      </c>
      <c r="D3427" s="4">
        <v>-1.191600119105957E-3</v>
      </c>
    </row>
    <row r="3428" spans="1:4" x14ac:dyDescent="0.25">
      <c r="A3428" s="1">
        <v>42547.875</v>
      </c>
      <c r="B3428">
        <v>1.09988</v>
      </c>
      <c r="C3428" s="4">
        <v>-1.34E-3</v>
      </c>
      <c r="D3428" s="4">
        <v>-5.8234486400587677E-4</v>
      </c>
    </row>
    <row r="3429" spans="1:4" x14ac:dyDescent="0.25">
      <c r="A3429" s="1">
        <v>42547.916666666664</v>
      </c>
      <c r="B3429">
        <v>1.10009</v>
      </c>
      <c r="C3429" s="4">
        <v>2.1000000000000001E-4</v>
      </c>
      <c r="D3429" s="4">
        <v>9.1192266346812868E-5</v>
      </c>
    </row>
    <row r="3430" spans="1:4" x14ac:dyDescent="0.25">
      <c r="A3430" s="1">
        <v>42547.958333333336</v>
      </c>
      <c r="B3430">
        <v>1.10287</v>
      </c>
      <c r="C3430" s="4">
        <v>2.7799999999999999E-3</v>
      </c>
      <c r="D3430" s="4">
        <v>1.2056635627489213E-3</v>
      </c>
    </row>
    <row r="3431" spans="1:4" x14ac:dyDescent="0.25">
      <c r="A3431" s="1">
        <v>42548</v>
      </c>
      <c r="B3431">
        <v>1.1014000000000002</v>
      </c>
      <c r="C3431" s="4">
        <v>-1.47E-3</v>
      </c>
      <c r="D3431" s="4">
        <v>-6.3888258222713631E-4</v>
      </c>
    </row>
    <row r="3432" spans="1:4" x14ac:dyDescent="0.25">
      <c r="A3432" s="1">
        <v>42548.041666666664</v>
      </c>
      <c r="B3432">
        <v>1.1039000000000001</v>
      </c>
      <c r="C3432" s="4">
        <v>2.5000000000000001E-3</v>
      </c>
      <c r="D3432" s="4">
        <v>1.0843812922199162E-3</v>
      </c>
    </row>
    <row r="3433" spans="1:4" x14ac:dyDescent="0.25">
      <c r="A3433" s="1">
        <v>42548.083333333336</v>
      </c>
      <c r="B3433">
        <v>1.1041300000000001</v>
      </c>
      <c r="C3433" s="4">
        <v>2.3000000000000001E-4</v>
      </c>
      <c r="D3433" s="4">
        <v>9.9876245509751462E-5</v>
      </c>
    </row>
    <row r="3434" spans="1:4" x14ac:dyDescent="0.25">
      <c r="A3434" s="1">
        <v>42548.125</v>
      </c>
      <c r="B3434">
        <v>1.1064499999999999</v>
      </c>
      <c r="C3434" s="4">
        <v>2.32E-3</v>
      </c>
      <c r="D3434" s="4">
        <v>1.0063962292689891E-3</v>
      </c>
    </row>
    <row r="3435" spans="1:4" x14ac:dyDescent="0.25">
      <c r="A3435" s="1">
        <v>42548.166666666664</v>
      </c>
      <c r="B3435">
        <v>1.10511</v>
      </c>
      <c r="C3435" s="4">
        <v>-1.34E-3</v>
      </c>
      <c r="D3435" s="4">
        <v>-5.8234486400587677E-4</v>
      </c>
    </row>
    <row r="3436" spans="1:4" x14ac:dyDescent="0.25">
      <c r="A3436" s="1">
        <v>42548.208333333336</v>
      </c>
      <c r="B3436">
        <v>1.10334</v>
      </c>
      <c r="C3436" s="4">
        <v>-1.7700000000000001E-3</v>
      </c>
      <c r="D3436" s="4">
        <v>-7.693823373817987E-4</v>
      </c>
    </row>
    <row r="3437" spans="1:4" x14ac:dyDescent="0.25">
      <c r="A3437" s="1">
        <v>42548.25</v>
      </c>
      <c r="B3437">
        <v>1.10137</v>
      </c>
      <c r="C3437" s="4">
        <v>-1.97E-3</v>
      </c>
      <c r="D3437" s="4">
        <v>-8.564039644957678E-4</v>
      </c>
    </row>
    <row r="3438" spans="1:4" x14ac:dyDescent="0.25">
      <c r="A3438" s="1">
        <v>42548.291666666664</v>
      </c>
      <c r="B3438">
        <v>1.09927</v>
      </c>
      <c r="C3438" s="4">
        <v>-2.0999999999999999E-3</v>
      </c>
      <c r="D3438" s="4">
        <v>-9.1297737411159536E-4</v>
      </c>
    </row>
    <row r="3439" spans="1:4" x14ac:dyDescent="0.25">
      <c r="A3439" s="1">
        <v>42548.333333333336</v>
      </c>
      <c r="B3439">
        <v>1.0991899999999999</v>
      </c>
      <c r="C3439" s="4">
        <v>-8.0000000000000007E-5</v>
      </c>
      <c r="D3439" s="4">
        <v>-3.4744948368726274E-5</v>
      </c>
    </row>
    <row r="3440" spans="1:4" x14ac:dyDescent="0.25">
      <c r="A3440" s="1">
        <v>42548.375</v>
      </c>
      <c r="B3440">
        <v>1.1012499999999998</v>
      </c>
      <c r="C3440" s="4">
        <v>2.0600000000000002E-3</v>
      </c>
      <c r="D3440" s="4">
        <v>8.9372641024448754E-4</v>
      </c>
    </row>
    <row r="3441" spans="1:4" x14ac:dyDescent="0.25">
      <c r="A3441" s="1">
        <v>42548.416666666664</v>
      </c>
      <c r="B3441">
        <v>1.0972999999999999</v>
      </c>
      <c r="C3441" s="4">
        <v>-3.9500000000000004E-3</v>
      </c>
      <c r="D3441" s="4">
        <v>-1.7188601916977469E-3</v>
      </c>
    </row>
    <row r="3442" spans="1:4" x14ac:dyDescent="0.25">
      <c r="A3442" s="1">
        <v>42548.458333333336</v>
      </c>
      <c r="B3442">
        <v>1.10219</v>
      </c>
      <c r="C3442" s="4">
        <v>4.8900000000000002E-3</v>
      </c>
      <c r="D3442" s="4">
        <v>2.1185244355029892E-3</v>
      </c>
    </row>
    <row r="3443" spans="1:4" x14ac:dyDescent="0.25">
      <c r="A3443" s="1">
        <v>42548.5</v>
      </c>
      <c r="B3443">
        <v>1.10379</v>
      </c>
      <c r="C3443" s="4">
        <v>1.6000000000000001E-3</v>
      </c>
      <c r="D3443" s="4">
        <v>6.9431586635446086E-4</v>
      </c>
    </row>
    <row r="3444" spans="1:4" x14ac:dyDescent="0.25">
      <c r="A3444" s="1">
        <v>42548.541666666664</v>
      </c>
      <c r="B3444">
        <v>1.1006</v>
      </c>
      <c r="C3444" s="4">
        <v>-3.1900000000000001E-3</v>
      </c>
      <c r="D3444" s="4">
        <v>-1.3876138199028509E-3</v>
      </c>
    </row>
    <row r="3445" spans="1:4" x14ac:dyDescent="0.25">
      <c r="A3445" s="1">
        <v>42548.583333333336</v>
      </c>
      <c r="B3445">
        <v>1.1002799999999999</v>
      </c>
      <c r="C3445" s="4">
        <v>-3.2000000000000003E-4</v>
      </c>
      <c r="D3445" s="4">
        <v>-1.3899647483130666E-4</v>
      </c>
    </row>
    <row r="3446" spans="1:4" x14ac:dyDescent="0.25">
      <c r="A3446" s="1">
        <v>42548.625</v>
      </c>
      <c r="B3446">
        <v>1.1017399999999999</v>
      </c>
      <c r="C3446" s="4">
        <v>1.4599999999999999E-3</v>
      </c>
      <c r="D3446" s="4">
        <v>6.3360752255501326E-4</v>
      </c>
    </row>
    <row r="3447" spans="1:4" x14ac:dyDescent="0.25">
      <c r="A3447" s="1">
        <v>42548.666666666664</v>
      </c>
      <c r="B3447">
        <v>1.10223</v>
      </c>
      <c r="C3447" s="4">
        <v>4.8999999999999998E-4</v>
      </c>
      <c r="D3447" s="4">
        <v>2.1275217610522147E-4</v>
      </c>
    </row>
    <row r="3448" spans="1:4" x14ac:dyDescent="0.25">
      <c r="A3448" s="1">
        <v>42548.708333333336</v>
      </c>
      <c r="B3448">
        <v>1.1020799999999999</v>
      </c>
      <c r="C3448" s="4">
        <v>-1.4999999999999999E-4</v>
      </c>
      <c r="D3448" s="4">
        <v>-6.5149058587045448E-5</v>
      </c>
    </row>
    <row r="3449" spans="1:4" x14ac:dyDescent="0.25">
      <c r="A3449" s="1">
        <v>42548.75</v>
      </c>
      <c r="B3449">
        <v>1.1010199999999999</v>
      </c>
      <c r="C3449" s="4">
        <v>-1.06E-3</v>
      </c>
      <c r="D3449" s="4">
        <v>-4.6059631001179376E-4</v>
      </c>
    </row>
    <row r="3450" spans="1:4" x14ac:dyDescent="0.25">
      <c r="A3450" s="1">
        <v>42548.791666666664</v>
      </c>
      <c r="B3450">
        <v>1.10134</v>
      </c>
      <c r="C3450" s="4">
        <v>3.2000000000000003E-4</v>
      </c>
      <c r="D3450" s="4">
        <v>1.3895200307408281E-4</v>
      </c>
    </row>
    <row r="3451" spans="1:4" x14ac:dyDescent="0.25">
      <c r="A3451" s="1">
        <v>42548.833333333336</v>
      </c>
      <c r="B3451">
        <v>1.1019600000000001</v>
      </c>
      <c r="C3451" s="4">
        <v>6.2E-4</v>
      </c>
      <c r="D3451" s="4">
        <v>2.6917914186607084E-4</v>
      </c>
    </row>
    <row r="3452" spans="1:4" x14ac:dyDescent="0.25">
      <c r="A3452" s="1">
        <v>42548.875</v>
      </c>
      <c r="B3452">
        <v>1.1042799999999999</v>
      </c>
      <c r="C3452" s="4">
        <v>2.32E-3</v>
      </c>
      <c r="D3452" s="4">
        <v>1.0063962292689891E-3</v>
      </c>
    </row>
    <row r="3453" spans="1:4" x14ac:dyDescent="0.25">
      <c r="A3453" s="1">
        <v>42548.916666666664</v>
      </c>
      <c r="B3453">
        <v>1.1050799999999998</v>
      </c>
      <c r="C3453" s="4">
        <v>8.0000000000000004E-4</v>
      </c>
      <c r="D3453" s="4">
        <v>3.4729668536354069E-4</v>
      </c>
    </row>
    <row r="3454" spans="1:4" x14ac:dyDescent="0.25">
      <c r="A3454" s="1">
        <v>42548.958333333336</v>
      </c>
      <c r="B3454">
        <v>1.10564</v>
      </c>
      <c r="C3454" s="4">
        <v>5.5999999999999995E-4</v>
      </c>
      <c r="D3454" s="4">
        <v>2.4313683790340562E-4</v>
      </c>
    </row>
    <row r="3455" spans="1:4" x14ac:dyDescent="0.25">
      <c r="A3455" s="1">
        <v>42549</v>
      </c>
      <c r="B3455">
        <v>1.1061799999999999</v>
      </c>
      <c r="C3455" s="4">
        <v>5.4000000000000001E-4</v>
      </c>
      <c r="D3455" s="4">
        <v>2.3445572287831518E-4</v>
      </c>
    </row>
    <row r="3456" spans="1:4" x14ac:dyDescent="0.25">
      <c r="A3456" s="1">
        <v>42549.041666666664</v>
      </c>
      <c r="B3456">
        <v>1.1060699999999999</v>
      </c>
      <c r="C3456" s="4">
        <v>-1.1E-4</v>
      </c>
      <c r="D3456" s="4">
        <v>-4.7775020683671101E-5</v>
      </c>
    </row>
    <row r="3457" spans="1:4" x14ac:dyDescent="0.25">
      <c r="A3457" s="1">
        <v>42549.083333333336</v>
      </c>
      <c r="B3457">
        <v>1.1070799999999998</v>
      </c>
      <c r="C3457" s="4">
        <v>1.01E-3</v>
      </c>
      <c r="D3457" s="4">
        <v>4.3841606386024501E-4</v>
      </c>
    </row>
    <row r="3458" spans="1:4" x14ac:dyDescent="0.25">
      <c r="A3458" s="1">
        <v>42549.125</v>
      </c>
      <c r="B3458">
        <v>1.1069</v>
      </c>
      <c r="C3458" s="4">
        <v>-1.8000000000000001E-4</v>
      </c>
      <c r="D3458" s="4">
        <v>-7.8180043157574628E-5</v>
      </c>
    </row>
    <row r="3459" spans="1:4" x14ac:dyDescent="0.25">
      <c r="A3459" s="1">
        <v>42549.166666666664</v>
      </c>
      <c r="B3459">
        <v>1.1053500000000001</v>
      </c>
      <c r="C3459" s="4">
        <v>-1.5499999999999999E-3</v>
      </c>
      <c r="D3459" s="4">
        <v>-6.7367868291001362E-4</v>
      </c>
    </row>
    <row r="3460" spans="1:4" x14ac:dyDescent="0.25">
      <c r="A3460" s="1">
        <v>42549.208333333336</v>
      </c>
      <c r="B3460">
        <v>1.1092899999999999</v>
      </c>
      <c r="C3460" s="4">
        <v>3.9399999999999999E-3</v>
      </c>
      <c r="D3460" s="4">
        <v>1.7077581799558863E-3</v>
      </c>
    </row>
    <row r="3461" spans="1:4" x14ac:dyDescent="0.25">
      <c r="A3461" s="1">
        <v>42549.25</v>
      </c>
      <c r="B3461">
        <v>1.10893</v>
      </c>
      <c r="C3461" s="4">
        <v>-3.6000000000000002E-4</v>
      </c>
      <c r="D3461" s="4">
        <v>-1.5637416252356991E-4</v>
      </c>
    </row>
    <row r="3462" spans="1:4" x14ac:dyDescent="0.25">
      <c r="A3462" s="1">
        <v>42549.291666666664</v>
      </c>
      <c r="B3462">
        <v>1.1070599999999999</v>
      </c>
      <c r="C3462" s="4">
        <v>-1.8699999999999999E-3</v>
      </c>
      <c r="D3462" s="4">
        <v>-8.1289097132221876E-4</v>
      </c>
    </row>
    <row r="3463" spans="1:4" x14ac:dyDescent="0.25">
      <c r="A3463" s="1">
        <v>42549.333333333336</v>
      </c>
      <c r="B3463">
        <v>1.10714</v>
      </c>
      <c r="C3463" s="4">
        <v>8.0000000000000007E-5</v>
      </c>
      <c r="D3463" s="4">
        <v>3.4742168884033203E-5</v>
      </c>
    </row>
    <row r="3464" spans="1:4" x14ac:dyDescent="0.25">
      <c r="A3464" s="1">
        <v>42549.375</v>
      </c>
      <c r="B3464">
        <v>1.1057599999999999</v>
      </c>
      <c r="C3464" s="4">
        <v>-1.3799999999999999E-3</v>
      </c>
      <c r="D3464" s="4">
        <v>-5.9974030107874849E-4</v>
      </c>
    </row>
    <row r="3465" spans="1:4" x14ac:dyDescent="0.25">
      <c r="A3465" s="1">
        <v>42549.416666666664</v>
      </c>
      <c r="B3465">
        <v>1.10514</v>
      </c>
      <c r="C3465" s="4">
        <v>-6.2E-4</v>
      </c>
      <c r="D3465" s="4">
        <v>-2.6934608469700088E-4</v>
      </c>
    </row>
    <row r="3466" spans="1:4" x14ac:dyDescent="0.25">
      <c r="A3466" s="1">
        <v>42549.458333333336</v>
      </c>
      <c r="B3466">
        <v>1.10524</v>
      </c>
      <c r="C3466" s="4">
        <v>1E-4</v>
      </c>
      <c r="D3466" s="4">
        <v>4.3427276862669634E-5</v>
      </c>
    </row>
    <row r="3467" spans="1:4" x14ac:dyDescent="0.25">
      <c r="A3467" s="1">
        <v>42549.5</v>
      </c>
      <c r="B3467">
        <v>1.1052199999999999</v>
      </c>
      <c r="C3467" s="4">
        <v>-2.0000000000000002E-5</v>
      </c>
      <c r="D3467" s="4">
        <v>-8.6859764981195532E-6</v>
      </c>
    </row>
    <row r="3468" spans="1:4" x14ac:dyDescent="0.25">
      <c r="A3468" s="1">
        <v>42549.541666666664</v>
      </c>
      <c r="B3468">
        <v>1.1040399999999999</v>
      </c>
      <c r="C3468" s="4">
        <v>-1.1800000000000001E-3</v>
      </c>
      <c r="D3468" s="4">
        <v>-5.1277008252808101E-4</v>
      </c>
    </row>
    <row r="3469" spans="1:4" x14ac:dyDescent="0.25">
      <c r="A3469" s="1">
        <v>42549.583333333336</v>
      </c>
      <c r="B3469">
        <v>1.1046099999999999</v>
      </c>
      <c r="C3469" s="4">
        <v>5.6999999999999998E-4</v>
      </c>
      <c r="D3469" s="4">
        <v>2.4747733034424519E-4</v>
      </c>
    </row>
    <row r="3470" spans="1:4" x14ac:dyDescent="0.25">
      <c r="A3470" s="1">
        <v>42549.625</v>
      </c>
      <c r="B3470">
        <v>1.1077900000000001</v>
      </c>
      <c r="C3470" s="4">
        <v>3.1800000000000001E-3</v>
      </c>
      <c r="D3470" s="4">
        <v>1.3788652168833951E-3</v>
      </c>
    </row>
    <row r="3471" spans="1:4" x14ac:dyDescent="0.25">
      <c r="A3471" s="1">
        <v>42549.666666666664</v>
      </c>
      <c r="B3471">
        <v>1.1062000000000001</v>
      </c>
      <c r="C3471" s="4">
        <v>-1.5900000000000001E-3</v>
      </c>
      <c r="D3471" s="4">
        <v>-6.9107777876896577E-4</v>
      </c>
    </row>
    <row r="3472" spans="1:4" x14ac:dyDescent="0.25">
      <c r="A3472" s="1">
        <v>42549.708333333336</v>
      </c>
      <c r="B3472">
        <v>1.10782</v>
      </c>
      <c r="C3472" s="4">
        <v>1.6199999999999999E-3</v>
      </c>
      <c r="D3472" s="4">
        <v>7.0298779418900088E-4</v>
      </c>
    </row>
    <row r="3473" spans="1:4" x14ac:dyDescent="0.25">
      <c r="A3473" s="1">
        <v>42549.75</v>
      </c>
      <c r="B3473">
        <v>1.10727</v>
      </c>
      <c r="C3473" s="4">
        <v>-5.5000000000000003E-4</v>
      </c>
      <c r="D3473" s="4">
        <v>-2.3892767618236406E-4</v>
      </c>
    </row>
    <row r="3474" spans="1:4" x14ac:dyDescent="0.25">
      <c r="A3474" s="1">
        <v>42549.791666666664</v>
      </c>
      <c r="B3474">
        <v>1.10754</v>
      </c>
      <c r="C3474" s="4">
        <v>2.7E-4</v>
      </c>
      <c r="D3474" s="4">
        <v>1.1724368292884183E-4</v>
      </c>
    </row>
    <row r="3475" spans="1:4" x14ac:dyDescent="0.25">
      <c r="A3475" s="1">
        <v>42549.833333333336</v>
      </c>
      <c r="B3475">
        <v>1.1062399999999999</v>
      </c>
      <c r="C3475" s="4">
        <v>-1.2999999999999999E-3</v>
      </c>
      <c r="D3475" s="4">
        <v>-5.6495012367018113E-4</v>
      </c>
    </row>
    <row r="3476" spans="1:4" x14ac:dyDescent="0.25">
      <c r="A3476" s="1">
        <v>42549.875</v>
      </c>
      <c r="B3476">
        <v>1.1051599999999999</v>
      </c>
      <c r="C3476" s="4">
        <v>-1.08E-3</v>
      </c>
      <c r="D3476" s="4">
        <v>-4.6929150350718906E-4</v>
      </c>
    </row>
    <row r="3477" spans="1:4" x14ac:dyDescent="0.25">
      <c r="A3477" s="1">
        <v>42549.916666666664</v>
      </c>
      <c r="B3477">
        <v>1.1065</v>
      </c>
      <c r="C3477" s="4">
        <v>1.34E-3</v>
      </c>
      <c r="D3477" s="4">
        <v>5.8156504413404877E-4</v>
      </c>
    </row>
    <row r="3478" spans="1:4" x14ac:dyDescent="0.25">
      <c r="A3478" s="1">
        <v>42549.958333333336</v>
      </c>
      <c r="B3478">
        <v>1.1067099999999999</v>
      </c>
      <c r="C3478" s="4">
        <v>2.1000000000000001E-4</v>
      </c>
      <c r="D3478" s="4">
        <v>9.1192266346812868E-5</v>
      </c>
    </row>
    <row r="3479" spans="1:4" x14ac:dyDescent="0.25">
      <c r="A3479" s="1">
        <v>42550</v>
      </c>
      <c r="B3479">
        <v>1.1067199999999999</v>
      </c>
      <c r="C3479" s="4">
        <v>1.0000000000000001E-5</v>
      </c>
      <c r="D3479" s="4">
        <v>4.3429231044531867E-6</v>
      </c>
    </row>
    <row r="3480" spans="1:4" x14ac:dyDescent="0.25">
      <c r="A3480" s="1">
        <v>42550.041666666664</v>
      </c>
      <c r="B3480">
        <v>1.1055899999999999</v>
      </c>
      <c r="C3480" s="4">
        <v>-1.1299999999999999E-3</v>
      </c>
      <c r="D3480" s="4">
        <v>-4.9103024892056737E-4</v>
      </c>
    </row>
    <row r="3481" spans="1:4" x14ac:dyDescent="0.25">
      <c r="A3481" s="1">
        <v>42550.083333333336</v>
      </c>
      <c r="B3481">
        <v>1.1069799999999999</v>
      </c>
      <c r="C3481" s="4">
        <v>1.39E-3</v>
      </c>
      <c r="D3481" s="4">
        <v>6.0325016803959184E-4</v>
      </c>
    </row>
    <row r="3482" spans="1:4" x14ac:dyDescent="0.25">
      <c r="A3482" s="1">
        <v>42550.125</v>
      </c>
      <c r="B3482">
        <v>1.10721</v>
      </c>
      <c r="C3482" s="4">
        <v>2.3000000000000001E-4</v>
      </c>
      <c r="D3482" s="4">
        <v>9.9876245509751462E-5</v>
      </c>
    </row>
    <row r="3483" spans="1:4" x14ac:dyDescent="0.25">
      <c r="A3483" s="1">
        <v>42550.166666666664</v>
      </c>
      <c r="B3483">
        <v>1.1061399999999999</v>
      </c>
      <c r="C3483" s="4">
        <v>-1.07E-3</v>
      </c>
      <c r="D3483" s="4">
        <v>-4.6494388499822309E-4</v>
      </c>
    </row>
    <row r="3484" spans="1:4" x14ac:dyDescent="0.25">
      <c r="A3484" s="1">
        <v>42550.208333333336</v>
      </c>
      <c r="B3484">
        <v>1.1064399999999999</v>
      </c>
      <c r="C3484" s="4">
        <v>2.9999999999999997E-4</v>
      </c>
      <c r="D3484" s="4">
        <v>1.3026880522706101E-4</v>
      </c>
    </row>
    <row r="3485" spans="1:4" x14ac:dyDescent="0.25">
      <c r="A3485" s="1">
        <v>42550.25</v>
      </c>
      <c r="B3485">
        <v>1.10887</v>
      </c>
      <c r="C3485" s="4">
        <v>2.4299999999999999E-3</v>
      </c>
      <c r="D3485" s="4">
        <v>1.054055431720467E-3</v>
      </c>
    </row>
    <row r="3486" spans="1:4" x14ac:dyDescent="0.25">
      <c r="A3486" s="1">
        <v>42550.291666666664</v>
      </c>
      <c r="B3486">
        <v>1.1086</v>
      </c>
      <c r="C3486" s="4">
        <v>-2.7E-4</v>
      </c>
      <c r="D3486" s="4">
        <v>-1.1727534299772659E-4</v>
      </c>
    </row>
    <row r="3487" spans="1:4" x14ac:dyDescent="0.25">
      <c r="A3487" s="1">
        <v>42550.333333333336</v>
      </c>
      <c r="B3487">
        <v>1.10815</v>
      </c>
      <c r="C3487" s="4">
        <v>-4.4999999999999999E-4</v>
      </c>
      <c r="D3487" s="4">
        <v>-1.9547650236890471E-4</v>
      </c>
    </row>
    <row r="3488" spans="1:4" x14ac:dyDescent="0.25">
      <c r="A3488" s="1">
        <v>42550.375</v>
      </c>
      <c r="B3488">
        <v>1.1118399999999999</v>
      </c>
      <c r="C3488" s="4">
        <v>3.6900000000000001E-3</v>
      </c>
      <c r="D3488" s="4">
        <v>1.5995971930837928E-3</v>
      </c>
    </row>
    <row r="3489" spans="1:4" x14ac:dyDescent="0.25">
      <c r="A3489" s="1">
        <v>42550.416666666664</v>
      </c>
      <c r="B3489">
        <v>1.1104399999999999</v>
      </c>
      <c r="C3489" s="4">
        <v>-1.4E-3</v>
      </c>
      <c r="D3489" s="4">
        <v>-6.0843828090906802E-4</v>
      </c>
    </row>
    <row r="3490" spans="1:4" x14ac:dyDescent="0.25">
      <c r="A3490" s="1">
        <v>42550.458333333336</v>
      </c>
      <c r="B3490">
        <v>1.11168</v>
      </c>
      <c r="C3490" s="4">
        <v>1.24E-3</v>
      </c>
      <c r="D3490" s="4">
        <v>5.3819154771800228E-4</v>
      </c>
    </row>
    <row r="3491" spans="1:4" x14ac:dyDescent="0.25">
      <c r="A3491" s="1">
        <v>42550.5</v>
      </c>
      <c r="B3491">
        <v>1.10975</v>
      </c>
      <c r="C3491" s="4">
        <v>-1.9300000000000001E-3</v>
      </c>
      <c r="D3491" s="4">
        <v>-8.3899824406246748E-4</v>
      </c>
    </row>
    <row r="3492" spans="1:4" x14ac:dyDescent="0.25">
      <c r="A3492" s="1">
        <v>42550.541666666664</v>
      </c>
      <c r="B3492">
        <v>1.1113899999999999</v>
      </c>
      <c r="C3492" s="4">
        <v>1.64E-3</v>
      </c>
      <c r="D3492" s="4">
        <v>7.1165954886722902E-4</v>
      </c>
    </row>
    <row r="3493" spans="1:4" x14ac:dyDescent="0.25">
      <c r="A3493" s="1">
        <v>42550.583333333336</v>
      </c>
      <c r="B3493">
        <v>1.1106499999999999</v>
      </c>
      <c r="C3493" s="4">
        <v>-7.3999999999999999E-4</v>
      </c>
      <c r="D3493" s="4">
        <v>-3.2149688513231065E-4</v>
      </c>
    </row>
    <row r="3494" spans="1:4" x14ac:dyDescent="0.25">
      <c r="A3494" s="1">
        <v>42550.625</v>
      </c>
      <c r="B3494">
        <v>1.11026</v>
      </c>
      <c r="C3494" s="4">
        <v>-3.8999999999999999E-4</v>
      </c>
      <c r="D3494" s="4">
        <v>-1.6940788462743432E-4</v>
      </c>
    </row>
    <row r="3495" spans="1:4" x14ac:dyDescent="0.25">
      <c r="A3495" s="1">
        <v>42550.666666666664</v>
      </c>
      <c r="B3495">
        <v>1.1123000000000001</v>
      </c>
      <c r="C3495" s="4">
        <v>2.0400000000000001E-3</v>
      </c>
      <c r="D3495" s="4">
        <v>8.8505829025211855E-4</v>
      </c>
    </row>
    <row r="3496" spans="1:4" x14ac:dyDescent="0.25">
      <c r="A3496" s="1">
        <v>42550.708333333336</v>
      </c>
      <c r="B3496">
        <v>1.1126499999999999</v>
      </c>
      <c r="C3496" s="4">
        <v>3.5E-4</v>
      </c>
      <c r="D3496" s="4">
        <v>1.519764743342847E-4</v>
      </c>
    </row>
    <row r="3497" spans="1:4" x14ac:dyDescent="0.25">
      <c r="A3497" s="1">
        <v>42550.75</v>
      </c>
      <c r="B3497">
        <v>1.11232</v>
      </c>
      <c r="C3497" s="4">
        <v>-3.3E-4</v>
      </c>
      <c r="D3497" s="4">
        <v>-1.4334083156631428E-4</v>
      </c>
    </row>
    <row r="3498" spans="1:4" x14ac:dyDescent="0.25">
      <c r="A3498" s="1">
        <v>42550.791666666664</v>
      </c>
      <c r="B3498">
        <v>1.1122000000000001</v>
      </c>
      <c r="C3498" s="4">
        <v>-1.2E-4</v>
      </c>
      <c r="D3498" s="4">
        <v>-5.2118464998836058E-5</v>
      </c>
    </row>
    <row r="3499" spans="1:4" x14ac:dyDescent="0.25">
      <c r="A3499" s="1">
        <v>42550.833333333336</v>
      </c>
      <c r="B3499">
        <v>1.1109499999999999</v>
      </c>
      <c r="C3499" s="4">
        <v>-1.25E-3</v>
      </c>
      <c r="D3499" s="4">
        <v>-5.4320767795219274E-4</v>
      </c>
    </row>
    <row r="3500" spans="1:4" x14ac:dyDescent="0.25">
      <c r="A3500" s="1">
        <v>42550.875</v>
      </c>
      <c r="B3500">
        <v>1.1108</v>
      </c>
      <c r="C3500" s="4">
        <v>-1.4999999999999999E-4</v>
      </c>
      <c r="D3500" s="4">
        <v>-6.5149058587045448E-5</v>
      </c>
    </row>
    <row r="3501" spans="1:4" x14ac:dyDescent="0.25">
      <c r="A3501" s="1">
        <v>42550.916666666664</v>
      </c>
      <c r="B3501">
        <v>1.1108099999999999</v>
      </c>
      <c r="C3501" s="4">
        <v>1.0000000000000001E-5</v>
      </c>
      <c r="D3501" s="4">
        <v>4.3429231044531867E-6</v>
      </c>
    </row>
    <row r="3502" spans="1:4" x14ac:dyDescent="0.25">
      <c r="A3502" s="1">
        <v>42550.958333333336</v>
      </c>
      <c r="B3502">
        <v>1.1103099999999999</v>
      </c>
      <c r="C3502" s="4">
        <v>-5.0000000000000001E-4</v>
      </c>
      <c r="D3502" s="4">
        <v>-2.172015458642558E-4</v>
      </c>
    </row>
    <row r="3503" spans="1:4" x14ac:dyDescent="0.25">
      <c r="A3503" s="1">
        <v>42551</v>
      </c>
      <c r="B3503">
        <v>1.1101699999999999</v>
      </c>
      <c r="C3503" s="4">
        <v>-1.3999999999999999E-4</v>
      </c>
      <c r="D3503" s="4">
        <v>-6.0805483949654308E-5</v>
      </c>
    </row>
    <row r="3504" spans="1:4" x14ac:dyDescent="0.25">
      <c r="A3504" s="1">
        <v>42551.041666666664</v>
      </c>
      <c r="B3504">
        <v>1.10859</v>
      </c>
      <c r="C3504" s="4">
        <v>-1.58E-3</v>
      </c>
      <c r="D3504" s="4">
        <v>-6.8672793945458361E-4</v>
      </c>
    </row>
    <row r="3505" spans="1:4" x14ac:dyDescent="0.25">
      <c r="A3505" s="1">
        <v>42551.083333333336</v>
      </c>
      <c r="B3505">
        <v>1.11073</v>
      </c>
      <c r="C3505" s="4">
        <v>2.14E-3</v>
      </c>
      <c r="D3505" s="4">
        <v>9.2839716024020898E-4</v>
      </c>
    </row>
    <row r="3506" spans="1:4" x14ac:dyDescent="0.25">
      <c r="A3506" s="1">
        <v>42551.125</v>
      </c>
      <c r="B3506">
        <v>1.11155</v>
      </c>
      <c r="C3506" s="4">
        <v>8.1999999999999998E-4</v>
      </c>
      <c r="D3506" s="4">
        <v>3.5597554512548763E-4</v>
      </c>
    </row>
    <row r="3507" spans="1:4" x14ac:dyDescent="0.25">
      <c r="A3507" s="1">
        <v>42551.166666666664</v>
      </c>
      <c r="B3507">
        <v>1.11205</v>
      </c>
      <c r="C3507" s="4">
        <v>5.0000000000000001E-4</v>
      </c>
      <c r="D3507" s="4">
        <v>2.1709297223020829E-4</v>
      </c>
    </row>
    <row r="3508" spans="1:4" x14ac:dyDescent="0.25">
      <c r="A3508" s="1">
        <v>42551.208333333336</v>
      </c>
      <c r="B3508">
        <v>1.11266</v>
      </c>
      <c r="C3508" s="4">
        <v>6.0999999999999997E-4</v>
      </c>
      <c r="D3508" s="4">
        <v>2.6483886631646517E-4</v>
      </c>
    </row>
    <row r="3509" spans="1:4" x14ac:dyDescent="0.25">
      <c r="A3509" s="1">
        <v>42551.25</v>
      </c>
      <c r="B3509">
        <v>1.11446</v>
      </c>
      <c r="C3509" s="4">
        <v>1.8E-3</v>
      </c>
      <c r="D3509" s="4">
        <v>7.8102735349551921E-4</v>
      </c>
    </row>
    <row r="3510" spans="1:4" x14ac:dyDescent="0.25">
      <c r="A3510" s="1">
        <v>42551.291666666664</v>
      </c>
      <c r="B3510">
        <v>1.11043</v>
      </c>
      <c r="C3510" s="4">
        <v>-4.0299999999999997E-3</v>
      </c>
      <c r="D3510" s="4">
        <v>-1.753742932404104E-3</v>
      </c>
    </row>
    <row r="3511" spans="1:4" x14ac:dyDescent="0.25">
      <c r="A3511" s="1">
        <v>42551.333333333336</v>
      </c>
      <c r="B3511">
        <v>1.11124</v>
      </c>
      <c r="C3511" s="4">
        <v>8.0999999999999996E-4</v>
      </c>
      <c r="D3511" s="4">
        <v>3.5163613692410308E-4</v>
      </c>
    </row>
    <row r="3512" spans="1:4" x14ac:dyDescent="0.25">
      <c r="A3512" s="1">
        <v>42551.375</v>
      </c>
      <c r="B3512">
        <v>1.11161</v>
      </c>
      <c r="C3512" s="4">
        <v>3.6999999999999999E-4</v>
      </c>
      <c r="D3512" s="4">
        <v>1.6065923817765545E-4</v>
      </c>
    </row>
    <row r="3513" spans="1:4" x14ac:dyDescent="0.25">
      <c r="A3513" s="1">
        <v>42551.416666666664</v>
      </c>
      <c r="B3513">
        <v>1.1117900000000001</v>
      </c>
      <c r="C3513" s="4">
        <v>1.8000000000000001E-4</v>
      </c>
      <c r="D3513" s="4">
        <v>7.816597201613301E-5</v>
      </c>
    </row>
    <row r="3514" spans="1:4" x14ac:dyDescent="0.25">
      <c r="A3514" s="1">
        <v>42551.458333333336</v>
      </c>
      <c r="B3514">
        <v>1.10341</v>
      </c>
      <c r="C3514" s="4">
        <v>-8.3800000000000003E-3</v>
      </c>
      <c r="D3514" s="4">
        <v>-3.6547225233725411E-3</v>
      </c>
    </row>
    <row r="3515" spans="1:4" x14ac:dyDescent="0.25">
      <c r="A3515" s="1">
        <v>42551.5</v>
      </c>
      <c r="B3515">
        <v>1.10728</v>
      </c>
      <c r="C3515" s="4">
        <v>3.8700000000000002E-3</v>
      </c>
      <c r="D3515" s="4">
        <v>1.677475818830536E-3</v>
      </c>
    </row>
    <row r="3516" spans="1:4" x14ac:dyDescent="0.25">
      <c r="A3516" s="1">
        <v>42551.541666666664</v>
      </c>
      <c r="B3516">
        <v>1.10503</v>
      </c>
      <c r="C3516" s="4">
        <v>-2.2499999999999998E-3</v>
      </c>
      <c r="D3516" s="4">
        <v>-9.782635439391364E-4</v>
      </c>
    </row>
    <row r="3517" spans="1:4" x14ac:dyDescent="0.25">
      <c r="A3517" s="1">
        <v>42551.583333333336</v>
      </c>
      <c r="B3517">
        <v>1.1079699999999999</v>
      </c>
      <c r="C3517" s="4">
        <v>2.9399999999999999E-3</v>
      </c>
      <c r="D3517" s="4">
        <v>1.2749525136013984E-3</v>
      </c>
    </row>
    <row r="3518" spans="1:4" x14ac:dyDescent="0.25">
      <c r="A3518" s="1">
        <v>42551.625</v>
      </c>
      <c r="B3518">
        <v>1.10938</v>
      </c>
      <c r="C3518" s="4">
        <v>1.41E-3</v>
      </c>
      <c r="D3518" s="4">
        <v>6.1192391443299482E-4</v>
      </c>
    </row>
    <row r="3519" spans="1:4" x14ac:dyDescent="0.25">
      <c r="A3519" s="1">
        <v>42551.666666666664</v>
      </c>
      <c r="B3519">
        <v>1.11036</v>
      </c>
      <c r="C3519" s="4">
        <v>9.7999999999999997E-4</v>
      </c>
      <c r="D3519" s="4">
        <v>4.2540018020640778E-4</v>
      </c>
    </row>
    <row r="3520" spans="1:4" x14ac:dyDescent="0.25">
      <c r="A3520" s="1">
        <v>42551.708333333336</v>
      </c>
      <c r="B3520">
        <v>1.11025</v>
      </c>
      <c r="C3520" s="4">
        <v>-1.1E-4</v>
      </c>
      <c r="D3520" s="4">
        <v>-4.7775020683671101E-5</v>
      </c>
    </row>
    <row r="3521" spans="1:4" x14ac:dyDescent="0.25">
      <c r="A3521" s="1">
        <v>42551.75</v>
      </c>
      <c r="B3521">
        <v>1.1099699999999999</v>
      </c>
      <c r="C3521" s="4">
        <v>-2.7999999999999998E-4</v>
      </c>
      <c r="D3521" s="4">
        <v>-1.2161948245514611E-4</v>
      </c>
    </row>
    <row r="3522" spans="1:4" x14ac:dyDescent="0.25">
      <c r="A3522" s="1">
        <v>42551.791666666664</v>
      </c>
      <c r="B3522">
        <v>1.11026</v>
      </c>
      <c r="C3522" s="4">
        <v>2.9E-4</v>
      </c>
      <c r="D3522" s="4">
        <v>1.2592714119888062E-4</v>
      </c>
    </row>
    <row r="3523" spans="1:4" x14ac:dyDescent="0.25">
      <c r="A3523" s="1">
        <v>42551.833333333336</v>
      </c>
      <c r="B3523">
        <v>1.1112499999999998</v>
      </c>
      <c r="C3523" s="4">
        <v>9.8999999999999999E-4</v>
      </c>
      <c r="D3523" s="4">
        <v>4.2973885143431692E-4</v>
      </c>
    </row>
    <row r="3524" spans="1:4" x14ac:dyDescent="0.25">
      <c r="A3524" s="1">
        <v>42551.875</v>
      </c>
      <c r="B3524">
        <v>1.11036</v>
      </c>
      <c r="C3524" s="4">
        <v>-8.8999999999999995E-4</v>
      </c>
      <c r="D3524" s="4">
        <v>-3.8669419334633751E-4</v>
      </c>
    </row>
    <row r="3525" spans="1:4" x14ac:dyDescent="0.25">
      <c r="A3525" s="1">
        <v>42551.916666666664</v>
      </c>
      <c r="B3525">
        <v>1.1103699999999999</v>
      </c>
      <c r="C3525" s="4">
        <v>1.0000000000000001E-5</v>
      </c>
      <c r="D3525" s="4">
        <v>4.3429231044531867E-6</v>
      </c>
    </row>
    <row r="3526" spans="1:4" x14ac:dyDescent="0.25">
      <c r="A3526" s="1">
        <v>42551.958333333336</v>
      </c>
      <c r="B3526">
        <v>1.10903</v>
      </c>
      <c r="C3526" s="4">
        <v>-1.34E-3</v>
      </c>
      <c r="D3526" s="4">
        <v>-5.8234486400587677E-4</v>
      </c>
    </row>
    <row r="3527" spans="1:4" x14ac:dyDescent="0.25">
      <c r="A3527" s="1">
        <v>42552</v>
      </c>
      <c r="B3527">
        <v>1.1099600000000001</v>
      </c>
      <c r="C3527" s="4">
        <v>9.3000000000000005E-4</v>
      </c>
      <c r="D3527" s="4">
        <v>4.0370617388276901E-4</v>
      </c>
    </row>
    <row r="3528" spans="1:4" x14ac:dyDescent="0.25">
      <c r="A3528" s="1">
        <v>42552.041666666664</v>
      </c>
      <c r="B3528">
        <v>1.10805</v>
      </c>
      <c r="C3528" s="4">
        <v>-1.91E-3</v>
      </c>
      <c r="D3528" s="4">
        <v>-8.3029564543474655E-4</v>
      </c>
    </row>
    <row r="3529" spans="1:4" x14ac:dyDescent="0.25">
      <c r="A3529" s="1">
        <v>42552.083333333336</v>
      </c>
      <c r="B3529">
        <v>1.1088199999999999</v>
      </c>
      <c r="C3529" s="4">
        <v>7.6999999999999996E-4</v>
      </c>
      <c r="D3529" s="4">
        <v>3.3427807051812115E-4</v>
      </c>
    </row>
    <row r="3530" spans="1:4" x14ac:dyDescent="0.25">
      <c r="A3530" s="1">
        <v>42552.125</v>
      </c>
      <c r="B3530">
        <v>1.1106799999999999</v>
      </c>
      <c r="C3530" s="4">
        <v>1.8600000000000001E-3</v>
      </c>
      <c r="D3530" s="4">
        <v>8.0703742398850092E-4</v>
      </c>
    </row>
    <row r="3531" spans="1:4" x14ac:dyDescent="0.25">
      <c r="A3531" s="1">
        <v>42552.166666666664</v>
      </c>
      <c r="B3531">
        <v>1.1105499999999999</v>
      </c>
      <c r="C3531" s="4">
        <v>-1.2999999999999999E-4</v>
      </c>
      <c r="D3531" s="4">
        <v>-5.6461952753874161E-5</v>
      </c>
    </row>
    <row r="3532" spans="1:4" x14ac:dyDescent="0.25">
      <c r="A3532" s="1">
        <v>42552.208333333336</v>
      </c>
      <c r="B3532">
        <v>1.1106199999999999</v>
      </c>
      <c r="C3532" s="4">
        <v>6.9999999999999994E-5</v>
      </c>
      <c r="D3532" s="4">
        <v>3.0399549761398695E-5</v>
      </c>
    </row>
    <row r="3533" spans="1:4" x14ac:dyDescent="0.25">
      <c r="A3533" s="1">
        <v>42552.25</v>
      </c>
      <c r="B3533">
        <v>1.1123099999999999</v>
      </c>
      <c r="C3533" s="4">
        <v>1.6900000000000001E-3</v>
      </c>
      <c r="D3533" s="4">
        <v>7.3333817804931232E-4</v>
      </c>
    </row>
    <row r="3534" spans="1:4" x14ac:dyDescent="0.25">
      <c r="A3534" s="1">
        <v>42552.291666666664</v>
      </c>
      <c r="B3534">
        <v>1.1119699999999999</v>
      </c>
      <c r="C3534" s="4">
        <v>-3.4000000000000002E-4</v>
      </c>
      <c r="D3534" s="4">
        <v>-1.476852317594477E-4</v>
      </c>
    </row>
    <row r="3535" spans="1:4" x14ac:dyDescent="0.25">
      <c r="A3535" s="1">
        <v>42552.333333333336</v>
      </c>
      <c r="B3535">
        <v>1.1132199999999999</v>
      </c>
      <c r="C3535" s="4">
        <v>1.25E-3</v>
      </c>
      <c r="D3535" s="4">
        <v>5.4252909229407368E-4</v>
      </c>
    </row>
    <row r="3536" spans="1:4" x14ac:dyDescent="0.25">
      <c r="A3536" s="1">
        <v>42552.375</v>
      </c>
      <c r="B3536">
        <v>1.1152199999999999</v>
      </c>
      <c r="C3536" s="4">
        <v>2E-3</v>
      </c>
      <c r="D3536" s="4">
        <v>8.6772153122691251E-4</v>
      </c>
    </row>
    <row r="3537" spans="1:4" x14ac:dyDescent="0.25">
      <c r="A3537" s="1">
        <v>42552.416666666664</v>
      </c>
      <c r="B3537">
        <v>1.1132299999999999</v>
      </c>
      <c r="C3537" s="4">
        <v>-1.99E-3</v>
      </c>
      <c r="D3537" s="4">
        <v>-8.6510708631532625E-4</v>
      </c>
    </row>
    <row r="3538" spans="1:4" x14ac:dyDescent="0.25">
      <c r="A3538" s="1">
        <v>42552.458333333336</v>
      </c>
      <c r="B3538">
        <v>1.11439</v>
      </c>
      <c r="C3538" s="4">
        <v>1.16E-3</v>
      </c>
      <c r="D3538" s="4">
        <v>5.034896314467821E-4</v>
      </c>
    </row>
    <row r="3539" spans="1:4" x14ac:dyDescent="0.25">
      <c r="A3539" s="1">
        <v>42552.5</v>
      </c>
      <c r="B3539">
        <v>1.1135299999999999</v>
      </c>
      <c r="C3539" s="4">
        <v>-8.5999999999999998E-4</v>
      </c>
      <c r="D3539" s="4">
        <v>-3.7365394867417296E-4</v>
      </c>
    </row>
    <row r="3540" spans="1:4" x14ac:dyDescent="0.25">
      <c r="A3540" s="1">
        <v>42552.541666666664</v>
      </c>
      <c r="B3540">
        <v>1.11266</v>
      </c>
      <c r="C3540" s="4">
        <v>-8.7000000000000001E-4</v>
      </c>
      <c r="D3540" s="4">
        <v>-3.7800065339282333E-4</v>
      </c>
    </row>
    <row r="3541" spans="1:4" x14ac:dyDescent="0.25">
      <c r="A3541" s="1">
        <v>42552.583333333336</v>
      </c>
      <c r="B3541">
        <v>1.1125700000000001</v>
      </c>
      <c r="C3541" s="4">
        <v>-9.0000000000000006E-5</v>
      </c>
      <c r="D3541" s="4">
        <v>-3.9088262369485054E-5</v>
      </c>
    </row>
    <row r="3542" spans="1:4" x14ac:dyDescent="0.25">
      <c r="A3542" s="1">
        <v>42552.625</v>
      </c>
      <c r="B3542">
        <v>1.1134500000000001</v>
      </c>
      <c r="C3542" s="4">
        <v>8.8000000000000003E-4</v>
      </c>
      <c r="D3542" s="4">
        <v>3.8201108383957978E-4</v>
      </c>
    </row>
    <row r="3543" spans="1:4" x14ac:dyDescent="0.25">
      <c r="A3543" s="1">
        <v>42552.666666666664</v>
      </c>
      <c r="B3543">
        <v>1.11338</v>
      </c>
      <c r="C3543" s="4">
        <v>-6.9999999999999994E-5</v>
      </c>
      <c r="D3543" s="4">
        <v>-3.0401677804365232E-5</v>
      </c>
    </row>
    <row r="3544" spans="1:4" x14ac:dyDescent="0.25">
      <c r="A3544" s="1">
        <v>42554.708333333336</v>
      </c>
      <c r="B3544">
        <v>1.1130199999999999</v>
      </c>
      <c r="C3544" s="4">
        <v>-3.6000000000000002E-4</v>
      </c>
      <c r="D3544" s="4">
        <v>-1.5637416252356991E-4</v>
      </c>
    </row>
    <row r="3545" spans="1:4" x14ac:dyDescent="0.25">
      <c r="A3545" s="1">
        <v>42554.75</v>
      </c>
      <c r="B3545">
        <v>1.1129199999999999</v>
      </c>
      <c r="C3545" s="4">
        <v>-1E-4</v>
      </c>
      <c r="D3545" s="4">
        <v>-4.3431619807510388E-5</v>
      </c>
    </row>
    <row r="3546" spans="1:4" x14ac:dyDescent="0.25">
      <c r="A3546" s="1">
        <v>42554.791666666664</v>
      </c>
      <c r="B3546">
        <v>1.11273</v>
      </c>
      <c r="C3546" s="4">
        <v>-1.9000000000000001E-4</v>
      </c>
      <c r="D3546" s="4">
        <v>-8.2523791570099665E-5</v>
      </c>
    </row>
    <row r="3547" spans="1:4" x14ac:dyDescent="0.25">
      <c r="A3547" s="1">
        <v>42554.833333333336</v>
      </c>
      <c r="B3547">
        <v>1.1129099999999998</v>
      </c>
      <c r="C3547" s="4">
        <v>1.8000000000000001E-4</v>
      </c>
      <c r="D3547" s="4">
        <v>7.816597201613301E-5</v>
      </c>
    </row>
    <row r="3548" spans="1:4" x14ac:dyDescent="0.25">
      <c r="A3548" s="1">
        <v>42554.875</v>
      </c>
      <c r="B3548">
        <v>1.1135000000000002</v>
      </c>
      <c r="C3548" s="4">
        <v>5.9000000000000003E-4</v>
      </c>
      <c r="D3548" s="4">
        <v>2.5615818508684872E-4</v>
      </c>
    </row>
    <row r="3549" spans="1:4" x14ac:dyDescent="0.25">
      <c r="A3549" s="1">
        <v>42554.916666666664</v>
      </c>
      <c r="B3549">
        <v>1.1137699999999999</v>
      </c>
      <c r="C3549" s="4">
        <v>2.7E-4</v>
      </c>
      <c r="D3549" s="4">
        <v>1.1724368292884183E-4</v>
      </c>
    </row>
    <row r="3550" spans="1:4" x14ac:dyDescent="0.25">
      <c r="A3550" s="1">
        <v>42554.958333333336</v>
      </c>
      <c r="B3550">
        <v>1.1137599999999999</v>
      </c>
      <c r="C3550" s="4">
        <v>-1.0000000000000001E-5</v>
      </c>
      <c r="D3550" s="4">
        <v>-4.3429665339013796E-6</v>
      </c>
    </row>
    <row r="3551" spans="1:4" x14ac:dyDescent="0.25">
      <c r="A3551" s="1">
        <v>42555</v>
      </c>
      <c r="B3551">
        <v>1.11354</v>
      </c>
      <c r="C3551" s="4">
        <v>-2.2000000000000001E-4</v>
      </c>
      <c r="D3551" s="4">
        <v>-9.5555297486887733E-5</v>
      </c>
    </row>
    <row r="3552" spans="1:4" x14ac:dyDescent="0.25">
      <c r="A3552" s="1">
        <v>42555.041666666664</v>
      </c>
      <c r="B3552">
        <v>1.11358</v>
      </c>
      <c r="C3552" s="4">
        <v>4.0000000000000003E-5</v>
      </c>
      <c r="D3552" s="4">
        <v>1.7371431849809222E-5</v>
      </c>
    </row>
    <row r="3553" spans="1:4" x14ac:dyDescent="0.25">
      <c r="A3553" s="1">
        <v>42555.083333333336</v>
      </c>
      <c r="B3553">
        <v>1.1119000000000001</v>
      </c>
      <c r="C3553" s="4">
        <v>-1.6800000000000001E-3</v>
      </c>
      <c r="D3553" s="4">
        <v>-7.3022829325791771E-4</v>
      </c>
    </row>
    <row r="3554" spans="1:4" x14ac:dyDescent="0.25">
      <c r="A3554" s="1">
        <v>42555.125</v>
      </c>
      <c r="B3554">
        <v>1.11233</v>
      </c>
      <c r="C3554" s="4">
        <v>4.2999999999999999E-4</v>
      </c>
      <c r="D3554" s="4">
        <v>1.8670648819965282E-4</v>
      </c>
    </row>
    <row r="3555" spans="1:4" x14ac:dyDescent="0.25">
      <c r="A3555" s="1">
        <v>42555.166666666664</v>
      </c>
      <c r="B3555">
        <v>1.11083</v>
      </c>
      <c r="C3555" s="4">
        <v>-1.5E-3</v>
      </c>
      <c r="D3555" s="4">
        <v>-6.5193079327862541E-4</v>
      </c>
    </row>
    <row r="3556" spans="1:4" x14ac:dyDescent="0.25">
      <c r="A3556" s="1">
        <v>42555.208333333336</v>
      </c>
      <c r="B3556">
        <v>1.11293</v>
      </c>
      <c r="C3556" s="4">
        <v>2.0999999999999999E-3</v>
      </c>
      <c r="D3556" s="4">
        <v>9.1106213122328834E-4</v>
      </c>
    </row>
    <row r="3557" spans="1:4" x14ac:dyDescent="0.25">
      <c r="A3557" s="1">
        <v>42555.25</v>
      </c>
      <c r="B3557">
        <v>1.1122699999999999</v>
      </c>
      <c r="C3557" s="4">
        <v>-6.6E-4</v>
      </c>
      <c r="D3557" s="4">
        <v>-2.8672898903422597E-4</v>
      </c>
    </row>
    <row r="3558" spans="1:4" x14ac:dyDescent="0.25">
      <c r="A3558" s="1">
        <v>42555.291666666664</v>
      </c>
      <c r="B3558">
        <v>1.11361</v>
      </c>
      <c r="C3558" s="4">
        <v>1.34E-3</v>
      </c>
      <c r="D3558" s="4">
        <v>5.8156504413404877E-4</v>
      </c>
    </row>
    <row r="3559" spans="1:4" x14ac:dyDescent="0.25">
      <c r="A3559" s="1">
        <v>42555.333333333336</v>
      </c>
      <c r="B3559">
        <v>1.1144099999999999</v>
      </c>
      <c r="C3559" s="4">
        <v>8.0000000000000004E-4</v>
      </c>
      <c r="D3559" s="4">
        <v>3.4729668536354069E-4</v>
      </c>
    </row>
    <row r="3560" spans="1:4" x14ac:dyDescent="0.25">
      <c r="A3560" s="1">
        <v>42555.375</v>
      </c>
      <c r="B3560">
        <v>1.1131800000000001</v>
      </c>
      <c r="C3560" s="4">
        <v>-1.23E-3</v>
      </c>
      <c r="D3560" s="4">
        <v>-5.3451100443868064E-4</v>
      </c>
    </row>
    <row r="3561" spans="1:4" x14ac:dyDescent="0.25">
      <c r="A3561" s="1">
        <v>42555.416666666664</v>
      </c>
      <c r="B3561">
        <v>1.11378</v>
      </c>
      <c r="C3561" s="4">
        <v>5.9999999999999995E-4</v>
      </c>
      <c r="D3561" s="4">
        <v>2.6049854739034682E-4</v>
      </c>
    </row>
    <row r="3562" spans="1:4" x14ac:dyDescent="0.25">
      <c r="A3562" s="1">
        <v>42555.458333333336</v>
      </c>
      <c r="B3562">
        <v>1.1143399999999999</v>
      </c>
      <c r="C3562" s="4">
        <v>5.5999999999999995E-4</v>
      </c>
      <c r="D3562" s="4">
        <v>2.4313683790340562E-4</v>
      </c>
    </row>
    <row r="3563" spans="1:4" x14ac:dyDescent="0.25">
      <c r="A3563" s="1">
        <v>42555.5</v>
      </c>
      <c r="B3563">
        <v>1.1147499999999999</v>
      </c>
      <c r="C3563" s="4">
        <v>4.0999999999999999E-4</v>
      </c>
      <c r="D3563" s="4">
        <v>1.7802424510339891E-4</v>
      </c>
    </row>
    <row r="3564" spans="1:4" x14ac:dyDescent="0.25">
      <c r="A3564" s="1">
        <v>42555.541666666664</v>
      </c>
      <c r="B3564">
        <v>1.1154199999999999</v>
      </c>
      <c r="C3564" s="4">
        <v>6.7000000000000002E-4</v>
      </c>
      <c r="D3564" s="4">
        <v>2.9087986899675223E-4</v>
      </c>
    </row>
    <row r="3565" spans="1:4" x14ac:dyDescent="0.25">
      <c r="A3565" s="1">
        <v>42555.583333333336</v>
      </c>
      <c r="B3565">
        <v>1.11591</v>
      </c>
      <c r="C3565" s="4">
        <v>4.8999999999999998E-4</v>
      </c>
      <c r="D3565" s="4">
        <v>2.1275217610522147E-4</v>
      </c>
    </row>
    <row r="3566" spans="1:4" x14ac:dyDescent="0.25">
      <c r="A3566" s="1">
        <v>42555.625</v>
      </c>
      <c r="B3566">
        <v>1.1155000000000002</v>
      </c>
      <c r="C3566" s="4">
        <v>-4.0999999999999999E-4</v>
      </c>
      <c r="D3566" s="4">
        <v>-1.7809725001194292E-4</v>
      </c>
    </row>
    <row r="3567" spans="1:4" x14ac:dyDescent="0.25">
      <c r="A3567" s="1">
        <v>42555.666666666664</v>
      </c>
      <c r="B3567">
        <v>1.1152199999999999</v>
      </c>
      <c r="C3567" s="4">
        <v>-2.7999999999999998E-4</v>
      </c>
      <c r="D3567" s="4">
        <v>-1.2161948245514611E-4</v>
      </c>
    </row>
    <row r="3568" spans="1:4" x14ac:dyDescent="0.25">
      <c r="A3568" s="1">
        <v>42555.708333333336</v>
      </c>
      <c r="B3568">
        <v>1.11486</v>
      </c>
      <c r="C3568" s="4">
        <v>-3.6000000000000002E-4</v>
      </c>
      <c r="D3568" s="4">
        <v>-1.5637416252356991E-4</v>
      </c>
    </row>
    <row r="3569" spans="1:4" x14ac:dyDescent="0.25">
      <c r="A3569" s="1">
        <v>42555.75</v>
      </c>
      <c r="B3569">
        <v>1.1146199999999999</v>
      </c>
      <c r="C3569" s="4">
        <v>-2.4000000000000001E-4</v>
      </c>
      <c r="D3569" s="4">
        <v>-1.0424318533944851E-4</v>
      </c>
    </row>
    <row r="3570" spans="1:4" x14ac:dyDescent="0.25">
      <c r="A3570" s="1">
        <v>42555.791666666664</v>
      </c>
      <c r="B3570">
        <v>1.11443</v>
      </c>
      <c r="C3570" s="4">
        <v>-1.9000000000000001E-4</v>
      </c>
      <c r="D3570" s="4">
        <v>-8.2523791570099665E-5</v>
      </c>
    </row>
    <row r="3571" spans="1:4" x14ac:dyDescent="0.25">
      <c r="A3571" s="1">
        <v>42555.833333333336</v>
      </c>
      <c r="B3571">
        <v>1.11338</v>
      </c>
      <c r="C3571" s="4">
        <v>-1.0499999999999999E-3</v>
      </c>
      <c r="D3571" s="4">
        <v>-4.5624877854702966E-4</v>
      </c>
    </row>
    <row r="3572" spans="1:4" x14ac:dyDescent="0.25">
      <c r="A3572" s="1">
        <v>42555.875</v>
      </c>
      <c r="B3572">
        <v>1.1127399999999998</v>
      </c>
      <c r="C3572" s="4">
        <v>-6.4000000000000005E-4</v>
      </c>
      <c r="D3572" s="4">
        <v>-2.7803744989543083E-4</v>
      </c>
    </row>
    <row r="3573" spans="1:4" x14ac:dyDescent="0.25">
      <c r="A3573" s="1">
        <v>42555.916666666664</v>
      </c>
      <c r="B3573">
        <v>1.1131499999999999</v>
      </c>
      <c r="C3573" s="4">
        <v>4.0999999999999999E-4</v>
      </c>
      <c r="D3573" s="4">
        <v>1.7802424510339891E-4</v>
      </c>
    </row>
    <row r="3574" spans="1:4" x14ac:dyDescent="0.25">
      <c r="A3574" s="1">
        <v>42555.958333333336</v>
      </c>
      <c r="B3574">
        <v>1.1132599999999999</v>
      </c>
      <c r="C3574" s="4">
        <v>1.1E-4</v>
      </c>
      <c r="D3574" s="4">
        <v>4.776976572040828E-5</v>
      </c>
    </row>
    <row r="3575" spans="1:4" x14ac:dyDescent="0.25">
      <c r="A3575" s="1">
        <v>42556</v>
      </c>
      <c r="B3575">
        <v>1.11233</v>
      </c>
      <c r="C3575" s="4">
        <v>-9.3000000000000005E-4</v>
      </c>
      <c r="D3575" s="4">
        <v>-4.0408179534260464E-4</v>
      </c>
    </row>
    <row r="3576" spans="1:4" x14ac:dyDescent="0.25">
      <c r="A3576" s="1">
        <v>42556.041666666664</v>
      </c>
      <c r="B3576">
        <v>1.1127399999999998</v>
      </c>
      <c r="C3576" s="4">
        <v>4.0999999999999999E-4</v>
      </c>
      <c r="D3576" s="4">
        <v>1.7802424510339891E-4</v>
      </c>
    </row>
    <row r="3577" spans="1:4" x14ac:dyDescent="0.25">
      <c r="A3577" s="1">
        <v>42556.083333333336</v>
      </c>
      <c r="B3577">
        <v>1.1128499999999999</v>
      </c>
      <c r="C3577" s="4">
        <v>1.1E-4</v>
      </c>
      <c r="D3577" s="4">
        <v>4.776976572040828E-5</v>
      </c>
    </row>
    <row r="3578" spans="1:4" x14ac:dyDescent="0.25">
      <c r="A3578" s="1">
        <v>42556.125</v>
      </c>
      <c r="B3578">
        <v>1.11551</v>
      </c>
      <c r="C3578" s="4">
        <v>2.66E-3</v>
      </c>
      <c r="D3578" s="4">
        <v>1.1536895940531839E-3</v>
      </c>
    </row>
    <row r="3579" spans="1:4" x14ac:dyDescent="0.25">
      <c r="A3579" s="1">
        <v>42556.166666666664</v>
      </c>
      <c r="B3579">
        <v>1.1136299999999999</v>
      </c>
      <c r="C3579" s="4">
        <v>-1.8799999999999999E-3</v>
      </c>
      <c r="D3579" s="4">
        <v>-8.1724207445967034E-4</v>
      </c>
    </row>
    <row r="3580" spans="1:4" x14ac:dyDescent="0.25">
      <c r="A3580" s="1">
        <v>42556.208333333336</v>
      </c>
      <c r="B3580">
        <v>1.1143099999999999</v>
      </c>
      <c r="C3580" s="4">
        <v>6.8000000000000005E-4</v>
      </c>
      <c r="D3580" s="4">
        <v>2.952198843054875E-4</v>
      </c>
    </row>
    <row r="3581" spans="1:4" x14ac:dyDescent="0.25">
      <c r="A3581" s="1">
        <v>42556.25</v>
      </c>
      <c r="B3581">
        <v>1.1153899999999999</v>
      </c>
      <c r="C3581" s="4">
        <v>1.08E-3</v>
      </c>
      <c r="D3581" s="4">
        <v>4.6878494212807041E-4</v>
      </c>
    </row>
    <row r="3582" spans="1:4" x14ac:dyDescent="0.25">
      <c r="A3582" s="1">
        <v>42556.291666666664</v>
      </c>
      <c r="B3582">
        <v>1.1143699999999999</v>
      </c>
      <c r="C3582" s="4">
        <v>-1.0200000000000001E-3</v>
      </c>
      <c r="D3582" s="4">
        <v>-4.4320644527401533E-4</v>
      </c>
    </row>
    <row r="3583" spans="1:4" x14ac:dyDescent="0.25">
      <c r="A3583" s="1">
        <v>42556.333333333336</v>
      </c>
      <c r="B3583">
        <v>1.1154599999999999</v>
      </c>
      <c r="C3583" s="4">
        <v>1.09E-3</v>
      </c>
      <c r="D3583" s="4">
        <v>4.7312317995909238E-4</v>
      </c>
    </row>
    <row r="3584" spans="1:4" x14ac:dyDescent="0.25">
      <c r="A3584" s="1">
        <v>42556.375</v>
      </c>
      <c r="B3584">
        <v>1.1148400000000001</v>
      </c>
      <c r="C3584" s="4">
        <v>-6.2E-4</v>
      </c>
      <c r="D3584" s="4">
        <v>-2.6934608469700088E-4</v>
      </c>
    </row>
    <row r="3585" spans="1:4" x14ac:dyDescent="0.25">
      <c r="A3585" s="1">
        <v>42556.416666666664</v>
      </c>
      <c r="B3585">
        <v>1.1106099999999999</v>
      </c>
      <c r="C3585" s="4">
        <v>-4.2300000000000003E-3</v>
      </c>
      <c r="D3585" s="4">
        <v>-1.8409620440076129E-3</v>
      </c>
    </row>
    <row r="3586" spans="1:4" x14ac:dyDescent="0.25">
      <c r="A3586" s="1">
        <v>42556.458333333336</v>
      </c>
      <c r="B3586">
        <v>1.10792</v>
      </c>
      <c r="C3586" s="4">
        <v>-2.6900000000000001E-3</v>
      </c>
      <c r="D3586" s="4">
        <v>-1.1698262790304408E-3</v>
      </c>
    </row>
    <row r="3587" spans="1:4" x14ac:dyDescent="0.25">
      <c r="A3587" s="1">
        <v>42556.5</v>
      </c>
      <c r="B3587">
        <v>1.109</v>
      </c>
      <c r="C3587" s="4">
        <v>1.08E-3</v>
      </c>
      <c r="D3587" s="4">
        <v>4.6878494212807041E-4</v>
      </c>
    </row>
    <row r="3588" spans="1:4" x14ac:dyDescent="0.25">
      <c r="A3588" s="1">
        <v>42556.541666666664</v>
      </c>
      <c r="B3588">
        <v>1.1081399999999999</v>
      </c>
      <c r="C3588" s="4">
        <v>-8.5999999999999998E-4</v>
      </c>
      <c r="D3588" s="4">
        <v>-3.7365394867417296E-4</v>
      </c>
    </row>
    <row r="3589" spans="1:4" x14ac:dyDescent="0.25">
      <c r="A3589" s="1">
        <v>42556.583333333336</v>
      </c>
      <c r="B3589">
        <v>1.10721</v>
      </c>
      <c r="C3589" s="4">
        <v>-9.3000000000000005E-4</v>
      </c>
      <c r="D3589" s="4">
        <v>-4.0408179534260464E-4</v>
      </c>
    </row>
    <row r="3590" spans="1:4" x14ac:dyDescent="0.25">
      <c r="A3590" s="1">
        <v>42556.625</v>
      </c>
      <c r="B3590">
        <v>1.1067799999999999</v>
      </c>
      <c r="C3590" s="4">
        <v>-4.2999999999999999E-4</v>
      </c>
      <c r="D3590" s="4">
        <v>-1.8678678925678055E-4</v>
      </c>
    </row>
    <row r="3591" spans="1:4" x14ac:dyDescent="0.25">
      <c r="A3591" s="1">
        <v>42556.666666666664</v>
      </c>
      <c r="B3591">
        <v>1.10754</v>
      </c>
      <c r="C3591" s="4">
        <v>7.6000000000000004E-4</v>
      </c>
      <c r="D3591" s="4">
        <v>3.2993844551218205E-4</v>
      </c>
    </row>
    <row r="3592" spans="1:4" x14ac:dyDescent="0.25">
      <c r="A3592" s="1">
        <v>42556.708333333336</v>
      </c>
      <c r="B3592">
        <v>1.10669</v>
      </c>
      <c r="C3592" s="4">
        <v>-8.4999999999999995E-4</v>
      </c>
      <c r="D3592" s="4">
        <v>-3.6930728745976582E-4</v>
      </c>
    </row>
    <row r="3593" spans="1:4" x14ac:dyDescent="0.25">
      <c r="A3593" s="1">
        <v>42556.75</v>
      </c>
      <c r="B3593">
        <v>1.1062099999999999</v>
      </c>
      <c r="C3593" s="4">
        <v>-4.8000000000000001E-4</v>
      </c>
      <c r="D3593" s="4">
        <v>-2.0851139805347366E-4</v>
      </c>
    </row>
    <row r="3594" spans="1:4" x14ac:dyDescent="0.25">
      <c r="A3594" s="1">
        <v>42556.791666666664</v>
      </c>
      <c r="B3594">
        <v>1.1063399999999999</v>
      </c>
      <c r="C3594" s="4">
        <v>1.2999999999999999E-4</v>
      </c>
      <c r="D3594" s="4">
        <v>5.6454613177067977E-5</v>
      </c>
    </row>
    <row r="3595" spans="1:4" x14ac:dyDescent="0.25">
      <c r="A3595" s="1">
        <v>42556.833333333336</v>
      </c>
      <c r="B3595">
        <v>1.1049799999999999</v>
      </c>
      <c r="C3595" s="4">
        <v>-1.3600000000000001E-3</v>
      </c>
      <c r="D3595" s="4">
        <v>-5.9104249544667713E-4</v>
      </c>
    </row>
    <row r="3596" spans="1:4" x14ac:dyDescent="0.25">
      <c r="A3596" s="1">
        <v>42556.875</v>
      </c>
      <c r="B3596">
        <v>1.10423</v>
      </c>
      <c r="C3596" s="4">
        <v>-7.5000000000000002E-4</v>
      </c>
      <c r="D3596" s="4">
        <v>-3.2584306785750968E-4</v>
      </c>
    </row>
    <row r="3597" spans="1:4" x14ac:dyDescent="0.25">
      <c r="A3597" s="1">
        <v>42556.916666666664</v>
      </c>
      <c r="B3597">
        <v>1.1039399999999999</v>
      </c>
      <c r="C3597" s="4">
        <v>-2.9E-4</v>
      </c>
      <c r="D3597" s="4">
        <v>-1.2596366536634453E-4</v>
      </c>
    </row>
    <row r="3598" spans="1:4" x14ac:dyDescent="0.25">
      <c r="A3598" s="1">
        <v>42556.958333333336</v>
      </c>
      <c r="B3598">
        <v>1.1051800000000001</v>
      </c>
      <c r="C3598" s="4">
        <v>1.24E-3</v>
      </c>
      <c r="D3598" s="4">
        <v>5.3819154771800228E-4</v>
      </c>
    </row>
    <row r="3599" spans="1:4" x14ac:dyDescent="0.25">
      <c r="A3599" s="1">
        <v>42557</v>
      </c>
      <c r="B3599">
        <v>1.1052999999999999</v>
      </c>
      <c r="C3599" s="4">
        <v>1.2E-4</v>
      </c>
      <c r="D3599" s="4">
        <v>5.2112211158251629E-5</v>
      </c>
    </row>
    <row r="3600" spans="1:4" x14ac:dyDescent="0.25">
      <c r="A3600" s="1">
        <v>42557.041666666664</v>
      </c>
      <c r="B3600">
        <v>1.1054599999999999</v>
      </c>
      <c r="C3600" s="4">
        <v>1.6000000000000001E-4</v>
      </c>
      <c r="D3600" s="4">
        <v>6.9481558728037518E-5</v>
      </c>
    </row>
    <row r="3601" spans="1:4" x14ac:dyDescent="0.25">
      <c r="A3601" s="1">
        <v>42557.083333333336</v>
      </c>
      <c r="B3601">
        <v>1.10646</v>
      </c>
      <c r="C3601" s="4">
        <v>1E-3</v>
      </c>
      <c r="D3601" s="4">
        <v>4.3407747931864066E-4</v>
      </c>
    </row>
    <row r="3602" spans="1:4" x14ac:dyDescent="0.25">
      <c r="A3602" s="1">
        <v>42557.125</v>
      </c>
      <c r="B3602">
        <v>1.10649</v>
      </c>
      <c r="C3602" s="4">
        <v>3.0000000000000001E-5</v>
      </c>
      <c r="D3602" s="4">
        <v>1.3028639028489261E-5</v>
      </c>
    </row>
    <row r="3603" spans="1:4" x14ac:dyDescent="0.25">
      <c r="A3603" s="1">
        <v>42557.166666666664</v>
      </c>
      <c r="B3603">
        <v>1.1055599999999999</v>
      </c>
      <c r="C3603" s="4">
        <v>-9.3000000000000005E-4</v>
      </c>
      <c r="D3603" s="4">
        <v>-4.0408179534260464E-4</v>
      </c>
    </row>
    <row r="3604" spans="1:4" x14ac:dyDescent="0.25">
      <c r="A3604" s="1">
        <v>42557.208333333336</v>
      </c>
      <c r="B3604">
        <v>1.10571</v>
      </c>
      <c r="C3604" s="4">
        <v>1.4999999999999999E-4</v>
      </c>
      <c r="D3604" s="4">
        <v>6.5139286961092693E-5</v>
      </c>
    </row>
    <row r="3605" spans="1:4" x14ac:dyDescent="0.25">
      <c r="A3605" s="1">
        <v>42557.25</v>
      </c>
      <c r="B3605">
        <v>1.10669</v>
      </c>
      <c r="C3605" s="4">
        <v>9.7999999999999997E-4</v>
      </c>
      <c r="D3605" s="4">
        <v>4.2540018020640778E-4</v>
      </c>
    </row>
    <row r="3606" spans="1:4" x14ac:dyDescent="0.25">
      <c r="A3606" s="1">
        <v>42557.291666666664</v>
      </c>
      <c r="B3606">
        <v>1.10537</v>
      </c>
      <c r="C3606" s="4">
        <v>-1.32E-3</v>
      </c>
      <c r="D3606" s="4">
        <v>-5.7364740674937023E-4</v>
      </c>
    </row>
    <row r="3607" spans="1:4" x14ac:dyDescent="0.25">
      <c r="A3607" s="1">
        <v>42557.333333333336</v>
      </c>
      <c r="B3607">
        <v>1.10741</v>
      </c>
      <c r="C3607" s="4">
        <v>2.0400000000000001E-3</v>
      </c>
      <c r="D3607" s="4">
        <v>8.8505829025211855E-4</v>
      </c>
    </row>
    <row r="3608" spans="1:4" x14ac:dyDescent="0.25">
      <c r="A3608" s="1">
        <v>42557.375</v>
      </c>
      <c r="B3608">
        <v>1.1067799999999999</v>
      </c>
      <c r="C3608" s="4">
        <v>-6.3000000000000003E-4</v>
      </c>
      <c r="D3608" s="4">
        <v>-2.7369174555410533E-4</v>
      </c>
    </row>
    <row r="3609" spans="1:4" x14ac:dyDescent="0.25">
      <c r="A3609" s="1">
        <v>42557.416666666664</v>
      </c>
      <c r="B3609">
        <v>1.1069899999999999</v>
      </c>
      <c r="C3609" s="4">
        <v>2.1000000000000001E-4</v>
      </c>
      <c r="D3609" s="4">
        <v>9.1192266346812868E-5</v>
      </c>
    </row>
    <row r="3610" spans="1:4" x14ac:dyDescent="0.25">
      <c r="A3610" s="1">
        <v>42557.458333333336</v>
      </c>
      <c r="B3610">
        <v>1.10751</v>
      </c>
      <c r="C3610" s="4">
        <v>5.1999999999999995E-4</v>
      </c>
      <c r="D3610" s="4">
        <v>2.2577443432289529E-4</v>
      </c>
    </row>
    <row r="3611" spans="1:4" x14ac:dyDescent="0.25">
      <c r="A3611" s="1">
        <v>42557.5</v>
      </c>
      <c r="B3611">
        <v>1.1089099999999998</v>
      </c>
      <c r="C3611" s="4">
        <v>1.4E-3</v>
      </c>
      <c r="D3611" s="4">
        <v>6.0758706289034368E-4</v>
      </c>
    </row>
    <row r="3612" spans="1:4" x14ac:dyDescent="0.25">
      <c r="A3612" s="1">
        <v>42557.541666666664</v>
      </c>
      <c r="B3612">
        <v>1.1094599999999999</v>
      </c>
      <c r="C3612" s="4">
        <v>5.5000000000000003E-4</v>
      </c>
      <c r="D3612" s="4">
        <v>2.3879630208171798E-4</v>
      </c>
    </row>
    <row r="3613" spans="1:4" x14ac:dyDescent="0.25">
      <c r="A3613" s="1">
        <v>42557.583333333336</v>
      </c>
      <c r="B3613">
        <v>1.1103000000000001</v>
      </c>
      <c r="C3613" s="4">
        <v>8.4000000000000003E-4</v>
      </c>
      <c r="D3613" s="4">
        <v>3.6465423145418889E-4</v>
      </c>
    </row>
    <row r="3614" spans="1:4" x14ac:dyDescent="0.25">
      <c r="A3614" s="1">
        <v>42557.625</v>
      </c>
      <c r="B3614">
        <v>1.11015</v>
      </c>
      <c r="C3614" s="4">
        <v>-1.4999999999999999E-4</v>
      </c>
      <c r="D3614" s="4">
        <v>-6.5149058587045448E-5</v>
      </c>
    </row>
    <row r="3615" spans="1:4" x14ac:dyDescent="0.25">
      <c r="A3615" s="1">
        <v>42557.666666666664</v>
      </c>
      <c r="B3615">
        <v>1.10971</v>
      </c>
      <c r="C3615" s="4">
        <v>-4.4000000000000002E-4</v>
      </c>
      <c r="D3615" s="4">
        <v>-1.9113162407899696E-4</v>
      </c>
    </row>
    <row r="3616" spans="1:4" x14ac:dyDescent="0.25">
      <c r="A3616" s="1">
        <v>42557.708333333336</v>
      </c>
      <c r="B3616">
        <v>1.10941</v>
      </c>
      <c r="C3616" s="4">
        <v>-2.9999999999999997E-4</v>
      </c>
      <c r="D3616" s="4">
        <v>-1.3030789173219118E-4</v>
      </c>
    </row>
    <row r="3617" spans="1:4" x14ac:dyDescent="0.25">
      <c r="A3617" s="1">
        <v>42557.75</v>
      </c>
      <c r="B3617">
        <v>1.1094299999999999</v>
      </c>
      <c r="C3617" s="4">
        <v>2.0000000000000002E-5</v>
      </c>
      <c r="D3617" s="4">
        <v>8.6858027803267576E-6</v>
      </c>
    </row>
    <row r="3618" spans="1:4" x14ac:dyDescent="0.25">
      <c r="A3618" s="1">
        <v>42557.791666666664</v>
      </c>
      <c r="B3618">
        <v>1.1096599999999999</v>
      </c>
      <c r="C3618" s="4">
        <v>2.3000000000000001E-4</v>
      </c>
      <c r="D3618" s="4">
        <v>9.9876245509751462E-5</v>
      </c>
    </row>
    <row r="3619" spans="1:4" x14ac:dyDescent="0.25">
      <c r="A3619" s="1">
        <v>42557.833333333336</v>
      </c>
      <c r="B3619">
        <v>1.1088</v>
      </c>
      <c r="C3619" s="4">
        <v>-8.5999999999999998E-4</v>
      </c>
      <c r="D3619" s="4">
        <v>-3.7365394867417296E-4</v>
      </c>
    </row>
    <row r="3620" spans="1:4" x14ac:dyDescent="0.25">
      <c r="A3620" s="1">
        <v>42557.875</v>
      </c>
      <c r="B3620">
        <v>1.10849</v>
      </c>
      <c r="C3620" s="4">
        <v>-3.1E-4</v>
      </c>
      <c r="D3620" s="4">
        <v>-1.3465216155355544E-4</v>
      </c>
    </row>
    <row r="3621" spans="1:4" x14ac:dyDescent="0.25">
      <c r="A3621" s="1">
        <v>42557.916666666664</v>
      </c>
      <c r="B3621">
        <v>1.1086499999999999</v>
      </c>
      <c r="C3621" s="4">
        <v>1.6000000000000001E-4</v>
      </c>
      <c r="D3621" s="4">
        <v>6.9481558728037518E-5</v>
      </c>
    </row>
    <row r="3622" spans="1:4" x14ac:dyDescent="0.25">
      <c r="A3622" s="1">
        <v>42557.958333333336</v>
      </c>
      <c r="B3622">
        <v>1.10961</v>
      </c>
      <c r="C3622" s="4">
        <v>9.6000000000000002E-4</v>
      </c>
      <c r="D3622" s="4">
        <v>4.1672270771636914E-4</v>
      </c>
    </row>
    <row r="3623" spans="1:4" x14ac:dyDescent="0.25">
      <c r="A3623" s="1">
        <v>42558</v>
      </c>
      <c r="B3623">
        <v>1.1101399999999999</v>
      </c>
      <c r="C3623" s="4">
        <v>5.2999999999999998E-4</v>
      </c>
      <c r="D3623" s="4">
        <v>2.3011510029233E-4</v>
      </c>
    </row>
    <row r="3624" spans="1:4" x14ac:dyDescent="0.25">
      <c r="A3624" s="1">
        <v>42558.041666666664</v>
      </c>
      <c r="B3624">
        <v>1.10897</v>
      </c>
      <c r="C3624" s="4">
        <v>-1.17E-3</v>
      </c>
      <c r="D3624" s="4">
        <v>-5.0842202874581803E-4</v>
      </c>
    </row>
    <row r="3625" spans="1:4" x14ac:dyDescent="0.25">
      <c r="A3625" s="1">
        <v>42558.083333333336</v>
      </c>
      <c r="B3625">
        <v>1.10775</v>
      </c>
      <c r="C3625" s="4">
        <v>-1.2199999999999999E-3</v>
      </c>
      <c r="D3625" s="4">
        <v>-5.3016273298708361E-4</v>
      </c>
    </row>
    <row r="3626" spans="1:4" x14ac:dyDescent="0.25">
      <c r="A3626" s="1">
        <v>42558.125</v>
      </c>
      <c r="B3626">
        <v>1.1063000000000001</v>
      </c>
      <c r="C3626" s="4">
        <v>-1.4499999999999999E-3</v>
      </c>
      <c r="D3626" s="4">
        <v>-6.3018399264799536E-4</v>
      </c>
    </row>
    <row r="3627" spans="1:4" x14ac:dyDescent="0.25">
      <c r="A3627" s="1">
        <v>42558.166666666664</v>
      </c>
      <c r="B3627">
        <v>1.1081300000000001</v>
      </c>
      <c r="C3627" s="4">
        <v>1.83E-3</v>
      </c>
      <c r="D3627" s="4">
        <v>7.9403258346120271E-4</v>
      </c>
    </row>
    <row r="3628" spans="1:4" x14ac:dyDescent="0.25">
      <c r="A3628" s="1">
        <v>42558.208333333336</v>
      </c>
      <c r="B3628">
        <v>1.1092599999999999</v>
      </c>
      <c r="C3628" s="4">
        <v>1.1299999999999999E-3</v>
      </c>
      <c r="D3628" s="4">
        <v>4.9047569794257188E-4</v>
      </c>
    </row>
    <row r="3629" spans="1:4" x14ac:dyDescent="0.25">
      <c r="A3629" s="1">
        <v>42558.25</v>
      </c>
      <c r="B3629">
        <v>1.10826</v>
      </c>
      <c r="C3629" s="4">
        <v>-1E-3</v>
      </c>
      <c r="D3629" s="4">
        <v>-4.345117740176913E-4</v>
      </c>
    </row>
    <row r="3630" spans="1:4" x14ac:dyDescent="0.25">
      <c r="A3630" s="1">
        <v>42558.291666666664</v>
      </c>
      <c r="B3630">
        <v>1.1073899999999999</v>
      </c>
      <c r="C3630" s="4">
        <v>-8.7000000000000001E-4</v>
      </c>
      <c r="D3630" s="4">
        <v>-3.7800065339282333E-4</v>
      </c>
    </row>
    <row r="3631" spans="1:4" x14ac:dyDescent="0.25">
      <c r="A3631" s="1">
        <v>42558.333333333336</v>
      </c>
      <c r="B3631">
        <v>1.10869</v>
      </c>
      <c r="C3631" s="4">
        <v>1.2999999999999999E-3</v>
      </c>
      <c r="D3631" s="4">
        <v>5.6421616537556977E-4</v>
      </c>
    </row>
    <row r="3632" spans="1:4" x14ac:dyDescent="0.25">
      <c r="A3632" s="1">
        <v>42558.375</v>
      </c>
      <c r="B3632">
        <v>1.10955</v>
      </c>
      <c r="C3632" s="4">
        <v>8.5999999999999998E-4</v>
      </c>
      <c r="D3632" s="4">
        <v>3.7333274435657593E-4</v>
      </c>
    </row>
    <row r="3633" spans="1:4" x14ac:dyDescent="0.25">
      <c r="A3633" s="1">
        <v>42558.416666666664</v>
      </c>
      <c r="B3633">
        <v>1.10707</v>
      </c>
      <c r="C3633" s="4">
        <v>-2.48E-3</v>
      </c>
      <c r="D3633" s="4">
        <v>-1.0783880697227913E-3</v>
      </c>
    </row>
    <row r="3634" spans="1:4" x14ac:dyDescent="0.25">
      <c r="A3634" s="1">
        <v>42558.458333333336</v>
      </c>
      <c r="B3634">
        <v>1.1064399999999999</v>
      </c>
      <c r="C3634" s="4">
        <v>-6.3000000000000003E-4</v>
      </c>
      <c r="D3634" s="4">
        <v>-2.7369174555410533E-4</v>
      </c>
    </row>
    <row r="3635" spans="1:4" x14ac:dyDescent="0.25">
      <c r="A3635" s="1">
        <v>42558.5</v>
      </c>
      <c r="B3635">
        <v>1.10642</v>
      </c>
      <c r="C3635" s="4">
        <v>-2.0000000000000002E-5</v>
      </c>
      <c r="D3635" s="4">
        <v>-8.6859764981195532E-6</v>
      </c>
    </row>
    <row r="3636" spans="1:4" x14ac:dyDescent="0.25">
      <c r="A3636" s="1">
        <v>42558.541666666664</v>
      </c>
      <c r="B3636">
        <v>1.1056699999999999</v>
      </c>
      <c r="C3636" s="4">
        <v>-7.5000000000000002E-4</v>
      </c>
      <c r="D3636" s="4">
        <v>-3.2584306785750968E-4</v>
      </c>
    </row>
    <row r="3637" spans="1:4" x14ac:dyDescent="0.25">
      <c r="A3637" s="1">
        <v>42558.583333333336</v>
      </c>
      <c r="B3637">
        <v>1.10548</v>
      </c>
      <c r="C3637" s="4">
        <v>-1.9000000000000001E-4</v>
      </c>
      <c r="D3637" s="4">
        <v>-8.2523791570099665E-5</v>
      </c>
    </row>
    <row r="3638" spans="1:4" x14ac:dyDescent="0.25">
      <c r="A3638" s="1">
        <v>42558.625</v>
      </c>
      <c r="B3638">
        <v>1.10629</v>
      </c>
      <c r="C3638" s="4">
        <v>8.0999999999999996E-4</v>
      </c>
      <c r="D3638" s="4">
        <v>3.5163613692410308E-4</v>
      </c>
    </row>
    <row r="3639" spans="1:4" x14ac:dyDescent="0.25">
      <c r="A3639" s="1">
        <v>42558.666666666664</v>
      </c>
      <c r="B3639">
        <v>1.10608</v>
      </c>
      <c r="C3639" s="4">
        <v>-2.1000000000000001E-4</v>
      </c>
      <c r="D3639" s="4">
        <v>-9.1211418733887101E-5</v>
      </c>
    </row>
    <row r="3640" spans="1:4" x14ac:dyDescent="0.25">
      <c r="A3640" s="1">
        <v>42558.708333333336</v>
      </c>
      <c r="B3640">
        <v>1.1061099999999999</v>
      </c>
      <c r="C3640" s="4">
        <v>3.0000000000000001E-5</v>
      </c>
      <c r="D3640" s="4">
        <v>1.3028639028489261E-5</v>
      </c>
    </row>
    <row r="3641" spans="1:4" x14ac:dyDescent="0.25">
      <c r="A3641" s="1">
        <v>42558.75</v>
      </c>
      <c r="B3641">
        <v>1.1059699999999999</v>
      </c>
      <c r="C3641" s="4">
        <v>-1.3999999999999999E-4</v>
      </c>
      <c r="D3641" s="4">
        <v>-6.0805483949654308E-5</v>
      </c>
    </row>
    <row r="3642" spans="1:4" x14ac:dyDescent="0.25">
      <c r="A3642" s="1">
        <v>42558.791666666664</v>
      </c>
      <c r="B3642">
        <v>1.1063399999999999</v>
      </c>
      <c r="C3642" s="4">
        <v>3.6999999999999999E-4</v>
      </c>
      <c r="D3642" s="4">
        <v>1.6065923817765545E-4</v>
      </c>
    </row>
    <row r="3643" spans="1:4" x14ac:dyDescent="0.25">
      <c r="A3643" s="1">
        <v>42558.833333333336</v>
      </c>
      <c r="B3643">
        <v>1.1068099999999998</v>
      </c>
      <c r="C3643" s="4">
        <v>4.6999999999999999E-4</v>
      </c>
      <c r="D3643" s="4">
        <v>2.0407045369362476E-4</v>
      </c>
    </row>
    <row r="3644" spans="1:4" x14ac:dyDescent="0.25">
      <c r="A3644" s="1">
        <v>42558.875</v>
      </c>
      <c r="B3644">
        <v>1.1075200000000001</v>
      </c>
      <c r="C3644" s="4">
        <v>7.1000000000000002E-4</v>
      </c>
      <c r="D3644" s="4">
        <v>3.0823967001249446E-4</v>
      </c>
    </row>
    <row r="3645" spans="1:4" x14ac:dyDescent="0.25">
      <c r="A3645" s="1">
        <v>42558.916666666664</v>
      </c>
      <c r="B3645">
        <v>1.1075899999999999</v>
      </c>
      <c r="C3645" s="4">
        <v>6.9999999999999994E-5</v>
      </c>
      <c r="D3645" s="4">
        <v>3.0399549761398695E-5</v>
      </c>
    </row>
    <row r="3646" spans="1:4" x14ac:dyDescent="0.25">
      <c r="A3646" s="1">
        <v>42558.958333333336</v>
      </c>
      <c r="B3646">
        <v>1.1081300000000001</v>
      </c>
      <c r="C3646" s="4">
        <v>5.4000000000000001E-4</v>
      </c>
      <c r="D3646" s="4">
        <v>2.3445572287831518E-4</v>
      </c>
    </row>
    <row r="3647" spans="1:4" x14ac:dyDescent="0.25">
      <c r="A3647" s="1">
        <v>42559</v>
      </c>
      <c r="B3647">
        <v>1.1083699999999999</v>
      </c>
      <c r="C3647" s="4">
        <v>2.4000000000000001E-4</v>
      </c>
      <c r="D3647" s="4">
        <v>1.0421816997657044E-4</v>
      </c>
    </row>
    <row r="3648" spans="1:4" x14ac:dyDescent="0.25">
      <c r="A3648" s="1">
        <v>42559.041666666664</v>
      </c>
      <c r="B3648">
        <v>1.1084399999999999</v>
      </c>
      <c r="C3648" s="4">
        <v>6.9999999999999994E-5</v>
      </c>
      <c r="D3648" s="4">
        <v>3.0399549761398695E-5</v>
      </c>
    </row>
    <row r="3649" spans="1:4" x14ac:dyDescent="0.25">
      <c r="A3649" s="1">
        <v>42559.083333333336</v>
      </c>
      <c r="B3649">
        <v>1.1080399999999999</v>
      </c>
      <c r="C3649" s="4">
        <v>-4.0000000000000002E-4</v>
      </c>
      <c r="D3649" s="4">
        <v>-1.737525455875823E-4</v>
      </c>
    </row>
    <row r="3650" spans="1:4" x14ac:dyDescent="0.25">
      <c r="A3650" s="1">
        <v>42559.125</v>
      </c>
      <c r="B3650">
        <v>1.10762</v>
      </c>
      <c r="C3650" s="4">
        <v>-4.2000000000000002E-4</v>
      </c>
      <c r="D3650" s="4">
        <v>-1.8244199790138578E-4</v>
      </c>
    </row>
    <row r="3651" spans="1:4" x14ac:dyDescent="0.25">
      <c r="A3651" s="1">
        <v>42559.166666666664</v>
      </c>
      <c r="B3651">
        <v>1.10747</v>
      </c>
      <c r="C3651" s="4">
        <v>-1.4999999999999999E-4</v>
      </c>
      <c r="D3651" s="4">
        <v>-6.5149058587045448E-5</v>
      </c>
    </row>
    <row r="3652" spans="1:4" x14ac:dyDescent="0.25">
      <c r="A3652" s="1">
        <v>42559.208333333336</v>
      </c>
      <c r="B3652">
        <v>1.1063399999999999</v>
      </c>
      <c r="C3652" s="4">
        <v>-1.1299999999999999E-3</v>
      </c>
      <c r="D3652" s="4">
        <v>-4.9103024892056737E-4</v>
      </c>
    </row>
    <row r="3653" spans="1:4" x14ac:dyDescent="0.25">
      <c r="A3653" s="1">
        <v>42559.25</v>
      </c>
      <c r="B3653">
        <v>1.1064499999999999</v>
      </c>
      <c r="C3653" s="4">
        <v>1.1E-4</v>
      </c>
      <c r="D3653" s="4">
        <v>4.776976572040828E-5</v>
      </c>
    </row>
    <row r="3654" spans="1:4" x14ac:dyDescent="0.25">
      <c r="A3654" s="1">
        <v>42559.291666666664</v>
      </c>
      <c r="B3654">
        <v>1.1062399999999999</v>
      </c>
      <c r="C3654" s="4">
        <v>-2.1000000000000001E-4</v>
      </c>
      <c r="D3654" s="4">
        <v>-9.1211418733887101E-5</v>
      </c>
    </row>
    <row r="3655" spans="1:4" x14ac:dyDescent="0.25">
      <c r="A3655" s="1">
        <v>42559.333333333336</v>
      </c>
      <c r="B3655">
        <v>1.1024499999999999</v>
      </c>
      <c r="C3655" s="4">
        <v>-3.79E-3</v>
      </c>
      <c r="D3655" s="4">
        <v>-1.649103114555292E-3</v>
      </c>
    </row>
    <row r="3656" spans="1:4" x14ac:dyDescent="0.25">
      <c r="A3656" s="1">
        <v>42559.375</v>
      </c>
      <c r="B3656">
        <v>1.1053500000000001</v>
      </c>
      <c r="C3656" s="4">
        <v>2.8999999999999998E-3</v>
      </c>
      <c r="D3656" s="4">
        <v>1.2576313122309671E-3</v>
      </c>
    </row>
    <row r="3657" spans="1:4" x14ac:dyDescent="0.25">
      <c r="A3657" s="1">
        <v>42559.416666666664</v>
      </c>
      <c r="B3657">
        <v>1.1035899999999998</v>
      </c>
      <c r="C3657" s="4">
        <v>-1.7600000000000001E-3</v>
      </c>
      <c r="D3657" s="4">
        <v>-7.650317137119526E-4</v>
      </c>
    </row>
    <row r="3658" spans="1:4" x14ac:dyDescent="0.25">
      <c r="A3658" s="1">
        <v>42559.458333333336</v>
      </c>
      <c r="B3658">
        <v>1.1035699999999999</v>
      </c>
      <c r="C3658" s="4">
        <v>-2.0000000000000002E-5</v>
      </c>
      <c r="D3658" s="4">
        <v>-8.6859764981195532E-6</v>
      </c>
    </row>
    <row r="3659" spans="1:4" x14ac:dyDescent="0.25">
      <c r="A3659" s="1">
        <v>42559.5</v>
      </c>
      <c r="B3659">
        <v>1.1054199999999998</v>
      </c>
      <c r="C3659" s="4">
        <v>1.8500000000000001E-3</v>
      </c>
      <c r="D3659" s="4">
        <v>8.0270252041556012E-4</v>
      </c>
    </row>
    <row r="3660" spans="1:4" x14ac:dyDescent="0.25">
      <c r="A3660" s="1">
        <v>42559.541666666664</v>
      </c>
      <c r="B3660">
        <v>1.1041799999999999</v>
      </c>
      <c r="C3660" s="4">
        <v>-1.24E-3</v>
      </c>
      <c r="D3660" s="4">
        <v>-5.3885931942675971E-4</v>
      </c>
    </row>
    <row r="3661" spans="1:4" x14ac:dyDescent="0.25">
      <c r="A3661" s="1">
        <v>42559.583333333336</v>
      </c>
      <c r="B3661">
        <v>1.1047499999999999</v>
      </c>
      <c r="C3661" s="4">
        <v>5.6999999999999998E-4</v>
      </c>
      <c r="D3661" s="4">
        <v>2.4747733034424519E-4</v>
      </c>
    </row>
    <row r="3662" spans="1:4" x14ac:dyDescent="0.25">
      <c r="A3662" s="1">
        <v>42559.625</v>
      </c>
      <c r="B3662">
        <v>1.10514</v>
      </c>
      <c r="C3662" s="4">
        <v>3.8999999999999999E-4</v>
      </c>
      <c r="D3662" s="4">
        <v>1.6934182843171325E-4</v>
      </c>
    </row>
    <row r="3663" spans="1:4" x14ac:dyDescent="0.25">
      <c r="A3663" s="1">
        <v>42559.666666666664</v>
      </c>
      <c r="B3663">
        <v>1.1051800000000001</v>
      </c>
      <c r="C3663" s="4">
        <v>4.0000000000000003E-5</v>
      </c>
      <c r="D3663" s="4">
        <v>1.7371431849809222E-5</v>
      </c>
    </row>
    <row r="3664" spans="1:4" x14ac:dyDescent="0.25">
      <c r="A3664" s="1">
        <v>42561.708333333336</v>
      </c>
      <c r="B3664">
        <v>1.1049199999999999</v>
      </c>
      <c r="C3664" s="4">
        <v>-2.5999999999999998E-4</v>
      </c>
      <c r="D3664" s="4">
        <v>-1.1293124699321667E-4</v>
      </c>
    </row>
    <row r="3665" spans="1:4" x14ac:dyDescent="0.25">
      <c r="A3665" s="1">
        <v>42561.75</v>
      </c>
      <c r="B3665">
        <v>1.1049799999999999</v>
      </c>
      <c r="C3665" s="4">
        <v>6.0000000000000002E-5</v>
      </c>
      <c r="D3665" s="4">
        <v>2.605688721539548E-5</v>
      </c>
    </row>
    <row r="3666" spans="1:4" x14ac:dyDescent="0.25">
      <c r="A3666" s="1">
        <v>42561.791666666664</v>
      </c>
      <c r="B3666">
        <v>1.1043499999999999</v>
      </c>
      <c r="C3666" s="4">
        <v>-6.3000000000000003E-4</v>
      </c>
      <c r="D3666" s="4">
        <v>-2.7369174555410533E-4</v>
      </c>
    </row>
    <row r="3667" spans="1:4" x14ac:dyDescent="0.25">
      <c r="A3667" s="1">
        <v>42561.833333333336</v>
      </c>
      <c r="B3667">
        <v>1.1038399999999999</v>
      </c>
      <c r="C3667" s="4">
        <v>-5.1000000000000004E-4</v>
      </c>
      <c r="D3667" s="4">
        <v>-2.2154668497857729E-4</v>
      </c>
    </row>
    <row r="3668" spans="1:4" x14ac:dyDescent="0.25">
      <c r="A3668" s="1">
        <v>42561.875</v>
      </c>
      <c r="B3668">
        <v>1.10449</v>
      </c>
      <c r="C3668" s="4">
        <v>6.4999999999999997E-4</v>
      </c>
      <c r="D3668" s="4">
        <v>2.8219970826448131E-4</v>
      </c>
    </row>
    <row r="3669" spans="1:4" x14ac:dyDescent="0.25">
      <c r="A3669" s="1">
        <v>42561.916666666664</v>
      </c>
      <c r="B3669">
        <v>1.1049799999999999</v>
      </c>
      <c r="C3669" s="4">
        <v>4.8999999999999998E-4</v>
      </c>
      <c r="D3669" s="4">
        <v>2.1275217610522147E-4</v>
      </c>
    </row>
    <row r="3670" spans="1:4" x14ac:dyDescent="0.25">
      <c r="A3670" s="1">
        <v>42561.958333333336</v>
      </c>
      <c r="B3670">
        <v>1.1054000000000002</v>
      </c>
      <c r="C3670" s="4">
        <v>4.2000000000000002E-4</v>
      </c>
      <c r="D3670" s="4">
        <v>1.8236538834802109E-4</v>
      </c>
    </row>
    <row r="3671" spans="1:4" x14ac:dyDescent="0.25">
      <c r="A3671" s="1">
        <v>42562</v>
      </c>
      <c r="B3671">
        <v>1.10467</v>
      </c>
      <c r="C3671" s="4">
        <v>-7.2999999999999996E-4</v>
      </c>
      <c r="D3671" s="4">
        <v>-3.1715074590090678E-4</v>
      </c>
    </row>
    <row r="3672" spans="1:4" x14ac:dyDescent="0.25">
      <c r="A3672" s="1">
        <v>42562.041666666664</v>
      </c>
      <c r="B3672">
        <v>1.1044099999999999</v>
      </c>
      <c r="C3672" s="4">
        <v>-2.5999999999999998E-4</v>
      </c>
      <c r="D3672" s="4">
        <v>-1.1293124699321667E-4</v>
      </c>
    </row>
    <row r="3673" spans="1:4" x14ac:dyDescent="0.25">
      <c r="A3673" s="1">
        <v>42562.083333333336</v>
      </c>
      <c r="B3673">
        <v>1.1041399999999999</v>
      </c>
      <c r="C3673" s="4">
        <v>-2.7E-4</v>
      </c>
      <c r="D3673" s="4">
        <v>-1.1727534299772659E-4</v>
      </c>
    </row>
    <row r="3674" spans="1:4" x14ac:dyDescent="0.25">
      <c r="A3674" s="1">
        <v>42562.125</v>
      </c>
      <c r="B3674">
        <v>1.1024700000000001</v>
      </c>
      <c r="C3674" s="4">
        <v>-1.67E-3</v>
      </c>
      <c r="D3674" s="4">
        <v>-7.2587806180115881E-4</v>
      </c>
    </row>
    <row r="3675" spans="1:4" x14ac:dyDescent="0.25">
      <c r="A3675" s="1">
        <v>42562.166666666664</v>
      </c>
      <c r="B3675">
        <v>1.1026099999999999</v>
      </c>
      <c r="C3675" s="4">
        <v>1.3999999999999999E-4</v>
      </c>
      <c r="D3675" s="4">
        <v>6.0796971777725582E-5</v>
      </c>
    </row>
    <row r="3676" spans="1:4" x14ac:dyDescent="0.25">
      <c r="A3676" s="1">
        <v>42562.208333333336</v>
      </c>
      <c r="B3676">
        <v>1.1032</v>
      </c>
      <c r="C3676" s="4">
        <v>5.9000000000000003E-4</v>
      </c>
      <c r="D3676" s="4">
        <v>2.5615818508684872E-4</v>
      </c>
    </row>
    <row r="3677" spans="1:4" x14ac:dyDescent="0.25">
      <c r="A3677" s="1">
        <v>42562.25</v>
      </c>
      <c r="B3677">
        <v>1.1047499999999999</v>
      </c>
      <c r="C3677" s="4">
        <v>1.5499999999999999E-3</v>
      </c>
      <c r="D3677" s="4">
        <v>6.7263528916386374E-4</v>
      </c>
    </row>
    <row r="3678" spans="1:4" x14ac:dyDescent="0.25">
      <c r="A3678" s="1">
        <v>42562.291666666664</v>
      </c>
      <c r="B3678">
        <v>1.1046</v>
      </c>
      <c r="C3678" s="4">
        <v>-1.4999999999999999E-4</v>
      </c>
      <c r="D3678" s="4">
        <v>-6.5149058587045448E-5</v>
      </c>
    </row>
    <row r="3679" spans="1:4" x14ac:dyDescent="0.25">
      <c r="A3679" s="1">
        <v>42562.333333333336</v>
      </c>
      <c r="B3679">
        <v>1.1053599999999999</v>
      </c>
      <c r="C3679" s="4">
        <v>7.6000000000000004E-4</v>
      </c>
      <c r="D3679" s="4">
        <v>3.2993844551218205E-4</v>
      </c>
    </row>
    <row r="3680" spans="1:4" x14ac:dyDescent="0.25">
      <c r="A3680" s="1">
        <v>42562.375</v>
      </c>
      <c r="B3680">
        <v>1.10643</v>
      </c>
      <c r="C3680" s="4">
        <v>1.07E-3</v>
      </c>
      <c r="D3680" s="4">
        <v>4.6444666096125614E-4</v>
      </c>
    </row>
    <row r="3681" spans="1:4" x14ac:dyDescent="0.25">
      <c r="A3681" s="1">
        <v>42562.416666666664</v>
      </c>
      <c r="B3681">
        <v>1.10443</v>
      </c>
      <c r="C3681" s="4">
        <v>-2E-3</v>
      </c>
      <c r="D3681" s="4">
        <v>-8.6945871262889061E-4</v>
      </c>
    </row>
    <row r="3682" spans="1:4" x14ac:dyDescent="0.25">
      <c r="A3682" s="1">
        <v>42562.458333333336</v>
      </c>
      <c r="B3682">
        <v>1.10443</v>
      </c>
      <c r="C3682" s="4">
        <v>0</v>
      </c>
      <c r="D3682" s="4">
        <v>0</v>
      </c>
    </row>
    <row r="3683" spans="1:4" x14ac:dyDescent="0.25">
      <c r="A3683" s="1">
        <v>42562.5</v>
      </c>
      <c r="B3683">
        <v>1.1053299999999999</v>
      </c>
      <c r="C3683" s="4">
        <v>8.9999999999999998E-4</v>
      </c>
      <c r="D3683" s="4">
        <v>3.9068924991013105E-4</v>
      </c>
    </row>
    <row r="3684" spans="1:4" x14ac:dyDescent="0.25">
      <c r="A3684" s="1">
        <v>42562.541666666664</v>
      </c>
      <c r="B3684">
        <v>1.10565</v>
      </c>
      <c r="C3684" s="4">
        <v>3.2000000000000003E-4</v>
      </c>
      <c r="D3684" s="4">
        <v>1.3895200307408281E-4</v>
      </c>
    </row>
    <row r="3685" spans="1:4" x14ac:dyDescent="0.25">
      <c r="A3685" s="1">
        <v>42562.583333333336</v>
      </c>
      <c r="B3685">
        <v>1.10562</v>
      </c>
      <c r="C3685" s="4">
        <v>-3.0000000000000001E-5</v>
      </c>
      <c r="D3685" s="4">
        <v>-1.302902989352315E-5</v>
      </c>
    </row>
    <row r="3686" spans="1:4" x14ac:dyDescent="0.25">
      <c r="A3686" s="1">
        <v>42562.625</v>
      </c>
      <c r="B3686">
        <v>1.1057000000000001</v>
      </c>
      <c r="C3686" s="4">
        <v>8.0000000000000007E-5</v>
      </c>
      <c r="D3686" s="4">
        <v>3.4742168884033203E-5</v>
      </c>
    </row>
    <row r="3687" spans="1:4" x14ac:dyDescent="0.25">
      <c r="A3687" s="1">
        <v>42562.666666666664</v>
      </c>
      <c r="B3687">
        <v>1.1056299999999999</v>
      </c>
      <c r="C3687" s="4">
        <v>-6.9999999999999994E-5</v>
      </c>
      <c r="D3687" s="4">
        <v>-3.0401677804365232E-5</v>
      </c>
    </row>
    <row r="3688" spans="1:4" x14ac:dyDescent="0.25">
      <c r="A3688" s="1">
        <v>42562.708333333336</v>
      </c>
      <c r="B3688">
        <v>1.1059600000000001</v>
      </c>
      <c r="C3688" s="4">
        <v>3.3E-4</v>
      </c>
      <c r="D3688" s="4">
        <v>1.4329353689465982E-4</v>
      </c>
    </row>
    <row r="3689" spans="1:4" x14ac:dyDescent="0.25">
      <c r="A3689" s="1">
        <v>42562.75</v>
      </c>
      <c r="B3689">
        <v>1.1059600000000001</v>
      </c>
      <c r="C3689" s="4">
        <v>0</v>
      </c>
      <c r="D3689" s="4">
        <v>0</v>
      </c>
    </row>
    <row r="3690" spans="1:4" x14ac:dyDescent="0.25">
      <c r="A3690" s="1">
        <v>42562.791666666664</v>
      </c>
      <c r="B3690">
        <v>1.1056299999999999</v>
      </c>
      <c r="C3690" s="4">
        <v>-3.3E-4</v>
      </c>
      <c r="D3690" s="4">
        <v>-1.4334083156631428E-4</v>
      </c>
    </row>
    <row r="3691" spans="1:4" x14ac:dyDescent="0.25">
      <c r="A3691" s="1">
        <v>42562.833333333336</v>
      </c>
      <c r="B3691">
        <v>1.1059099999999999</v>
      </c>
      <c r="C3691" s="4">
        <v>2.7999999999999998E-4</v>
      </c>
      <c r="D3691" s="4">
        <v>1.2158543376643019E-4</v>
      </c>
    </row>
    <row r="3692" spans="1:4" x14ac:dyDescent="0.25">
      <c r="A3692" s="1">
        <v>42562.875</v>
      </c>
      <c r="B3692">
        <v>1.1076899999999998</v>
      </c>
      <c r="C3692" s="4">
        <v>1.7799999999999999E-3</v>
      </c>
      <c r="D3692" s="4">
        <v>7.7235698381888679E-4</v>
      </c>
    </row>
    <row r="3693" spans="1:4" x14ac:dyDescent="0.25">
      <c r="A3693" s="1">
        <v>42562.916666666664</v>
      </c>
      <c r="B3693">
        <v>1.10866</v>
      </c>
      <c r="C3693" s="4">
        <v>9.7000000000000005E-4</v>
      </c>
      <c r="D3693" s="4">
        <v>4.2106146563404719E-4</v>
      </c>
    </row>
    <row r="3694" spans="1:4" x14ac:dyDescent="0.25">
      <c r="A3694" s="1">
        <v>42562.958333333336</v>
      </c>
      <c r="B3694">
        <v>1.1077399999999999</v>
      </c>
      <c r="C3694" s="4">
        <v>-9.2000000000000003E-4</v>
      </c>
      <c r="D3694" s="4">
        <v>-3.9973482958020564E-4</v>
      </c>
    </row>
    <row r="3695" spans="1:4" x14ac:dyDescent="0.25">
      <c r="A3695" s="1">
        <v>42563</v>
      </c>
      <c r="B3695">
        <v>1.10775</v>
      </c>
      <c r="C3695" s="4">
        <v>1.0000000000000001E-5</v>
      </c>
      <c r="D3695" s="4">
        <v>4.3429231044531867E-6</v>
      </c>
    </row>
    <row r="3696" spans="1:4" x14ac:dyDescent="0.25">
      <c r="A3696" s="1">
        <v>42563.041666666664</v>
      </c>
      <c r="B3696">
        <v>1.10856</v>
      </c>
      <c r="C3696" s="4">
        <v>8.0999999999999996E-4</v>
      </c>
      <c r="D3696" s="4">
        <v>3.5163613692410308E-4</v>
      </c>
    </row>
    <row r="3697" spans="1:4" x14ac:dyDescent="0.25">
      <c r="A3697" s="1">
        <v>42563.083333333336</v>
      </c>
      <c r="B3697">
        <v>1.10886</v>
      </c>
      <c r="C3697" s="4">
        <v>2.9999999999999997E-4</v>
      </c>
      <c r="D3697" s="4">
        <v>1.3026880522706101E-4</v>
      </c>
    </row>
    <row r="3698" spans="1:4" x14ac:dyDescent="0.25">
      <c r="A3698" s="1">
        <v>42563.125</v>
      </c>
      <c r="B3698">
        <v>1.1109899999999999</v>
      </c>
      <c r="C3698" s="4">
        <v>2.1299999999999999E-3</v>
      </c>
      <c r="D3698" s="4">
        <v>9.2406346785438417E-4</v>
      </c>
    </row>
    <row r="3699" spans="1:4" x14ac:dyDescent="0.25">
      <c r="A3699" s="1">
        <v>42563.166666666664</v>
      </c>
      <c r="B3699">
        <v>1.1111</v>
      </c>
      <c r="C3699" s="4">
        <v>1.1E-4</v>
      </c>
      <c r="D3699" s="4">
        <v>4.776976572040828E-5</v>
      </c>
    </row>
    <row r="3700" spans="1:4" x14ac:dyDescent="0.25">
      <c r="A3700" s="1">
        <v>42563.208333333336</v>
      </c>
      <c r="B3700">
        <v>1.1105399999999999</v>
      </c>
      <c r="C3700" s="4">
        <v>-5.5999999999999995E-4</v>
      </c>
      <c r="D3700" s="4">
        <v>-2.4327303267428582E-4</v>
      </c>
    </row>
    <row r="3701" spans="1:4" x14ac:dyDescent="0.25">
      <c r="A3701" s="1">
        <v>42563.25</v>
      </c>
      <c r="B3701">
        <v>1.1092499999999998</v>
      </c>
      <c r="C3701" s="4">
        <v>-1.2899999999999999E-3</v>
      </c>
      <c r="D3701" s="4">
        <v>-5.6060154744490059E-4</v>
      </c>
    </row>
    <row r="3702" spans="1:4" x14ac:dyDescent="0.25">
      <c r="A3702" s="1">
        <v>42563.291666666664</v>
      </c>
      <c r="B3702">
        <v>1.1092199999999999</v>
      </c>
      <c r="C3702" s="4">
        <v>-3.0000000000000001E-5</v>
      </c>
      <c r="D3702" s="4">
        <v>-1.302902989352315E-5</v>
      </c>
    </row>
    <row r="3703" spans="1:4" x14ac:dyDescent="0.25">
      <c r="A3703" s="1">
        <v>42563.333333333336</v>
      </c>
      <c r="B3703">
        <v>1.11016</v>
      </c>
      <c r="C3703" s="4">
        <v>9.3999999999999997E-4</v>
      </c>
      <c r="D3703" s="4">
        <v>4.0804506184159613E-4</v>
      </c>
    </row>
    <row r="3704" spans="1:4" x14ac:dyDescent="0.25">
      <c r="A3704" s="1">
        <v>42563.375</v>
      </c>
      <c r="B3704">
        <v>1.1092199999999999</v>
      </c>
      <c r="C3704" s="4">
        <v>-9.3999999999999997E-4</v>
      </c>
      <c r="D3704" s="4">
        <v>-4.0842880461534344E-4</v>
      </c>
    </row>
    <row r="3705" spans="1:4" x14ac:dyDescent="0.25">
      <c r="A3705" s="1">
        <v>42563.416666666664</v>
      </c>
      <c r="B3705">
        <v>1.10721</v>
      </c>
      <c r="C3705" s="4">
        <v>-2.0100000000000001E-3</v>
      </c>
      <c r="D3705" s="4">
        <v>-8.7381038254614356E-4</v>
      </c>
    </row>
    <row r="3706" spans="1:4" x14ac:dyDescent="0.25">
      <c r="A3706" s="1">
        <v>42563.458333333336</v>
      </c>
      <c r="B3706">
        <v>1.10727</v>
      </c>
      <c r="C3706" s="4">
        <v>6.0000000000000002E-5</v>
      </c>
      <c r="D3706" s="4">
        <v>2.605688721539548E-5</v>
      </c>
    </row>
    <row r="3707" spans="1:4" x14ac:dyDescent="0.25">
      <c r="A3707" s="1">
        <v>42563.5</v>
      </c>
      <c r="B3707">
        <v>1.1091199999999999</v>
      </c>
      <c r="C3707" s="4">
        <v>1.8500000000000001E-3</v>
      </c>
      <c r="D3707" s="4">
        <v>8.0270252041556012E-4</v>
      </c>
    </row>
    <row r="3708" spans="1:4" x14ac:dyDescent="0.25">
      <c r="A3708" s="1">
        <v>42563.541666666664</v>
      </c>
      <c r="B3708">
        <v>1.1074299999999999</v>
      </c>
      <c r="C3708" s="4">
        <v>-1.6900000000000001E-3</v>
      </c>
      <c r="D3708" s="4">
        <v>-7.345785682904163E-4</v>
      </c>
    </row>
    <row r="3709" spans="1:4" x14ac:dyDescent="0.25">
      <c r="A3709" s="1">
        <v>42563.583333333336</v>
      </c>
      <c r="B3709">
        <v>1.1068499999999999</v>
      </c>
      <c r="C3709" s="4">
        <v>-5.8E-4</v>
      </c>
      <c r="D3709" s="4">
        <v>-2.5196387609338958E-4</v>
      </c>
    </row>
    <row r="3710" spans="1:4" x14ac:dyDescent="0.25">
      <c r="A3710" s="1">
        <v>42563.625</v>
      </c>
      <c r="B3710">
        <v>1.10622</v>
      </c>
      <c r="C3710" s="4">
        <v>-6.3000000000000003E-4</v>
      </c>
      <c r="D3710" s="4">
        <v>-2.7369174555410533E-4</v>
      </c>
    </row>
    <row r="3711" spans="1:4" x14ac:dyDescent="0.25">
      <c r="A3711" s="1">
        <v>42563.666666666664</v>
      </c>
      <c r="B3711">
        <v>1.1058000000000001</v>
      </c>
      <c r="C3711" s="4">
        <v>-4.2000000000000002E-4</v>
      </c>
      <c r="D3711" s="4">
        <v>-1.8244199790138578E-4</v>
      </c>
    </row>
    <row r="3712" spans="1:4" x14ac:dyDescent="0.25">
      <c r="A3712" s="1">
        <v>42563.708333333336</v>
      </c>
      <c r="B3712">
        <v>1.10632</v>
      </c>
      <c r="C3712" s="4">
        <v>5.1999999999999995E-4</v>
      </c>
      <c r="D3712" s="4">
        <v>2.2577443432289529E-4</v>
      </c>
    </row>
    <row r="3713" spans="1:4" x14ac:dyDescent="0.25">
      <c r="A3713" s="1">
        <v>42563.75</v>
      </c>
      <c r="B3713">
        <v>1.1063000000000001</v>
      </c>
      <c r="C3713" s="4">
        <v>-2.0000000000000002E-5</v>
      </c>
      <c r="D3713" s="4">
        <v>-8.6859764981195532E-6</v>
      </c>
    </row>
    <row r="3714" spans="1:4" x14ac:dyDescent="0.25">
      <c r="A3714" s="1">
        <v>42563.791666666664</v>
      </c>
      <c r="B3714">
        <v>1.10599</v>
      </c>
      <c r="C3714" s="4">
        <v>-3.1E-4</v>
      </c>
      <c r="D3714" s="4">
        <v>-1.3465216155355544E-4</v>
      </c>
    </row>
    <row r="3715" spans="1:4" x14ac:dyDescent="0.25">
      <c r="A3715" s="1">
        <v>42563.833333333336</v>
      </c>
      <c r="B3715">
        <v>1.1061799999999999</v>
      </c>
      <c r="C3715" s="4">
        <v>1.9000000000000001E-4</v>
      </c>
      <c r="D3715" s="4">
        <v>8.2508113539019973E-5</v>
      </c>
    </row>
    <row r="3716" spans="1:4" x14ac:dyDescent="0.25">
      <c r="A3716" s="1">
        <v>42563.875</v>
      </c>
      <c r="B3716">
        <v>1.1061399999999999</v>
      </c>
      <c r="C3716" s="4">
        <v>-4.0000000000000003E-5</v>
      </c>
      <c r="D3716" s="4">
        <v>-1.7372126720980821E-5</v>
      </c>
    </row>
    <row r="3717" spans="1:4" x14ac:dyDescent="0.25">
      <c r="A3717" s="1">
        <v>42563.916666666664</v>
      </c>
      <c r="B3717">
        <v>1.10639</v>
      </c>
      <c r="C3717" s="4">
        <v>2.5000000000000001E-4</v>
      </c>
      <c r="D3717" s="4">
        <v>1.0856005103477988E-4</v>
      </c>
    </row>
    <row r="3718" spans="1:4" x14ac:dyDescent="0.25">
      <c r="A3718" s="1">
        <v>42563.958333333336</v>
      </c>
      <c r="B3718">
        <v>1.10616</v>
      </c>
      <c r="C3718" s="4">
        <v>-2.3000000000000001E-4</v>
      </c>
      <c r="D3718" s="4">
        <v>-9.9899219688451811E-5</v>
      </c>
    </row>
    <row r="3719" spans="1:4" x14ac:dyDescent="0.25">
      <c r="A3719" s="1">
        <v>42564</v>
      </c>
      <c r="B3719">
        <v>1.1065399999999999</v>
      </c>
      <c r="C3719" s="4">
        <v>3.8000000000000002E-4</v>
      </c>
      <c r="D3719" s="4">
        <v>1.6500055500291466E-4</v>
      </c>
    </row>
    <row r="3720" spans="1:4" x14ac:dyDescent="0.25">
      <c r="A3720" s="1">
        <v>42564.041666666664</v>
      </c>
      <c r="B3720">
        <v>1.10687</v>
      </c>
      <c r="C3720" s="4">
        <v>3.3E-4</v>
      </c>
      <c r="D3720" s="4">
        <v>1.4329353689465982E-4</v>
      </c>
    </row>
    <row r="3721" spans="1:4" x14ac:dyDescent="0.25">
      <c r="A3721" s="1">
        <v>42564.083333333336</v>
      </c>
      <c r="B3721">
        <v>1.10575</v>
      </c>
      <c r="C3721" s="4">
        <v>-1.1199999999999999E-3</v>
      </c>
      <c r="D3721" s="4">
        <v>-4.8668241278584695E-4</v>
      </c>
    </row>
    <row r="3722" spans="1:4" x14ac:dyDescent="0.25">
      <c r="A3722" s="1">
        <v>42564.125</v>
      </c>
      <c r="B3722">
        <v>1.1046399999999998</v>
      </c>
      <c r="C3722" s="4">
        <v>-1.1100000000000001E-3</v>
      </c>
      <c r="D3722" s="4">
        <v>-4.8233462017802044E-4</v>
      </c>
    </row>
    <row r="3723" spans="1:4" x14ac:dyDescent="0.25">
      <c r="A3723" s="1">
        <v>42564.166666666664</v>
      </c>
      <c r="B3723">
        <v>1.10592</v>
      </c>
      <c r="C3723" s="4">
        <v>1.2800000000000001E-3</v>
      </c>
      <c r="D3723" s="4">
        <v>5.5554146609928232E-4</v>
      </c>
    </row>
    <row r="3724" spans="1:4" x14ac:dyDescent="0.25">
      <c r="A3724" s="1">
        <v>42564.208333333336</v>
      </c>
      <c r="B3724">
        <v>1.1078000000000001</v>
      </c>
      <c r="C3724" s="4">
        <v>1.8799999999999999E-3</v>
      </c>
      <c r="D3724" s="4">
        <v>8.1570710133022539E-4</v>
      </c>
    </row>
    <row r="3725" spans="1:4" x14ac:dyDescent="0.25">
      <c r="A3725" s="1">
        <v>42564.25</v>
      </c>
      <c r="B3725">
        <v>1.1084699999999998</v>
      </c>
      <c r="C3725" s="4">
        <v>6.7000000000000002E-4</v>
      </c>
      <c r="D3725" s="4">
        <v>2.9087986899675223E-4</v>
      </c>
    </row>
    <row r="3726" spans="1:4" x14ac:dyDescent="0.25">
      <c r="A3726" s="1">
        <v>42564.291666666664</v>
      </c>
      <c r="B3726">
        <v>1.10741</v>
      </c>
      <c r="C3726" s="4">
        <v>-1.06E-3</v>
      </c>
      <c r="D3726" s="4">
        <v>-4.6059631001179376E-4</v>
      </c>
    </row>
    <row r="3727" spans="1:4" x14ac:dyDescent="0.25">
      <c r="A3727" s="1">
        <v>42564.333333333336</v>
      </c>
      <c r="B3727">
        <v>1.1087499999999999</v>
      </c>
      <c r="C3727" s="4">
        <v>1.34E-3</v>
      </c>
      <c r="D3727" s="4">
        <v>5.8156504413404877E-4</v>
      </c>
    </row>
    <row r="3728" spans="1:4" x14ac:dyDescent="0.25">
      <c r="A3728" s="1">
        <v>42564.375</v>
      </c>
      <c r="B3728">
        <v>1.1083099999999999</v>
      </c>
      <c r="C3728" s="4">
        <v>-4.4000000000000002E-4</v>
      </c>
      <c r="D3728" s="4">
        <v>-1.9113162407899696E-4</v>
      </c>
    </row>
    <row r="3729" spans="1:4" x14ac:dyDescent="0.25">
      <c r="A3729" s="1">
        <v>42564.416666666664</v>
      </c>
      <c r="B3729">
        <v>1.11016</v>
      </c>
      <c r="C3729" s="4">
        <v>1.8500000000000001E-3</v>
      </c>
      <c r="D3729" s="4">
        <v>8.0270252041556012E-4</v>
      </c>
    </row>
    <row r="3730" spans="1:4" x14ac:dyDescent="0.25">
      <c r="A3730" s="1">
        <v>42564.458333333336</v>
      </c>
      <c r="B3730">
        <v>1.1111899999999999</v>
      </c>
      <c r="C3730" s="4">
        <v>1.0300000000000001E-3</v>
      </c>
      <c r="D3730" s="4">
        <v>4.4709310291875926E-4</v>
      </c>
    </row>
    <row r="3731" spans="1:4" x14ac:dyDescent="0.25">
      <c r="A3731" s="1">
        <v>42564.5</v>
      </c>
      <c r="B3731">
        <v>1.1108199999999999</v>
      </c>
      <c r="C3731" s="4">
        <v>-3.6999999999999999E-4</v>
      </c>
      <c r="D3731" s="4">
        <v>-1.6071869309629771E-4</v>
      </c>
    </row>
    <row r="3732" spans="1:4" x14ac:dyDescent="0.25">
      <c r="A3732" s="1">
        <v>42564.541666666664</v>
      </c>
      <c r="B3732">
        <v>1.1107400000000001</v>
      </c>
      <c r="C3732" s="4">
        <v>-8.0000000000000007E-5</v>
      </c>
      <c r="D3732" s="4">
        <v>-3.4744948368726274E-5</v>
      </c>
    </row>
    <row r="3733" spans="1:4" x14ac:dyDescent="0.25">
      <c r="A3733" s="1">
        <v>42564.583333333336</v>
      </c>
      <c r="B3733">
        <v>1.11073</v>
      </c>
      <c r="C3733" s="4">
        <v>-1.0000000000000001E-5</v>
      </c>
      <c r="D3733" s="4">
        <v>-4.3429665339013796E-6</v>
      </c>
    </row>
    <row r="3734" spans="1:4" x14ac:dyDescent="0.25">
      <c r="A3734" s="1">
        <v>42564.625</v>
      </c>
      <c r="B3734">
        <v>1.1093599999999999</v>
      </c>
      <c r="C3734" s="4">
        <v>-1.3699999999999999E-3</v>
      </c>
      <c r="D3734" s="4">
        <v>-5.9539137648836784E-4</v>
      </c>
    </row>
    <row r="3735" spans="1:4" x14ac:dyDescent="0.25">
      <c r="A3735" s="1">
        <v>42564.666666666664</v>
      </c>
      <c r="B3735">
        <v>1.1089099999999998</v>
      </c>
      <c r="C3735" s="4">
        <v>-4.4999999999999999E-4</v>
      </c>
      <c r="D3735" s="4">
        <v>-1.9547650236890471E-4</v>
      </c>
    </row>
    <row r="3736" spans="1:4" x14ac:dyDescent="0.25">
      <c r="A3736" s="1">
        <v>42564.708333333336</v>
      </c>
      <c r="B3736">
        <v>1.1094199999999999</v>
      </c>
      <c r="C3736" s="4">
        <v>5.1000000000000004E-4</v>
      </c>
      <c r="D3736" s="4">
        <v>2.2143372496914379E-4</v>
      </c>
    </row>
    <row r="3737" spans="1:4" x14ac:dyDescent="0.25">
      <c r="A3737" s="1">
        <v>42564.75</v>
      </c>
      <c r="B3737">
        <v>1.10982</v>
      </c>
      <c r="C3737" s="4">
        <v>4.0000000000000002E-4</v>
      </c>
      <c r="D3737" s="4">
        <v>1.7368305846491883E-4</v>
      </c>
    </row>
    <row r="3738" spans="1:4" x14ac:dyDescent="0.25">
      <c r="A3738" s="1">
        <v>42564.791666666664</v>
      </c>
      <c r="B3738">
        <v>1.10947</v>
      </c>
      <c r="C3738" s="4">
        <v>-3.5E-4</v>
      </c>
      <c r="D3738" s="4">
        <v>-1.5202967541157642E-4</v>
      </c>
    </row>
    <row r="3739" spans="1:4" x14ac:dyDescent="0.25">
      <c r="A3739" s="1">
        <v>42564.833333333336</v>
      </c>
      <c r="B3739">
        <v>1.10961</v>
      </c>
      <c r="C3739" s="4">
        <v>1.3999999999999999E-4</v>
      </c>
      <c r="D3739" s="4">
        <v>6.0796971777725582E-5</v>
      </c>
    </row>
    <row r="3740" spans="1:4" x14ac:dyDescent="0.25">
      <c r="A3740" s="1">
        <v>42564.875</v>
      </c>
      <c r="B3740">
        <v>1.1109199999999999</v>
      </c>
      <c r="C3740" s="4">
        <v>1.31E-3</v>
      </c>
      <c r="D3740" s="4">
        <v>5.6855345003815373E-4</v>
      </c>
    </row>
    <row r="3741" spans="1:4" x14ac:dyDescent="0.25">
      <c r="A3741" s="1">
        <v>42564.916666666664</v>
      </c>
      <c r="B3741">
        <v>1.11124</v>
      </c>
      <c r="C3741" s="4">
        <v>3.2000000000000003E-4</v>
      </c>
      <c r="D3741" s="4">
        <v>1.3895200307408281E-4</v>
      </c>
    </row>
    <row r="3742" spans="1:4" x14ac:dyDescent="0.25">
      <c r="A3742" s="1">
        <v>42564.958333333336</v>
      </c>
      <c r="B3742">
        <v>1.11046</v>
      </c>
      <c r="C3742" s="4">
        <v>-7.7999999999999999E-4</v>
      </c>
      <c r="D3742" s="4">
        <v>-3.388818770045834E-4</v>
      </c>
    </row>
    <row r="3743" spans="1:4" x14ac:dyDescent="0.25">
      <c r="A3743" s="1">
        <v>42565</v>
      </c>
      <c r="B3743">
        <v>1.1110899999999999</v>
      </c>
      <c r="C3743" s="4">
        <v>6.3000000000000003E-4</v>
      </c>
      <c r="D3743" s="4">
        <v>2.7351937404003078E-4</v>
      </c>
    </row>
    <row r="3744" spans="1:4" x14ac:dyDescent="0.25">
      <c r="A3744" s="1">
        <v>42565.041666666664</v>
      </c>
      <c r="B3744">
        <v>1.1103699999999999</v>
      </c>
      <c r="C3744" s="4">
        <v>-7.2000000000000005E-4</v>
      </c>
      <c r="D3744" s="4">
        <v>-3.1280465016242761E-4</v>
      </c>
    </row>
    <row r="3745" spans="1:4" x14ac:dyDescent="0.25">
      <c r="A3745" s="1">
        <v>42565.083333333336</v>
      </c>
      <c r="B3745">
        <v>1.1105099999999999</v>
      </c>
      <c r="C3745" s="4">
        <v>1.3999999999999999E-4</v>
      </c>
      <c r="D3745" s="4">
        <v>6.0796971777725582E-5</v>
      </c>
    </row>
    <row r="3746" spans="1:4" x14ac:dyDescent="0.25">
      <c r="A3746" s="1">
        <v>42565.125</v>
      </c>
      <c r="B3746">
        <v>1.1099000000000001</v>
      </c>
      <c r="C3746" s="4">
        <v>-6.0999999999999997E-4</v>
      </c>
      <c r="D3746" s="4">
        <v>-2.6500046732324726E-4</v>
      </c>
    </row>
    <row r="3747" spans="1:4" x14ac:dyDescent="0.25">
      <c r="A3747" s="1">
        <v>42565.166666666664</v>
      </c>
      <c r="B3747">
        <v>1.11077</v>
      </c>
      <c r="C3747" s="4">
        <v>8.7000000000000001E-4</v>
      </c>
      <c r="D3747" s="4">
        <v>3.7767193577506757E-4</v>
      </c>
    </row>
    <row r="3748" spans="1:4" x14ac:dyDescent="0.25">
      <c r="A3748" s="1">
        <v>42565.208333333336</v>
      </c>
      <c r="B3748">
        <v>1.1112199999999999</v>
      </c>
      <c r="C3748" s="4">
        <v>4.4999999999999999E-4</v>
      </c>
      <c r="D3748" s="4">
        <v>1.953885577274149E-4</v>
      </c>
    </row>
    <row r="3749" spans="1:4" x14ac:dyDescent="0.25">
      <c r="A3749" s="1">
        <v>42565.25</v>
      </c>
      <c r="B3749">
        <v>1.11032</v>
      </c>
      <c r="C3749" s="4">
        <v>-8.9999999999999998E-4</v>
      </c>
      <c r="D3749" s="4">
        <v>-3.9104102858294305E-4</v>
      </c>
    </row>
    <row r="3750" spans="1:4" x14ac:dyDescent="0.25">
      <c r="A3750" s="1">
        <v>42565.291666666664</v>
      </c>
      <c r="B3750">
        <v>1.1151</v>
      </c>
      <c r="C3750" s="4">
        <v>4.7800000000000004E-3</v>
      </c>
      <c r="D3750" s="4">
        <v>2.0709819105540514E-3</v>
      </c>
    </row>
    <row r="3751" spans="1:4" x14ac:dyDescent="0.25">
      <c r="A3751" s="1">
        <v>42565.333333333336</v>
      </c>
      <c r="B3751">
        <v>1.1114899999999999</v>
      </c>
      <c r="C3751" s="4">
        <v>-3.6099999999999999E-3</v>
      </c>
      <c r="D3751" s="4">
        <v>-1.5706397933114666E-3</v>
      </c>
    </row>
    <row r="3752" spans="1:4" x14ac:dyDescent="0.25">
      <c r="A3752" s="1">
        <v>42565.375</v>
      </c>
      <c r="B3752">
        <v>1.11117</v>
      </c>
      <c r="C3752" s="4">
        <v>-3.2000000000000003E-4</v>
      </c>
      <c r="D3752" s="4">
        <v>-1.3899647483130666E-4</v>
      </c>
    </row>
    <row r="3753" spans="1:4" x14ac:dyDescent="0.25">
      <c r="A3753" s="1">
        <v>42565.416666666664</v>
      </c>
      <c r="B3753">
        <v>1.1104099999999999</v>
      </c>
      <c r="C3753" s="4">
        <v>-7.6000000000000004E-4</v>
      </c>
      <c r="D3753" s="4">
        <v>-3.3018929407737442E-4</v>
      </c>
    </row>
    <row r="3754" spans="1:4" x14ac:dyDescent="0.25">
      <c r="A3754" s="1">
        <v>42565.458333333336</v>
      </c>
      <c r="B3754">
        <v>1.11069</v>
      </c>
      <c r="C3754" s="4">
        <v>2.7999999999999998E-4</v>
      </c>
      <c r="D3754" s="4">
        <v>1.2158543376643019E-4</v>
      </c>
    </row>
    <row r="3755" spans="1:4" x14ac:dyDescent="0.25">
      <c r="A3755" s="1">
        <v>42565.5</v>
      </c>
      <c r="B3755">
        <v>1.1113</v>
      </c>
      <c r="C3755" s="4">
        <v>6.0999999999999997E-4</v>
      </c>
      <c r="D3755" s="4">
        <v>2.6483886631646517E-4</v>
      </c>
    </row>
    <row r="3756" spans="1:4" x14ac:dyDescent="0.25">
      <c r="A3756" s="1">
        <v>42565.541666666664</v>
      </c>
      <c r="B3756">
        <v>1.1119699999999999</v>
      </c>
      <c r="C3756" s="4">
        <v>6.7000000000000002E-4</v>
      </c>
      <c r="D3756" s="4">
        <v>2.9087986899675223E-4</v>
      </c>
    </row>
    <row r="3757" spans="1:4" x14ac:dyDescent="0.25">
      <c r="A3757" s="1">
        <v>42565.583333333336</v>
      </c>
      <c r="B3757">
        <v>1.1121000000000001</v>
      </c>
      <c r="C3757" s="4">
        <v>1.2999999999999999E-4</v>
      </c>
      <c r="D3757" s="4">
        <v>5.6454613177067977E-5</v>
      </c>
    </row>
    <row r="3758" spans="1:4" x14ac:dyDescent="0.25">
      <c r="A3758" s="1">
        <v>42565.625</v>
      </c>
      <c r="B3758">
        <v>1.1113299999999999</v>
      </c>
      <c r="C3758" s="4">
        <v>-7.6999999999999996E-4</v>
      </c>
      <c r="D3758" s="4">
        <v>-3.3453556379277549E-4</v>
      </c>
    </row>
    <row r="3759" spans="1:4" x14ac:dyDescent="0.25">
      <c r="A3759" s="1">
        <v>42565.666666666664</v>
      </c>
      <c r="B3759">
        <v>1.1117599999999999</v>
      </c>
      <c r="C3759" s="4">
        <v>4.2999999999999999E-4</v>
      </c>
      <c r="D3759" s="4">
        <v>1.8670648819965282E-4</v>
      </c>
    </row>
    <row r="3760" spans="1:4" x14ac:dyDescent="0.25">
      <c r="A3760" s="1">
        <v>42565.708333333336</v>
      </c>
      <c r="B3760">
        <v>1.1112599999999999</v>
      </c>
      <c r="C3760" s="4">
        <v>-5.0000000000000001E-4</v>
      </c>
      <c r="D3760" s="4">
        <v>-2.172015458642558E-4</v>
      </c>
    </row>
    <row r="3761" spans="1:4" x14ac:dyDescent="0.25">
      <c r="A3761" s="1">
        <v>42565.75</v>
      </c>
      <c r="B3761">
        <v>1.1112299999999999</v>
      </c>
      <c r="C3761" s="4">
        <v>-3.0000000000000001E-5</v>
      </c>
      <c r="D3761" s="4">
        <v>-1.302902989352315E-5</v>
      </c>
    </row>
    <row r="3762" spans="1:4" x14ac:dyDescent="0.25">
      <c r="A3762" s="1">
        <v>42565.791666666664</v>
      </c>
      <c r="B3762">
        <v>1.1106</v>
      </c>
      <c r="C3762" s="4">
        <v>-6.3000000000000003E-4</v>
      </c>
      <c r="D3762" s="4">
        <v>-2.7369174555410533E-4</v>
      </c>
    </row>
    <row r="3763" spans="1:4" x14ac:dyDescent="0.25">
      <c r="A3763" s="1">
        <v>42565.833333333336</v>
      </c>
      <c r="B3763">
        <v>1.11164</v>
      </c>
      <c r="C3763" s="4">
        <v>1.0399999999999999E-3</v>
      </c>
      <c r="D3763" s="4">
        <v>4.5143155743740111E-4</v>
      </c>
    </row>
    <row r="3764" spans="1:4" x14ac:dyDescent="0.25">
      <c r="A3764" s="1">
        <v>42565.875</v>
      </c>
      <c r="B3764">
        <v>1.11128</v>
      </c>
      <c r="C3764" s="4">
        <v>-3.6000000000000002E-4</v>
      </c>
      <c r="D3764" s="4">
        <v>-1.5637416252356991E-4</v>
      </c>
    </row>
    <row r="3765" spans="1:4" x14ac:dyDescent="0.25">
      <c r="A3765" s="1">
        <v>42565.916666666664</v>
      </c>
      <c r="B3765">
        <v>1.11331</v>
      </c>
      <c r="C3765" s="4">
        <v>2.0300000000000001E-3</v>
      </c>
      <c r="D3765" s="4">
        <v>8.8072416537717056E-4</v>
      </c>
    </row>
    <row r="3766" spans="1:4" x14ac:dyDescent="0.25">
      <c r="A3766" s="1">
        <v>42565.958333333336</v>
      </c>
      <c r="B3766">
        <v>1.1130499999999999</v>
      </c>
      <c r="C3766" s="4">
        <v>-2.5999999999999998E-4</v>
      </c>
      <c r="D3766" s="4">
        <v>-1.1293124699321667E-4</v>
      </c>
    </row>
    <row r="3767" spans="1:4" x14ac:dyDescent="0.25">
      <c r="A3767" s="1">
        <v>42566</v>
      </c>
      <c r="B3767">
        <v>1.1126099999999999</v>
      </c>
      <c r="C3767" s="4">
        <v>-4.4000000000000002E-4</v>
      </c>
      <c r="D3767" s="4">
        <v>-1.9113162407899696E-4</v>
      </c>
    </row>
    <row r="3768" spans="1:4" x14ac:dyDescent="0.25">
      <c r="A3768" s="1">
        <v>42566.041666666664</v>
      </c>
      <c r="B3768">
        <v>1.1118299999999999</v>
      </c>
      <c r="C3768" s="4">
        <v>-7.7999999999999999E-4</v>
      </c>
      <c r="D3768" s="4">
        <v>-3.388818770045834E-4</v>
      </c>
    </row>
    <row r="3769" spans="1:4" x14ac:dyDescent="0.25">
      <c r="A3769" s="1">
        <v>42566.083333333336</v>
      </c>
      <c r="B3769">
        <v>1.11252</v>
      </c>
      <c r="C3769" s="4">
        <v>6.8999999999999997E-4</v>
      </c>
      <c r="D3769" s="4">
        <v>2.9955985624377843E-4</v>
      </c>
    </row>
    <row r="3770" spans="1:4" x14ac:dyDescent="0.25">
      <c r="A3770" s="1">
        <v>42566.125</v>
      </c>
      <c r="B3770">
        <v>1.1132499999999999</v>
      </c>
      <c r="C3770" s="4">
        <v>7.2999999999999996E-4</v>
      </c>
      <c r="D3770" s="4">
        <v>3.1691931030983456E-4</v>
      </c>
    </row>
    <row r="3771" spans="1:4" x14ac:dyDescent="0.25">
      <c r="A3771" s="1">
        <v>42566.166666666664</v>
      </c>
      <c r="B3771">
        <v>1.1138399999999999</v>
      </c>
      <c r="C3771" s="4">
        <v>5.9000000000000003E-4</v>
      </c>
      <c r="D3771" s="4">
        <v>2.5615818508684872E-4</v>
      </c>
    </row>
    <row r="3772" spans="1:4" x14ac:dyDescent="0.25">
      <c r="A3772" s="1">
        <v>42566.208333333336</v>
      </c>
      <c r="B3772">
        <v>1.1141299999999998</v>
      </c>
      <c r="C3772" s="4">
        <v>2.9E-4</v>
      </c>
      <c r="D3772" s="4">
        <v>1.2592714119888062E-4</v>
      </c>
    </row>
    <row r="3773" spans="1:4" x14ac:dyDescent="0.25">
      <c r="A3773" s="1">
        <v>42566.25</v>
      </c>
      <c r="B3773">
        <v>1.1136200000000001</v>
      </c>
      <c r="C3773" s="4">
        <v>-5.1000000000000004E-4</v>
      </c>
      <c r="D3773" s="4">
        <v>-2.2154668497857729E-4</v>
      </c>
    </row>
    <row r="3774" spans="1:4" x14ac:dyDescent="0.25">
      <c r="A3774" s="1">
        <v>42566.291666666664</v>
      </c>
      <c r="B3774">
        <v>1.11222</v>
      </c>
      <c r="C3774" s="4">
        <v>-1.4E-3</v>
      </c>
      <c r="D3774" s="4">
        <v>-6.0843828090906802E-4</v>
      </c>
    </row>
    <row r="3775" spans="1:4" x14ac:dyDescent="0.25">
      <c r="A3775" s="1">
        <v>42566.333333333336</v>
      </c>
      <c r="B3775">
        <v>1.1116299999999999</v>
      </c>
      <c r="C3775" s="4">
        <v>-5.9000000000000003E-4</v>
      </c>
      <c r="D3775" s="4">
        <v>-2.5630936302231178E-4</v>
      </c>
    </row>
    <row r="3776" spans="1:4" x14ac:dyDescent="0.25">
      <c r="A3776" s="1">
        <v>42566.375</v>
      </c>
      <c r="B3776">
        <v>1.10815</v>
      </c>
      <c r="C3776" s="4">
        <v>-3.48E-3</v>
      </c>
      <c r="D3776" s="4">
        <v>-1.5139806539348751E-3</v>
      </c>
    </row>
    <row r="3777" spans="1:4" x14ac:dyDescent="0.25">
      <c r="A3777" s="1">
        <v>42566.416666666664</v>
      </c>
      <c r="B3777">
        <v>1.1070199999999999</v>
      </c>
      <c r="C3777" s="4">
        <v>-1.1299999999999999E-3</v>
      </c>
      <c r="D3777" s="4">
        <v>-4.9103024892056737E-4</v>
      </c>
    </row>
    <row r="3778" spans="1:4" x14ac:dyDescent="0.25">
      <c r="A3778" s="1">
        <v>42566.458333333336</v>
      </c>
      <c r="B3778">
        <v>1.1058000000000001</v>
      </c>
      <c r="C3778" s="4">
        <v>-1.2199999999999999E-3</v>
      </c>
      <c r="D3778" s="4">
        <v>-5.3016273298708361E-4</v>
      </c>
    </row>
    <row r="3779" spans="1:4" x14ac:dyDescent="0.25">
      <c r="A3779" s="1">
        <v>42566.5</v>
      </c>
      <c r="B3779">
        <v>1.1062000000000001</v>
      </c>
      <c r="C3779" s="4">
        <v>4.0000000000000002E-4</v>
      </c>
      <c r="D3779" s="4">
        <v>1.7368305846491883E-4</v>
      </c>
    </row>
    <row r="3780" spans="1:4" x14ac:dyDescent="0.25">
      <c r="A3780" s="1">
        <v>42566.541666666664</v>
      </c>
      <c r="B3780">
        <v>1.1064499999999999</v>
      </c>
      <c r="C3780" s="4">
        <v>2.5000000000000001E-4</v>
      </c>
      <c r="D3780" s="4">
        <v>1.0856005103477988E-4</v>
      </c>
    </row>
    <row r="3781" spans="1:4" x14ac:dyDescent="0.25">
      <c r="A3781" s="1">
        <v>42566.583333333336</v>
      </c>
      <c r="B3781">
        <v>1.1061399999999999</v>
      </c>
      <c r="C3781" s="4">
        <v>-3.1E-4</v>
      </c>
      <c r="D3781" s="4">
        <v>-1.3465216155355544E-4</v>
      </c>
    </row>
    <row r="3782" spans="1:4" x14ac:dyDescent="0.25">
      <c r="A3782" s="1">
        <v>42566.625</v>
      </c>
      <c r="B3782">
        <v>1.1068899999999999</v>
      </c>
      <c r="C3782" s="4">
        <v>7.5000000000000002E-4</v>
      </c>
      <c r="D3782" s="4">
        <v>3.2559877714273235E-4</v>
      </c>
    </row>
    <row r="3783" spans="1:4" x14ac:dyDescent="0.25">
      <c r="A3783" s="1">
        <v>42566.666666666664</v>
      </c>
      <c r="B3783">
        <v>1.1027899999999999</v>
      </c>
      <c r="C3783" s="4">
        <v>-4.1000000000000003E-3</v>
      </c>
      <c r="D3783" s="4">
        <v>-1.7842676290416785E-3</v>
      </c>
    </row>
    <row r="3784" spans="1:4" x14ac:dyDescent="0.25">
      <c r="A3784" s="1">
        <v>42568.708333333336</v>
      </c>
      <c r="B3784">
        <v>1.1048199999999999</v>
      </c>
      <c r="C3784" s="4">
        <v>2.0300000000000001E-3</v>
      </c>
      <c r="D3784" s="4">
        <v>8.8072416537717056E-4</v>
      </c>
    </row>
    <row r="3785" spans="1:4" x14ac:dyDescent="0.25">
      <c r="A3785" s="1">
        <v>42568.75</v>
      </c>
      <c r="B3785">
        <v>1.1057900000000001</v>
      </c>
      <c r="C3785" s="4">
        <v>9.7000000000000005E-4</v>
      </c>
      <c r="D3785" s="4">
        <v>4.2106146563404719E-4</v>
      </c>
    </row>
    <row r="3786" spans="1:4" x14ac:dyDescent="0.25">
      <c r="A3786" s="1">
        <v>42568.791666666664</v>
      </c>
      <c r="B3786">
        <v>1.1055599999999999</v>
      </c>
      <c r="C3786" s="4">
        <v>-2.3000000000000001E-4</v>
      </c>
      <c r="D3786" s="4">
        <v>-9.9899219688451811E-5</v>
      </c>
    </row>
    <row r="3787" spans="1:4" x14ac:dyDescent="0.25">
      <c r="A3787" s="1">
        <v>42568.833333333336</v>
      </c>
      <c r="B3787">
        <v>1.10571</v>
      </c>
      <c r="C3787" s="4">
        <v>1.4999999999999999E-4</v>
      </c>
      <c r="D3787" s="4">
        <v>6.5139286961092693E-5</v>
      </c>
    </row>
    <row r="3788" spans="1:4" x14ac:dyDescent="0.25">
      <c r="A3788" s="1">
        <v>42568.875</v>
      </c>
      <c r="B3788">
        <v>1.10684</v>
      </c>
      <c r="C3788" s="4">
        <v>1.1299999999999999E-3</v>
      </c>
      <c r="D3788" s="4">
        <v>4.9047569794257188E-4</v>
      </c>
    </row>
    <row r="3789" spans="1:4" x14ac:dyDescent="0.25">
      <c r="A3789" s="1">
        <v>42568.916666666664</v>
      </c>
      <c r="B3789">
        <v>1.1061799999999999</v>
      </c>
      <c r="C3789" s="4">
        <v>-6.6E-4</v>
      </c>
      <c r="D3789" s="4">
        <v>-2.8672898903422597E-4</v>
      </c>
    </row>
    <row r="3790" spans="1:4" x14ac:dyDescent="0.25">
      <c r="A3790" s="1">
        <v>42568.958333333336</v>
      </c>
      <c r="B3790">
        <v>1.1064000000000001</v>
      </c>
      <c r="C3790" s="4">
        <v>2.2000000000000001E-4</v>
      </c>
      <c r="D3790" s="4">
        <v>9.5534277633454933E-5</v>
      </c>
    </row>
    <row r="3791" spans="1:4" x14ac:dyDescent="0.25">
      <c r="A3791" s="1">
        <v>42569</v>
      </c>
      <c r="B3791">
        <v>1.10653</v>
      </c>
      <c r="C3791" s="4">
        <v>1.2999999999999999E-4</v>
      </c>
      <c r="D3791" s="4">
        <v>5.6454613177067977E-5</v>
      </c>
    </row>
    <row r="3792" spans="1:4" x14ac:dyDescent="0.25">
      <c r="A3792" s="1">
        <v>42569.041666666664</v>
      </c>
      <c r="B3792">
        <v>1.10683</v>
      </c>
      <c r="C3792" s="4">
        <v>2.9999999999999997E-4</v>
      </c>
      <c r="D3792" s="4">
        <v>1.3026880522706101E-4</v>
      </c>
    </row>
    <row r="3793" spans="1:4" x14ac:dyDescent="0.25">
      <c r="A3793" s="1">
        <v>42569.083333333336</v>
      </c>
      <c r="B3793">
        <v>1.1057399999999999</v>
      </c>
      <c r="C3793" s="4">
        <v>-1.09E-3</v>
      </c>
      <c r="D3793" s="4">
        <v>-4.7363916553956294E-4</v>
      </c>
    </row>
    <row r="3794" spans="1:4" x14ac:dyDescent="0.25">
      <c r="A3794" s="1">
        <v>42569.125</v>
      </c>
      <c r="B3794">
        <v>1.10517</v>
      </c>
      <c r="C3794" s="4">
        <v>-5.6999999999999998E-4</v>
      </c>
      <c r="D3794" s="4">
        <v>-2.4761843264433763E-4</v>
      </c>
    </row>
    <row r="3795" spans="1:4" x14ac:dyDescent="0.25">
      <c r="A3795" s="1">
        <v>42569.166666666664</v>
      </c>
      <c r="B3795">
        <v>1.1051</v>
      </c>
      <c r="C3795" s="4">
        <v>-6.9999999999999994E-5</v>
      </c>
      <c r="D3795" s="4">
        <v>-3.0401677804365232E-5</v>
      </c>
    </row>
    <row r="3796" spans="1:4" x14ac:dyDescent="0.25">
      <c r="A3796" s="1">
        <v>42569.208333333336</v>
      </c>
      <c r="B3796">
        <v>1.1042699999999999</v>
      </c>
      <c r="C3796" s="4">
        <v>-8.3000000000000001E-4</v>
      </c>
      <c r="D3796" s="4">
        <v>-3.6061409554019835E-4</v>
      </c>
    </row>
    <row r="3797" spans="1:4" x14ac:dyDescent="0.25">
      <c r="A3797" s="1">
        <v>42569.25</v>
      </c>
      <c r="B3797">
        <v>1.10493</v>
      </c>
      <c r="C3797" s="4">
        <v>6.6E-4</v>
      </c>
      <c r="D3797" s="4">
        <v>2.8653981031670576E-4</v>
      </c>
    </row>
    <row r="3798" spans="1:4" x14ac:dyDescent="0.25">
      <c r="A3798" s="1">
        <v>42569.291666666664</v>
      </c>
      <c r="B3798">
        <v>1.10572</v>
      </c>
      <c r="C3798" s="4">
        <v>7.9000000000000001E-4</v>
      </c>
      <c r="D3798" s="4">
        <v>3.429571904429339E-4</v>
      </c>
    </row>
    <row r="3799" spans="1:4" x14ac:dyDescent="0.25">
      <c r="A3799" s="1">
        <v>42569.333333333336</v>
      </c>
      <c r="B3799">
        <v>1.1050899999999999</v>
      </c>
      <c r="C3799" s="4">
        <v>-6.3000000000000003E-4</v>
      </c>
      <c r="D3799" s="4">
        <v>-2.7369174555410533E-4</v>
      </c>
    </row>
    <row r="3800" spans="1:4" x14ac:dyDescent="0.25">
      <c r="A3800" s="1">
        <v>42569.375</v>
      </c>
      <c r="B3800">
        <v>1.10643</v>
      </c>
      <c r="C3800" s="4">
        <v>1.34E-3</v>
      </c>
      <c r="D3800" s="4">
        <v>5.8156504413404877E-4</v>
      </c>
    </row>
    <row r="3801" spans="1:4" x14ac:dyDescent="0.25">
      <c r="A3801" s="1">
        <v>42569.416666666664</v>
      </c>
      <c r="B3801">
        <v>1.10666</v>
      </c>
      <c r="C3801" s="4">
        <v>2.3000000000000001E-4</v>
      </c>
      <c r="D3801" s="4">
        <v>9.9876245509751462E-5</v>
      </c>
    </row>
    <row r="3802" spans="1:4" x14ac:dyDescent="0.25">
      <c r="A3802" s="1">
        <v>42569.458333333336</v>
      </c>
      <c r="B3802">
        <v>1.1075299999999999</v>
      </c>
      <c r="C3802" s="4">
        <v>8.7000000000000001E-4</v>
      </c>
      <c r="D3802" s="4">
        <v>3.7767193577506757E-4</v>
      </c>
    </row>
    <row r="3803" spans="1:4" x14ac:dyDescent="0.25">
      <c r="A3803" s="1">
        <v>42569.5</v>
      </c>
      <c r="B3803">
        <v>1.1071</v>
      </c>
      <c r="C3803" s="4">
        <v>-4.2999999999999999E-4</v>
      </c>
      <c r="D3803" s="4">
        <v>-1.8678678925678055E-4</v>
      </c>
    </row>
    <row r="3804" spans="1:4" x14ac:dyDescent="0.25">
      <c r="A3804" s="1">
        <v>42569.541666666664</v>
      </c>
      <c r="B3804">
        <v>1.10747</v>
      </c>
      <c r="C3804" s="4">
        <v>3.6999999999999999E-4</v>
      </c>
      <c r="D3804" s="4">
        <v>1.6065923817765545E-4</v>
      </c>
    </row>
    <row r="3805" spans="1:4" x14ac:dyDescent="0.25">
      <c r="A3805" s="1">
        <v>42569.583333333336</v>
      </c>
      <c r="B3805">
        <v>1.1068799999999999</v>
      </c>
      <c r="C3805" s="4">
        <v>-5.9000000000000003E-4</v>
      </c>
      <c r="D3805" s="4">
        <v>-2.5630936302231178E-4</v>
      </c>
    </row>
    <row r="3806" spans="1:4" x14ac:dyDescent="0.25">
      <c r="A3806" s="1">
        <v>42569.625</v>
      </c>
      <c r="B3806">
        <v>1.1071</v>
      </c>
      <c r="C3806" s="4">
        <v>2.2000000000000001E-4</v>
      </c>
      <c r="D3806" s="4">
        <v>9.5534277633454933E-5</v>
      </c>
    </row>
    <row r="3807" spans="1:4" x14ac:dyDescent="0.25">
      <c r="A3807" s="1">
        <v>42569.666666666664</v>
      </c>
      <c r="B3807">
        <v>1.10741</v>
      </c>
      <c r="C3807" s="4">
        <v>3.1E-4</v>
      </c>
      <c r="D3807" s="4">
        <v>1.3461042585183913E-4</v>
      </c>
    </row>
    <row r="3808" spans="1:4" x14ac:dyDescent="0.25">
      <c r="A3808" s="1">
        <v>42569.708333333336</v>
      </c>
      <c r="B3808">
        <v>1.1073899999999999</v>
      </c>
      <c r="C3808" s="4">
        <v>-2.0000000000000002E-5</v>
      </c>
      <c r="D3808" s="4">
        <v>-8.6859764981195532E-6</v>
      </c>
    </row>
    <row r="3809" spans="1:4" x14ac:dyDescent="0.25">
      <c r="A3809" s="1">
        <v>42569.75</v>
      </c>
      <c r="B3809">
        <v>1.10745</v>
      </c>
      <c r="C3809" s="4">
        <v>6.0000000000000002E-5</v>
      </c>
      <c r="D3809" s="4">
        <v>2.605688721539548E-5</v>
      </c>
    </row>
    <row r="3810" spans="1:4" x14ac:dyDescent="0.25">
      <c r="A3810" s="1">
        <v>42569.791666666664</v>
      </c>
      <c r="B3810">
        <v>1.1067799999999999</v>
      </c>
      <c r="C3810" s="4">
        <v>-6.7000000000000002E-4</v>
      </c>
      <c r="D3810" s="4">
        <v>-2.910748238334362E-4</v>
      </c>
    </row>
    <row r="3811" spans="1:4" x14ac:dyDescent="0.25">
      <c r="A3811" s="1">
        <v>42569.833333333336</v>
      </c>
      <c r="B3811">
        <v>1.10676</v>
      </c>
      <c r="C3811" s="4">
        <v>-2.0000000000000002E-5</v>
      </c>
      <c r="D3811" s="4">
        <v>-8.6859764981195532E-6</v>
      </c>
    </row>
    <row r="3812" spans="1:4" x14ac:dyDescent="0.25">
      <c r="A3812" s="1">
        <v>42569.875</v>
      </c>
      <c r="B3812">
        <v>1.10683</v>
      </c>
      <c r="C3812" s="4">
        <v>6.9999999999999994E-5</v>
      </c>
      <c r="D3812" s="4">
        <v>3.0399549761398695E-5</v>
      </c>
    </row>
    <row r="3813" spans="1:4" x14ac:dyDescent="0.25">
      <c r="A3813" s="1">
        <v>42569.916666666664</v>
      </c>
      <c r="B3813">
        <v>1.10734</v>
      </c>
      <c r="C3813" s="4">
        <v>5.1000000000000004E-4</v>
      </c>
      <c r="D3813" s="4">
        <v>2.2143372496914379E-4</v>
      </c>
    </row>
    <row r="3814" spans="1:4" x14ac:dyDescent="0.25">
      <c r="A3814" s="1">
        <v>42569.958333333336</v>
      </c>
      <c r="B3814">
        <v>1.10781</v>
      </c>
      <c r="C3814" s="4">
        <v>4.6999999999999999E-4</v>
      </c>
      <c r="D3814" s="4">
        <v>2.0407045369362476E-4</v>
      </c>
    </row>
    <row r="3815" spans="1:4" x14ac:dyDescent="0.25">
      <c r="A3815" s="1">
        <v>42570</v>
      </c>
      <c r="B3815">
        <v>1.10755</v>
      </c>
      <c r="C3815" s="4">
        <v>-2.5999999999999998E-4</v>
      </c>
      <c r="D3815" s="4">
        <v>-1.1293124699321667E-4</v>
      </c>
    </row>
    <row r="3816" spans="1:4" x14ac:dyDescent="0.25">
      <c r="A3816" s="1">
        <v>42570.041666666664</v>
      </c>
      <c r="B3816">
        <v>1.10734</v>
      </c>
      <c r="C3816" s="4">
        <v>-2.1000000000000001E-4</v>
      </c>
      <c r="D3816" s="4">
        <v>-9.1211418733887101E-5</v>
      </c>
    </row>
    <row r="3817" spans="1:4" x14ac:dyDescent="0.25">
      <c r="A3817" s="1">
        <v>42570.083333333336</v>
      </c>
      <c r="B3817">
        <v>1.1065700000000001</v>
      </c>
      <c r="C3817" s="4">
        <v>-7.6999999999999996E-4</v>
      </c>
      <c r="D3817" s="4">
        <v>-3.3453556379277549E-4</v>
      </c>
    </row>
    <row r="3818" spans="1:4" x14ac:dyDescent="0.25">
      <c r="A3818" s="1">
        <v>42570.125</v>
      </c>
      <c r="B3818">
        <v>1.10598</v>
      </c>
      <c r="C3818" s="4">
        <v>-5.9000000000000003E-4</v>
      </c>
      <c r="D3818" s="4">
        <v>-2.5630936302231178E-4</v>
      </c>
    </row>
    <row r="3819" spans="1:4" x14ac:dyDescent="0.25">
      <c r="A3819" s="1">
        <v>42570.166666666664</v>
      </c>
      <c r="B3819">
        <v>1.1064000000000001</v>
      </c>
      <c r="C3819" s="4">
        <v>4.2000000000000002E-4</v>
      </c>
      <c r="D3819" s="4">
        <v>1.8236538834802109E-4</v>
      </c>
    </row>
    <row r="3820" spans="1:4" x14ac:dyDescent="0.25">
      <c r="A3820" s="1">
        <v>42570.208333333336</v>
      </c>
      <c r="B3820">
        <v>1.10625</v>
      </c>
      <c r="C3820" s="4">
        <v>-1.4999999999999999E-4</v>
      </c>
      <c r="D3820" s="4">
        <v>-6.5149058587045448E-5</v>
      </c>
    </row>
    <row r="3821" spans="1:4" x14ac:dyDescent="0.25">
      <c r="A3821" s="1">
        <v>42570.25</v>
      </c>
      <c r="B3821">
        <v>1.1058699999999999</v>
      </c>
      <c r="C3821" s="4">
        <v>-3.8000000000000002E-4</v>
      </c>
      <c r="D3821" s="4">
        <v>-1.6506326713062932E-4</v>
      </c>
    </row>
    <row r="3822" spans="1:4" x14ac:dyDescent="0.25">
      <c r="A3822" s="1">
        <v>42570.291666666664</v>
      </c>
      <c r="B3822">
        <v>1.10317</v>
      </c>
      <c r="C3822" s="4">
        <v>-2.7000000000000001E-3</v>
      </c>
      <c r="D3822" s="4">
        <v>-1.1741809597139519E-3</v>
      </c>
    </row>
    <row r="3823" spans="1:4" x14ac:dyDescent="0.25">
      <c r="A3823" s="1">
        <v>42570.333333333336</v>
      </c>
      <c r="B3823">
        <v>1.10243</v>
      </c>
      <c r="C3823" s="4">
        <v>-7.3999999999999999E-4</v>
      </c>
      <c r="D3823" s="4">
        <v>-3.2149688513231065E-4</v>
      </c>
    </row>
    <row r="3824" spans="1:4" x14ac:dyDescent="0.25">
      <c r="A3824" s="1">
        <v>42570.375</v>
      </c>
      <c r="B3824">
        <v>1.1023699999999999</v>
      </c>
      <c r="C3824" s="4">
        <v>-6.0000000000000002E-5</v>
      </c>
      <c r="D3824" s="4">
        <v>-2.6058450675533144E-5</v>
      </c>
    </row>
    <row r="3825" spans="1:4" x14ac:dyDescent="0.25">
      <c r="A3825" s="1">
        <v>42570.416666666664</v>
      </c>
      <c r="B3825">
        <v>1.10107</v>
      </c>
      <c r="C3825" s="4">
        <v>-1.2999999999999999E-3</v>
      </c>
      <c r="D3825" s="4">
        <v>-5.6495012367018113E-4</v>
      </c>
    </row>
    <row r="3826" spans="1:4" x14ac:dyDescent="0.25">
      <c r="A3826" s="1">
        <v>42570.458333333336</v>
      </c>
      <c r="B3826">
        <v>1.1013299999999999</v>
      </c>
      <c r="C3826" s="4">
        <v>2.5999999999999998E-4</v>
      </c>
      <c r="D3826" s="4">
        <v>1.129018886852477E-4</v>
      </c>
    </row>
    <row r="3827" spans="1:4" x14ac:dyDescent="0.25">
      <c r="A3827" s="1">
        <v>42570.5</v>
      </c>
      <c r="B3827">
        <v>1.10141</v>
      </c>
      <c r="C3827" s="4">
        <v>8.0000000000000007E-5</v>
      </c>
      <c r="D3827" s="4">
        <v>3.4742168884033203E-5</v>
      </c>
    </row>
    <row r="3828" spans="1:4" x14ac:dyDescent="0.25">
      <c r="A3828" s="1">
        <v>42570.541666666664</v>
      </c>
      <c r="B3828">
        <v>1.10117</v>
      </c>
      <c r="C3828" s="4">
        <v>-2.4000000000000001E-4</v>
      </c>
      <c r="D3828" s="4">
        <v>-1.0424318533944851E-4</v>
      </c>
    </row>
    <row r="3829" spans="1:4" x14ac:dyDescent="0.25">
      <c r="A3829" s="1">
        <v>42570.583333333336</v>
      </c>
      <c r="B3829">
        <v>1.10154</v>
      </c>
      <c r="C3829" s="4">
        <v>3.6999999999999999E-4</v>
      </c>
      <c r="D3829" s="4">
        <v>1.6065923817765545E-4</v>
      </c>
    </row>
    <row r="3830" spans="1:4" x14ac:dyDescent="0.25">
      <c r="A3830" s="1">
        <v>42570.625</v>
      </c>
      <c r="B3830">
        <v>1.10192</v>
      </c>
      <c r="C3830" s="4">
        <v>3.8000000000000002E-4</v>
      </c>
      <c r="D3830" s="4">
        <v>1.6500055500291466E-4</v>
      </c>
    </row>
    <row r="3831" spans="1:4" x14ac:dyDescent="0.25">
      <c r="A3831" s="1">
        <v>42570.666666666664</v>
      </c>
      <c r="B3831">
        <v>1.10195</v>
      </c>
      <c r="C3831" s="4">
        <v>3.0000000000000001E-5</v>
      </c>
      <c r="D3831" s="4">
        <v>1.3028639028489261E-5</v>
      </c>
    </row>
    <row r="3832" spans="1:4" x14ac:dyDescent="0.25">
      <c r="A3832" s="1">
        <v>42570.708333333336</v>
      </c>
      <c r="B3832">
        <v>1.10168</v>
      </c>
      <c r="C3832" s="4">
        <v>-2.7E-4</v>
      </c>
      <c r="D3832" s="4">
        <v>-1.1727534299772659E-4</v>
      </c>
    </row>
    <row r="3833" spans="1:4" x14ac:dyDescent="0.25">
      <c r="A3833" s="1">
        <v>42570.75</v>
      </c>
      <c r="B3833">
        <v>1.10178</v>
      </c>
      <c r="C3833" s="4">
        <v>1E-4</v>
      </c>
      <c r="D3833" s="4">
        <v>4.3427276862669634E-5</v>
      </c>
    </row>
    <row r="3834" spans="1:4" x14ac:dyDescent="0.25">
      <c r="A3834" s="1">
        <v>42570.791666666664</v>
      </c>
      <c r="B3834">
        <v>1.1013199999999999</v>
      </c>
      <c r="C3834" s="4">
        <v>-4.6000000000000001E-4</v>
      </c>
      <c r="D3834" s="4">
        <v>-1.9982142412737356E-4</v>
      </c>
    </row>
    <row r="3835" spans="1:4" x14ac:dyDescent="0.25">
      <c r="A3835" s="1">
        <v>42570.833333333336</v>
      </c>
      <c r="B3835">
        <v>1.10141</v>
      </c>
      <c r="C3835" s="4">
        <v>9.0000000000000006E-5</v>
      </c>
      <c r="D3835" s="4">
        <v>3.9084744584167394E-5</v>
      </c>
    </row>
    <row r="3836" spans="1:4" x14ac:dyDescent="0.25">
      <c r="A3836" s="1">
        <v>42570.875</v>
      </c>
      <c r="B3836">
        <v>1.1014599999999999</v>
      </c>
      <c r="C3836" s="4">
        <v>5.0000000000000002E-5</v>
      </c>
      <c r="D3836" s="4">
        <v>2.1714181245155137E-5</v>
      </c>
    </row>
    <row r="3837" spans="1:4" x14ac:dyDescent="0.25">
      <c r="A3837" s="1">
        <v>42570.916666666664</v>
      </c>
      <c r="B3837">
        <v>1.10043</v>
      </c>
      <c r="C3837" s="4">
        <v>-1.0300000000000001E-3</v>
      </c>
      <c r="D3837" s="4">
        <v>-4.4755384617901174E-4</v>
      </c>
    </row>
    <row r="3838" spans="1:4" x14ac:dyDescent="0.25">
      <c r="A3838" s="1">
        <v>42570.958333333336</v>
      </c>
      <c r="B3838">
        <v>1.1011299999999999</v>
      </c>
      <c r="C3838" s="4">
        <v>6.9999999999999999E-4</v>
      </c>
      <c r="D3838" s="4">
        <v>3.0389978481249179E-4</v>
      </c>
    </row>
    <row r="3839" spans="1:4" x14ac:dyDescent="0.25">
      <c r="A3839" s="1">
        <v>42571</v>
      </c>
      <c r="B3839">
        <v>1.10155</v>
      </c>
      <c r="C3839" s="4">
        <v>4.2000000000000002E-4</v>
      </c>
      <c r="D3839" s="4">
        <v>1.8236538834802109E-4</v>
      </c>
    </row>
    <row r="3840" spans="1:4" x14ac:dyDescent="0.25">
      <c r="A3840" s="1">
        <v>42571.041666666664</v>
      </c>
      <c r="B3840">
        <v>1.10175</v>
      </c>
      <c r="C3840" s="4">
        <v>2.0000000000000001E-4</v>
      </c>
      <c r="D3840" s="4">
        <v>8.6850211648957227E-5</v>
      </c>
    </row>
    <row r="3841" spans="1:4" x14ac:dyDescent="0.25">
      <c r="A3841" s="1">
        <v>42571.083333333336</v>
      </c>
      <c r="B3841">
        <v>1.09887</v>
      </c>
      <c r="C3841" s="4">
        <v>-2.8800000000000002E-3</v>
      </c>
      <c r="D3841" s="4">
        <v>-1.2525726795671775E-3</v>
      </c>
    </row>
    <row r="3842" spans="1:4" x14ac:dyDescent="0.25">
      <c r="A3842" s="1">
        <v>42571.125</v>
      </c>
      <c r="B3842">
        <v>1.0994699999999999</v>
      </c>
      <c r="C3842" s="4">
        <v>5.9999999999999995E-4</v>
      </c>
      <c r="D3842" s="4">
        <v>2.6049854739034682E-4</v>
      </c>
    </row>
    <row r="3843" spans="1:4" x14ac:dyDescent="0.25">
      <c r="A3843" s="1">
        <v>42571.166666666664</v>
      </c>
      <c r="B3843">
        <v>1.1001699999999999</v>
      </c>
      <c r="C3843" s="4">
        <v>6.9999999999999999E-4</v>
      </c>
      <c r="D3843" s="4">
        <v>3.0389978481249179E-4</v>
      </c>
    </row>
    <row r="3844" spans="1:4" x14ac:dyDescent="0.25">
      <c r="A3844" s="1">
        <v>42571.208333333336</v>
      </c>
      <c r="B3844">
        <v>1.1006799999999999</v>
      </c>
      <c r="C3844" s="4">
        <v>5.1000000000000004E-4</v>
      </c>
      <c r="D3844" s="4">
        <v>2.2143372496914379E-4</v>
      </c>
    </row>
    <row r="3845" spans="1:4" x14ac:dyDescent="0.25">
      <c r="A3845" s="1">
        <v>42571.25</v>
      </c>
      <c r="B3845">
        <v>1.1010899999999999</v>
      </c>
      <c r="C3845" s="4">
        <v>4.0999999999999999E-4</v>
      </c>
      <c r="D3845" s="4">
        <v>1.7802424510339891E-4</v>
      </c>
    </row>
    <row r="3846" spans="1:4" x14ac:dyDescent="0.25">
      <c r="A3846" s="1">
        <v>42571.291666666664</v>
      </c>
      <c r="B3846">
        <v>1.1011599999999999</v>
      </c>
      <c r="C3846" s="4">
        <v>6.9999999999999994E-5</v>
      </c>
      <c r="D3846" s="4">
        <v>3.0399549761398695E-5</v>
      </c>
    </row>
    <row r="3847" spans="1:4" x14ac:dyDescent="0.25">
      <c r="A3847" s="1">
        <v>42571.333333333336</v>
      </c>
      <c r="B3847">
        <v>1.0995000000000001</v>
      </c>
      <c r="C3847" s="4">
        <v>-1.66E-3</v>
      </c>
      <c r="D3847" s="4">
        <v>-7.2152787391926662E-4</v>
      </c>
    </row>
    <row r="3848" spans="1:4" x14ac:dyDescent="0.25">
      <c r="A3848" s="1">
        <v>42571.375</v>
      </c>
      <c r="B3848">
        <v>1.0996900000000001</v>
      </c>
      <c r="C3848" s="4">
        <v>1.9000000000000001E-4</v>
      </c>
      <c r="D3848" s="4">
        <v>8.2508113539019973E-5</v>
      </c>
    </row>
    <row r="3849" spans="1:4" x14ac:dyDescent="0.25">
      <c r="A3849" s="1">
        <v>42571.416666666664</v>
      </c>
      <c r="B3849">
        <v>1.1007899999999999</v>
      </c>
      <c r="C3849" s="4">
        <v>1.1000000000000001E-3</v>
      </c>
      <c r="D3849" s="4">
        <v>4.7746137445518782E-4</v>
      </c>
    </row>
    <row r="3850" spans="1:4" x14ac:dyDescent="0.25">
      <c r="A3850" s="1">
        <v>42571.458333333336</v>
      </c>
      <c r="B3850">
        <v>1.10046</v>
      </c>
      <c r="C3850" s="4">
        <v>-3.3E-4</v>
      </c>
      <c r="D3850" s="4">
        <v>-1.4334083156631428E-4</v>
      </c>
    </row>
    <row r="3851" spans="1:4" x14ac:dyDescent="0.25">
      <c r="A3851" s="1">
        <v>42571.5</v>
      </c>
      <c r="B3851">
        <v>1.10059</v>
      </c>
      <c r="C3851" s="4">
        <v>1.2999999999999999E-4</v>
      </c>
      <c r="D3851" s="4">
        <v>5.6454613177067977E-5</v>
      </c>
    </row>
    <row r="3852" spans="1:4" x14ac:dyDescent="0.25">
      <c r="A3852" s="1">
        <v>42571.541666666664</v>
      </c>
      <c r="B3852">
        <v>1.1004700000000001</v>
      </c>
      <c r="C3852" s="4">
        <v>-1.2E-4</v>
      </c>
      <c r="D3852" s="4">
        <v>-5.2118464998836058E-5</v>
      </c>
    </row>
    <row r="3853" spans="1:4" x14ac:dyDescent="0.25">
      <c r="A3853" s="1">
        <v>42571.583333333336</v>
      </c>
      <c r="B3853">
        <v>1.1003799999999999</v>
      </c>
      <c r="C3853" s="4">
        <v>-9.0000000000000006E-5</v>
      </c>
      <c r="D3853" s="4">
        <v>-3.9088262369485054E-5</v>
      </c>
    </row>
    <row r="3854" spans="1:4" x14ac:dyDescent="0.25">
      <c r="A3854" s="1">
        <v>42571.625</v>
      </c>
      <c r="B3854">
        <v>1.10178</v>
      </c>
      <c r="C3854" s="4">
        <v>1.4E-3</v>
      </c>
      <c r="D3854" s="4">
        <v>6.0758706289034368E-4</v>
      </c>
    </row>
    <row r="3855" spans="1:4" x14ac:dyDescent="0.25">
      <c r="A3855" s="1">
        <v>42571.666666666664</v>
      </c>
      <c r="B3855">
        <v>1.10134</v>
      </c>
      <c r="C3855" s="4">
        <v>-4.4000000000000002E-4</v>
      </c>
      <c r="D3855" s="4">
        <v>-1.9113162407899696E-4</v>
      </c>
    </row>
    <row r="3856" spans="1:4" x14ac:dyDescent="0.25">
      <c r="A3856" s="1">
        <v>42571.708333333336</v>
      </c>
      <c r="B3856">
        <v>1.1009799999999998</v>
      </c>
      <c r="C3856" s="4">
        <v>-3.6000000000000002E-4</v>
      </c>
      <c r="D3856" s="4">
        <v>-1.5637416252356991E-4</v>
      </c>
    </row>
    <row r="3857" spans="1:4" x14ac:dyDescent="0.25">
      <c r="A3857" s="1">
        <v>42571.75</v>
      </c>
      <c r="B3857">
        <v>1.10103</v>
      </c>
      <c r="C3857" s="4">
        <v>5.0000000000000002E-5</v>
      </c>
      <c r="D3857" s="4">
        <v>2.1714181245155137E-5</v>
      </c>
    </row>
    <row r="3858" spans="1:4" x14ac:dyDescent="0.25">
      <c r="A3858" s="1">
        <v>42571.791666666664</v>
      </c>
      <c r="B3858">
        <v>1.10164</v>
      </c>
      <c r="C3858" s="4">
        <v>6.0999999999999997E-4</v>
      </c>
      <c r="D3858" s="4">
        <v>2.6483886631646517E-4</v>
      </c>
    </row>
    <row r="3859" spans="1:4" x14ac:dyDescent="0.25">
      <c r="A3859" s="1">
        <v>42571.833333333336</v>
      </c>
      <c r="B3859">
        <v>1.1009599999999999</v>
      </c>
      <c r="C3859" s="4">
        <v>-6.8000000000000005E-4</v>
      </c>
      <c r="D3859" s="4">
        <v>-2.9542070212034864E-4</v>
      </c>
    </row>
    <row r="3860" spans="1:4" x14ac:dyDescent="0.25">
      <c r="A3860" s="1">
        <v>42571.875</v>
      </c>
      <c r="B3860">
        <v>1.1024700000000001</v>
      </c>
      <c r="C3860" s="4">
        <v>1.5100000000000001E-3</v>
      </c>
      <c r="D3860" s="4">
        <v>6.5529004810424573E-4</v>
      </c>
    </row>
    <row r="3861" spans="1:4" x14ac:dyDescent="0.25">
      <c r="A3861" s="1">
        <v>42571.916666666664</v>
      </c>
      <c r="B3861">
        <v>1.1022099999999999</v>
      </c>
      <c r="C3861" s="4">
        <v>-2.5999999999999998E-4</v>
      </c>
      <c r="D3861" s="4">
        <v>-1.1293124699321667E-4</v>
      </c>
    </row>
    <row r="3862" spans="1:4" x14ac:dyDescent="0.25">
      <c r="A3862" s="1">
        <v>42571.958333333336</v>
      </c>
      <c r="B3862">
        <v>1.10362</v>
      </c>
      <c r="C3862" s="4">
        <v>1.41E-3</v>
      </c>
      <c r="D3862" s="4">
        <v>6.1192391443299482E-4</v>
      </c>
    </row>
    <row r="3863" spans="1:4" x14ac:dyDescent="0.25">
      <c r="A3863" s="1">
        <v>42572</v>
      </c>
      <c r="B3863">
        <v>1.10344</v>
      </c>
      <c r="C3863" s="4">
        <v>-1.8000000000000001E-4</v>
      </c>
      <c r="D3863" s="4">
        <v>-7.8180043157574628E-5</v>
      </c>
    </row>
    <row r="3864" spans="1:4" x14ac:dyDescent="0.25">
      <c r="A3864" s="1">
        <v>42572.041666666664</v>
      </c>
      <c r="B3864">
        <v>1.1027799999999999</v>
      </c>
      <c r="C3864" s="4">
        <v>-6.6E-4</v>
      </c>
      <c r="D3864" s="4">
        <v>-2.8672898903422597E-4</v>
      </c>
    </row>
    <row r="3865" spans="1:4" x14ac:dyDescent="0.25">
      <c r="A3865" s="1">
        <v>42572.083333333336</v>
      </c>
      <c r="B3865">
        <v>1.10378</v>
      </c>
      <c r="C3865" s="4">
        <v>1E-3</v>
      </c>
      <c r="D3865" s="4">
        <v>4.3407747931864066E-4</v>
      </c>
    </row>
    <row r="3866" spans="1:4" x14ac:dyDescent="0.25">
      <c r="A3866" s="1">
        <v>42572.125</v>
      </c>
      <c r="B3866">
        <v>1.1032599999999999</v>
      </c>
      <c r="C3866" s="4">
        <v>-5.1999999999999995E-4</v>
      </c>
      <c r="D3866" s="4">
        <v>-2.2589186756667891E-4</v>
      </c>
    </row>
    <row r="3867" spans="1:4" x14ac:dyDescent="0.25">
      <c r="A3867" s="1">
        <v>42572.166666666664</v>
      </c>
      <c r="B3867">
        <v>1.10144</v>
      </c>
      <c r="C3867" s="4">
        <v>-1.82E-3</v>
      </c>
      <c r="D3867" s="4">
        <v>-7.9113610950245811E-4</v>
      </c>
    </row>
    <row r="3868" spans="1:4" x14ac:dyDescent="0.25">
      <c r="A3868" s="1">
        <v>42572.208333333336</v>
      </c>
      <c r="B3868">
        <v>1.10233</v>
      </c>
      <c r="C3868" s="4">
        <v>8.8999999999999995E-4</v>
      </c>
      <c r="D3868" s="4">
        <v>3.8635018855097885E-4</v>
      </c>
    </row>
    <row r="3869" spans="1:4" x14ac:dyDescent="0.25">
      <c r="A3869" s="1">
        <v>42572.25</v>
      </c>
      <c r="B3869">
        <v>1.1015200000000001</v>
      </c>
      <c r="C3869" s="4">
        <v>-8.0999999999999996E-4</v>
      </c>
      <c r="D3869" s="4">
        <v>-3.5192107762715464E-4</v>
      </c>
    </row>
    <row r="3870" spans="1:4" x14ac:dyDescent="0.25">
      <c r="A3870" s="1">
        <v>42572.291666666664</v>
      </c>
      <c r="B3870">
        <v>1.10118</v>
      </c>
      <c r="C3870" s="4">
        <v>-3.4000000000000002E-4</v>
      </c>
      <c r="D3870" s="4">
        <v>-1.476852317594477E-4</v>
      </c>
    </row>
    <row r="3871" spans="1:4" x14ac:dyDescent="0.25">
      <c r="A3871" s="1">
        <v>42572.333333333336</v>
      </c>
      <c r="B3871">
        <v>1.1043099999999999</v>
      </c>
      <c r="C3871" s="4">
        <v>3.13E-3</v>
      </c>
      <c r="D3871" s="4">
        <v>1.3572187872691699E-3</v>
      </c>
    </row>
    <row r="3872" spans="1:4" x14ac:dyDescent="0.25">
      <c r="A3872" s="1">
        <v>42572.375</v>
      </c>
      <c r="B3872">
        <v>1.10101</v>
      </c>
      <c r="C3872" s="4">
        <v>-3.3E-3</v>
      </c>
      <c r="D3872" s="4">
        <v>-1.435541739058353E-3</v>
      </c>
    </row>
    <row r="3873" spans="1:4" x14ac:dyDescent="0.25">
      <c r="A3873" s="1">
        <v>42572.416666666664</v>
      </c>
      <c r="B3873">
        <v>1.0993899999999999</v>
      </c>
      <c r="C3873" s="4">
        <v>-1.6199999999999999E-3</v>
      </c>
      <c r="D3873" s="4">
        <v>-7.0412755812290664E-4</v>
      </c>
    </row>
    <row r="3874" spans="1:4" x14ac:dyDescent="0.25">
      <c r="A3874" s="1">
        <v>42572.458333333336</v>
      </c>
      <c r="B3874">
        <v>1.1015200000000001</v>
      </c>
      <c r="C3874" s="4">
        <v>2.1299999999999999E-3</v>
      </c>
      <c r="D3874" s="4">
        <v>9.2406346785438417E-4</v>
      </c>
    </row>
    <row r="3875" spans="1:4" x14ac:dyDescent="0.25">
      <c r="A3875" s="1">
        <v>42572.5</v>
      </c>
      <c r="B3875">
        <v>1.1007799999999999</v>
      </c>
      <c r="C3875" s="4">
        <v>-7.3999999999999999E-4</v>
      </c>
      <c r="D3875" s="4">
        <v>-3.2149688513231065E-4</v>
      </c>
    </row>
    <row r="3876" spans="1:4" x14ac:dyDescent="0.25">
      <c r="A3876" s="1">
        <v>42572.541666666664</v>
      </c>
      <c r="B3876">
        <v>1.1009</v>
      </c>
      <c r="C3876" s="4">
        <v>1.2E-4</v>
      </c>
      <c r="D3876" s="4">
        <v>5.2112211158251629E-5</v>
      </c>
    </row>
    <row r="3877" spans="1:4" x14ac:dyDescent="0.25">
      <c r="A3877" s="1">
        <v>42572.583333333336</v>
      </c>
      <c r="B3877">
        <v>1.1013500000000001</v>
      </c>
      <c r="C3877" s="4">
        <v>4.4999999999999999E-4</v>
      </c>
      <c r="D3877" s="4">
        <v>1.953885577274149E-4</v>
      </c>
    </row>
    <row r="3878" spans="1:4" x14ac:dyDescent="0.25">
      <c r="A3878" s="1">
        <v>42572.625</v>
      </c>
      <c r="B3878">
        <v>1.1022099999999999</v>
      </c>
      <c r="C3878" s="4">
        <v>8.5999999999999998E-4</v>
      </c>
      <c r="D3878" s="4">
        <v>3.7333274435657593E-4</v>
      </c>
    </row>
    <row r="3879" spans="1:4" x14ac:dyDescent="0.25">
      <c r="A3879" s="1">
        <v>42572.666666666664</v>
      </c>
      <c r="B3879">
        <v>1.10243</v>
      </c>
      <c r="C3879" s="4">
        <v>2.2000000000000001E-4</v>
      </c>
      <c r="D3879" s="4">
        <v>9.5534277633454933E-5</v>
      </c>
    </row>
    <row r="3880" spans="1:4" x14ac:dyDescent="0.25">
      <c r="A3880" s="1">
        <v>42572.708333333336</v>
      </c>
      <c r="B3880">
        <v>1.10249</v>
      </c>
      <c r="C3880" s="4">
        <v>6.0000000000000002E-5</v>
      </c>
      <c r="D3880" s="4">
        <v>2.605688721539548E-5</v>
      </c>
    </row>
    <row r="3881" spans="1:4" x14ac:dyDescent="0.25">
      <c r="A3881" s="1">
        <v>42572.75</v>
      </c>
      <c r="B3881">
        <v>1.1026199999999999</v>
      </c>
      <c r="C3881" s="4">
        <v>1.2999999999999999E-4</v>
      </c>
      <c r="D3881" s="4">
        <v>5.6454613177067977E-5</v>
      </c>
    </row>
    <row r="3882" spans="1:4" x14ac:dyDescent="0.25">
      <c r="A3882" s="1">
        <v>42572.791666666664</v>
      </c>
      <c r="B3882">
        <v>1.10318</v>
      </c>
      <c r="C3882" s="4">
        <v>5.5999999999999995E-4</v>
      </c>
      <c r="D3882" s="4">
        <v>2.4313683790340562E-4</v>
      </c>
    </row>
    <row r="3883" spans="1:4" x14ac:dyDescent="0.25">
      <c r="A3883" s="1">
        <v>42572.833333333336</v>
      </c>
      <c r="B3883">
        <v>1.1028199999999999</v>
      </c>
      <c r="C3883" s="4">
        <v>-3.6000000000000002E-4</v>
      </c>
      <c r="D3883" s="4">
        <v>-1.5637416252356991E-4</v>
      </c>
    </row>
    <row r="3884" spans="1:4" x14ac:dyDescent="0.25">
      <c r="A3884" s="1">
        <v>42572.875</v>
      </c>
      <c r="B3884">
        <v>1.10239</v>
      </c>
      <c r="C3884" s="4">
        <v>-4.2999999999999999E-4</v>
      </c>
      <c r="D3884" s="4">
        <v>-1.8678678925678055E-4</v>
      </c>
    </row>
    <row r="3885" spans="1:4" x14ac:dyDescent="0.25">
      <c r="A3885" s="1">
        <v>42572.916666666664</v>
      </c>
      <c r="B3885">
        <v>1.10226</v>
      </c>
      <c r="C3885" s="4">
        <v>-1.2999999999999999E-4</v>
      </c>
      <c r="D3885" s="4">
        <v>-5.6461952753874161E-5</v>
      </c>
    </row>
    <row r="3886" spans="1:4" x14ac:dyDescent="0.25">
      <c r="A3886" s="1">
        <v>42572.958333333336</v>
      </c>
      <c r="B3886">
        <v>1.1024099999999999</v>
      </c>
      <c r="C3886" s="4">
        <v>1.4999999999999999E-4</v>
      </c>
      <c r="D3886" s="4">
        <v>6.5139286961092693E-5</v>
      </c>
    </row>
    <row r="3887" spans="1:4" x14ac:dyDescent="0.25">
      <c r="A3887" s="1">
        <v>42573</v>
      </c>
      <c r="B3887">
        <v>1.1030499999999999</v>
      </c>
      <c r="C3887" s="4">
        <v>6.4000000000000005E-4</v>
      </c>
      <c r="D3887" s="4">
        <v>2.7785956283921196E-4</v>
      </c>
    </row>
    <row r="3888" spans="1:4" x14ac:dyDescent="0.25">
      <c r="A3888" s="1">
        <v>42573.041666666664</v>
      </c>
      <c r="B3888">
        <v>1.10209</v>
      </c>
      <c r="C3888" s="4">
        <v>-9.6000000000000002E-4</v>
      </c>
      <c r="D3888" s="4">
        <v>-4.171229536953245E-4</v>
      </c>
    </row>
    <row r="3889" spans="1:4" x14ac:dyDescent="0.25">
      <c r="A3889" s="1">
        <v>42573.083333333336</v>
      </c>
      <c r="B3889">
        <v>1.1022699999999999</v>
      </c>
      <c r="C3889" s="4">
        <v>1.8000000000000001E-4</v>
      </c>
      <c r="D3889" s="4">
        <v>7.816597201613301E-5</v>
      </c>
    </row>
    <row r="3890" spans="1:4" x14ac:dyDescent="0.25">
      <c r="A3890" s="1">
        <v>42573.125</v>
      </c>
      <c r="B3890">
        <v>1.1025700000000001</v>
      </c>
      <c r="C3890" s="4">
        <v>2.9999999999999997E-4</v>
      </c>
      <c r="D3890" s="4">
        <v>1.3026880522706101E-4</v>
      </c>
    </row>
    <row r="3891" spans="1:4" x14ac:dyDescent="0.25">
      <c r="A3891" s="1">
        <v>42573.166666666664</v>
      </c>
      <c r="B3891">
        <v>1.10286</v>
      </c>
      <c r="C3891" s="4">
        <v>2.9E-4</v>
      </c>
      <c r="D3891" s="4">
        <v>1.2592714119888062E-4</v>
      </c>
    </row>
    <row r="3892" spans="1:4" x14ac:dyDescent="0.25">
      <c r="A3892" s="1">
        <v>42573.208333333336</v>
      </c>
      <c r="B3892">
        <v>1.1025700000000001</v>
      </c>
      <c r="C3892" s="4">
        <v>-2.9E-4</v>
      </c>
      <c r="D3892" s="4">
        <v>-1.2596366536634453E-4</v>
      </c>
    </row>
    <row r="3893" spans="1:4" x14ac:dyDescent="0.25">
      <c r="A3893" s="1">
        <v>42573.25</v>
      </c>
      <c r="B3893">
        <v>1.10162</v>
      </c>
      <c r="C3893" s="4">
        <v>-9.5E-4</v>
      </c>
      <c r="D3893" s="4">
        <v>-4.1277585739929305E-4</v>
      </c>
    </row>
    <row r="3894" spans="1:4" x14ac:dyDescent="0.25">
      <c r="A3894" s="1">
        <v>42573.291666666664</v>
      </c>
      <c r="B3894">
        <v>1.1024099999999999</v>
      </c>
      <c r="C3894" s="4">
        <v>7.9000000000000001E-4</v>
      </c>
      <c r="D3894" s="4">
        <v>3.429571904429339E-4</v>
      </c>
    </row>
    <row r="3895" spans="1:4" x14ac:dyDescent="0.25">
      <c r="A3895" s="1">
        <v>42573.333333333336</v>
      </c>
      <c r="B3895">
        <v>1.1013899999999999</v>
      </c>
      <c r="C3895" s="4">
        <v>-1.0200000000000001E-3</v>
      </c>
      <c r="D3895" s="4">
        <v>-4.4320644527401533E-4</v>
      </c>
    </row>
    <row r="3896" spans="1:4" x14ac:dyDescent="0.25">
      <c r="A3896" s="1">
        <v>42573.375</v>
      </c>
      <c r="B3896">
        <v>1.10124</v>
      </c>
      <c r="C3896" s="4">
        <v>-1.4999999999999999E-4</v>
      </c>
      <c r="D3896" s="4">
        <v>-6.5149058587045448E-5</v>
      </c>
    </row>
    <row r="3897" spans="1:4" x14ac:dyDescent="0.25">
      <c r="A3897" s="1">
        <v>42573.416666666664</v>
      </c>
      <c r="B3897">
        <v>1.0980000000000001</v>
      </c>
      <c r="C3897" s="4">
        <v>-3.2399999999999998E-3</v>
      </c>
      <c r="D3897" s="4">
        <v>-1.4093985820127499E-3</v>
      </c>
    </row>
    <row r="3898" spans="1:4" x14ac:dyDescent="0.25">
      <c r="A3898" s="1">
        <v>42573.458333333336</v>
      </c>
      <c r="B3898">
        <v>1.09674</v>
      </c>
      <c r="C3898" s="4">
        <v>-1.2600000000000001E-3</v>
      </c>
      <c r="D3898" s="4">
        <v>-5.4755608001585141E-4</v>
      </c>
    </row>
    <row r="3899" spans="1:4" x14ac:dyDescent="0.25">
      <c r="A3899" s="1">
        <v>42573.5</v>
      </c>
      <c r="B3899">
        <v>1.0966899999999999</v>
      </c>
      <c r="C3899" s="4">
        <v>-5.0000000000000002E-5</v>
      </c>
      <c r="D3899" s="4">
        <v>-2.1715266981361252E-5</v>
      </c>
    </row>
    <row r="3900" spans="1:4" x14ac:dyDescent="0.25">
      <c r="A3900" s="1">
        <v>42573.541666666664</v>
      </c>
      <c r="B3900">
        <v>1.0966099999999999</v>
      </c>
      <c r="C3900" s="4">
        <v>-8.0000000000000007E-5</v>
      </c>
      <c r="D3900" s="4">
        <v>-3.4744948368726274E-5</v>
      </c>
    </row>
    <row r="3901" spans="1:4" x14ac:dyDescent="0.25">
      <c r="A3901" s="1">
        <v>42573.583333333336</v>
      </c>
      <c r="B3901">
        <v>1.0961799999999999</v>
      </c>
      <c r="C3901" s="4">
        <v>-4.2999999999999999E-4</v>
      </c>
      <c r="D3901" s="4">
        <v>-1.8678678925678055E-4</v>
      </c>
    </row>
    <row r="3902" spans="1:4" x14ac:dyDescent="0.25">
      <c r="A3902" s="1">
        <v>42573.625</v>
      </c>
      <c r="B3902">
        <v>1.09734</v>
      </c>
      <c r="C3902" s="4">
        <v>1.16E-3</v>
      </c>
      <c r="D3902" s="4">
        <v>5.034896314467821E-4</v>
      </c>
    </row>
    <row r="3903" spans="1:4" x14ac:dyDescent="0.25">
      <c r="A3903" s="1">
        <v>42573.666666666664</v>
      </c>
      <c r="B3903">
        <v>1.0972899999999999</v>
      </c>
      <c r="C3903" s="4">
        <v>-5.0000000000000002E-5</v>
      </c>
      <c r="D3903" s="4">
        <v>-2.1715266981361252E-5</v>
      </c>
    </row>
    <row r="3904" spans="1:4" x14ac:dyDescent="0.25">
      <c r="A3904" s="1">
        <v>42575.708333333336</v>
      </c>
      <c r="B3904">
        <v>1.09711</v>
      </c>
      <c r="C3904" s="4">
        <v>-1.8000000000000001E-4</v>
      </c>
      <c r="D3904" s="4">
        <v>-7.8180043157574628E-5</v>
      </c>
    </row>
    <row r="3905" spans="1:4" x14ac:dyDescent="0.25">
      <c r="A3905" s="1">
        <v>42575.75</v>
      </c>
      <c r="B3905">
        <v>1.0971299999999999</v>
      </c>
      <c r="C3905" s="4">
        <v>2.0000000000000002E-5</v>
      </c>
      <c r="D3905" s="4">
        <v>8.6858027803267576E-6</v>
      </c>
    </row>
    <row r="3906" spans="1:4" x14ac:dyDescent="0.25">
      <c r="A3906" s="1">
        <v>42575.791666666664</v>
      </c>
      <c r="B3906">
        <v>1.0968499999999999</v>
      </c>
      <c r="C3906" s="4">
        <v>-2.7999999999999998E-4</v>
      </c>
      <c r="D3906" s="4">
        <v>-1.2161948245514611E-4</v>
      </c>
    </row>
    <row r="3907" spans="1:4" x14ac:dyDescent="0.25">
      <c r="A3907" s="1">
        <v>42575.833333333336</v>
      </c>
      <c r="B3907">
        <v>1.09595</v>
      </c>
      <c r="C3907" s="4">
        <v>-8.9999999999999998E-4</v>
      </c>
      <c r="D3907" s="4">
        <v>-3.9104102858294305E-4</v>
      </c>
    </row>
    <row r="3908" spans="1:4" x14ac:dyDescent="0.25">
      <c r="A3908" s="1">
        <v>42575.875</v>
      </c>
      <c r="B3908">
        <v>1.09602</v>
      </c>
      <c r="C3908" s="4">
        <v>6.9999999999999994E-5</v>
      </c>
      <c r="D3908" s="4">
        <v>3.0399549761398695E-5</v>
      </c>
    </row>
    <row r="3909" spans="1:4" x14ac:dyDescent="0.25">
      <c r="A3909" s="1">
        <v>42575.916666666664</v>
      </c>
      <c r="B3909">
        <v>1.09701</v>
      </c>
      <c r="C3909" s="4">
        <v>9.8999999999999999E-4</v>
      </c>
      <c r="D3909" s="4">
        <v>4.2973885143431692E-4</v>
      </c>
    </row>
    <row r="3910" spans="1:4" x14ac:dyDescent="0.25">
      <c r="A3910" s="1">
        <v>42575.958333333336</v>
      </c>
      <c r="B3910">
        <v>1.09721</v>
      </c>
      <c r="C3910" s="4">
        <v>2.0000000000000001E-4</v>
      </c>
      <c r="D3910" s="4">
        <v>8.6850211648957227E-5</v>
      </c>
    </row>
    <row r="3911" spans="1:4" x14ac:dyDescent="0.25">
      <c r="A3911" s="1">
        <v>42576</v>
      </c>
      <c r="B3911">
        <v>1.09754</v>
      </c>
      <c r="C3911" s="4">
        <v>3.3E-4</v>
      </c>
      <c r="D3911" s="4">
        <v>1.4329353689465982E-4</v>
      </c>
    </row>
    <row r="3912" spans="1:4" x14ac:dyDescent="0.25">
      <c r="A3912" s="1">
        <v>42576.041666666664</v>
      </c>
      <c r="B3912">
        <v>1.0975000000000001</v>
      </c>
      <c r="C3912" s="4">
        <v>-4.0000000000000003E-5</v>
      </c>
      <c r="D3912" s="4">
        <v>-1.7372126720980821E-5</v>
      </c>
    </row>
    <row r="3913" spans="1:4" x14ac:dyDescent="0.25">
      <c r="A3913" s="1">
        <v>42576.083333333336</v>
      </c>
      <c r="B3913">
        <v>1.09674</v>
      </c>
      <c r="C3913" s="4">
        <v>-7.6000000000000004E-4</v>
      </c>
      <c r="D3913" s="4">
        <v>-3.3018929407737442E-4</v>
      </c>
    </row>
    <row r="3914" spans="1:4" x14ac:dyDescent="0.25">
      <c r="A3914" s="1">
        <v>42576.125</v>
      </c>
      <c r="B3914">
        <v>1.0965099999999999</v>
      </c>
      <c r="C3914" s="4">
        <v>-2.3000000000000001E-4</v>
      </c>
      <c r="D3914" s="4">
        <v>-9.9899219688451811E-5</v>
      </c>
    </row>
    <row r="3915" spans="1:4" x14ac:dyDescent="0.25">
      <c r="A3915" s="1">
        <v>42576.166666666664</v>
      </c>
      <c r="B3915">
        <v>1.09823</v>
      </c>
      <c r="C3915" s="4">
        <v>1.72E-3</v>
      </c>
      <c r="D3915" s="4">
        <v>7.4634483615531298E-4</v>
      </c>
    </row>
    <row r="3916" spans="1:4" x14ac:dyDescent="0.25">
      <c r="A3916" s="1">
        <v>42576.208333333336</v>
      </c>
      <c r="B3916">
        <v>1.09921</v>
      </c>
      <c r="C3916" s="4">
        <v>9.7999999999999997E-4</v>
      </c>
      <c r="D3916" s="4">
        <v>4.2540018020640778E-4</v>
      </c>
    </row>
    <row r="3917" spans="1:4" x14ac:dyDescent="0.25">
      <c r="A3917" s="1">
        <v>42576.25</v>
      </c>
      <c r="B3917">
        <v>1.09883</v>
      </c>
      <c r="C3917" s="4">
        <v>-3.8000000000000002E-4</v>
      </c>
      <c r="D3917" s="4">
        <v>-1.6506326713062932E-4</v>
      </c>
    </row>
    <row r="3918" spans="1:4" x14ac:dyDescent="0.25">
      <c r="A3918" s="1">
        <v>42576.291666666664</v>
      </c>
      <c r="B3918">
        <v>1.09836</v>
      </c>
      <c r="C3918" s="4">
        <v>-4.6999999999999999E-4</v>
      </c>
      <c r="D3918" s="4">
        <v>-2.0416638935527327E-4</v>
      </c>
    </row>
    <row r="3919" spans="1:4" x14ac:dyDescent="0.25">
      <c r="A3919" s="1">
        <v>42576.333333333336</v>
      </c>
      <c r="B3919">
        <v>1.09738</v>
      </c>
      <c r="C3919" s="4">
        <v>-9.7999999999999997E-4</v>
      </c>
      <c r="D3919" s="4">
        <v>-4.2581727682711748E-4</v>
      </c>
    </row>
    <row r="3920" spans="1:4" x14ac:dyDescent="0.25">
      <c r="A3920" s="1">
        <v>42576.375</v>
      </c>
      <c r="B3920">
        <v>1.09781</v>
      </c>
      <c r="C3920" s="4">
        <v>4.2999999999999999E-4</v>
      </c>
      <c r="D3920" s="4">
        <v>1.8670648819965282E-4</v>
      </c>
    </row>
    <row r="3921" spans="1:4" x14ac:dyDescent="0.25">
      <c r="A3921" s="1">
        <v>42576.416666666664</v>
      </c>
      <c r="B3921">
        <v>1.0970499999999999</v>
      </c>
      <c r="C3921" s="4">
        <v>-7.6000000000000004E-4</v>
      </c>
      <c r="D3921" s="4">
        <v>-3.3018929407737442E-4</v>
      </c>
    </row>
    <row r="3922" spans="1:4" x14ac:dyDescent="0.25">
      <c r="A3922" s="1">
        <v>42576.458333333336</v>
      </c>
      <c r="B3922">
        <v>1.09785</v>
      </c>
      <c r="C3922" s="4">
        <v>8.0000000000000004E-4</v>
      </c>
      <c r="D3922" s="4">
        <v>3.4729668536354069E-4</v>
      </c>
    </row>
    <row r="3923" spans="1:4" x14ac:dyDescent="0.25">
      <c r="A3923" s="1">
        <v>42576.5</v>
      </c>
      <c r="B3923">
        <v>1.0987</v>
      </c>
      <c r="C3923" s="4">
        <v>8.4999999999999995E-4</v>
      </c>
      <c r="D3923" s="4">
        <v>3.6899350958323848E-4</v>
      </c>
    </row>
    <row r="3924" spans="1:4" x14ac:dyDescent="0.25">
      <c r="A3924" s="1">
        <v>42576.541666666664</v>
      </c>
      <c r="B3924">
        <v>1.09931</v>
      </c>
      <c r="C3924" s="4">
        <v>6.0999999999999997E-4</v>
      </c>
      <c r="D3924" s="4">
        <v>2.6483886631646517E-4</v>
      </c>
    </row>
    <row r="3925" spans="1:4" x14ac:dyDescent="0.25">
      <c r="A3925" s="1">
        <v>42576.583333333336</v>
      </c>
      <c r="B3925">
        <v>1.0989499999999999</v>
      </c>
      <c r="C3925" s="4">
        <v>-3.6000000000000002E-4</v>
      </c>
      <c r="D3925" s="4">
        <v>-1.5637416252356991E-4</v>
      </c>
    </row>
    <row r="3926" spans="1:4" x14ac:dyDescent="0.25">
      <c r="A3926" s="1">
        <v>42576.625</v>
      </c>
      <c r="B3926">
        <v>1.0990499999999999</v>
      </c>
      <c r="C3926" s="4">
        <v>1E-4</v>
      </c>
      <c r="D3926" s="4">
        <v>4.3427276862669634E-5</v>
      </c>
    </row>
    <row r="3927" spans="1:4" x14ac:dyDescent="0.25">
      <c r="A3927" s="1">
        <v>42576.666666666664</v>
      </c>
      <c r="B3927">
        <v>1.0994299999999999</v>
      </c>
      <c r="C3927" s="4">
        <v>3.8000000000000002E-4</v>
      </c>
      <c r="D3927" s="4">
        <v>1.6500055500291466E-4</v>
      </c>
    </row>
    <row r="3928" spans="1:4" x14ac:dyDescent="0.25">
      <c r="A3928" s="1">
        <v>42576.708333333336</v>
      </c>
      <c r="B3928">
        <v>1.09924</v>
      </c>
      <c r="C3928" s="4">
        <v>-1.9000000000000001E-4</v>
      </c>
      <c r="D3928" s="4">
        <v>-8.2523791570099665E-5</v>
      </c>
    </row>
    <row r="3929" spans="1:4" x14ac:dyDescent="0.25">
      <c r="A3929" s="1">
        <v>42576.75</v>
      </c>
      <c r="B3929">
        <v>1.0992999999999999</v>
      </c>
      <c r="C3929" s="4">
        <v>6.0000000000000002E-5</v>
      </c>
      <c r="D3929" s="4">
        <v>2.605688721539548E-5</v>
      </c>
    </row>
    <row r="3930" spans="1:4" x14ac:dyDescent="0.25">
      <c r="A3930" s="1">
        <v>42576.791666666664</v>
      </c>
      <c r="B3930">
        <v>1.0988899999999999</v>
      </c>
      <c r="C3930" s="4">
        <v>-4.0999999999999999E-4</v>
      </c>
      <c r="D3930" s="4">
        <v>-1.7809725001194292E-4</v>
      </c>
    </row>
    <row r="3931" spans="1:4" x14ac:dyDescent="0.25">
      <c r="A3931" s="1">
        <v>42576.833333333336</v>
      </c>
      <c r="B3931">
        <v>1.0984499999999999</v>
      </c>
      <c r="C3931" s="4">
        <v>-4.4000000000000002E-4</v>
      </c>
      <c r="D3931" s="4">
        <v>-1.9113162407899696E-4</v>
      </c>
    </row>
    <row r="3932" spans="1:4" x14ac:dyDescent="0.25">
      <c r="A3932" s="1">
        <v>42576.875</v>
      </c>
      <c r="B3932">
        <v>1.09901</v>
      </c>
      <c r="C3932" s="4">
        <v>5.5999999999999995E-4</v>
      </c>
      <c r="D3932" s="4">
        <v>2.4313683790340562E-4</v>
      </c>
    </row>
    <row r="3933" spans="1:4" x14ac:dyDescent="0.25">
      <c r="A3933" s="1">
        <v>42576.916666666664</v>
      </c>
      <c r="B3933">
        <v>1.0987499999999999</v>
      </c>
      <c r="C3933" s="4">
        <v>-2.5999999999999998E-4</v>
      </c>
      <c r="D3933" s="4">
        <v>-1.1293124699321667E-4</v>
      </c>
    </row>
    <row r="3934" spans="1:4" x14ac:dyDescent="0.25">
      <c r="A3934" s="1">
        <v>42576.958333333336</v>
      </c>
      <c r="B3934">
        <v>1.0987499999999999</v>
      </c>
      <c r="C3934" s="4">
        <v>0</v>
      </c>
      <c r="D3934" s="4">
        <v>0</v>
      </c>
    </row>
    <row r="3935" spans="1:4" x14ac:dyDescent="0.25">
      <c r="A3935" s="1">
        <v>42577</v>
      </c>
      <c r="B3935">
        <v>1.1004499999999999</v>
      </c>
      <c r="C3935" s="4">
        <v>1.6999999999999999E-3</v>
      </c>
      <c r="D3935" s="4">
        <v>7.3767377403318824E-4</v>
      </c>
    </row>
    <row r="3936" spans="1:4" x14ac:dyDescent="0.25">
      <c r="A3936" s="1">
        <v>42577.041666666664</v>
      </c>
      <c r="B3936">
        <v>1.1012299999999999</v>
      </c>
      <c r="C3936" s="4">
        <v>7.7999999999999999E-4</v>
      </c>
      <c r="D3936" s="4">
        <v>3.3861765216141627E-4</v>
      </c>
    </row>
    <row r="3937" spans="1:4" x14ac:dyDescent="0.25">
      <c r="A3937" s="1">
        <v>42577.083333333336</v>
      </c>
      <c r="B3937">
        <v>1.10077</v>
      </c>
      <c r="C3937" s="4">
        <v>-4.6000000000000001E-4</v>
      </c>
      <c r="D3937" s="4">
        <v>-1.9982142412737356E-4</v>
      </c>
    </row>
    <row r="3938" spans="1:4" x14ac:dyDescent="0.25">
      <c r="A3938" s="1">
        <v>42577.125</v>
      </c>
      <c r="B3938">
        <v>1.10077</v>
      </c>
      <c r="C3938" s="4">
        <v>0</v>
      </c>
      <c r="D3938" s="4">
        <v>0</v>
      </c>
    </row>
    <row r="3939" spans="1:4" x14ac:dyDescent="0.25">
      <c r="A3939" s="1">
        <v>42577.166666666664</v>
      </c>
      <c r="B3939">
        <v>1.10114</v>
      </c>
      <c r="C3939" s="4">
        <v>3.6999999999999999E-4</v>
      </c>
      <c r="D3939" s="4">
        <v>1.6065923817765545E-4</v>
      </c>
    </row>
    <row r="3940" spans="1:4" x14ac:dyDescent="0.25">
      <c r="A3940" s="1">
        <v>42577.208333333336</v>
      </c>
      <c r="B3940">
        <v>1.1013599999999999</v>
      </c>
      <c r="C3940" s="4">
        <v>2.2000000000000001E-4</v>
      </c>
      <c r="D3940" s="4">
        <v>9.5534277633454933E-5</v>
      </c>
    </row>
    <row r="3941" spans="1:4" x14ac:dyDescent="0.25">
      <c r="A3941" s="1">
        <v>42577.25</v>
      </c>
      <c r="B3941">
        <v>1.10016</v>
      </c>
      <c r="C3941" s="4">
        <v>-1.1999999999999999E-3</v>
      </c>
      <c r="D3941" s="4">
        <v>-5.2146632068984875E-4</v>
      </c>
    </row>
    <row r="3942" spans="1:4" x14ac:dyDescent="0.25">
      <c r="A3942" s="1">
        <v>42577.291666666664</v>
      </c>
      <c r="B3942">
        <v>1.09971</v>
      </c>
      <c r="C3942" s="4">
        <v>-4.4999999999999999E-4</v>
      </c>
      <c r="D3942" s="4">
        <v>-1.9547650236890471E-4</v>
      </c>
    </row>
    <row r="3943" spans="1:4" x14ac:dyDescent="0.25">
      <c r="A3943" s="1">
        <v>42577.333333333336</v>
      </c>
      <c r="B3943">
        <v>1.09948</v>
      </c>
      <c r="C3943" s="4">
        <v>-2.3000000000000001E-4</v>
      </c>
      <c r="D3943" s="4">
        <v>-9.9899219688451811E-5</v>
      </c>
    </row>
    <row r="3944" spans="1:4" x14ac:dyDescent="0.25">
      <c r="A3944" s="1">
        <v>42577.375</v>
      </c>
      <c r="B3944">
        <v>1.1001799999999999</v>
      </c>
      <c r="C3944" s="4">
        <v>6.9999999999999999E-4</v>
      </c>
      <c r="D3944" s="4">
        <v>3.0389978481249179E-4</v>
      </c>
    </row>
    <row r="3945" spans="1:4" x14ac:dyDescent="0.25">
      <c r="A3945" s="1">
        <v>42577.416666666664</v>
      </c>
      <c r="B3945">
        <v>1.09806</v>
      </c>
      <c r="C3945" s="4">
        <v>-2.1199999999999999E-3</v>
      </c>
      <c r="D3945" s="4">
        <v>-9.2168162972930455E-4</v>
      </c>
    </row>
    <row r="3946" spans="1:4" x14ac:dyDescent="0.25">
      <c r="A3946" s="1">
        <v>42577.458333333336</v>
      </c>
      <c r="B3946">
        <v>1.0982499999999999</v>
      </c>
      <c r="C3946" s="4">
        <v>1.9000000000000001E-4</v>
      </c>
      <c r="D3946" s="4">
        <v>8.2508113539019973E-5</v>
      </c>
    </row>
    <row r="3947" spans="1:4" x14ac:dyDescent="0.25">
      <c r="A3947" s="1">
        <v>42577.5</v>
      </c>
      <c r="B3947">
        <v>1.0987899999999999</v>
      </c>
      <c r="C3947" s="4">
        <v>5.4000000000000001E-4</v>
      </c>
      <c r="D3947" s="4">
        <v>2.3445572287831518E-4</v>
      </c>
    </row>
    <row r="3948" spans="1:4" x14ac:dyDescent="0.25">
      <c r="A3948" s="1">
        <v>42577.541666666664</v>
      </c>
      <c r="B3948">
        <v>1.0990499999999999</v>
      </c>
      <c r="C3948" s="4">
        <v>2.5999999999999998E-4</v>
      </c>
      <c r="D3948" s="4">
        <v>1.129018886852477E-4</v>
      </c>
    </row>
    <row r="3949" spans="1:4" x14ac:dyDescent="0.25">
      <c r="A3949" s="1">
        <v>42577.583333333336</v>
      </c>
      <c r="B3949">
        <v>1.0986099999999999</v>
      </c>
      <c r="C3949" s="4">
        <v>-4.4000000000000002E-4</v>
      </c>
      <c r="D3949" s="4">
        <v>-1.9113162407899696E-4</v>
      </c>
    </row>
    <row r="3950" spans="1:4" x14ac:dyDescent="0.25">
      <c r="A3950" s="1">
        <v>42577.625</v>
      </c>
      <c r="B3950">
        <v>1.0987799999999999</v>
      </c>
      <c r="C3950" s="4">
        <v>1.7000000000000001E-4</v>
      </c>
      <c r="D3950" s="4">
        <v>7.3823787079428232E-5</v>
      </c>
    </row>
    <row r="3951" spans="1:4" x14ac:dyDescent="0.25">
      <c r="A3951" s="1">
        <v>42577.666666666664</v>
      </c>
      <c r="B3951">
        <v>1.09853</v>
      </c>
      <c r="C3951" s="4">
        <v>-2.5000000000000001E-4</v>
      </c>
      <c r="D3951" s="4">
        <v>-1.0858719444074705E-4</v>
      </c>
    </row>
    <row r="3952" spans="1:4" x14ac:dyDescent="0.25">
      <c r="A3952" s="1">
        <v>42577.708333333336</v>
      </c>
      <c r="B3952">
        <v>1.09836</v>
      </c>
      <c r="C3952" s="4">
        <v>-1.7000000000000001E-4</v>
      </c>
      <c r="D3952" s="4">
        <v>-7.383633819013661E-5</v>
      </c>
    </row>
    <row r="3953" spans="1:4" x14ac:dyDescent="0.25">
      <c r="A3953" s="1">
        <v>42577.75</v>
      </c>
      <c r="B3953">
        <v>1.0988599999999999</v>
      </c>
      <c r="C3953" s="4">
        <v>5.0000000000000001E-4</v>
      </c>
      <c r="D3953" s="4">
        <v>2.1709297223020829E-4</v>
      </c>
    </row>
    <row r="3954" spans="1:4" x14ac:dyDescent="0.25">
      <c r="A3954" s="1">
        <v>42577.791666666664</v>
      </c>
      <c r="B3954">
        <v>1.0987</v>
      </c>
      <c r="C3954" s="4">
        <v>-1.6000000000000001E-4</v>
      </c>
      <c r="D3954" s="4">
        <v>-6.9492676666916555E-5</v>
      </c>
    </row>
    <row r="3955" spans="1:4" x14ac:dyDescent="0.25">
      <c r="A3955" s="1">
        <v>42577.833333333336</v>
      </c>
      <c r="B3955">
        <v>1.09901</v>
      </c>
      <c r="C3955" s="4">
        <v>3.1E-4</v>
      </c>
      <c r="D3955" s="4">
        <v>1.3461042585183913E-4</v>
      </c>
    </row>
    <row r="3956" spans="1:4" x14ac:dyDescent="0.25">
      <c r="A3956" s="1">
        <v>42577.875</v>
      </c>
      <c r="B3956">
        <v>1.0986</v>
      </c>
      <c r="C3956" s="4">
        <v>-4.0999999999999999E-4</v>
      </c>
      <c r="D3956" s="4">
        <v>-1.7809725001194292E-4</v>
      </c>
    </row>
    <row r="3957" spans="1:4" x14ac:dyDescent="0.25">
      <c r="A3957" s="1">
        <v>42577.916666666664</v>
      </c>
      <c r="B3957">
        <v>1.0990599999999999</v>
      </c>
      <c r="C3957" s="4">
        <v>4.6000000000000001E-4</v>
      </c>
      <c r="D3957" s="4">
        <v>1.9972952740528017E-4</v>
      </c>
    </row>
    <row r="3958" spans="1:4" x14ac:dyDescent="0.25">
      <c r="A3958" s="1">
        <v>42577.958333333336</v>
      </c>
      <c r="B3958">
        <v>1.09979</v>
      </c>
      <c r="C3958" s="4">
        <v>7.2999999999999996E-4</v>
      </c>
      <c r="D3958" s="4">
        <v>3.1691931030983456E-4</v>
      </c>
    </row>
    <row r="3959" spans="1:4" x14ac:dyDescent="0.25">
      <c r="A3959" s="1">
        <v>42578</v>
      </c>
      <c r="B3959">
        <v>1.1000000000000001</v>
      </c>
      <c r="C3959" s="4">
        <v>2.1000000000000001E-4</v>
      </c>
      <c r="D3959" s="4">
        <v>9.1192266346812868E-5</v>
      </c>
    </row>
    <row r="3960" spans="1:4" x14ac:dyDescent="0.25">
      <c r="A3960" s="1">
        <v>42578.041666666664</v>
      </c>
      <c r="B3960">
        <v>1.0995299999999999</v>
      </c>
      <c r="C3960" s="4">
        <v>-4.6999999999999999E-4</v>
      </c>
      <c r="D3960" s="4">
        <v>-2.0416638935527327E-4</v>
      </c>
    </row>
    <row r="3961" spans="1:4" x14ac:dyDescent="0.25">
      <c r="A3961" s="1">
        <v>42578.083333333336</v>
      </c>
      <c r="B3961">
        <v>1.0989799999999998</v>
      </c>
      <c r="C3961" s="4">
        <v>-5.5000000000000003E-4</v>
      </c>
      <c r="D3961" s="4">
        <v>-2.3892767618236406E-4</v>
      </c>
    </row>
    <row r="3962" spans="1:4" x14ac:dyDescent="0.25">
      <c r="A3962" s="1">
        <v>42578.125</v>
      </c>
      <c r="B3962">
        <v>1.10009</v>
      </c>
      <c r="C3962" s="4">
        <v>1.1100000000000001E-3</v>
      </c>
      <c r="D3962" s="4">
        <v>4.8179952561722237E-4</v>
      </c>
    </row>
    <row r="3963" spans="1:4" x14ac:dyDescent="0.25">
      <c r="A3963" s="1">
        <v>42578.166666666664</v>
      </c>
      <c r="B3963">
        <v>1.0993599999999999</v>
      </c>
      <c r="C3963" s="4">
        <v>-7.2999999999999996E-4</v>
      </c>
      <c r="D3963" s="4">
        <v>-3.1715074590090678E-4</v>
      </c>
    </row>
    <row r="3964" spans="1:4" x14ac:dyDescent="0.25">
      <c r="A3964" s="1">
        <v>42578.208333333336</v>
      </c>
      <c r="B3964">
        <v>1.0998699999999999</v>
      </c>
      <c r="C3964" s="4">
        <v>5.1000000000000004E-4</v>
      </c>
      <c r="D3964" s="4">
        <v>2.2143372496914379E-4</v>
      </c>
    </row>
    <row r="3965" spans="1:4" x14ac:dyDescent="0.25">
      <c r="A3965" s="1">
        <v>42578.25</v>
      </c>
      <c r="B3965">
        <v>1.0994000000000002</v>
      </c>
      <c r="C3965" s="4">
        <v>-4.6999999999999999E-4</v>
      </c>
      <c r="D3965" s="4">
        <v>-2.0416638935527327E-4</v>
      </c>
    </row>
    <row r="3966" spans="1:4" x14ac:dyDescent="0.25">
      <c r="A3966" s="1">
        <v>42578.291666666664</v>
      </c>
      <c r="B3966">
        <v>1.0991899999999999</v>
      </c>
      <c r="C3966" s="4">
        <v>-2.1000000000000001E-4</v>
      </c>
      <c r="D3966" s="4">
        <v>-9.1211418733887101E-5</v>
      </c>
    </row>
    <row r="3967" spans="1:4" x14ac:dyDescent="0.25">
      <c r="A3967" s="1">
        <v>42578.333333333336</v>
      </c>
      <c r="B3967">
        <v>1.0999000000000001</v>
      </c>
      <c r="C3967" s="4">
        <v>7.1000000000000002E-4</v>
      </c>
      <c r="D3967" s="4">
        <v>3.0823967001249446E-4</v>
      </c>
    </row>
    <row r="3968" spans="1:4" x14ac:dyDescent="0.25">
      <c r="A3968" s="1">
        <v>42578.375</v>
      </c>
      <c r="B3968">
        <v>1.10022</v>
      </c>
      <c r="C3968" s="4">
        <v>3.2000000000000003E-4</v>
      </c>
      <c r="D3968" s="4">
        <v>1.3895200307408281E-4</v>
      </c>
    </row>
    <row r="3969" spans="1:4" x14ac:dyDescent="0.25">
      <c r="A3969" s="1">
        <v>42578.416666666664</v>
      </c>
      <c r="B3969">
        <v>1.0986799999999999</v>
      </c>
      <c r="C3969" s="4">
        <v>-1.5399999999999999E-3</v>
      </c>
      <c r="D3969" s="4">
        <v>-6.6932901785844007E-4</v>
      </c>
    </row>
    <row r="3970" spans="1:4" x14ac:dyDescent="0.25">
      <c r="A3970" s="1">
        <v>42578.458333333336</v>
      </c>
      <c r="B3970">
        <v>1.0987099999999999</v>
      </c>
      <c r="C3970" s="4">
        <v>3.0000000000000001E-5</v>
      </c>
      <c r="D3970" s="4">
        <v>1.3028639028489261E-5</v>
      </c>
    </row>
    <row r="3971" spans="1:4" x14ac:dyDescent="0.25">
      <c r="A3971" s="1">
        <v>42578.5</v>
      </c>
      <c r="B3971">
        <v>1.0991299999999999</v>
      </c>
      <c r="C3971" s="4">
        <v>4.2000000000000002E-4</v>
      </c>
      <c r="D3971" s="4">
        <v>1.8236538834802109E-4</v>
      </c>
    </row>
    <row r="3972" spans="1:4" x14ac:dyDescent="0.25">
      <c r="A3972" s="1">
        <v>42578.541666666664</v>
      </c>
      <c r="B3972">
        <v>1.0996299999999999</v>
      </c>
      <c r="C3972" s="4">
        <v>5.0000000000000001E-4</v>
      </c>
      <c r="D3972" s="4">
        <v>2.1709297223020829E-4</v>
      </c>
    </row>
    <row r="3973" spans="1:4" x14ac:dyDescent="0.25">
      <c r="A3973" s="1">
        <v>42578.583333333336</v>
      </c>
      <c r="B3973">
        <v>1.10189</v>
      </c>
      <c r="C3973" s="4">
        <v>2.2599999999999999E-3</v>
      </c>
      <c r="D3973" s="4">
        <v>9.803980960720333E-4</v>
      </c>
    </row>
    <row r="3974" spans="1:4" x14ac:dyDescent="0.25">
      <c r="A3974" s="1">
        <v>42578.625</v>
      </c>
      <c r="B3974">
        <v>1.10528</v>
      </c>
      <c r="C3974" s="4">
        <v>3.3899999999999998E-3</v>
      </c>
      <c r="D3974" s="4">
        <v>1.469768441323767E-3</v>
      </c>
    </row>
    <row r="3975" spans="1:4" x14ac:dyDescent="0.25">
      <c r="A3975" s="1">
        <v>42578.666666666664</v>
      </c>
      <c r="B3975">
        <v>1.1057299999999999</v>
      </c>
      <c r="C3975" s="4">
        <v>4.4999999999999999E-4</v>
      </c>
      <c r="D3975" s="4">
        <v>1.953885577274149E-4</v>
      </c>
    </row>
    <row r="3976" spans="1:4" x14ac:dyDescent="0.25">
      <c r="A3976" s="1">
        <v>42578.708333333336</v>
      </c>
      <c r="B3976">
        <v>1.10534</v>
      </c>
      <c r="C3976" s="4">
        <v>-3.8999999999999999E-4</v>
      </c>
      <c r="D3976" s="4">
        <v>-1.6940788462743432E-4</v>
      </c>
    </row>
    <row r="3977" spans="1:4" x14ac:dyDescent="0.25">
      <c r="A3977" s="1">
        <v>42578.75</v>
      </c>
      <c r="B3977">
        <v>1.10575</v>
      </c>
      <c r="C3977" s="4">
        <v>4.0999999999999999E-4</v>
      </c>
      <c r="D3977" s="4">
        <v>1.7802424510339891E-4</v>
      </c>
    </row>
    <row r="3978" spans="1:4" x14ac:dyDescent="0.25">
      <c r="A3978" s="1">
        <v>42578.791666666664</v>
      </c>
      <c r="B3978">
        <v>1.1067</v>
      </c>
      <c r="C3978" s="4">
        <v>9.5E-4</v>
      </c>
      <c r="D3978" s="4">
        <v>4.1238390645250745E-4</v>
      </c>
    </row>
    <row r="3979" spans="1:4" x14ac:dyDescent="0.25">
      <c r="A3979" s="1">
        <v>42578.833333333336</v>
      </c>
      <c r="B3979">
        <v>1.1067499999999999</v>
      </c>
      <c r="C3979" s="4">
        <v>5.0000000000000002E-5</v>
      </c>
      <c r="D3979" s="4">
        <v>2.1714181245155137E-5</v>
      </c>
    </row>
    <row r="3980" spans="1:4" x14ac:dyDescent="0.25">
      <c r="A3980" s="1">
        <v>42578.875</v>
      </c>
      <c r="B3980">
        <v>1.1061399999999999</v>
      </c>
      <c r="C3980" s="4">
        <v>-6.0999999999999997E-4</v>
      </c>
      <c r="D3980" s="4">
        <v>-2.6500046732324726E-4</v>
      </c>
    </row>
    <row r="3981" spans="1:4" x14ac:dyDescent="0.25">
      <c r="A3981" s="1">
        <v>42578.916666666664</v>
      </c>
      <c r="B3981">
        <v>1.10724</v>
      </c>
      <c r="C3981" s="4">
        <v>1.1000000000000001E-3</v>
      </c>
      <c r="D3981" s="4">
        <v>4.7746137445518782E-4</v>
      </c>
    </row>
    <row r="3982" spans="1:4" x14ac:dyDescent="0.25">
      <c r="A3982" s="1">
        <v>42578.958333333336</v>
      </c>
      <c r="B3982">
        <v>1.10728</v>
      </c>
      <c r="C3982" s="4">
        <v>4.0000000000000003E-5</v>
      </c>
      <c r="D3982" s="4">
        <v>1.7371431849809222E-5</v>
      </c>
    </row>
    <row r="3983" spans="1:4" x14ac:dyDescent="0.25">
      <c r="A3983" s="1">
        <v>42579</v>
      </c>
      <c r="B3983">
        <v>1.107</v>
      </c>
      <c r="C3983" s="4">
        <v>-2.7999999999999998E-4</v>
      </c>
      <c r="D3983" s="4">
        <v>-1.2161948245514611E-4</v>
      </c>
    </row>
    <row r="3984" spans="1:4" x14ac:dyDescent="0.25">
      <c r="A3984" s="1">
        <v>42579.041666666664</v>
      </c>
      <c r="B3984">
        <v>1.1068499999999999</v>
      </c>
      <c r="C3984" s="4">
        <v>-1.4999999999999999E-4</v>
      </c>
      <c r="D3984" s="4">
        <v>-6.5149058587045448E-5</v>
      </c>
    </row>
    <row r="3985" spans="1:4" x14ac:dyDescent="0.25">
      <c r="A3985" s="1">
        <v>42579.083333333336</v>
      </c>
      <c r="B3985">
        <v>1.10886</v>
      </c>
      <c r="C3985" s="4">
        <v>2.0100000000000001E-3</v>
      </c>
      <c r="D3985" s="4">
        <v>8.7205578586543083E-4</v>
      </c>
    </row>
    <row r="3986" spans="1:4" x14ac:dyDescent="0.25">
      <c r="A3986" s="1">
        <v>42579.125</v>
      </c>
      <c r="B3986">
        <v>1.11016</v>
      </c>
      <c r="C3986" s="4">
        <v>1.2999999999999999E-3</v>
      </c>
      <c r="D3986" s="4">
        <v>5.6421616537556977E-4</v>
      </c>
    </row>
    <row r="3987" spans="1:4" x14ac:dyDescent="0.25">
      <c r="A3987" s="1">
        <v>42579.166666666664</v>
      </c>
      <c r="B3987">
        <v>1.1104799999999999</v>
      </c>
      <c r="C3987" s="4">
        <v>3.2000000000000003E-4</v>
      </c>
      <c r="D3987" s="4">
        <v>1.3895200307408281E-4</v>
      </c>
    </row>
    <row r="3988" spans="1:4" x14ac:dyDescent="0.25">
      <c r="A3988" s="1">
        <v>42579.208333333336</v>
      </c>
      <c r="B3988">
        <v>1.1093899999999999</v>
      </c>
      <c r="C3988" s="4">
        <v>-1.09E-3</v>
      </c>
      <c r="D3988" s="4">
        <v>-4.7363916553956294E-4</v>
      </c>
    </row>
    <row r="3989" spans="1:4" x14ac:dyDescent="0.25">
      <c r="A3989" s="1">
        <v>42579.25</v>
      </c>
      <c r="B3989">
        <v>1.10833</v>
      </c>
      <c r="C3989" s="4">
        <v>-1.06E-3</v>
      </c>
      <c r="D3989" s="4">
        <v>-4.6059631001179376E-4</v>
      </c>
    </row>
    <row r="3990" spans="1:4" x14ac:dyDescent="0.25">
      <c r="A3990" s="1">
        <v>42579.291666666664</v>
      </c>
      <c r="B3990">
        <v>1.1083799999999999</v>
      </c>
      <c r="C3990" s="4">
        <v>5.0000000000000002E-5</v>
      </c>
      <c r="D3990" s="4">
        <v>2.1714181245155137E-5</v>
      </c>
    </row>
    <row r="3991" spans="1:4" x14ac:dyDescent="0.25">
      <c r="A3991" s="1">
        <v>42579.333333333336</v>
      </c>
      <c r="B3991">
        <v>1.1099600000000001</v>
      </c>
      <c r="C3991" s="4">
        <v>1.58E-3</v>
      </c>
      <c r="D3991" s="4">
        <v>6.8564376535669371E-4</v>
      </c>
    </row>
    <row r="3992" spans="1:4" x14ac:dyDescent="0.25">
      <c r="A3992" s="1">
        <v>42579.375</v>
      </c>
      <c r="B3992">
        <v>1.11052</v>
      </c>
      <c r="C3992" s="4">
        <v>5.5999999999999995E-4</v>
      </c>
      <c r="D3992" s="4">
        <v>2.4313683790340562E-4</v>
      </c>
    </row>
    <row r="3993" spans="1:4" x14ac:dyDescent="0.25">
      <c r="A3993" s="1">
        <v>42579.416666666664</v>
      </c>
      <c r="B3993">
        <v>1.1083000000000001</v>
      </c>
      <c r="C3993" s="4">
        <v>-2.2200000000000002E-3</v>
      </c>
      <c r="D3993" s="4">
        <v>-9.6520552480829991E-4</v>
      </c>
    </row>
    <row r="3994" spans="1:4" x14ac:dyDescent="0.25">
      <c r="A3994" s="1">
        <v>42579.458333333336</v>
      </c>
      <c r="B3994">
        <v>1.1093599999999999</v>
      </c>
      <c r="C3994" s="4">
        <v>1.06E-3</v>
      </c>
      <c r="D3994" s="4">
        <v>4.6010833645778371E-4</v>
      </c>
    </row>
    <row r="3995" spans="1:4" x14ac:dyDescent="0.25">
      <c r="A3995" s="1">
        <v>42579.5</v>
      </c>
      <c r="B3995">
        <v>1.10755</v>
      </c>
      <c r="C3995" s="4">
        <v>-1.81E-3</v>
      </c>
      <c r="D3995" s="4">
        <v>-7.8678526790589151E-4</v>
      </c>
    </row>
    <row r="3996" spans="1:4" x14ac:dyDescent="0.25">
      <c r="A3996" s="1">
        <v>42579.541666666664</v>
      </c>
      <c r="B3996">
        <v>1.1071199999999999</v>
      </c>
      <c r="C3996" s="4">
        <v>-4.2999999999999999E-4</v>
      </c>
      <c r="D3996" s="4">
        <v>-1.8678678925678055E-4</v>
      </c>
    </row>
    <row r="3997" spans="1:4" x14ac:dyDescent="0.25">
      <c r="A3997" s="1">
        <v>42579.583333333336</v>
      </c>
      <c r="B3997">
        <v>1.1073199999999999</v>
      </c>
      <c r="C3997" s="4">
        <v>2.0000000000000001E-4</v>
      </c>
      <c r="D3997" s="4">
        <v>8.6850211648957227E-5</v>
      </c>
    </row>
    <row r="3998" spans="1:4" x14ac:dyDescent="0.25">
      <c r="A3998" s="1">
        <v>42579.625</v>
      </c>
      <c r="B3998">
        <v>1.10755</v>
      </c>
      <c r="C3998" s="4">
        <v>2.3000000000000001E-4</v>
      </c>
      <c r="D3998" s="4">
        <v>9.9876245509751462E-5</v>
      </c>
    </row>
    <row r="3999" spans="1:4" x14ac:dyDescent="0.25">
      <c r="A3999" s="1">
        <v>42579.666666666664</v>
      </c>
      <c r="B3999">
        <v>1.1073599999999999</v>
      </c>
      <c r="C3999" s="4">
        <v>-1.9000000000000001E-4</v>
      </c>
      <c r="D3999" s="4">
        <v>-8.2523791570099665E-5</v>
      </c>
    </row>
    <row r="4000" spans="1:4" x14ac:dyDescent="0.25">
      <c r="A4000" s="1">
        <v>42579.708333333336</v>
      </c>
      <c r="B4000">
        <v>1.1075299999999999</v>
      </c>
      <c r="C4000" s="4">
        <v>1.7000000000000001E-4</v>
      </c>
      <c r="D4000" s="4">
        <v>7.3823787079428232E-5</v>
      </c>
    </row>
    <row r="4001" spans="1:4" x14ac:dyDescent="0.25">
      <c r="A4001" s="1">
        <v>42579.75</v>
      </c>
      <c r="B4001">
        <v>1.10772</v>
      </c>
      <c r="C4001" s="4">
        <v>1.9000000000000001E-4</v>
      </c>
      <c r="D4001" s="4">
        <v>8.2508113539019973E-5</v>
      </c>
    </row>
    <row r="4002" spans="1:4" x14ac:dyDescent="0.25">
      <c r="A4002" s="1">
        <v>42579.791666666664</v>
      </c>
      <c r="B4002">
        <v>1.10822</v>
      </c>
      <c r="C4002" s="4">
        <v>5.0000000000000001E-4</v>
      </c>
      <c r="D4002" s="4">
        <v>2.1709297223020829E-4</v>
      </c>
    </row>
    <row r="4003" spans="1:4" x14ac:dyDescent="0.25">
      <c r="A4003" s="1">
        <v>42579.833333333336</v>
      </c>
      <c r="B4003">
        <v>1.1081699999999999</v>
      </c>
      <c r="C4003" s="4">
        <v>-5.0000000000000002E-5</v>
      </c>
      <c r="D4003" s="4">
        <v>-2.1715266981361252E-5</v>
      </c>
    </row>
    <row r="4004" spans="1:4" x14ac:dyDescent="0.25">
      <c r="A4004" s="1">
        <v>42579.875</v>
      </c>
      <c r="B4004">
        <v>1.1079600000000001</v>
      </c>
      <c r="C4004" s="4">
        <v>-2.1000000000000001E-4</v>
      </c>
      <c r="D4004" s="4">
        <v>-9.1211418733887101E-5</v>
      </c>
    </row>
    <row r="4005" spans="1:4" x14ac:dyDescent="0.25">
      <c r="A4005" s="1">
        <v>42579.916666666664</v>
      </c>
      <c r="B4005">
        <v>1.1083000000000001</v>
      </c>
      <c r="C4005" s="4">
        <v>3.4000000000000002E-4</v>
      </c>
      <c r="D4005" s="4">
        <v>1.4763502731443787E-4</v>
      </c>
    </row>
    <row r="4006" spans="1:4" x14ac:dyDescent="0.25">
      <c r="A4006" s="1">
        <v>42579.958333333336</v>
      </c>
      <c r="B4006">
        <v>1.1090599999999999</v>
      </c>
      <c r="C4006" s="4">
        <v>7.6000000000000004E-4</v>
      </c>
      <c r="D4006" s="4">
        <v>3.2993844551218205E-4</v>
      </c>
    </row>
    <row r="4007" spans="1:4" x14ac:dyDescent="0.25">
      <c r="A4007" s="1">
        <v>42580</v>
      </c>
      <c r="B4007">
        <v>1.1081399999999999</v>
      </c>
      <c r="C4007" s="4">
        <v>-9.2000000000000003E-4</v>
      </c>
      <c r="D4007" s="4">
        <v>-3.9973482958020564E-4</v>
      </c>
    </row>
    <row r="4008" spans="1:4" x14ac:dyDescent="0.25">
      <c r="A4008" s="1">
        <v>42580.041666666664</v>
      </c>
      <c r="B4008">
        <v>1.1078000000000001</v>
      </c>
      <c r="C4008" s="4">
        <v>-3.4000000000000002E-4</v>
      </c>
      <c r="D4008" s="4">
        <v>-1.476852317594477E-4</v>
      </c>
    </row>
    <row r="4009" spans="1:4" x14ac:dyDescent="0.25">
      <c r="A4009" s="1">
        <v>42580.083333333336</v>
      </c>
      <c r="B4009">
        <v>1.10884</v>
      </c>
      <c r="C4009" s="4">
        <v>1.0399999999999999E-3</v>
      </c>
      <c r="D4009" s="4">
        <v>4.5143155743740111E-4</v>
      </c>
    </row>
    <row r="4010" spans="1:4" x14ac:dyDescent="0.25">
      <c r="A4010" s="1">
        <v>42580.125</v>
      </c>
      <c r="B4010">
        <v>1.1087499999999999</v>
      </c>
      <c r="C4010" s="4">
        <v>-9.0000000000000006E-5</v>
      </c>
      <c r="D4010" s="4">
        <v>-3.9088262369485054E-5</v>
      </c>
    </row>
    <row r="4011" spans="1:4" x14ac:dyDescent="0.25">
      <c r="A4011" s="1">
        <v>42580.166666666664</v>
      </c>
      <c r="B4011">
        <v>1.1097900000000001</v>
      </c>
      <c r="C4011" s="4">
        <v>1.0399999999999999E-3</v>
      </c>
      <c r="D4011" s="4">
        <v>4.5143155743740111E-4</v>
      </c>
    </row>
    <row r="4012" spans="1:4" x14ac:dyDescent="0.25">
      <c r="A4012" s="1">
        <v>42580.208333333336</v>
      </c>
      <c r="B4012">
        <v>1.11103</v>
      </c>
      <c r="C4012" s="4">
        <v>1.24E-3</v>
      </c>
      <c r="D4012" s="4">
        <v>5.3819154771800228E-4</v>
      </c>
    </row>
    <row r="4013" spans="1:4" x14ac:dyDescent="0.25">
      <c r="A4013" s="1">
        <v>42580.25</v>
      </c>
      <c r="B4013">
        <v>1.11117</v>
      </c>
      <c r="C4013" s="4">
        <v>1.3999999999999999E-4</v>
      </c>
      <c r="D4013" s="4">
        <v>6.0796971777725582E-5</v>
      </c>
    </row>
    <row r="4014" spans="1:4" x14ac:dyDescent="0.25">
      <c r="A4014" s="1">
        <v>42580.291666666664</v>
      </c>
      <c r="B4014">
        <v>1.11137</v>
      </c>
      <c r="C4014" s="4">
        <v>2.0000000000000001E-4</v>
      </c>
      <c r="D4014" s="4">
        <v>8.6850211648957227E-5</v>
      </c>
    </row>
    <row r="4015" spans="1:4" x14ac:dyDescent="0.25">
      <c r="A4015" s="1">
        <v>42580.333333333336</v>
      </c>
      <c r="B4015">
        <v>1.11497</v>
      </c>
      <c r="C4015" s="4">
        <v>3.5999999999999999E-3</v>
      </c>
      <c r="D4015" s="4">
        <v>1.5606526425729203E-3</v>
      </c>
    </row>
    <row r="4016" spans="1:4" x14ac:dyDescent="0.25">
      <c r="A4016" s="1">
        <v>42580.375</v>
      </c>
      <c r="B4016">
        <v>1.1162399999999999</v>
      </c>
      <c r="C4016" s="4">
        <v>1.2700000000000001E-3</v>
      </c>
      <c r="D4016" s="4">
        <v>5.5120405148384834E-4</v>
      </c>
    </row>
    <row r="4017" spans="1:4" x14ac:dyDescent="0.25">
      <c r="A4017" s="1">
        <v>42580.416666666664</v>
      </c>
      <c r="B4017">
        <v>1.11792</v>
      </c>
      <c r="C4017" s="4">
        <v>1.6800000000000001E-3</v>
      </c>
      <c r="D4017" s="4">
        <v>7.2900253878240842E-4</v>
      </c>
    </row>
    <row r="4018" spans="1:4" x14ac:dyDescent="0.25">
      <c r="A4018" s="1">
        <v>42580.458333333336</v>
      </c>
      <c r="B4018">
        <v>1.1168899999999999</v>
      </c>
      <c r="C4018" s="4">
        <v>-1.0300000000000001E-3</v>
      </c>
      <c r="D4018" s="4">
        <v>-4.4755384617901174E-4</v>
      </c>
    </row>
    <row r="4019" spans="1:4" x14ac:dyDescent="0.25">
      <c r="A4019" s="1">
        <v>42580.5</v>
      </c>
      <c r="B4019">
        <v>1.1156599999999999</v>
      </c>
      <c r="C4019" s="4">
        <v>-1.23E-3</v>
      </c>
      <c r="D4019" s="4">
        <v>-5.3451100443868064E-4</v>
      </c>
    </row>
    <row r="4020" spans="1:4" x14ac:dyDescent="0.25">
      <c r="A4020" s="1">
        <v>42580.541666666664</v>
      </c>
      <c r="B4020">
        <v>1.11646</v>
      </c>
      <c r="C4020" s="4">
        <v>8.0000000000000004E-4</v>
      </c>
      <c r="D4020" s="4">
        <v>3.4729668536354069E-4</v>
      </c>
    </row>
    <row r="4021" spans="1:4" x14ac:dyDescent="0.25">
      <c r="A4021" s="1">
        <v>42580.583333333336</v>
      </c>
      <c r="B4021">
        <v>1.11774</v>
      </c>
      <c r="C4021" s="4">
        <v>1.2800000000000001E-3</v>
      </c>
      <c r="D4021" s="4">
        <v>5.5554146609928232E-4</v>
      </c>
    </row>
    <row r="4022" spans="1:4" x14ac:dyDescent="0.25">
      <c r="A4022" s="1">
        <v>42580.625</v>
      </c>
      <c r="B4022">
        <v>1.11782</v>
      </c>
      <c r="C4022" s="4">
        <v>8.0000000000000007E-5</v>
      </c>
      <c r="D4022" s="4">
        <v>3.4742168884033203E-5</v>
      </c>
    </row>
    <row r="4023" spans="1:4" x14ac:dyDescent="0.25">
      <c r="A4023" s="1">
        <v>42580.666666666664</v>
      </c>
      <c r="B4023">
        <v>1.11737</v>
      </c>
      <c r="C4023" s="4">
        <v>-4.4999999999999999E-4</v>
      </c>
      <c r="D4023" s="4">
        <v>-1.9547650236890471E-4</v>
      </c>
    </row>
    <row r="4024" spans="1:4" x14ac:dyDescent="0.25">
      <c r="A4024" s="1">
        <v>42582.708333333336</v>
      </c>
      <c r="B4024">
        <v>1.1178699999999999</v>
      </c>
      <c r="C4024" s="4">
        <v>5.0000000000000001E-4</v>
      </c>
      <c r="D4024" s="4">
        <v>2.1709297223020829E-4</v>
      </c>
    </row>
    <row r="4025" spans="1:4" x14ac:dyDescent="0.25">
      <c r="A4025" s="1">
        <v>42582.75</v>
      </c>
      <c r="B4025">
        <v>1.1171199999999999</v>
      </c>
      <c r="C4025" s="4">
        <v>-7.5000000000000002E-4</v>
      </c>
      <c r="D4025" s="4">
        <v>-3.2584306785750968E-4</v>
      </c>
    </row>
    <row r="4026" spans="1:4" x14ac:dyDescent="0.25">
      <c r="A4026" s="1">
        <v>42582.791666666664</v>
      </c>
      <c r="B4026">
        <v>1.11669</v>
      </c>
      <c r="C4026" s="4">
        <v>-4.2999999999999999E-4</v>
      </c>
      <c r="D4026" s="4">
        <v>-1.8678678925678055E-4</v>
      </c>
    </row>
    <row r="4027" spans="1:4" x14ac:dyDescent="0.25">
      <c r="A4027" s="1">
        <v>42582.833333333336</v>
      </c>
      <c r="B4027">
        <v>1.1174599999999999</v>
      </c>
      <c r="C4027" s="4">
        <v>7.6999999999999996E-4</v>
      </c>
      <c r="D4027" s="4">
        <v>3.3427807051812115E-4</v>
      </c>
    </row>
    <row r="4028" spans="1:4" x14ac:dyDescent="0.25">
      <c r="A4028" s="1">
        <v>42582.875</v>
      </c>
      <c r="B4028">
        <v>1.1171899999999999</v>
      </c>
      <c r="C4028" s="4">
        <v>-2.7E-4</v>
      </c>
      <c r="D4028" s="4">
        <v>-1.1727534299772659E-4</v>
      </c>
    </row>
    <row r="4029" spans="1:4" x14ac:dyDescent="0.25">
      <c r="A4029" s="1">
        <v>42582.916666666664</v>
      </c>
      <c r="B4029">
        <v>1.1170899999999999</v>
      </c>
      <c r="C4029" s="4">
        <v>-1E-4</v>
      </c>
      <c r="D4029" s="4">
        <v>-4.3431619807510388E-5</v>
      </c>
    </row>
    <row r="4030" spans="1:4" x14ac:dyDescent="0.25">
      <c r="A4030" s="1">
        <v>42582.958333333336</v>
      </c>
      <c r="B4030">
        <v>1.11782</v>
      </c>
      <c r="C4030" s="4">
        <v>7.2999999999999996E-4</v>
      </c>
      <c r="D4030" s="4">
        <v>3.1691931030983456E-4</v>
      </c>
    </row>
    <row r="4031" spans="1:4" x14ac:dyDescent="0.25">
      <c r="A4031" s="1">
        <v>42583</v>
      </c>
      <c r="B4031">
        <v>1.1179399999999999</v>
      </c>
      <c r="C4031" s="4">
        <v>1.2E-4</v>
      </c>
      <c r="D4031" s="4">
        <v>5.2112211158251629E-5</v>
      </c>
    </row>
    <row r="4032" spans="1:4" x14ac:dyDescent="0.25">
      <c r="A4032" s="1">
        <v>42583.041666666664</v>
      </c>
      <c r="B4032">
        <v>1.11711</v>
      </c>
      <c r="C4032" s="4">
        <v>-8.3000000000000001E-4</v>
      </c>
      <c r="D4032" s="4">
        <v>-3.6061409554019835E-4</v>
      </c>
    </row>
    <row r="4033" spans="1:4" x14ac:dyDescent="0.25">
      <c r="A4033" s="1">
        <v>42583.083333333336</v>
      </c>
      <c r="B4033">
        <v>1.11646</v>
      </c>
      <c r="C4033" s="4">
        <v>-6.4999999999999997E-4</v>
      </c>
      <c r="D4033" s="4">
        <v>-2.8238319772184761E-4</v>
      </c>
    </row>
    <row r="4034" spans="1:4" x14ac:dyDescent="0.25">
      <c r="A4034" s="1">
        <v>42583.125</v>
      </c>
      <c r="B4034">
        <v>1.1168499999999999</v>
      </c>
      <c r="C4034" s="4">
        <v>3.8999999999999999E-4</v>
      </c>
      <c r="D4034" s="4">
        <v>1.6934182843171325E-4</v>
      </c>
    </row>
    <row r="4035" spans="1:4" x14ac:dyDescent="0.25">
      <c r="A4035" s="1">
        <v>42583.166666666664</v>
      </c>
      <c r="B4035">
        <v>1.11595</v>
      </c>
      <c r="C4035" s="4">
        <v>-8.9999999999999998E-4</v>
      </c>
      <c r="D4035" s="4">
        <v>-3.9104102858294305E-4</v>
      </c>
    </row>
    <row r="4036" spans="1:4" x14ac:dyDescent="0.25">
      <c r="A4036" s="1">
        <v>42583.208333333336</v>
      </c>
      <c r="B4036">
        <v>1.11757</v>
      </c>
      <c r="C4036" s="4">
        <v>1.6199999999999999E-3</v>
      </c>
      <c r="D4036" s="4">
        <v>7.0298779418900088E-4</v>
      </c>
    </row>
    <row r="4037" spans="1:4" x14ac:dyDescent="0.25">
      <c r="A4037" s="1">
        <v>42583.25</v>
      </c>
      <c r="B4037">
        <v>1.1164099999999999</v>
      </c>
      <c r="C4037" s="4">
        <v>-1.16E-3</v>
      </c>
      <c r="D4037" s="4">
        <v>-5.0407401849480679E-4</v>
      </c>
    </row>
    <row r="4038" spans="1:4" x14ac:dyDescent="0.25">
      <c r="A4038" s="1">
        <v>42583.291666666664</v>
      </c>
      <c r="B4038">
        <v>1.11564</v>
      </c>
      <c r="C4038" s="4">
        <v>-7.6999999999999996E-4</v>
      </c>
      <c r="D4038" s="4">
        <v>-3.3453556379277549E-4</v>
      </c>
    </row>
    <row r="4039" spans="1:4" x14ac:dyDescent="0.25">
      <c r="A4039" s="1">
        <v>42583.333333333336</v>
      </c>
      <c r="B4039">
        <v>1.1164799999999999</v>
      </c>
      <c r="C4039" s="4">
        <v>8.4000000000000003E-4</v>
      </c>
      <c r="D4039" s="4">
        <v>3.6465423145418889E-4</v>
      </c>
    </row>
    <row r="4040" spans="1:4" x14ac:dyDescent="0.25">
      <c r="A4040" s="1">
        <v>42583.375</v>
      </c>
      <c r="B4040">
        <v>1.1164499999999999</v>
      </c>
      <c r="C4040" s="4">
        <v>-3.0000000000000001E-5</v>
      </c>
      <c r="D4040" s="4">
        <v>-1.302902989352315E-5</v>
      </c>
    </row>
    <row r="4041" spans="1:4" x14ac:dyDescent="0.25">
      <c r="A4041" s="1">
        <v>42583.416666666664</v>
      </c>
      <c r="B4041">
        <v>1.11697</v>
      </c>
      <c r="C4041" s="4">
        <v>5.1999999999999995E-4</v>
      </c>
      <c r="D4041" s="4">
        <v>2.2577443432289529E-4</v>
      </c>
    </row>
    <row r="4042" spans="1:4" x14ac:dyDescent="0.25">
      <c r="A4042" s="1">
        <v>42583.458333333336</v>
      </c>
      <c r="B4042">
        <v>1.1175000000000002</v>
      </c>
      <c r="C4042" s="4">
        <v>5.2999999999999998E-4</v>
      </c>
      <c r="D4042" s="4">
        <v>2.3011510029233E-4</v>
      </c>
    </row>
    <row r="4043" spans="1:4" x14ac:dyDescent="0.25">
      <c r="A4043" s="1">
        <v>42583.5</v>
      </c>
      <c r="B4043">
        <v>1.1170599999999999</v>
      </c>
      <c r="C4043" s="4">
        <v>-4.4000000000000002E-4</v>
      </c>
      <c r="D4043" s="4">
        <v>-1.9113162407899696E-4</v>
      </c>
    </row>
    <row r="4044" spans="1:4" x14ac:dyDescent="0.25">
      <c r="A4044" s="1">
        <v>42583.541666666664</v>
      </c>
      <c r="B4044">
        <v>1.1167499999999999</v>
      </c>
      <c r="C4044" s="4">
        <v>-3.1E-4</v>
      </c>
      <c r="D4044" s="4">
        <v>-1.3465216155355544E-4</v>
      </c>
    </row>
    <row r="4045" spans="1:4" x14ac:dyDescent="0.25">
      <c r="A4045" s="1">
        <v>42583.583333333336</v>
      </c>
      <c r="B4045">
        <v>1.11694</v>
      </c>
      <c r="C4045" s="4">
        <v>1.9000000000000001E-4</v>
      </c>
      <c r="D4045" s="4">
        <v>8.2508113539019973E-5</v>
      </c>
    </row>
    <row r="4046" spans="1:4" x14ac:dyDescent="0.25">
      <c r="A4046" s="1">
        <v>42583.625</v>
      </c>
      <c r="B4046">
        <v>1.1167499999999999</v>
      </c>
      <c r="C4046" s="4">
        <v>-1.9000000000000001E-4</v>
      </c>
      <c r="D4046" s="4">
        <v>-8.2523791570099665E-5</v>
      </c>
    </row>
    <row r="4047" spans="1:4" x14ac:dyDescent="0.25">
      <c r="A4047" s="1">
        <v>42583.666666666664</v>
      </c>
      <c r="B4047">
        <v>1.1161000000000001</v>
      </c>
      <c r="C4047" s="4">
        <v>-6.4999999999999997E-4</v>
      </c>
      <c r="D4047" s="4">
        <v>-2.8238319772184761E-4</v>
      </c>
    </row>
    <row r="4048" spans="1:4" x14ac:dyDescent="0.25">
      <c r="A4048" s="1">
        <v>42583.708333333336</v>
      </c>
      <c r="B4048">
        <v>1.1163399999999999</v>
      </c>
      <c r="C4048" s="4">
        <v>2.4000000000000001E-4</v>
      </c>
      <c r="D4048" s="4">
        <v>1.0421816997657044E-4</v>
      </c>
    </row>
    <row r="4049" spans="1:4" x14ac:dyDescent="0.25">
      <c r="A4049" s="1">
        <v>42583.75</v>
      </c>
      <c r="B4049">
        <v>1.11663</v>
      </c>
      <c r="C4049" s="4">
        <v>2.9E-4</v>
      </c>
      <c r="D4049" s="4">
        <v>1.2592714119888062E-4</v>
      </c>
    </row>
    <row r="4050" spans="1:4" x14ac:dyDescent="0.25">
      <c r="A4050" s="1">
        <v>42583.791666666664</v>
      </c>
      <c r="B4050">
        <v>1.1166799999999999</v>
      </c>
      <c r="C4050" s="4">
        <v>5.0000000000000002E-5</v>
      </c>
      <c r="D4050" s="4">
        <v>2.1714181245155137E-5</v>
      </c>
    </row>
    <row r="4051" spans="1:4" x14ac:dyDescent="0.25">
      <c r="A4051" s="1">
        <v>42583.833333333336</v>
      </c>
      <c r="B4051">
        <v>1.1172499999999999</v>
      </c>
      <c r="C4051" s="4">
        <v>5.6999999999999998E-4</v>
      </c>
      <c r="D4051" s="4">
        <v>2.4747733034424519E-4</v>
      </c>
    </row>
    <row r="4052" spans="1:4" x14ac:dyDescent="0.25">
      <c r="A4052" s="1">
        <v>42583.875</v>
      </c>
      <c r="B4052">
        <v>1.1164399999999999</v>
      </c>
      <c r="C4052" s="4">
        <v>-8.0999999999999996E-4</v>
      </c>
      <c r="D4052" s="4">
        <v>-3.5192107762715464E-4</v>
      </c>
    </row>
    <row r="4053" spans="1:4" x14ac:dyDescent="0.25">
      <c r="A4053" s="1">
        <v>42583.916666666664</v>
      </c>
      <c r="B4053">
        <v>1.1170499999999999</v>
      </c>
      <c r="C4053" s="4">
        <v>6.0999999999999997E-4</v>
      </c>
      <c r="D4053" s="4">
        <v>2.6483886631646517E-4</v>
      </c>
    </row>
    <row r="4054" spans="1:4" x14ac:dyDescent="0.25">
      <c r="A4054" s="1">
        <v>42583.958333333336</v>
      </c>
      <c r="B4054">
        <v>1.1172</v>
      </c>
      <c r="C4054" s="4">
        <v>1.4999999999999999E-4</v>
      </c>
      <c r="D4054" s="4">
        <v>6.5139286961092693E-5</v>
      </c>
    </row>
    <row r="4055" spans="1:4" x14ac:dyDescent="0.25">
      <c r="A4055" s="1">
        <v>42584</v>
      </c>
      <c r="B4055">
        <v>1.1176200000000001</v>
      </c>
      <c r="C4055" s="4">
        <v>4.2000000000000002E-4</v>
      </c>
      <c r="D4055" s="4">
        <v>1.8236538834802109E-4</v>
      </c>
    </row>
    <row r="4056" spans="1:4" x14ac:dyDescent="0.25">
      <c r="A4056" s="1">
        <v>42584.041666666664</v>
      </c>
      <c r="B4056">
        <v>1.11775</v>
      </c>
      <c r="C4056" s="4">
        <v>1.2999999999999999E-4</v>
      </c>
      <c r="D4056" s="4">
        <v>5.6454613177067977E-5</v>
      </c>
    </row>
    <row r="4057" spans="1:4" x14ac:dyDescent="0.25">
      <c r="A4057" s="1">
        <v>42584.083333333336</v>
      </c>
      <c r="B4057">
        <v>1.11833</v>
      </c>
      <c r="C4057" s="4">
        <v>5.8E-4</v>
      </c>
      <c r="D4057" s="4">
        <v>2.5181777940510387E-4</v>
      </c>
    </row>
    <row r="4058" spans="1:4" x14ac:dyDescent="0.25">
      <c r="A4058" s="1">
        <v>42584.125</v>
      </c>
      <c r="B4058">
        <v>1.11999</v>
      </c>
      <c r="C4058" s="4">
        <v>1.66E-3</v>
      </c>
      <c r="D4058" s="4">
        <v>7.203311303960601E-4</v>
      </c>
    </row>
    <row r="4059" spans="1:4" x14ac:dyDescent="0.25">
      <c r="A4059" s="1">
        <v>42584.166666666664</v>
      </c>
      <c r="B4059">
        <v>1.12019</v>
      </c>
      <c r="C4059" s="4">
        <v>2.0000000000000001E-4</v>
      </c>
      <c r="D4059" s="4">
        <v>8.6850211648957227E-5</v>
      </c>
    </row>
    <row r="4060" spans="1:4" x14ac:dyDescent="0.25">
      <c r="A4060" s="1">
        <v>42584.208333333336</v>
      </c>
      <c r="B4060">
        <v>1.1195599999999999</v>
      </c>
      <c r="C4060" s="4">
        <v>-6.3000000000000003E-4</v>
      </c>
      <c r="D4060" s="4">
        <v>-2.7369174555410533E-4</v>
      </c>
    </row>
    <row r="4061" spans="1:4" x14ac:dyDescent="0.25">
      <c r="A4061" s="1">
        <v>42584.25</v>
      </c>
      <c r="B4061">
        <v>1.1191799999999998</v>
      </c>
      <c r="C4061" s="4">
        <v>-3.8000000000000002E-4</v>
      </c>
      <c r="D4061" s="4">
        <v>-1.6506326713062932E-4</v>
      </c>
    </row>
    <row r="4062" spans="1:4" x14ac:dyDescent="0.25">
      <c r="A4062" s="1">
        <v>42584.291666666664</v>
      </c>
      <c r="B4062">
        <v>1.1193599999999999</v>
      </c>
      <c r="C4062" s="4">
        <v>1.8000000000000001E-4</v>
      </c>
      <c r="D4062" s="4">
        <v>7.816597201613301E-5</v>
      </c>
    </row>
    <row r="4063" spans="1:4" x14ac:dyDescent="0.25">
      <c r="A4063" s="1">
        <v>42584.333333333336</v>
      </c>
      <c r="B4063">
        <v>1.12009</v>
      </c>
      <c r="C4063" s="4">
        <v>7.2999999999999996E-4</v>
      </c>
      <c r="D4063" s="4">
        <v>3.1691931030983456E-4</v>
      </c>
    </row>
    <row r="4064" spans="1:4" x14ac:dyDescent="0.25">
      <c r="A4064" s="1">
        <v>42584.375</v>
      </c>
      <c r="B4064">
        <v>1.12151</v>
      </c>
      <c r="C4064" s="4">
        <v>1.42E-3</v>
      </c>
      <c r="D4064" s="4">
        <v>6.1626072266841034E-4</v>
      </c>
    </row>
    <row r="4065" spans="1:4" x14ac:dyDescent="0.25">
      <c r="A4065" s="1">
        <v>42584.416666666664</v>
      </c>
      <c r="B4065">
        <v>1.12195</v>
      </c>
      <c r="C4065" s="4">
        <v>4.4000000000000002E-4</v>
      </c>
      <c r="D4065" s="4">
        <v>1.9104754465916162E-4</v>
      </c>
    </row>
    <row r="4066" spans="1:4" x14ac:dyDescent="0.25">
      <c r="A4066" s="1">
        <v>42584.458333333336</v>
      </c>
      <c r="B4066">
        <v>1.1224099999999999</v>
      </c>
      <c r="C4066" s="4">
        <v>4.6000000000000001E-4</v>
      </c>
      <c r="D4066" s="4">
        <v>1.9972952740528017E-4</v>
      </c>
    </row>
    <row r="4067" spans="1:4" x14ac:dyDescent="0.25">
      <c r="A4067" s="1">
        <v>42584.5</v>
      </c>
      <c r="B4067">
        <v>1.1222799999999999</v>
      </c>
      <c r="C4067" s="4">
        <v>-1.2999999999999999E-4</v>
      </c>
      <c r="D4067" s="4">
        <v>-5.6461952753874161E-5</v>
      </c>
    </row>
    <row r="4068" spans="1:4" x14ac:dyDescent="0.25">
      <c r="A4068" s="1">
        <v>42584.541666666664</v>
      </c>
      <c r="B4068">
        <v>1.1228799999999999</v>
      </c>
      <c r="C4068" s="4">
        <v>5.9999999999999995E-4</v>
      </c>
      <c r="D4068" s="4">
        <v>2.6049854739034682E-4</v>
      </c>
    </row>
    <row r="4069" spans="1:4" x14ac:dyDescent="0.25">
      <c r="A4069" s="1">
        <v>42584.583333333336</v>
      </c>
      <c r="B4069">
        <v>1.12263</v>
      </c>
      <c r="C4069" s="4">
        <v>-2.5000000000000001E-4</v>
      </c>
      <c r="D4069" s="4">
        <v>-1.0858719444074705E-4</v>
      </c>
    </row>
    <row r="4070" spans="1:4" x14ac:dyDescent="0.25">
      <c r="A4070" s="1">
        <v>42584.625</v>
      </c>
      <c r="B4070">
        <v>1.1221000000000001</v>
      </c>
      <c r="C4070" s="4">
        <v>-5.2999999999999998E-4</v>
      </c>
      <c r="D4070" s="4">
        <v>-2.302370936294306E-4</v>
      </c>
    </row>
    <row r="4071" spans="1:4" x14ac:dyDescent="0.25">
      <c r="A4071" s="1">
        <v>42584.666666666664</v>
      </c>
      <c r="B4071">
        <v>1.12208</v>
      </c>
      <c r="C4071" s="4">
        <v>-2.0000000000000002E-5</v>
      </c>
      <c r="D4071" s="4">
        <v>-8.6859764981195532E-6</v>
      </c>
    </row>
    <row r="4072" spans="1:4" x14ac:dyDescent="0.25">
      <c r="A4072" s="1">
        <v>42584.708333333336</v>
      </c>
      <c r="B4072">
        <v>1.1221699999999999</v>
      </c>
      <c r="C4072" s="4">
        <v>9.0000000000000006E-5</v>
      </c>
      <c r="D4072" s="4">
        <v>3.9084744584167394E-5</v>
      </c>
    </row>
    <row r="4073" spans="1:4" x14ac:dyDescent="0.25">
      <c r="A4073" s="1">
        <v>42584.75</v>
      </c>
      <c r="B4073">
        <v>1.1219599999999998</v>
      </c>
      <c r="C4073" s="4">
        <v>-2.1000000000000001E-4</v>
      </c>
      <c r="D4073" s="4">
        <v>-9.1211418733887101E-5</v>
      </c>
    </row>
    <row r="4074" spans="1:4" x14ac:dyDescent="0.25">
      <c r="A4074" s="1">
        <v>42584.791666666664</v>
      </c>
      <c r="B4074">
        <v>1.1217699999999999</v>
      </c>
      <c r="C4074" s="4">
        <v>-1.9000000000000001E-4</v>
      </c>
      <c r="D4074" s="4">
        <v>-8.2523791570099665E-5</v>
      </c>
    </row>
    <row r="4075" spans="1:4" x14ac:dyDescent="0.25">
      <c r="A4075" s="1">
        <v>42584.833333333336</v>
      </c>
      <c r="B4075">
        <v>1.12144</v>
      </c>
      <c r="C4075" s="4">
        <v>-3.3E-4</v>
      </c>
      <c r="D4075" s="4">
        <v>-1.4334083156631428E-4</v>
      </c>
    </row>
    <row r="4076" spans="1:4" x14ac:dyDescent="0.25">
      <c r="A4076" s="1">
        <v>42584.875</v>
      </c>
      <c r="B4076">
        <v>1.1212800000000001</v>
      </c>
      <c r="C4076" s="4">
        <v>-1.6000000000000001E-4</v>
      </c>
      <c r="D4076" s="4">
        <v>-6.9492676666916555E-5</v>
      </c>
    </row>
    <row r="4077" spans="1:4" x14ac:dyDescent="0.25">
      <c r="A4077" s="1">
        <v>42584.916666666664</v>
      </c>
      <c r="B4077">
        <v>1.12086</v>
      </c>
      <c r="C4077" s="4">
        <v>-4.2000000000000002E-4</v>
      </c>
      <c r="D4077" s="4">
        <v>-1.8244199790138578E-4</v>
      </c>
    </row>
    <row r="4078" spans="1:4" x14ac:dyDescent="0.25">
      <c r="A4078" s="1">
        <v>42584.958333333336</v>
      </c>
      <c r="B4078">
        <v>1.12124</v>
      </c>
      <c r="C4078" s="4">
        <v>3.8000000000000002E-4</v>
      </c>
      <c r="D4078" s="4">
        <v>1.6500055500291466E-4</v>
      </c>
    </row>
    <row r="4079" spans="1:4" x14ac:dyDescent="0.25">
      <c r="A4079" s="1">
        <v>42585</v>
      </c>
      <c r="B4079">
        <v>1.12134</v>
      </c>
      <c r="C4079" s="4">
        <v>1E-4</v>
      </c>
      <c r="D4079" s="4">
        <v>4.3427276862669634E-5</v>
      </c>
    </row>
    <row r="4080" spans="1:4" x14ac:dyDescent="0.25">
      <c r="A4080" s="1">
        <v>42585.041666666664</v>
      </c>
      <c r="B4080">
        <v>1.1209099999999999</v>
      </c>
      <c r="C4080" s="4">
        <v>-4.2999999999999999E-4</v>
      </c>
      <c r="D4080" s="4">
        <v>-1.8678678925678055E-4</v>
      </c>
    </row>
    <row r="4081" spans="1:4" x14ac:dyDescent="0.25">
      <c r="A4081" s="1">
        <v>42585.083333333336</v>
      </c>
      <c r="B4081">
        <v>1.12015</v>
      </c>
      <c r="C4081" s="4">
        <v>-7.6000000000000004E-4</v>
      </c>
      <c r="D4081" s="4">
        <v>-3.3018929407737442E-4</v>
      </c>
    </row>
    <row r="4082" spans="1:4" x14ac:dyDescent="0.25">
      <c r="A4082" s="1">
        <v>42585.125</v>
      </c>
      <c r="B4082">
        <v>1.1211499999999999</v>
      </c>
      <c r="C4082" s="4">
        <v>1E-3</v>
      </c>
      <c r="D4082" s="4">
        <v>4.3407747931864066E-4</v>
      </c>
    </row>
    <row r="4083" spans="1:4" x14ac:dyDescent="0.25">
      <c r="A4083" s="1">
        <v>42585.166666666664</v>
      </c>
      <c r="B4083">
        <v>1.1199599999999998</v>
      </c>
      <c r="C4083" s="4">
        <v>-1.1900000000000001E-3</v>
      </c>
      <c r="D4083" s="4">
        <v>-5.1711817984246731E-4</v>
      </c>
    </row>
    <row r="4084" spans="1:4" x14ac:dyDescent="0.25">
      <c r="A4084" s="1">
        <v>42585.208333333336</v>
      </c>
      <c r="B4084">
        <v>1.11913</v>
      </c>
      <c r="C4084" s="4">
        <v>-8.3000000000000001E-4</v>
      </c>
      <c r="D4084" s="4">
        <v>-3.6061409554019835E-4</v>
      </c>
    </row>
    <row r="4085" spans="1:4" x14ac:dyDescent="0.25">
      <c r="A4085" s="1">
        <v>42585.25</v>
      </c>
      <c r="B4085">
        <v>1.11985</v>
      </c>
      <c r="C4085" s="4">
        <v>7.2000000000000005E-4</v>
      </c>
      <c r="D4085" s="4">
        <v>3.1257951184465315E-4</v>
      </c>
    </row>
    <row r="4086" spans="1:4" x14ac:dyDescent="0.25">
      <c r="A4086" s="1">
        <v>42585.291666666664</v>
      </c>
      <c r="B4086">
        <v>1.1202099999999999</v>
      </c>
      <c r="C4086" s="4">
        <v>3.6000000000000002E-4</v>
      </c>
      <c r="D4086" s="4">
        <v>1.5631787795506802E-4</v>
      </c>
    </row>
    <row r="4087" spans="1:4" x14ac:dyDescent="0.25">
      <c r="A4087" s="1">
        <v>42585.333333333336</v>
      </c>
      <c r="B4087">
        <v>1.1193299999999999</v>
      </c>
      <c r="C4087" s="4">
        <v>-8.8000000000000003E-4</v>
      </c>
      <c r="D4087" s="4">
        <v>-3.8234740161658792E-4</v>
      </c>
    </row>
    <row r="4088" spans="1:4" x14ac:dyDescent="0.25">
      <c r="A4088" s="1">
        <v>42585.375</v>
      </c>
      <c r="B4088">
        <v>1.1180399999999999</v>
      </c>
      <c r="C4088" s="4">
        <v>-1.2899999999999999E-3</v>
      </c>
      <c r="D4088" s="4">
        <v>-5.6060154744490059E-4</v>
      </c>
    </row>
    <row r="4089" spans="1:4" x14ac:dyDescent="0.25">
      <c r="A4089" s="1">
        <v>42585.416666666664</v>
      </c>
      <c r="B4089">
        <v>1.1172</v>
      </c>
      <c r="C4089" s="4">
        <v>-8.4000000000000003E-4</v>
      </c>
      <c r="D4089" s="4">
        <v>-3.6496066974873125E-4</v>
      </c>
    </row>
    <row r="4090" spans="1:4" x14ac:dyDescent="0.25">
      <c r="A4090" s="1">
        <v>42585.458333333336</v>
      </c>
      <c r="B4090">
        <v>1.1169899999999999</v>
      </c>
      <c r="C4090" s="4">
        <v>-2.1000000000000001E-4</v>
      </c>
      <c r="D4090" s="4">
        <v>-9.1211418733887101E-5</v>
      </c>
    </row>
    <row r="4091" spans="1:4" x14ac:dyDescent="0.25">
      <c r="A4091" s="1">
        <v>42585.5</v>
      </c>
      <c r="B4091">
        <v>1.1173499999999998</v>
      </c>
      <c r="C4091" s="4">
        <v>3.6000000000000002E-4</v>
      </c>
      <c r="D4091" s="4">
        <v>1.5631787795506802E-4</v>
      </c>
    </row>
    <row r="4092" spans="1:4" x14ac:dyDescent="0.25">
      <c r="A4092" s="1">
        <v>42585.541666666664</v>
      </c>
      <c r="B4092">
        <v>1.11436</v>
      </c>
      <c r="C4092" s="4">
        <v>-2.99E-3</v>
      </c>
      <c r="D4092" s="4">
        <v>-1.3004856973321299E-3</v>
      </c>
    </row>
    <row r="4093" spans="1:4" x14ac:dyDescent="0.25">
      <c r="A4093" s="1">
        <v>42585.583333333336</v>
      </c>
      <c r="B4093">
        <v>1.1145499999999999</v>
      </c>
      <c r="C4093" s="4">
        <v>1.9000000000000001E-4</v>
      </c>
      <c r="D4093" s="4">
        <v>8.2508113539019973E-5</v>
      </c>
    </row>
    <row r="4094" spans="1:4" x14ac:dyDescent="0.25">
      <c r="A4094" s="1">
        <v>42585.625</v>
      </c>
      <c r="B4094">
        <v>1.1147799999999999</v>
      </c>
      <c r="C4094" s="4">
        <v>2.3000000000000001E-4</v>
      </c>
      <c r="D4094" s="4">
        <v>9.9876245509751462E-5</v>
      </c>
    </row>
    <row r="4095" spans="1:4" x14ac:dyDescent="0.25">
      <c r="A4095" s="1">
        <v>42585.666666666664</v>
      </c>
      <c r="B4095">
        <v>1.1148</v>
      </c>
      <c r="C4095" s="4">
        <v>2.0000000000000002E-5</v>
      </c>
      <c r="D4095" s="4">
        <v>8.6858027803267576E-6</v>
      </c>
    </row>
    <row r="4096" spans="1:4" x14ac:dyDescent="0.25">
      <c r="A4096" s="1">
        <v>42585.708333333336</v>
      </c>
      <c r="B4096">
        <v>1.1148099999999999</v>
      </c>
      <c r="C4096" s="4">
        <v>1.0000000000000001E-5</v>
      </c>
      <c r="D4096" s="4">
        <v>4.3429231044531867E-6</v>
      </c>
    </row>
    <row r="4097" spans="1:4" x14ac:dyDescent="0.25">
      <c r="A4097" s="1">
        <v>42585.75</v>
      </c>
      <c r="B4097">
        <v>1.1149</v>
      </c>
      <c r="C4097" s="4">
        <v>9.0000000000000006E-5</v>
      </c>
      <c r="D4097" s="4">
        <v>3.9084744584167394E-5</v>
      </c>
    </row>
    <row r="4098" spans="1:4" x14ac:dyDescent="0.25">
      <c r="A4098" s="1">
        <v>42585.791666666664</v>
      </c>
      <c r="B4098">
        <v>1.11503</v>
      </c>
      <c r="C4098" s="4">
        <v>1.2999999999999999E-4</v>
      </c>
      <c r="D4098" s="4">
        <v>5.6454613177067977E-5</v>
      </c>
    </row>
    <row r="4099" spans="1:4" x14ac:dyDescent="0.25">
      <c r="A4099" s="1">
        <v>42585.833333333336</v>
      </c>
      <c r="B4099">
        <v>1.1144399999999999</v>
      </c>
      <c r="C4099" s="4">
        <v>-5.9000000000000003E-4</v>
      </c>
      <c r="D4099" s="4">
        <v>-2.5630936302231178E-4</v>
      </c>
    </row>
    <row r="4100" spans="1:4" x14ac:dyDescent="0.25">
      <c r="A4100" s="1">
        <v>42585.875</v>
      </c>
      <c r="B4100">
        <v>1.11517</v>
      </c>
      <c r="C4100" s="4">
        <v>7.2999999999999996E-4</v>
      </c>
      <c r="D4100" s="4">
        <v>3.1691931030983456E-4</v>
      </c>
    </row>
    <row r="4101" spans="1:4" x14ac:dyDescent="0.25">
      <c r="A4101" s="1">
        <v>42585.916666666664</v>
      </c>
      <c r="B4101">
        <v>1.11487</v>
      </c>
      <c r="C4101" s="4">
        <v>-2.9999999999999997E-4</v>
      </c>
      <c r="D4101" s="4">
        <v>-1.3030789173219118E-4</v>
      </c>
    </row>
    <row r="4102" spans="1:4" x14ac:dyDescent="0.25">
      <c r="A4102" s="1">
        <v>42585.958333333336</v>
      </c>
      <c r="B4102">
        <v>1.1144499999999999</v>
      </c>
      <c r="C4102" s="4">
        <v>-4.2000000000000002E-4</v>
      </c>
      <c r="D4102" s="4">
        <v>-1.8244199790138578E-4</v>
      </c>
    </row>
    <row r="4103" spans="1:4" x14ac:dyDescent="0.25">
      <c r="A4103" s="1">
        <v>42586</v>
      </c>
      <c r="B4103">
        <v>1.11459</v>
      </c>
      <c r="C4103" s="4">
        <v>1.3999999999999999E-4</v>
      </c>
      <c r="D4103" s="4">
        <v>6.0796971777725582E-5</v>
      </c>
    </row>
    <row r="4104" spans="1:4" x14ac:dyDescent="0.25">
      <c r="A4104" s="1">
        <v>42586.041666666664</v>
      </c>
      <c r="B4104">
        <v>1.1140000000000001</v>
      </c>
      <c r="C4104" s="4">
        <v>-5.9000000000000003E-4</v>
      </c>
      <c r="D4104" s="4">
        <v>-2.5630936302231178E-4</v>
      </c>
    </row>
    <row r="4105" spans="1:4" x14ac:dyDescent="0.25">
      <c r="A4105" s="1">
        <v>42586.083333333336</v>
      </c>
      <c r="B4105">
        <v>1.11286</v>
      </c>
      <c r="C4105" s="4">
        <v>-1.14E-3</v>
      </c>
      <c r="D4105" s="4">
        <v>-4.9537812858305305E-4</v>
      </c>
    </row>
    <row r="4106" spans="1:4" x14ac:dyDescent="0.25">
      <c r="A4106" s="1">
        <v>42586.125</v>
      </c>
      <c r="B4106">
        <v>1.11358</v>
      </c>
      <c r="C4106" s="4">
        <v>7.2000000000000005E-4</v>
      </c>
      <c r="D4106" s="4">
        <v>3.1257951184465315E-4</v>
      </c>
    </row>
    <row r="4107" spans="1:4" x14ac:dyDescent="0.25">
      <c r="A4107" s="1">
        <v>42586.166666666664</v>
      </c>
      <c r="B4107">
        <v>1.11341</v>
      </c>
      <c r="C4107" s="4">
        <v>-1.7000000000000001E-4</v>
      </c>
      <c r="D4107" s="4">
        <v>-7.383633819013661E-5</v>
      </c>
    </row>
    <row r="4108" spans="1:4" x14ac:dyDescent="0.25">
      <c r="A4108" s="1">
        <v>42586.208333333336</v>
      </c>
      <c r="B4108">
        <v>1.11267</v>
      </c>
      <c r="C4108" s="4">
        <v>-7.3999999999999999E-4</v>
      </c>
      <c r="D4108" s="4">
        <v>-3.2149688513231065E-4</v>
      </c>
    </row>
    <row r="4109" spans="1:4" x14ac:dyDescent="0.25">
      <c r="A4109" s="1">
        <v>42586.25</v>
      </c>
      <c r="B4109">
        <v>1.11313</v>
      </c>
      <c r="C4109" s="4">
        <v>4.6000000000000001E-4</v>
      </c>
      <c r="D4109" s="4">
        <v>1.9972952740528017E-4</v>
      </c>
    </row>
    <row r="4110" spans="1:4" x14ac:dyDescent="0.25">
      <c r="A4110" s="1">
        <v>42586.291666666664</v>
      </c>
      <c r="B4110">
        <v>1.1121699999999999</v>
      </c>
      <c r="C4110" s="4">
        <v>-9.6000000000000002E-4</v>
      </c>
      <c r="D4110" s="4">
        <v>-4.171229536953245E-4</v>
      </c>
    </row>
    <row r="4111" spans="1:4" x14ac:dyDescent="0.25">
      <c r="A4111" s="1">
        <v>42586.333333333336</v>
      </c>
      <c r="B4111">
        <v>1.11439</v>
      </c>
      <c r="C4111" s="4">
        <v>2.2200000000000002E-3</v>
      </c>
      <c r="D4111" s="4">
        <v>9.6306514260935383E-4</v>
      </c>
    </row>
    <row r="4112" spans="1:4" x14ac:dyDescent="0.25">
      <c r="A4112" s="1">
        <v>42586.375</v>
      </c>
      <c r="B4112">
        <v>1.1143099999999999</v>
      </c>
      <c r="C4112" s="4">
        <v>-8.0000000000000007E-5</v>
      </c>
      <c r="D4112" s="4">
        <v>-3.4744948368726274E-5</v>
      </c>
    </row>
    <row r="4113" spans="1:4" x14ac:dyDescent="0.25">
      <c r="A4113" s="1">
        <v>42586.416666666664</v>
      </c>
      <c r="B4113">
        <v>1.1138599999999999</v>
      </c>
      <c r="C4113" s="4">
        <v>-4.4999999999999999E-4</v>
      </c>
      <c r="D4113" s="4">
        <v>-1.9547650236890471E-4</v>
      </c>
    </row>
    <row r="4114" spans="1:4" x14ac:dyDescent="0.25">
      <c r="A4114" s="1">
        <v>42586.458333333336</v>
      </c>
      <c r="B4114">
        <v>1.11331</v>
      </c>
      <c r="C4114" s="4">
        <v>-5.5000000000000003E-4</v>
      </c>
      <c r="D4114" s="4">
        <v>-2.3892767618236406E-4</v>
      </c>
    </row>
    <row r="4115" spans="1:4" x14ac:dyDescent="0.25">
      <c r="A4115" s="1">
        <v>42586.5</v>
      </c>
      <c r="B4115">
        <v>1.11372</v>
      </c>
      <c r="C4115" s="4">
        <v>4.0999999999999999E-4</v>
      </c>
      <c r="D4115" s="4">
        <v>1.7802424510339891E-4</v>
      </c>
    </row>
    <row r="4116" spans="1:4" x14ac:dyDescent="0.25">
      <c r="A4116" s="1">
        <v>42586.541666666664</v>
      </c>
      <c r="B4116">
        <v>1.1131199999999999</v>
      </c>
      <c r="C4116" s="4">
        <v>-5.9999999999999995E-4</v>
      </c>
      <c r="D4116" s="4">
        <v>-2.6065489343197426E-4</v>
      </c>
    </row>
    <row r="4117" spans="1:4" x14ac:dyDescent="0.25">
      <c r="A4117" s="1">
        <v>42586.583333333336</v>
      </c>
      <c r="B4117">
        <v>1.1130100000000001</v>
      </c>
      <c r="C4117" s="4">
        <v>-1.1E-4</v>
      </c>
      <c r="D4117" s="4">
        <v>-4.7775020683671101E-5</v>
      </c>
    </row>
    <row r="4118" spans="1:4" x14ac:dyDescent="0.25">
      <c r="A4118" s="1">
        <v>42586.625</v>
      </c>
      <c r="B4118">
        <v>1.11307</v>
      </c>
      <c r="C4118" s="4">
        <v>6.0000000000000002E-5</v>
      </c>
      <c r="D4118" s="4">
        <v>2.605688721539548E-5</v>
      </c>
    </row>
    <row r="4119" spans="1:4" x14ac:dyDescent="0.25">
      <c r="A4119" s="1">
        <v>42586.666666666664</v>
      </c>
      <c r="B4119">
        <v>1.1127199999999999</v>
      </c>
      <c r="C4119" s="4">
        <v>-3.5E-4</v>
      </c>
      <c r="D4119" s="4">
        <v>-1.5202967541157642E-4</v>
      </c>
    </row>
    <row r="4120" spans="1:4" x14ac:dyDescent="0.25">
      <c r="A4120" s="1">
        <v>42586.708333333336</v>
      </c>
      <c r="B4120">
        <v>1.1127899999999999</v>
      </c>
      <c r="C4120" s="4">
        <v>6.9999999999999994E-5</v>
      </c>
      <c r="D4120" s="4">
        <v>3.0399549761398695E-5</v>
      </c>
    </row>
    <row r="4121" spans="1:4" x14ac:dyDescent="0.25">
      <c r="A4121" s="1">
        <v>42586.75</v>
      </c>
      <c r="B4121">
        <v>1.11283</v>
      </c>
      <c r="C4121" s="4">
        <v>4.0000000000000003E-5</v>
      </c>
      <c r="D4121" s="4">
        <v>1.7371431849809222E-5</v>
      </c>
    </row>
    <row r="4122" spans="1:4" x14ac:dyDescent="0.25">
      <c r="A4122" s="1">
        <v>42586.791666666664</v>
      </c>
      <c r="B4122">
        <v>1.1134500000000001</v>
      </c>
      <c r="C4122" s="4">
        <v>6.2E-4</v>
      </c>
      <c r="D4122" s="4">
        <v>2.6917914186607084E-4</v>
      </c>
    </row>
    <row r="4123" spans="1:4" x14ac:dyDescent="0.25">
      <c r="A4123" s="1">
        <v>42586.833333333336</v>
      </c>
      <c r="B4123">
        <v>1.11321</v>
      </c>
      <c r="C4123" s="4">
        <v>-2.4000000000000001E-4</v>
      </c>
      <c r="D4123" s="4">
        <v>-1.0424318533944851E-4</v>
      </c>
    </row>
    <row r="4124" spans="1:4" x14ac:dyDescent="0.25">
      <c r="A4124" s="1">
        <v>42586.875</v>
      </c>
      <c r="B4124">
        <v>1.1132199999999999</v>
      </c>
      <c r="C4124" s="4">
        <v>1.0000000000000001E-5</v>
      </c>
      <c r="D4124" s="4">
        <v>4.3429231044531867E-6</v>
      </c>
    </row>
    <row r="4125" spans="1:4" x14ac:dyDescent="0.25">
      <c r="A4125" s="1">
        <v>42586.916666666664</v>
      </c>
      <c r="B4125">
        <v>1.1134500000000001</v>
      </c>
      <c r="C4125" s="4">
        <v>2.3000000000000001E-4</v>
      </c>
      <c r="D4125" s="4">
        <v>9.9876245509751462E-5</v>
      </c>
    </row>
    <row r="4126" spans="1:4" x14ac:dyDescent="0.25">
      <c r="A4126" s="1">
        <v>42586.958333333336</v>
      </c>
      <c r="B4126">
        <v>1.1134299999999999</v>
      </c>
      <c r="C4126" s="4">
        <v>-2.0000000000000002E-5</v>
      </c>
      <c r="D4126" s="4">
        <v>-8.6859764981195532E-6</v>
      </c>
    </row>
    <row r="4127" spans="1:4" x14ac:dyDescent="0.25">
      <c r="A4127" s="1">
        <v>42587</v>
      </c>
      <c r="B4127">
        <v>1.1136299999999999</v>
      </c>
      <c r="C4127" s="4">
        <v>2.0000000000000001E-4</v>
      </c>
      <c r="D4127" s="4">
        <v>8.6850211648957227E-5</v>
      </c>
    </row>
    <row r="4128" spans="1:4" x14ac:dyDescent="0.25">
      <c r="A4128" s="1">
        <v>42587.041666666664</v>
      </c>
      <c r="B4128">
        <v>1.1138000000000001</v>
      </c>
      <c r="C4128" s="4">
        <v>1.7000000000000001E-4</v>
      </c>
      <c r="D4128" s="4">
        <v>7.3823787079428232E-5</v>
      </c>
    </row>
    <row r="4129" spans="1:4" x14ac:dyDescent="0.25">
      <c r="A4129" s="1">
        <v>42587.083333333336</v>
      </c>
      <c r="B4129">
        <v>1.1140699999999999</v>
      </c>
      <c r="C4129" s="4">
        <v>2.7E-4</v>
      </c>
      <c r="D4129" s="4">
        <v>1.1724368292884183E-4</v>
      </c>
    </row>
    <row r="4130" spans="1:4" x14ac:dyDescent="0.25">
      <c r="A4130" s="1">
        <v>42587.125</v>
      </c>
      <c r="B4130">
        <v>1.1138699999999999</v>
      </c>
      <c r="C4130" s="4">
        <v>-2.0000000000000001E-4</v>
      </c>
      <c r="D4130" s="4">
        <v>-8.686758342858079E-5</v>
      </c>
    </row>
    <row r="4131" spans="1:4" x14ac:dyDescent="0.25">
      <c r="A4131" s="1">
        <v>42587.166666666664</v>
      </c>
      <c r="B4131">
        <v>1.115</v>
      </c>
      <c r="C4131" s="4">
        <v>1.1299999999999999E-3</v>
      </c>
      <c r="D4131" s="4">
        <v>4.9047569794257188E-4</v>
      </c>
    </row>
    <row r="4132" spans="1:4" x14ac:dyDescent="0.25">
      <c r="A4132" s="1">
        <v>42587.208333333336</v>
      </c>
      <c r="B4132">
        <v>1.11415</v>
      </c>
      <c r="C4132" s="4">
        <v>-8.4999999999999995E-4</v>
      </c>
      <c r="D4132" s="4">
        <v>-3.6930728745976582E-4</v>
      </c>
    </row>
    <row r="4133" spans="1:4" x14ac:dyDescent="0.25">
      <c r="A4133" s="1">
        <v>42587.25</v>
      </c>
      <c r="B4133">
        <v>1.11453</v>
      </c>
      <c r="C4133" s="4">
        <v>3.8000000000000002E-4</v>
      </c>
      <c r="D4133" s="4">
        <v>1.6500055500291466E-4</v>
      </c>
    </row>
    <row r="4134" spans="1:4" x14ac:dyDescent="0.25">
      <c r="A4134" s="1">
        <v>42587.291666666664</v>
      </c>
      <c r="B4134">
        <v>1.1154199999999999</v>
      </c>
      <c r="C4134" s="4">
        <v>8.8999999999999995E-4</v>
      </c>
      <c r="D4134" s="4">
        <v>3.8635018855097885E-4</v>
      </c>
    </row>
    <row r="4135" spans="1:4" x14ac:dyDescent="0.25">
      <c r="A4135" s="1">
        <v>42587.333333333336</v>
      </c>
      <c r="B4135">
        <v>1.10836</v>
      </c>
      <c r="C4135" s="4">
        <v>-7.0600000000000003E-3</v>
      </c>
      <c r="D4135" s="4">
        <v>-3.0769936558642024E-3</v>
      </c>
    </row>
    <row r="4136" spans="1:4" x14ac:dyDescent="0.25">
      <c r="A4136" s="1">
        <v>42587.375</v>
      </c>
      <c r="B4136">
        <v>1.10501</v>
      </c>
      <c r="C4136" s="4">
        <v>-3.3500000000000001E-3</v>
      </c>
      <c r="D4136" s="4">
        <v>-1.4573289054864431E-3</v>
      </c>
    </row>
    <row r="4137" spans="1:4" x14ac:dyDescent="0.25">
      <c r="A4137" s="1">
        <v>42587.416666666664</v>
      </c>
      <c r="B4137">
        <v>1.1070499999999999</v>
      </c>
      <c r="C4137" s="4">
        <v>2.0400000000000001E-3</v>
      </c>
      <c r="D4137" s="4">
        <v>8.8505829025211855E-4</v>
      </c>
    </row>
    <row r="4138" spans="1:4" x14ac:dyDescent="0.25">
      <c r="A4138" s="1">
        <v>42587.458333333336</v>
      </c>
      <c r="B4138">
        <v>1.1079399999999999</v>
      </c>
      <c r="C4138" s="4">
        <v>8.8999999999999995E-4</v>
      </c>
      <c r="D4138" s="4">
        <v>3.8635018855097885E-4</v>
      </c>
    </row>
    <row r="4139" spans="1:4" x14ac:dyDescent="0.25">
      <c r="A4139" s="1">
        <v>42587.5</v>
      </c>
      <c r="B4139">
        <v>1.1088</v>
      </c>
      <c r="C4139" s="4">
        <v>8.5999999999999998E-4</v>
      </c>
      <c r="D4139" s="4">
        <v>3.7333274435657593E-4</v>
      </c>
    </row>
    <row r="4140" spans="1:4" x14ac:dyDescent="0.25">
      <c r="A4140" s="1">
        <v>42587.541666666664</v>
      </c>
      <c r="B4140">
        <v>1.1093299999999999</v>
      </c>
      <c r="C4140" s="4">
        <v>5.2999999999999998E-4</v>
      </c>
      <c r="D4140" s="4">
        <v>2.3011510029233E-4</v>
      </c>
    </row>
    <row r="4141" spans="1:4" x14ac:dyDescent="0.25">
      <c r="A4141" s="1">
        <v>42587.583333333336</v>
      </c>
      <c r="B4141">
        <v>1.1090599999999999</v>
      </c>
      <c r="C4141" s="4">
        <v>-2.7E-4</v>
      </c>
      <c r="D4141" s="4">
        <v>-1.1727534299772659E-4</v>
      </c>
    </row>
    <row r="4142" spans="1:4" x14ac:dyDescent="0.25">
      <c r="A4142" s="1">
        <v>42587.625</v>
      </c>
      <c r="B4142">
        <v>1.1087499999999999</v>
      </c>
      <c r="C4142" s="4">
        <v>-3.1E-4</v>
      </c>
      <c r="D4142" s="4">
        <v>-1.3465216155355544E-4</v>
      </c>
    </row>
    <row r="4143" spans="1:4" x14ac:dyDescent="0.25">
      <c r="A4143" s="1">
        <v>42587.666666666664</v>
      </c>
      <c r="B4143">
        <v>1.1085</v>
      </c>
      <c r="C4143" s="4">
        <v>-2.5000000000000001E-4</v>
      </c>
      <c r="D4143" s="4">
        <v>-1.0858719444074705E-4</v>
      </c>
    </row>
    <row r="4144" spans="1:4" x14ac:dyDescent="0.25">
      <c r="A4144" s="1">
        <v>42589.708333333336</v>
      </c>
      <c r="B4144">
        <v>1.1085099999999999</v>
      </c>
      <c r="C4144" s="4">
        <v>1.0000000000000001E-5</v>
      </c>
      <c r="D4144" s="4">
        <v>4.3429231044531867E-6</v>
      </c>
    </row>
    <row r="4145" spans="1:4" x14ac:dyDescent="0.25">
      <c r="A4145" s="1">
        <v>42589.75</v>
      </c>
      <c r="B4145">
        <v>1.1090899999999999</v>
      </c>
      <c r="C4145" s="4">
        <v>5.8E-4</v>
      </c>
      <c r="D4145" s="4">
        <v>2.5181777940510387E-4</v>
      </c>
    </row>
    <row r="4146" spans="1:4" x14ac:dyDescent="0.25">
      <c r="A4146" s="1">
        <v>42589.791666666664</v>
      </c>
      <c r="B4146">
        <v>1.1086499999999999</v>
      </c>
      <c r="C4146" s="4">
        <v>-4.4000000000000002E-4</v>
      </c>
      <c r="D4146" s="4">
        <v>-1.9113162407899696E-4</v>
      </c>
    </row>
    <row r="4147" spans="1:4" x14ac:dyDescent="0.25">
      <c r="A4147" s="1">
        <v>42589.833333333336</v>
      </c>
      <c r="B4147">
        <v>1.10836</v>
      </c>
      <c r="C4147" s="4">
        <v>-2.9E-4</v>
      </c>
      <c r="D4147" s="4">
        <v>-1.2596366536634453E-4</v>
      </c>
    </row>
    <row r="4148" spans="1:4" x14ac:dyDescent="0.25">
      <c r="A4148" s="1">
        <v>42589.875</v>
      </c>
      <c r="B4148">
        <v>1.10921</v>
      </c>
      <c r="C4148" s="4">
        <v>8.4999999999999995E-4</v>
      </c>
      <c r="D4148" s="4">
        <v>3.6899350958323848E-4</v>
      </c>
    </row>
    <row r="4149" spans="1:4" x14ac:dyDescent="0.25">
      <c r="A4149" s="1">
        <v>42589.916666666664</v>
      </c>
      <c r="B4149">
        <v>1.10968</v>
      </c>
      <c r="C4149" s="4">
        <v>4.6999999999999999E-4</v>
      </c>
      <c r="D4149" s="4">
        <v>2.0407045369362476E-4</v>
      </c>
    </row>
    <row r="4150" spans="1:4" x14ac:dyDescent="0.25">
      <c r="A4150" s="1">
        <v>42589.958333333336</v>
      </c>
      <c r="B4150">
        <v>1.1103000000000001</v>
      </c>
      <c r="C4150" s="4">
        <v>6.2E-4</v>
      </c>
      <c r="D4150" s="4">
        <v>2.6917914186607084E-4</v>
      </c>
    </row>
    <row r="4151" spans="1:4" x14ac:dyDescent="0.25">
      <c r="A4151" s="1">
        <v>42590</v>
      </c>
      <c r="B4151">
        <v>1.1104399999999999</v>
      </c>
      <c r="C4151" s="4">
        <v>1.3999999999999999E-4</v>
      </c>
      <c r="D4151" s="4">
        <v>6.0796971777725582E-5</v>
      </c>
    </row>
    <row r="4152" spans="1:4" x14ac:dyDescent="0.25">
      <c r="A4152" s="1">
        <v>42590.041666666664</v>
      </c>
      <c r="B4152">
        <v>1.1094000000000002</v>
      </c>
      <c r="C4152" s="4">
        <v>-1.0399999999999999E-3</v>
      </c>
      <c r="D4152" s="4">
        <v>-4.5190129060305941E-4</v>
      </c>
    </row>
    <row r="4153" spans="1:4" x14ac:dyDescent="0.25">
      <c r="A4153" s="1">
        <v>42590.083333333336</v>
      </c>
      <c r="B4153">
        <v>1.1081799999999999</v>
      </c>
      <c r="C4153" s="4">
        <v>-1.2199999999999999E-3</v>
      </c>
      <c r="D4153" s="4">
        <v>-5.3016273298708361E-4</v>
      </c>
    </row>
    <row r="4154" spans="1:4" x14ac:dyDescent="0.25">
      <c r="A4154" s="1">
        <v>42590.125</v>
      </c>
      <c r="B4154">
        <v>1.1088499999999999</v>
      </c>
      <c r="C4154" s="4">
        <v>6.7000000000000002E-4</v>
      </c>
      <c r="D4154" s="4">
        <v>2.9087986899675223E-4</v>
      </c>
    </row>
    <row r="4155" spans="1:4" x14ac:dyDescent="0.25">
      <c r="A4155" s="1">
        <v>42590.166666666664</v>
      </c>
      <c r="B4155">
        <v>1.1086099999999999</v>
      </c>
      <c r="C4155" s="4">
        <v>-2.4000000000000001E-4</v>
      </c>
      <c r="D4155" s="4">
        <v>-1.0424318533944851E-4</v>
      </c>
    </row>
    <row r="4156" spans="1:4" x14ac:dyDescent="0.25">
      <c r="A4156" s="1">
        <v>42590.208333333336</v>
      </c>
      <c r="B4156">
        <v>1.1091499999999999</v>
      </c>
      <c r="C4156" s="4">
        <v>5.4000000000000001E-4</v>
      </c>
      <c r="D4156" s="4">
        <v>2.3445572287831518E-4</v>
      </c>
    </row>
    <row r="4157" spans="1:4" x14ac:dyDescent="0.25">
      <c r="A4157" s="1">
        <v>42590.25</v>
      </c>
      <c r="B4157">
        <v>1.10812</v>
      </c>
      <c r="C4157" s="4">
        <v>-1.0300000000000001E-3</v>
      </c>
      <c r="D4157" s="4">
        <v>-4.4755384617901174E-4</v>
      </c>
    </row>
    <row r="4158" spans="1:4" x14ac:dyDescent="0.25">
      <c r="A4158" s="1">
        <v>42590.291666666664</v>
      </c>
      <c r="B4158">
        <v>1.1084499999999999</v>
      </c>
      <c r="C4158" s="4">
        <v>3.3E-4</v>
      </c>
      <c r="D4158" s="4">
        <v>1.4329353689465982E-4</v>
      </c>
    </row>
    <row r="4159" spans="1:4" x14ac:dyDescent="0.25">
      <c r="A4159" s="1">
        <v>42590.333333333336</v>
      </c>
      <c r="B4159">
        <v>1.10867</v>
      </c>
      <c r="C4159" s="4">
        <v>2.2000000000000001E-4</v>
      </c>
      <c r="D4159" s="4">
        <v>9.5534277633454933E-5</v>
      </c>
    </row>
    <row r="4160" spans="1:4" x14ac:dyDescent="0.25">
      <c r="A4160" s="1">
        <v>42590.375</v>
      </c>
      <c r="B4160">
        <v>1.10737</v>
      </c>
      <c r="C4160" s="4">
        <v>-1.2999999999999999E-3</v>
      </c>
      <c r="D4160" s="4">
        <v>-5.6495012367018113E-4</v>
      </c>
    </row>
    <row r="4161" spans="1:4" x14ac:dyDescent="0.25">
      <c r="A4161" s="1">
        <v>42590.416666666664</v>
      </c>
      <c r="B4161">
        <v>1.1074000000000002</v>
      </c>
      <c r="C4161" s="4">
        <v>3.0000000000000001E-5</v>
      </c>
      <c r="D4161" s="4">
        <v>1.3028639028489261E-5</v>
      </c>
    </row>
    <row r="4162" spans="1:4" x14ac:dyDescent="0.25">
      <c r="A4162" s="1">
        <v>42590.458333333336</v>
      </c>
      <c r="B4162">
        <v>1.10762</v>
      </c>
      <c r="C4162" s="4">
        <v>2.2000000000000001E-4</v>
      </c>
      <c r="D4162" s="4">
        <v>9.5534277633454933E-5</v>
      </c>
    </row>
    <row r="4163" spans="1:4" x14ac:dyDescent="0.25">
      <c r="A4163" s="1">
        <v>42590.5</v>
      </c>
      <c r="B4163">
        <v>1.10771</v>
      </c>
      <c r="C4163" s="4">
        <v>9.0000000000000006E-5</v>
      </c>
      <c r="D4163" s="4">
        <v>3.9084744584167394E-5</v>
      </c>
    </row>
    <row r="4164" spans="1:4" x14ac:dyDescent="0.25">
      <c r="A4164" s="1">
        <v>42590.541666666664</v>
      </c>
      <c r="B4164">
        <v>1.1080699999999999</v>
      </c>
      <c r="C4164" s="4">
        <v>3.6000000000000002E-4</v>
      </c>
      <c r="D4164" s="4">
        <v>1.5631787795506802E-4</v>
      </c>
    </row>
    <row r="4165" spans="1:4" x14ac:dyDescent="0.25">
      <c r="A4165" s="1">
        <v>42590.583333333336</v>
      </c>
      <c r="B4165">
        <v>1.10812</v>
      </c>
      <c r="C4165" s="4">
        <v>5.0000000000000002E-5</v>
      </c>
      <c r="D4165" s="4">
        <v>2.1714181245155137E-5</v>
      </c>
    </row>
    <row r="4166" spans="1:4" x14ac:dyDescent="0.25">
      <c r="A4166" s="1">
        <v>42590.625</v>
      </c>
      <c r="B4166">
        <v>1.1082699999999999</v>
      </c>
      <c r="C4166" s="4">
        <v>1.4999999999999999E-4</v>
      </c>
      <c r="D4166" s="4">
        <v>6.5139286961092693E-5</v>
      </c>
    </row>
    <row r="4167" spans="1:4" x14ac:dyDescent="0.25">
      <c r="A4167" s="1">
        <v>42590.666666666664</v>
      </c>
      <c r="B4167">
        <v>1.1087199999999999</v>
      </c>
      <c r="C4167" s="4">
        <v>4.4999999999999999E-4</v>
      </c>
      <c r="D4167" s="4">
        <v>1.953885577274149E-4</v>
      </c>
    </row>
    <row r="4168" spans="1:4" x14ac:dyDescent="0.25">
      <c r="A4168" s="1">
        <v>42590.708333333336</v>
      </c>
      <c r="B4168">
        <v>1.1084799999999999</v>
      </c>
      <c r="C4168" s="4">
        <v>-2.4000000000000001E-4</v>
      </c>
      <c r="D4168" s="4">
        <v>-1.0424318533944851E-4</v>
      </c>
    </row>
    <row r="4169" spans="1:4" x14ac:dyDescent="0.25">
      <c r="A4169" s="1">
        <v>42590.75</v>
      </c>
      <c r="B4169">
        <v>1.10842</v>
      </c>
      <c r="C4169" s="4">
        <v>-6.0000000000000002E-5</v>
      </c>
      <c r="D4169" s="4">
        <v>-2.6058450675533144E-5</v>
      </c>
    </row>
    <row r="4170" spans="1:4" x14ac:dyDescent="0.25">
      <c r="A4170" s="1">
        <v>42590.791666666664</v>
      </c>
      <c r="B4170">
        <v>1.10849</v>
      </c>
      <c r="C4170" s="4">
        <v>6.9999999999999994E-5</v>
      </c>
      <c r="D4170" s="4">
        <v>3.0399549761398695E-5</v>
      </c>
    </row>
    <row r="4171" spans="1:4" x14ac:dyDescent="0.25">
      <c r="A4171" s="1">
        <v>42590.833333333336</v>
      </c>
      <c r="B4171">
        <v>1.1086099999999999</v>
      </c>
      <c r="C4171" s="4">
        <v>1.2E-4</v>
      </c>
      <c r="D4171" s="4">
        <v>5.2112211158251629E-5</v>
      </c>
    </row>
    <row r="4172" spans="1:4" x14ac:dyDescent="0.25">
      <c r="A4172" s="1">
        <v>42590.875</v>
      </c>
      <c r="B4172">
        <v>1.10761</v>
      </c>
      <c r="C4172" s="4">
        <v>-1E-3</v>
      </c>
      <c r="D4172" s="4">
        <v>-4.345117740176913E-4</v>
      </c>
    </row>
    <row r="4173" spans="1:4" x14ac:dyDescent="0.25">
      <c r="A4173" s="1">
        <v>42590.916666666664</v>
      </c>
      <c r="B4173">
        <v>1.10805</v>
      </c>
      <c r="C4173" s="4">
        <v>4.4000000000000002E-4</v>
      </c>
      <c r="D4173" s="4">
        <v>1.9104754465916162E-4</v>
      </c>
    </row>
    <row r="4174" spans="1:4" x14ac:dyDescent="0.25">
      <c r="A4174" s="1">
        <v>42590.958333333336</v>
      </c>
      <c r="B4174">
        <v>1.1085099999999999</v>
      </c>
      <c r="C4174" s="4">
        <v>4.6000000000000001E-4</v>
      </c>
      <c r="D4174" s="4">
        <v>1.9972952740528017E-4</v>
      </c>
    </row>
    <row r="4175" spans="1:4" x14ac:dyDescent="0.25">
      <c r="A4175" s="1">
        <v>42591</v>
      </c>
      <c r="B4175">
        <v>1.1082699999999999</v>
      </c>
      <c r="C4175" s="4">
        <v>-2.4000000000000001E-4</v>
      </c>
      <c r="D4175" s="4">
        <v>-1.0424318533944851E-4</v>
      </c>
    </row>
    <row r="4176" spans="1:4" x14ac:dyDescent="0.25">
      <c r="A4176" s="1">
        <v>42591.041666666664</v>
      </c>
      <c r="B4176">
        <v>1.1075899999999999</v>
      </c>
      <c r="C4176" s="4">
        <v>-6.8000000000000005E-4</v>
      </c>
      <c r="D4176" s="4">
        <v>-2.9542070212034864E-4</v>
      </c>
    </row>
    <row r="4177" spans="1:4" x14ac:dyDescent="0.25">
      <c r="A4177" s="1">
        <v>42591.083333333336</v>
      </c>
      <c r="B4177">
        <v>1.1073899999999999</v>
      </c>
      <c r="C4177" s="4">
        <v>-2.0000000000000001E-4</v>
      </c>
      <c r="D4177" s="4">
        <v>-8.686758342858079E-5</v>
      </c>
    </row>
    <row r="4178" spans="1:4" x14ac:dyDescent="0.25">
      <c r="A4178" s="1">
        <v>42591.125</v>
      </c>
      <c r="B4178">
        <v>1.1076899999999998</v>
      </c>
      <c r="C4178" s="4">
        <v>2.9999999999999997E-4</v>
      </c>
      <c r="D4178" s="4">
        <v>1.3026880522706101E-4</v>
      </c>
    </row>
    <row r="4179" spans="1:4" x14ac:dyDescent="0.25">
      <c r="A4179" s="1">
        <v>42591.166666666664</v>
      </c>
      <c r="B4179">
        <v>1.1094000000000002</v>
      </c>
      <c r="C4179" s="4">
        <v>1.7099999999999999E-3</v>
      </c>
      <c r="D4179" s="4">
        <v>7.4200932673490038E-4</v>
      </c>
    </row>
    <row r="4180" spans="1:4" x14ac:dyDescent="0.25">
      <c r="A4180" s="1">
        <v>42591.208333333336</v>
      </c>
      <c r="B4180">
        <v>1.1088199999999999</v>
      </c>
      <c r="C4180" s="4">
        <v>-5.8E-4</v>
      </c>
      <c r="D4180" s="4">
        <v>-2.5196387609338958E-4</v>
      </c>
    </row>
    <row r="4181" spans="1:4" x14ac:dyDescent="0.25">
      <c r="A4181" s="1">
        <v>42591.25</v>
      </c>
      <c r="B4181">
        <v>1.10846</v>
      </c>
      <c r="C4181" s="4">
        <v>-3.6000000000000002E-4</v>
      </c>
      <c r="D4181" s="4">
        <v>-1.5637416252356991E-4</v>
      </c>
    </row>
    <row r="4182" spans="1:4" x14ac:dyDescent="0.25">
      <c r="A4182" s="1">
        <v>42591.291666666664</v>
      </c>
      <c r="B4182">
        <v>1.10772</v>
      </c>
      <c r="C4182" s="4">
        <v>-7.3999999999999999E-4</v>
      </c>
      <c r="D4182" s="4">
        <v>-3.2149688513231065E-4</v>
      </c>
    </row>
    <row r="4183" spans="1:4" x14ac:dyDescent="0.25">
      <c r="A4183" s="1">
        <v>42591.333333333336</v>
      </c>
      <c r="B4183">
        <v>1.10795</v>
      </c>
      <c r="C4183" s="4">
        <v>2.3000000000000001E-4</v>
      </c>
      <c r="D4183" s="4">
        <v>9.9876245509751462E-5</v>
      </c>
    </row>
    <row r="4184" spans="1:4" x14ac:dyDescent="0.25">
      <c r="A4184" s="1">
        <v>42591.375</v>
      </c>
      <c r="B4184">
        <v>1.1101000000000001</v>
      </c>
      <c r="C4184" s="4">
        <v>2.15E-3</v>
      </c>
      <c r="D4184" s="4">
        <v>9.3273080938186871E-4</v>
      </c>
    </row>
    <row r="4185" spans="1:4" x14ac:dyDescent="0.25">
      <c r="A4185" s="1">
        <v>42591.416666666664</v>
      </c>
      <c r="B4185">
        <v>1.111</v>
      </c>
      <c r="C4185" s="4">
        <v>8.9999999999999998E-4</v>
      </c>
      <c r="D4185" s="4">
        <v>3.9068924991013105E-4</v>
      </c>
    </row>
    <row r="4186" spans="1:4" x14ac:dyDescent="0.25">
      <c r="A4186" s="1">
        <v>42591.458333333336</v>
      </c>
      <c r="B4186">
        <v>1.11093</v>
      </c>
      <c r="C4186" s="4">
        <v>-6.9999999999999994E-5</v>
      </c>
      <c r="D4186" s="4">
        <v>-3.0401677804365232E-5</v>
      </c>
    </row>
    <row r="4187" spans="1:4" x14ac:dyDescent="0.25">
      <c r="A4187" s="1">
        <v>42591.5</v>
      </c>
      <c r="B4187">
        <v>1.1102300000000001</v>
      </c>
      <c r="C4187" s="4">
        <v>-6.9999999999999999E-4</v>
      </c>
      <c r="D4187" s="4">
        <v>-3.0411258916076146E-4</v>
      </c>
    </row>
    <row r="4188" spans="1:4" x14ac:dyDescent="0.25">
      <c r="A4188" s="1">
        <v>42591.541666666664</v>
      </c>
      <c r="B4188">
        <v>1.1108799999999999</v>
      </c>
      <c r="C4188" s="4">
        <v>6.4999999999999997E-4</v>
      </c>
      <c r="D4188" s="4">
        <v>2.8219970826448131E-4</v>
      </c>
    </row>
    <row r="4189" spans="1:4" x14ac:dyDescent="0.25">
      <c r="A4189" s="1">
        <v>42591.583333333336</v>
      </c>
      <c r="B4189">
        <v>1.1108099999999999</v>
      </c>
      <c r="C4189" s="4">
        <v>-6.9999999999999994E-5</v>
      </c>
      <c r="D4189" s="4">
        <v>-3.0401677804365232E-5</v>
      </c>
    </row>
    <row r="4190" spans="1:4" x14ac:dyDescent="0.25">
      <c r="A4190" s="1">
        <v>42591.625</v>
      </c>
      <c r="B4190">
        <v>1.1111899999999999</v>
      </c>
      <c r="C4190" s="4">
        <v>3.8000000000000002E-4</v>
      </c>
      <c r="D4190" s="4">
        <v>1.6500055500291466E-4</v>
      </c>
    </row>
    <row r="4191" spans="1:4" x14ac:dyDescent="0.25">
      <c r="A4191" s="1">
        <v>42591.666666666664</v>
      </c>
      <c r="B4191">
        <v>1.11145</v>
      </c>
      <c r="C4191" s="4">
        <v>2.5999999999999998E-4</v>
      </c>
      <c r="D4191" s="4">
        <v>1.129018886852477E-4</v>
      </c>
    </row>
    <row r="4192" spans="1:4" x14ac:dyDescent="0.25">
      <c r="A4192" s="1">
        <v>42591.708333333336</v>
      </c>
      <c r="B4192">
        <v>1.1114599999999999</v>
      </c>
      <c r="C4192" s="4">
        <v>1.0000000000000001E-5</v>
      </c>
      <c r="D4192" s="4">
        <v>4.3429231044531867E-6</v>
      </c>
    </row>
    <row r="4193" spans="1:4" x14ac:dyDescent="0.25">
      <c r="A4193" s="1">
        <v>42591.75</v>
      </c>
      <c r="B4193">
        <v>1.11148</v>
      </c>
      <c r="C4193" s="4">
        <v>2.0000000000000002E-5</v>
      </c>
      <c r="D4193" s="4">
        <v>8.6858027803267576E-6</v>
      </c>
    </row>
    <row r="4194" spans="1:4" x14ac:dyDescent="0.25">
      <c r="A4194" s="1">
        <v>42591.791666666664</v>
      </c>
      <c r="B4194">
        <v>1.1117299999999999</v>
      </c>
      <c r="C4194" s="4">
        <v>2.5000000000000001E-4</v>
      </c>
      <c r="D4194" s="4">
        <v>1.0856005103477988E-4</v>
      </c>
    </row>
    <row r="4195" spans="1:4" x14ac:dyDescent="0.25">
      <c r="A4195" s="1">
        <v>42591.833333333336</v>
      </c>
      <c r="B4195">
        <v>1.11381</v>
      </c>
      <c r="C4195" s="4">
        <v>2.0799999999999998E-3</v>
      </c>
      <c r="D4195" s="4">
        <v>9.023943572325756E-4</v>
      </c>
    </row>
    <row r="4196" spans="1:4" x14ac:dyDescent="0.25">
      <c r="A4196" s="1">
        <v>42591.875</v>
      </c>
      <c r="B4196">
        <v>1.1146399999999999</v>
      </c>
      <c r="C4196" s="4">
        <v>8.3000000000000001E-4</v>
      </c>
      <c r="D4196" s="4">
        <v>3.6031490996856071E-4</v>
      </c>
    </row>
    <row r="4197" spans="1:4" x14ac:dyDescent="0.25">
      <c r="A4197" s="1">
        <v>42591.916666666664</v>
      </c>
      <c r="B4197">
        <v>1.1149199999999999</v>
      </c>
      <c r="C4197" s="4">
        <v>2.7999999999999998E-4</v>
      </c>
      <c r="D4197" s="4">
        <v>1.2158543376643019E-4</v>
      </c>
    </row>
    <row r="4198" spans="1:4" x14ac:dyDescent="0.25">
      <c r="A4198" s="1">
        <v>42591.958333333336</v>
      </c>
      <c r="B4198">
        <v>1.1150100000000001</v>
      </c>
      <c r="C4198" s="4">
        <v>9.0000000000000006E-5</v>
      </c>
      <c r="D4198" s="4">
        <v>3.9084744584167394E-5</v>
      </c>
    </row>
    <row r="4199" spans="1:4" x14ac:dyDescent="0.25">
      <c r="A4199" s="1">
        <v>42592</v>
      </c>
      <c r="B4199">
        <v>1.1149799999999999</v>
      </c>
      <c r="C4199" s="4">
        <v>-3.0000000000000001E-5</v>
      </c>
      <c r="D4199" s="4">
        <v>-1.302902989352315E-5</v>
      </c>
    </row>
    <row r="4200" spans="1:4" x14ac:dyDescent="0.25">
      <c r="A4200" s="1">
        <v>42592.041666666664</v>
      </c>
      <c r="B4200">
        <v>1.1147</v>
      </c>
      <c r="C4200" s="4">
        <v>-2.7999999999999998E-4</v>
      </c>
      <c r="D4200" s="4">
        <v>-1.2161948245514611E-4</v>
      </c>
    </row>
    <row r="4201" spans="1:4" x14ac:dyDescent="0.25">
      <c r="A4201" s="1">
        <v>42592.083333333336</v>
      </c>
      <c r="B4201">
        <v>1.11399</v>
      </c>
      <c r="C4201" s="4">
        <v>-7.1000000000000002E-4</v>
      </c>
      <c r="D4201" s="4">
        <v>-3.0845859791600269E-4</v>
      </c>
    </row>
    <row r="4202" spans="1:4" x14ac:dyDescent="0.25">
      <c r="A4202" s="1">
        <v>42592.125</v>
      </c>
      <c r="B4202">
        <v>1.11432</v>
      </c>
      <c r="C4202" s="4">
        <v>3.3E-4</v>
      </c>
      <c r="D4202" s="4">
        <v>1.4329353689465982E-4</v>
      </c>
    </row>
    <row r="4203" spans="1:4" x14ac:dyDescent="0.25">
      <c r="A4203" s="1">
        <v>42592.166666666664</v>
      </c>
      <c r="B4203">
        <v>1.11466</v>
      </c>
      <c r="C4203" s="4">
        <v>3.4000000000000002E-4</v>
      </c>
      <c r="D4203" s="4">
        <v>1.4763502731443787E-4</v>
      </c>
    </row>
    <row r="4204" spans="1:4" x14ac:dyDescent="0.25">
      <c r="A4204" s="1">
        <v>42592.208333333336</v>
      </c>
      <c r="B4204">
        <v>1.1172800000000001</v>
      </c>
      <c r="C4204" s="4">
        <v>2.6199999999999999E-3</v>
      </c>
      <c r="D4204" s="4">
        <v>1.1363635555164866E-3</v>
      </c>
    </row>
    <row r="4205" spans="1:4" x14ac:dyDescent="0.25">
      <c r="A4205" s="1">
        <v>42592.25</v>
      </c>
      <c r="B4205">
        <v>1.1172299999999999</v>
      </c>
      <c r="C4205" s="4">
        <v>-5.0000000000000002E-5</v>
      </c>
      <c r="D4205" s="4">
        <v>-2.1715266981361252E-5</v>
      </c>
    </row>
    <row r="4206" spans="1:4" x14ac:dyDescent="0.25">
      <c r="A4206" s="1">
        <v>42592.291666666664</v>
      </c>
      <c r="B4206">
        <v>1.11853</v>
      </c>
      <c r="C4206" s="4">
        <v>1.2999999999999999E-3</v>
      </c>
      <c r="D4206" s="4">
        <v>5.6421616537556977E-4</v>
      </c>
    </row>
    <row r="4207" spans="1:4" x14ac:dyDescent="0.25">
      <c r="A4207" s="1">
        <v>42592.333333333336</v>
      </c>
      <c r="B4207">
        <v>1.1189199999999999</v>
      </c>
      <c r="C4207" s="4">
        <v>3.8999999999999999E-4</v>
      </c>
      <c r="D4207" s="4">
        <v>1.6934182843171325E-4</v>
      </c>
    </row>
    <row r="4208" spans="1:4" x14ac:dyDescent="0.25">
      <c r="A4208" s="1">
        <v>42592.375</v>
      </c>
      <c r="B4208">
        <v>1.11754</v>
      </c>
      <c r="C4208" s="4">
        <v>-1.3799999999999999E-3</v>
      </c>
      <c r="D4208" s="4">
        <v>-5.9974030107874849E-4</v>
      </c>
    </row>
    <row r="4209" spans="1:4" x14ac:dyDescent="0.25">
      <c r="A4209" s="1">
        <v>42592.416666666664</v>
      </c>
      <c r="B4209">
        <v>1.1164799999999999</v>
      </c>
      <c r="C4209" s="4">
        <v>-1.06E-3</v>
      </c>
      <c r="D4209" s="4">
        <v>-4.6059631001179376E-4</v>
      </c>
    </row>
    <row r="4210" spans="1:4" x14ac:dyDescent="0.25">
      <c r="A4210" s="1">
        <v>42592.458333333336</v>
      </c>
      <c r="B4210">
        <v>1.11703</v>
      </c>
      <c r="C4210" s="4">
        <v>5.5000000000000003E-4</v>
      </c>
      <c r="D4210" s="4">
        <v>2.3879630208171798E-4</v>
      </c>
    </row>
    <row r="4211" spans="1:4" x14ac:dyDescent="0.25">
      <c r="A4211" s="1">
        <v>42592.5</v>
      </c>
      <c r="B4211">
        <v>1.1166499999999999</v>
      </c>
      <c r="C4211" s="4">
        <v>-3.8000000000000002E-4</v>
      </c>
      <c r="D4211" s="4">
        <v>-1.6506326713062932E-4</v>
      </c>
    </row>
    <row r="4212" spans="1:4" x14ac:dyDescent="0.25">
      <c r="A4212" s="1">
        <v>42592.541666666664</v>
      </c>
      <c r="B4212">
        <v>1.1178299999999999</v>
      </c>
      <c r="C4212" s="4">
        <v>1.1800000000000001E-3</v>
      </c>
      <c r="D4212" s="4">
        <v>5.1216537047047827E-4</v>
      </c>
    </row>
    <row r="4213" spans="1:4" x14ac:dyDescent="0.25">
      <c r="A4213" s="1">
        <v>42592.583333333336</v>
      </c>
      <c r="B4213">
        <v>1.11744</v>
      </c>
      <c r="C4213" s="4">
        <v>-3.8999999999999999E-4</v>
      </c>
      <c r="D4213" s="4">
        <v>-1.6940788462743432E-4</v>
      </c>
    </row>
    <row r="4214" spans="1:4" x14ac:dyDescent="0.25">
      <c r="A4214" s="1">
        <v>42592.625</v>
      </c>
      <c r="B4214">
        <v>1.11748</v>
      </c>
      <c r="C4214" s="4">
        <v>4.0000000000000003E-5</v>
      </c>
      <c r="D4214" s="4">
        <v>1.7371431849809222E-5</v>
      </c>
    </row>
    <row r="4215" spans="1:4" x14ac:dyDescent="0.25">
      <c r="A4215" s="1">
        <v>42592.666666666664</v>
      </c>
      <c r="B4215">
        <v>1.1175299999999999</v>
      </c>
      <c r="C4215" s="4">
        <v>5.0000000000000002E-5</v>
      </c>
      <c r="D4215" s="4">
        <v>2.1714181245155137E-5</v>
      </c>
    </row>
    <row r="4216" spans="1:4" x14ac:dyDescent="0.25">
      <c r="A4216" s="1">
        <v>42592.708333333336</v>
      </c>
      <c r="B4216">
        <v>1.11829</v>
      </c>
      <c r="C4216" s="4">
        <v>7.6000000000000004E-4</v>
      </c>
      <c r="D4216" s="4">
        <v>3.2993844551218205E-4</v>
      </c>
    </row>
    <row r="4217" spans="1:4" x14ac:dyDescent="0.25">
      <c r="A4217" s="1">
        <v>42592.75</v>
      </c>
      <c r="B4217">
        <v>1.11859</v>
      </c>
      <c r="C4217" s="4">
        <v>2.9999999999999997E-4</v>
      </c>
      <c r="D4217" s="4">
        <v>1.3026880522706101E-4</v>
      </c>
    </row>
    <row r="4218" spans="1:4" x14ac:dyDescent="0.25">
      <c r="A4218" s="1">
        <v>42592.791666666664</v>
      </c>
      <c r="B4218">
        <v>1.1185</v>
      </c>
      <c r="C4218" s="4">
        <v>-9.0000000000000006E-5</v>
      </c>
      <c r="D4218" s="4">
        <v>-3.9088262369485054E-5</v>
      </c>
    </row>
    <row r="4219" spans="1:4" x14ac:dyDescent="0.25">
      <c r="A4219" s="1">
        <v>42592.833333333336</v>
      </c>
      <c r="B4219">
        <v>1.1183699999999999</v>
      </c>
      <c r="C4219" s="4">
        <v>-1.2999999999999999E-4</v>
      </c>
      <c r="D4219" s="4">
        <v>-5.6461952753874161E-5</v>
      </c>
    </row>
    <row r="4220" spans="1:4" x14ac:dyDescent="0.25">
      <c r="A4220" s="1">
        <v>42592.875</v>
      </c>
      <c r="B4220">
        <v>1.1176899999999999</v>
      </c>
      <c r="C4220" s="4">
        <v>-6.8000000000000005E-4</v>
      </c>
      <c r="D4220" s="4">
        <v>-2.9542070212034864E-4</v>
      </c>
    </row>
    <row r="4221" spans="1:4" x14ac:dyDescent="0.25">
      <c r="A4221" s="1">
        <v>42592.916666666664</v>
      </c>
      <c r="B4221">
        <v>1.11764</v>
      </c>
      <c r="C4221" s="4">
        <v>-5.0000000000000002E-5</v>
      </c>
      <c r="D4221" s="4">
        <v>-2.1715266981361252E-5</v>
      </c>
    </row>
    <row r="4222" spans="1:4" x14ac:dyDescent="0.25">
      <c r="A4222" s="1">
        <v>42592.958333333336</v>
      </c>
      <c r="B4222">
        <v>1.1168400000000001</v>
      </c>
      <c r="C4222" s="4">
        <v>-8.0000000000000004E-4</v>
      </c>
      <c r="D4222" s="4">
        <v>-3.4757463392090233E-4</v>
      </c>
    </row>
    <row r="4223" spans="1:4" x14ac:dyDescent="0.25">
      <c r="A4223" s="1">
        <v>42593</v>
      </c>
      <c r="B4223">
        <v>1.1167799999999999</v>
      </c>
      <c r="C4223" s="4">
        <v>-6.0000000000000002E-5</v>
      </c>
      <c r="D4223" s="4">
        <v>-2.6058450675533144E-5</v>
      </c>
    </row>
    <row r="4224" spans="1:4" x14ac:dyDescent="0.25">
      <c r="A4224" s="1">
        <v>42593.041666666664</v>
      </c>
      <c r="B4224">
        <v>1.1163799999999999</v>
      </c>
      <c r="C4224" s="4">
        <v>-4.0000000000000002E-4</v>
      </c>
      <c r="D4224" s="4">
        <v>-1.737525455875823E-4</v>
      </c>
    </row>
    <row r="4225" spans="1:4" x14ac:dyDescent="0.25">
      <c r="A4225" s="1">
        <v>42593.083333333336</v>
      </c>
      <c r="B4225">
        <v>1.1166399999999999</v>
      </c>
      <c r="C4225" s="4">
        <v>2.5999999999999998E-4</v>
      </c>
      <c r="D4225" s="4">
        <v>1.129018886852477E-4</v>
      </c>
    </row>
    <row r="4226" spans="1:4" x14ac:dyDescent="0.25">
      <c r="A4226" s="1">
        <v>42593.125</v>
      </c>
      <c r="B4226">
        <v>1.11483</v>
      </c>
      <c r="C4226" s="4">
        <v>-1.81E-3</v>
      </c>
      <c r="D4226" s="4">
        <v>-7.8678526790589151E-4</v>
      </c>
    </row>
    <row r="4227" spans="1:4" x14ac:dyDescent="0.25">
      <c r="A4227" s="1">
        <v>42593.166666666664</v>
      </c>
      <c r="B4227">
        <v>1.1143099999999999</v>
      </c>
      <c r="C4227" s="4">
        <v>-5.1999999999999995E-4</v>
      </c>
      <c r="D4227" s="4">
        <v>-2.2589186756667891E-4</v>
      </c>
    </row>
    <row r="4228" spans="1:4" x14ac:dyDescent="0.25">
      <c r="A4228" s="1">
        <v>42593.208333333336</v>
      </c>
      <c r="B4228">
        <v>1.1145499999999999</v>
      </c>
      <c r="C4228" s="4">
        <v>2.4000000000000001E-4</v>
      </c>
      <c r="D4228" s="4">
        <v>1.0421816997657044E-4</v>
      </c>
    </row>
    <row r="4229" spans="1:4" x14ac:dyDescent="0.25">
      <c r="A4229" s="1">
        <v>42593.25</v>
      </c>
      <c r="B4229">
        <v>1.11476</v>
      </c>
      <c r="C4229" s="4">
        <v>2.1000000000000001E-4</v>
      </c>
      <c r="D4229" s="4">
        <v>9.1192266346812868E-5</v>
      </c>
    </row>
    <row r="4230" spans="1:4" x14ac:dyDescent="0.25">
      <c r="A4230" s="1">
        <v>42593.291666666664</v>
      </c>
      <c r="B4230">
        <v>1.11466</v>
      </c>
      <c r="C4230" s="4">
        <v>-1E-4</v>
      </c>
      <c r="D4230" s="4">
        <v>-4.3431619807510388E-5</v>
      </c>
    </row>
    <row r="4231" spans="1:4" x14ac:dyDescent="0.25">
      <c r="A4231" s="1">
        <v>42593.333333333336</v>
      </c>
      <c r="B4231">
        <v>1.11568</v>
      </c>
      <c r="C4231" s="4">
        <v>1.0200000000000001E-3</v>
      </c>
      <c r="D4231" s="4">
        <v>4.4275460505999588E-4</v>
      </c>
    </row>
    <row r="4232" spans="1:4" x14ac:dyDescent="0.25">
      <c r="A4232" s="1">
        <v>42593.375</v>
      </c>
      <c r="B4232">
        <v>1.1166399999999999</v>
      </c>
      <c r="C4232" s="4">
        <v>9.6000000000000002E-4</v>
      </c>
      <c r="D4232" s="4">
        <v>4.1672270771636914E-4</v>
      </c>
    </row>
    <row r="4233" spans="1:4" x14ac:dyDescent="0.25">
      <c r="A4233" s="1">
        <v>42593.416666666664</v>
      </c>
      <c r="B4233">
        <v>1.1178000000000001</v>
      </c>
      <c r="C4233" s="4">
        <v>1.16E-3</v>
      </c>
      <c r="D4233" s="4">
        <v>5.034896314467821E-4</v>
      </c>
    </row>
    <row r="4234" spans="1:4" x14ac:dyDescent="0.25">
      <c r="A4234" s="1">
        <v>42593.458333333336</v>
      </c>
      <c r="B4234">
        <v>1.1168199999999999</v>
      </c>
      <c r="C4234" s="4">
        <v>-9.7999999999999997E-4</v>
      </c>
      <c r="D4234" s="4">
        <v>-4.2581727682711748E-4</v>
      </c>
    </row>
    <row r="4235" spans="1:4" x14ac:dyDescent="0.25">
      <c r="A4235" s="1">
        <v>42593.5</v>
      </c>
      <c r="B4235">
        <v>1.1157299999999999</v>
      </c>
      <c r="C4235" s="4">
        <v>-1.09E-3</v>
      </c>
      <c r="D4235" s="4">
        <v>-4.7363916553956294E-4</v>
      </c>
    </row>
    <row r="4236" spans="1:4" x14ac:dyDescent="0.25">
      <c r="A4236" s="1">
        <v>42593.541666666664</v>
      </c>
      <c r="B4236">
        <v>1.11398</v>
      </c>
      <c r="C4236" s="4">
        <v>-1.75E-3</v>
      </c>
      <c r="D4236" s="4">
        <v>-7.6068113362483085E-4</v>
      </c>
    </row>
    <row r="4237" spans="1:4" x14ac:dyDescent="0.25">
      <c r="A4237" s="1">
        <v>42593.583333333336</v>
      </c>
      <c r="B4237">
        <v>1.11429</v>
      </c>
      <c r="C4237" s="4">
        <v>3.1E-4</v>
      </c>
      <c r="D4237" s="4">
        <v>1.3461042585183913E-4</v>
      </c>
    </row>
    <row r="4238" spans="1:4" x14ac:dyDescent="0.25">
      <c r="A4238" s="1">
        <v>42593.625</v>
      </c>
      <c r="B4238">
        <v>1.1140699999999999</v>
      </c>
      <c r="C4238" s="4">
        <v>-2.2000000000000001E-4</v>
      </c>
      <c r="D4238" s="4">
        <v>-9.5555297486887733E-5</v>
      </c>
    </row>
    <row r="4239" spans="1:4" x14ac:dyDescent="0.25">
      <c r="A4239" s="1">
        <v>42593.666666666664</v>
      </c>
      <c r="B4239">
        <v>1.1136000000000001</v>
      </c>
      <c r="C4239" s="4">
        <v>-4.6999999999999999E-4</v>
      </c>
      <c r="D4239" s="4">
        <v>-2.0416638935527327E-4</v>
      </c>
    </row>
    <row r="4240" spans="1:4" x14ac:dyDescent="0.25">
      <c r="A4240" s="1">
        <v>42593.708333333336</v>
      </c>
      <c r="B4240">
        <v>1.11399</v>
      </c>
      <c r="C4240" s="4">
        <v>3.8999999999999999E-4</v>
      </c>
      <c r="D4240" s="4">
        <v>1.6934182843171325E-4</v>
      </c>
    </row>
    <row r="4241" spans="1:4" x14ac:dyDescent="0.25">
      <c r="A4241" s="1">
        <v>42593.75</v>
      </c>
      <c r="B4241">
        <v>1.11392</v>
      </c>
      <c r="C4241" s="4">
        <v>-6.9999999999999994E-5</v>
      </c>
      <c r="D4241" s="4">
        <v>-3.0401677804365232E-5</v>
      </c>
    </row>
    <row r="4242" spans="1:4" x14ac:dyDescent="0.25">
      <c r="A4242" s="1">
        <v>42593.791666666664</v>
      </c>
      <c r="B4242">
        <v>1.11382</v>
      </c>
      <c r="C4242" s="4">
        <v>-1E-4</v>
      </c>
      <c r="D4242" s="4">
        <v>-4.3431619807510388E-5</v>
      </c>
    </row>
    <row r="4243" spans="1:4" x14ac:dyDescent="0.25">
      <c r="A4243" s="1">
        <v>42593.833333333336</v>
      </c>
      <c r="B4243">
        <v>1.1134500000000001</v>
      </c>
      <c r="C4243" s="4">
        <v>-3.6999999999999999E-4</v>
      </c>
      <c r="D4243" s="4">
        <v>-1.6071869309629771E-4</v>
      </c>
    </row>
    <row r="4244" spans="1:4" x14ac:dyDescent="0.25">
      <c r="A4244" s="1">
        <v>42593.875</v>
      </c>
      <c r="B4244">
        <v>1.11382</v>
      </c>
      <c r="C4244" s="4">
        <v>3.6999999999999999E-4</v>
      </c>
      <c r="D4244" s="4">
        <v>1.6065923817765545E-4</v>
      </c>
    </row>
    <row r="4245" spans="1:4" x14ac:dyDescent="0.25">
      <c r="A4245" s="1">
        <v>42593.916666666664</v>
      </c>
      <c r="B4245">
        <v>1.11388</v>
      </c>
      <c r="C4245" s="4">
        <v>6.0000000000000002E-5</v>
      </c>
      <c r="D4245" s="4">
        <v>2.605688721539548E-5</v>
      </c>
    </row>
    <row r="4246" spans="1:4" x14ac:dyDescent="0.25">
      <c r="A4246" s="1">
        <v>42593.958333333336</v>
      </c>
      <c r="B4246">
        <v>1.11405</v>
      </c>
      <c r="C4246" s="4">
        <v>1.7000000000000001E-4</v>
      </c>
      <c r="D4246" s="4">
        <v>7.3823787079428232E-5</v>
      </c>
    </row>
    <row r="4247" spans="1:4" x14ac:dyDescent="0.25">
      <c r="A4247" s="1">
        <v>42594</v>
      </c>
      <c r="B4247">
        <v>1.1139699999999999</v>
      </c>
      <c r="C4247" s="4">
        <v>-8.0000000000000007E-5</v>
      </c>
      <c r="D4247" s="4">
        <v>-3.4744948368726274E-5</v>
      </c>
    </row>
    <row r="4248" spans="1:4" x14ac:dyDescent="0.25">
      <c r="A4248" s="1">
        <v>42594.041666666664</v>
      </c>
      <c r="B4248">
        <v>1.11416</v>
      </c>
      <c r="C4248" s="4">
        <v>1.9000000000000001E-4</v>
      </c>
      <c r="D4248" s="4">
        <v>8.2508113539019973E-5</v>
      </c>
    </row>
    <row r="4249" spans="1:4" x14ac:dyDescent="0.25">
      <c r="A4249" s="1">
        <v>42594.083333333336</v>
      </c>
      <c r="B4249">
        <v>1.1142099999999999</v>
      </c>
      <c r="C4249" s="4">
        <v>5.0000000000000002E-5</v>
      </c>
      <c r="D4249" s="4">
        <v>2.1714181245155137E-5</v>
      </c>
    </row>
    <row r="4250" spans="1:4" x14ac:dyDescent="0.25">
      <c r="A4250" s="1">
        <v>42594.125</v>
      </c>
      <c r="B4250">
        <v>1.11442</v>
      </c>
      <c r="C4250" s="4">
        <v>2.1000000000000001E-4</v>
      </c>
      <c r="D4250" s="4">
        <v>9.1192266346812868E-5</v>
      </c>
    </row>
    <row r="4251" spans="1:4" x14ac:dyDescent="0.25">
      <c r="A4251" s="1">
        <v>42594.166666666664</v>
      </c>
      <c r="B4251">
        <v>1.11541</v>
      </c>
      <c r="C4251" s="4">
        <v>9.8999999999999999E-4</v>
      </c>
      <c r="D4251" s="4">
        <v>4.2973885143431692E-4</v>
      </c>
    </row>
    <row r="4252" spans="1:4" x14ac:dyDescent="0.25">
      <c r="A4252" s="1">
        <v>42594.208333333336</v>
      </c>
      <c r="B4252">
        <v>1.1149499999999999</v>
      </c>
      <c r="C4252" s="4">
        <v>-4.6000000000000001E-4</v>
      </c>
      <c r="D4252" s="4">
        <v>-1.9982142412737356E-4</v>
      </c>
    </row>
    <row r="4253" spans="1:4" x14ac:dyDescent="0.25">
      <c r="A4253" s="1">
        <v>42594.25</v>
      </c>
      <c r="B4253">
        <v>1.1153499999999998</v>
      </c>
      <c r="C4253" s="4">
        <v>4.0000000000000002E-4</v>
      </c>
      <c r="D4253" s="4">
        <v>1.7368305846491883E-4</v>
      </c>
    </row>
    <row r="4254" spans="1:4" x14ac:dyDescent="0.25">
      <c r="A4254" s="1">
        <v>42594.291666666664</v>
      </c>
      <c r="B4254">
        <v>1.115</v>
      </c>
      <c r="C4254" s="4">
        <v>-3.5E-4</v>
      </c>
      <c r="D4254" s="4">
        <v>-1.5202967541157642E-4</v>
      </c>
    </row>
    <row r="4255" spans="1:4" x14ac:dyDescent="0.25">
      <c r="A4255" s="1">
        <v>42594.333333333336</v>
      </c>
      <c r="B4255">
        <v>1.1208899999999999</v>
      </c>
      <c r="C4255" s="4">
        <v>5.8900000000000003E-3</v>
      </c>
      <c r="D4255" s="4">
        <v>2.5504906552858142E-3</v>
      </c>
    </row>
    <row r="4256" spans="1:4" x14ac:dyDescent="0.25">
      <c r="A4256" s="1">
        <v>42594.375</v>
      </c>
      <c r="B4256">
        <v>1.11955</v>
      </c>
      <c r="C4256" s="4">
        <v>-1.34E-3</v>
      </c>
      <c r="D4256" s="4">
        <v>-5.8234486400587677E-4</v>
      </c>
    </row>
    <row r="4257" spans="1:4" x14ac:dyDescent="0.25">
      <c r="A4257" s="1">
        <v>42594.416666666664</v>
      </c>
      <c r="B4257">
        <v>1.11785</v>
      </c>
      <c r="C4257" s="4">
        <v>-1.6999999999999999E-3</v>
      </c>
      <c r="D4257" s="4">
        <v>-7.3892888689952758E-4</v>
      </c>
    </row>
    <row r="4258" spans="1:4" x14ac:dyDescent="0.25">
      <c r="A4258" s="1">
        <v>42594.458333333336</v>
      </c>
      <c r="B4258">
        <v>1.11713</v>
      </c>
      <c r="C4258" s="4">
        <v>-7.2000000000000005E-4</v>
      </c>
      <c r="D4258" s="4">
        <v>-3.1280465016242761E-4</v>
      </c>
    </row>
    <row r="4259" spans="1:4" x14ac:dyDescent="0.25">
      <c r="A4259" s="1">
        <v>42594.5</v>
      </c>
      <c r="B4259">
        <v>1.1168099999999999</v>
      </c>
      <c r="C4259" s="4">
        <v>-3.2000000000000003E-4</v>
      </c>
      <c r="D4259" s="4">
        <v>-1.3899647483130666E-4</v>
      </c>
    </row>
    <row r="4260" spans="1:4" x14ac:dyDescent="0.25">
      <c r="A4260" s="1">
        <v>42594.541666666664</v>
      </c>
      <c r="B4260">
        <v>1.1165</v>
      </c>
      <c r="C4260" s="4">
        <v>-3.1E-4</v>
      </c>
      <c r="D4260" s="4">
        <v>-1.3465216155355544E-4</v>
      </c>
    </row>
    <row r="4261" spans="1:4" x14ac:dyDescent="0.25">
      <c r="A4261" s="1">
        <v>42594.583333333336</v>
      </c>
      <c r="B4261">
        <v>1.1163000000000001</v>
      </c>
      <c r="C4261" s="4">
        <v>-2.0000000000000001E-4</v>
      </c>
      <c r="D4261" s="4">
        <v>-8.686758342858079E-5</v>
      </c>
    </row>
    <row r="4262" spans="1:4" x14ac:dyDescent="0.25">
      <c r="A4262" s="1">
        <v>42594.625</v>
      </c>
      <c r="B4262">
        <v>1.11612</v>
      </c>
      <c r="C4262" s="4">
        <v>-1.8000000000000001E-4</v>
      </c>
      <c r="D4262" s="4">
        <v>-7.8180043157574628E-5</v>
      </c>
    </row>
    <row r="4263" spans="1:4" x14ac:dyDescent="0.25">
      <c r="A4263" s="1">
        <v>42594.666666666664</v>
      </c>
      <c r="B4263">
        <v>1.1161000000000001</v>
      </c>
      <c r="C4263" s="4">
        <v>-2.0000000000000002E-5</v>
      </c>
      <c r="D4263" s="4">
        <v>-8.6859764981195532E-6</v>
      </c>
    </row>
    <row r="4264" spans="1:4" x14ac:dyDescent="0.25">
      <c r="A4264" s="1">
        <v>42596.708333333336</v>
      </c>
      <c r="B4264">
        <v>1.1167099999999999</v>
      </c>
      <c r="C4264" s="4">
        <v>6.0999999999999997E-4</v>
      </c>
      <c r="D4264" s="4">
        <v>2.6483886631646517E-4</v>
      </c>
    </row>
    <row r="4265" spans="1:4" x14ac:dyDescent="0.25">
      <c r="A4265" s="1">
        <v>42596.75</v>
      </c>
      <c r="B4265">
        <v>1.11615</v>
      </c>
      <c r="C4265" s="4">
        <v>-5.5999999999999995E-4</v>
      </c>
      <c r="D4265" s="4">
        <v>-2.4327303267428582E-4</v>
      </c>
    </row>
    <row r="4266" spans="1:4" x14ac:dyDescent="0.25">
      <c r="A4266" s="1">
        <v>42596.791666666664</v>
      </c>
      <c r="B4266">
        <v>1.11642</v>
      </c>
      <c r="C4266" s="4">
        <v>2.7E-4</v>
      </c>
      <c r="D4266" s="4">
        <v>1.1724368292884183E-4</v>
      </c>
    </row>
    <row r="4267" spans="1:4" x14ac:dyDescent="0.25">
      <c r="A4267" s="1">
        <v>42596.833333333336</v>
      </c>
      <c r="B4267">
        <v>1.11555</v>
      </c>
      <c r="C4267" s="4">
        <v>-8.7000000000000001E-4</v>
      </c>
      <c r="D4267" s="4">
        <v>-3.7800065339282333E-4</v>
      </c>
    </row>
    <row r="4268" spans="1:4" x14ac:dyDescent="0.25">
      <c r="A4268" s="1">
        <v>42596.875</v>
      </c>
      <c r="B4268">
        <v>1.1155199999999998</v>
      </c>
      <c r="C4268" s="4">
        <v>-3.0000000000000001E-5</v>
      </c>
      <c r="D4268" s="4">
        <v>-1.302902989352315E-5</v>
      </c>
    </row>
    <row r="4269" spans="1:4" x14ac:dyDescent="0.25">
      <c r="A4269" s="1">
        <v>42596.916666666664</v>
      </c>
      <c r="B4269">
        <v>1.1155599999999999</v>
      </c>
      <c r="C4269" s="4">
        <v>4.0000000000000003E-5</v>
      </c>
      <c r="D4269" s="4">
        <v>1.7371431849809222E-5</v>
      </c>
    </row>
    <row r="4270" spans="1:4" x14ac:dyDescent="0.25">
      <c r="A4270" s="1">
        <v>42596.958333333336</v>
      </c>
      <c r="B4270">
        <v>1.11582</v>
      </c>
      <c r="C4270" s="4">
        <v>2.5999999999999998E-4</v>
      </c>
      <c r="D4270" s="4">
        <v>1.129018886852477E-4</v>
      </c>
    </row>
    <row r="4271" spans="1:4" x14ac:dyDescent="0.25">
      <c r="A4271" s="1">
        <v>42597</v>
      </c>
      <c r="B4271">
        <v>1.11581</v>
      </c>
      <c r="C4271" s="4">
        <v>-1.0000000000000001E-5</v>
      </c>
      <c r="D4271" s="4">
        <v>-4.3429665339013796E-6</v>
      </c>
    </row>
    <row r="4272" spans="1:4" x14ac:dyDescent="0.25">
      <c r="A4272" s="1">
        <v>42597.041666666664</v>
      </c>
      <c r="B4272">
        <v>1.1161699999999999</v>
      </c>
      <c r="C4272" s="4">
        <v>3.6000000000000002E-4</v>
      </c>
      <c r="D4272" s="4">
        <v>1.5631787795506802E-4</v>
      </c>
    </row>
    <row r="4273" spans="1:4" x14ac:dyDescent="0.25">
      <c r="A4273" s="1">
        <v>42597.083333333336</v>
      </c>
      <c r="B4273">
        <v>1.1167499999999999</v>
      </c>
      <c r="C4273" s="4">
        <v>5.8E-4</v>
      </c>
      <c r="D4273" s="4">
        <v>2.5181777940510387E-4</v>
      </c>
    </row>
    <row r="4274" spans="1:4" x14ac:dyDescent="0.25">
      <c r="A4274" s="1">
        <v>42597.125</v>
      </c>
      <c r="B4274">
        <v>1.1173299999999999</v>
      </c>
      <c r="C4274" s="4">
        <v>5.8E-4</v>
      </c>
      <c r="D4274" s="4">
        <v>2.5181777940510387E-4</v>
      </c>
    </row>
    <row r="4275" spans="1:4" x14ac:dyDescent="0.25">
      <c r="A4275" s="1">
        <v>42597.166666666664</v>
      </c>
      <c r="B4275">
        <v>1.1168099999999999</v>
      </c>
      <c r="C4275" s="4">
        <v>-5.1999999999999995E-4</v>
      </c>
      <c r="D4275" s="4">
        <v>-2.2589186756667891E-4</v>
      </c>
    </row>
    <row r="4276" spans="1:4" x14ac:dyDescent="0.25">
      <c r="A4276" s="1">
        <v>42597.208333333336</v>
      </c>
      <c r="B4276">
        <v>1.11659</v>
      </c>
      <c r="C4276" s="4">
        <v>-2.2000000000000001E-4</v>
      </c>
      <c r="D4276" s="4">
        <v>-9.5555297486887733E-5</v>
      </c>
    </row>
    <row r="4277" spans="1:4" x14ac:dyDescent="0.25">
      <c r="A4277" s="1">
        <v>42597.25</v>
      </c>
      <c r="B4277">
        <v>1.1169899999999999</v>
      </c>
      <c r="C4277" s="4">
        <v>4.0000000000000002E-4</v>
      </c>
      <c r="D4277" s="4">
        <v>1.7368305846491883E-4</v>
      </c>
    </row>
    <row r="4278" spans="1:4" x14ac:dyDescent="0.25">
      <c r="A4278" s="1">
        <v>42597.291666666664</v>
      </c>
      <c r="B4278">
        <v>1.11829</v>
      </c>
      <c r="C4278" s="4">
        <v>1.2999999999999999E-3</v>
      </c>
      <c r="D4278" s="4">
        <v>5.6421616537556977E-4</v>
      </c>
    </row>
    <row r="4279" spans="1:4" x14ac:dyDescent="0.25">
      <c r="A4279" s="1">
        <v>42597.333333333336</v>
      </c>
      <c r="B4279">
        <v>1.11741</v>
      </c>
      <c r="C4279" s="4">
        <v>-8.8000000000000003E-4</v>
      </c>
      <c r="D4279" s="4">
        <v>-3.8234740161658792E-4</v>
      </c>
    </row>
    <row r="4280" spans="1:4" x14ac:dyDescent="0.25">
      <c r="A4280" s="1">
        <v>42597.375</v>
      </c>
      <c r="B4280">
        <v>1.1189899999999999</v>
      </c>
      <c r="C4280" s="4">
        <v>1.58E-3</v>
      </c>
      <c r="D4280" s="4">
        <v>6.8564376535669371E-4</v>
      </c>
    </row>
    <row r="4281" spans="1:4" x14ac:dyDescent="0.25">
      <c r="A4281" s="1">
        <v>42597.416666666664</v>
      </c>
      <c r="B4281">
        <v>1.1196200000000001</v>
      </c>
      <c r="C4281" s="4">
        <v>6.3000000000000003E-4</v>
      </c>
      <c r="D4281" s="4">
        <v>2.7351937404003078E-4</v>
      </c>
    </row>
    <row r="4282" spans="1:4" x14ac:dyDescent="0.25">
      <c r="A4282" s="1">
        <v>42597.458333333336</v>
      </c>
      <c r="B4282">
        <v>1.11982</v>
      </c>
      <c r="C4282" s="4">
        <v>2.0000000000000001E-4</v>
      </c>
      <c r="D4282" s="4">
        <v>8.6850211648957227E-5</v>
      </c>
    </row>
    <row r="4283" spans="1:4" x14ac:dyDescent="0.25">
      <c r="A4283" s="1">
        <v>42597.5</v>
      </c>
      <c r="B4283">
        <v>1.11812</v>
      </c>
      <c r="C4283" s="4">
        <v>-1.6999999999999999E-3</v>
      </c>
      <c r="D4283" s="4">
        <v>-7.3892888689952758E-4</v>
      </c>
    </row>
    <row r="4284" spans="1:4" x14ac:dyDescent="0.25">
      <c r="A4284" s="1">
        <v>42597.541666666664</v>
      </c>
      <c r="B4284">
        <v>1.11852</v>
      </c>
      <c r="C4284" s="4">
        <v>4.0000000000000002E-4</v>
      </c>
      <c r="D4284" s="4">
        <v>1.7368305846491883E-4</v>
      </c>
    </row>
    <row r="4285" spans="1:4" x14ac:dyDescent="0.25">
      <c r="A4285" s="1">
        <v>42597.583333333336</v>
      </c>
      <c r="B4285">
        <v>1.11818</v>
      </c>
      <c r="C4285" s="4">
        <v>-3.4000000000000002E-4</v>
      </c>
      <c r="D4285" s="4">
        <v>-1.476852317594477E-4</v>
      </c>
    </row>
    <row r="4286" spans="1:4" x14ac:dyDescent="0.25">
      <c r="A4286" s="1">
        <v>42597.625</v>
      </c>
      <c r="B4286">
        <v>1.1185399999999999</v>
      </c>
      <c r="C4286" s="4">
        <v>3.6000000000000002E-4</v>
      </c>
      <c r="D4286" s="4">
        <v>1.5631787795506802E-4</v>
      </c>
    </row>
    <row r="4287" spans="1:4" x14ac:dyDescent="0.25">
      <c r="A4287" s="1">
        <v>42597.666666666664</v>
      </c>
      <c r="B4287">
        <v>1.11829</v>
      </c>
      <c r="C4287" s="4">
        <v>-2.5000000000000001E-4</v>
      </c>
      <c r="D4287" s="4">
        <v>-1.0858719444074705E-4</v>
      </c>
    </row>
    <row r="4288" spans="1:4" x14ac:dyDescent="0.25">
      <c r="A4288" s="1">
        <v>42597.708333333336</v>
      </c>
      <c r="B4288">
        <v>1.11835</v>
      </c>
      <c r="C4288" s="4">
        <v>6.0000000000000002E-5</v>
      </c>
      <c r="D4288" s="4">
        <v>2.605688721539548E-5</v>
      </c>
    </row>
    <row r="4289" spans="1:4" x14ac:dyDescent="0.25">
      <c r="A4289" s="1">
        <v>42597.75</v>
      </c>
      <c r="B4289">
        <v>1.1185699999999998</v>
      </c>
      <c r="C4289" s="4">
        <v>2.2000000000000001E-4</v>
      </c>
      <c r="D4289" s="4">
        <v>9.5534277633454933E-5</v>
      </c>
    </row>
    <row r="4290" spans="1:4" x14ac:dyDescent="0.25">
      <c r="A4290" s="1">
        <v>42597.791666666664</v>
      </c>
      <c r="B4290">
        <v>1.11818</v>
      </c>
      <c r="C4290" s="4">
        <v>-3.8999999999999999E-4</v>
      </c>
      <c r="D4290" s="4">
        <v>-1.6940788462743432E-4</v>
      </c>
    </row>
    <row r="4291" spans="1:4" x14ac:dyDescent="0.25">
      <c r="A4291" s="1">
        <v>42597.833333333336</v>
      </c>
      <c r="B4291">
        <v>1.11808</v>
      </c>
      <c r="C4291" s="4">
        <v>-1E-4</v>
      </c>
      <c r="D4291" s="4">
        <v>-4.3431619807510388E-5</v>
      </c>
    </row>
    <row r="4292" spans="1:4" x14ac:dyDescent="0.25">
      <c r="A4292" s="1">
        <v>42597.875</v>
      </c>
      <c r="B4292">
        <v>1.1180399999999999</v>
      </c>
      <c r="C4292" s="4">
        <v>-4.0000000000000003E-5</v>
      </c>
      <c r="D4292" s="4">
        <v>-1.7372126720980821E-5</v>
      </c>
    </row>
    <row r="4293" spans="1:4" x14ac:dyDescent="0.25">
      <c r="A4293" s="1">
        <v>42597.916666666664</v>
      </c>
      <c r="B4293">
        <v>1.11883</v>
      </c>
      <c r="C4293" s="4">
        <v>7.9000000000000001E-4</v>
      </c>
      <c r="D4293" s="4">
        <v>3.429571904429339E-4</v>
      </c>
    </row>
    <row r="4294" spans="1:4" x14ac:dyDescent="0.25">
      <c r="A4294" s="1">
        <v>42597.958333333336</v>
      </c>
      <c r="B4294">
        <v>1.1195199999999998</v>
      </c>
      <c r="C4294" s="4">
        <v>6.8999999999999997E-4</v>
      </c>
      <c r="D4294" s="4">
        <v>2.9955985624377843E-4</v>
      </c>
    </row>
    <row r="4295" spans="1:4" x14ac:dyDescent="0.25">
      <c r="A4295" s="1">
        <v>42598</v>
      </c>
      <c r="B4295">
        <v>1.11991</v>
      </c>
      <c r="C4295" s="4">
        <v>3.8999999999999999E-4</v>
      </c>
      <c r="D4295" s="4">
        <v>1.6934182843171325E-4</v>
      </c>
    </row>
    <row r="4296" spans="1:4" x14ac:dyDescent="0.25">
      <c r="A4296" s="1">
        <v>42598.041666666664</v>
      </c>
      <c r="B4296">
        <v>1.1215000000000002</v>
      </c>
      <c r="C4296" s="4">
        <v>1.5900000000000001E-3</v>
      </c>
      <c r="D4296" s="4">
        <v>6.8997983750141291E-4</v>
      </c>
    </row>
    <row r="4297" spans="1:4" x14ac:dyDescent="0.25">
      <c r="A4297" s="1">
        <v>42598.083333333336</v>
      </c>
      <c r="B4297">
        <v>1.1241399999999999</v>
      </c>
      <c r="C4297" s="4">
        <v>2.64E-3</v>
      </c>
      <c r="D4297" s="4">
        <v>1.1450266611869263E-3</v>
      </c>
    </row>
    <row r="4298" spans="1:4" x14ac:dyDescent="0.25">
      <c r="A4298" s="1">
        <v>42598.125</v>
      </c>
      <c r="B4298">
        <v>1.1269899999999999</v>
      </c>
      <c r="C4298" s="4">
        <v>2.8500000000000001E-3</v>
      </c>
      <c r="D4298" s="4">
        <v>1.2359788389918688E-3</v>
      </c>
    </row>
    <row r="4299" spans="1:4" x14ac:dyDescent="0.25">
      <c r="A4299" s="1">
        <v>42598.166666666664</v>
      </c>
      <c r="B4299">
        <v>1.12582</v>
      </c>
      <c r="C4299" s="4">
        <v>-1.17E-3</v>
      </c>
      <c r="D4299" s="4">
        <v>-5.0842202874581803E-4</v>
      </c>
    </row>
    <row r="4300" spans="1:4" x14ac:dyDescent="0.25">
      <c r="A4300" s="1">
        <v>42598.208333333336</v>
      </c>
      <c r="B4300">
        <v>1.12717</v>
      </c>
      <c r="C4300" s="4">
        <v>1.3500000000000001E-3</v>
      </c>
      <c r="D4300" s="4">
        <v>5.8590215553827867E-4</v>
      </c>
    </row>
    <row r="4301" spans="1:4" x14ac:dyDescent="0.25">
      <c r="A4301" s="1">
        <v>42598.25</v>
      </c>
      <c r="B4301">
        <v>1.12764</v>
      </c>
      <c r="C4301" s="4">
        <v>4.6999999999999999E-4</v>
      </c>
      <c r="D4301" s="4">
        <v>2.0407045369362476E-4</v>
      </c>
    </row>
    <row r="4302" spans="1:4" x14ac:dyDescent="0.25">
      <c r="A4302" s="1">
        <v>42598.291666666664</v>
      </c>
      <c r="B4302">
        <v>1.12941</v>
      </c>
      <c r="C4302" s="4">
        <v>1.7700000000000001E-3</v>
      </c>
      <c r="D4302" s="4">
        <v>7.6802173406812586E-4</v>
      </c>
    </row>
    <row r="4303" spans="1:4" x14ac:dyDescent="0.25">
      <c r="A4303" s="1">
        <v>42598.333333333336</v>
      </c>
      <c r="B4303">
        <v>1.1278900000000001</v>
      </c>
      <c r="C4303" s="4">
        <v>-1.5200000000000001E-3</v>
      </c>
      <c r="D4303" s="4">
        <v>-6.6062981844498207E-4</v>
      </c>
    </row>
    <row r="4304" spans="1:4" x14ac:dyDescent="0.25">
      <c r="A4304" s="1">
        <v>42598.375</v>
      </c>
      <c r="B4304">
        <v>1.127</v>
      </c>
      <c r="C4304" s="4">
        <v>-8.8999999999999995E-4</v>
      </c>
      <c r="D4304" s="4">
        <v>-3.8669419334633751E-4</v>
      </c>
    </row>
    <row r="4305" spans="1:4" x14ac:dyDescent="0.25">
      <c r="A4305" s="1">
        <v>42598.416666666664</v>
      </c>
      <c r="B4305">
        <v>1.12598</v>
      </c>
      <c r="C4305" s="4">
        <v>-1.0200000000000001E-3</v>
      </c>
      <c r="D4305" s="4">
        <v>-4.4320644527401533E-4</v>
      </c>
    </row>
    <row r="4306" spans="1:4" x14ac:dyDescent="0.25">
      <c r="A4306" s="1">
        <v>42598.458333333336</v>
      </c>
      <c r="B4306">
        <v>1.1276000000000002</v>
      </c>
      <c r="C4306" s="4">
        <v>1.6199999999999999E-3</v>
      </c>
      <c r="D4306" s="4">
        <v>7.0298779418900088E-4</v>
      </c>
    </row>
    <row r="4307" spans="1:4" x14ac:dyDescent="0.25">
      <c r="A4307" s="1">
        <v>42598.5</v>
      </c>
      <c r="B4307">
        <v>1.1268899999999999</v>
      </c>
      <c r="C4307" s="4">
        <v>-7.1000000000000002E-4</v>
      </c>
      <c r="D4307" s="4">
        <v>-3.0845859791600269E-4</v>
      </c>
    </row>
    <row r="4308" spans="1:4" x14ac:dyDescent="0.25">
      <c r="A4308" s="1">
        <v>42598.541666666664</v>
      </c>
      <c r="B4308">
        <v>1.1280299999999999</v>
      </c>
      <c r="C4308" s="4">
        <v>1.14E-3</v>
      </c>
      <c r="D4308" s="4">
        <v>4.9481371910761816E-4</v>
      </c>
    </row>
    <row r="4309" spans="1:4" x14ac:dyDescent="0.25">
      <c r="A4309" s="1">
        <v>42598.583333333336</v>
      </c>
      <c r="B4309">
        <v>1.12761</v>
      </c>
      <c r="C4309" s="4">
        <v>-4.2000000000000002E-4</v>
      </c>
      <c r="D4309" s="4">
        <v>-1.8244199790138578E-4</v>
      </c>
    </row>
    <row r="4310" spans="1:4" x14ac:dyDescent="0.25">
      <c r="A4310" s="1">
        <v>42598.625</v>
      </c>
      <c r="B4310">
        <v>1.12785</v>
      </c>
      <c r="C4310" s="4">
        <v>2.4000000000000001E-4</v>
      </c>
      <c r="D4310" s="4">
        <v>1.0421816997657044E-4</v>
      </c>
    </row>
    <row r="4311" spans="1:4" x14ac:dyDescent="0.25">
      <c r="A4311" s="1">
        <v>42598.666666666664</v>
      </c>
      <c r="B4311">
        <v>1.1277599999999999</v>
      </c>
      <c r="C4311" s="4">
        <v>-9.0000000000000006E-5</v>
      </c>
      <c r="D4311" s="4">
        <v>-3.9088262369485054E-5</v>
      </c>
    </row>
    <row r="4312" spans="1:4" x14ac:dyDescent="0.25">
      <c r="A4312" s="1">
        <v>42598.708333333336</v>
      </c>
      <c r="B4312">
        <v>1.1274199999999999</v>
      </c>
      <c r="C4312" s="4">
        <v>-3.4000000000000002E-4</v>
      </c>
      <c r="D4312" s="4">
        <v>-1.476852317594477E-4</v>
      </c>
    </row>
    <row r="4313" spans="1:4" x14ac:dyDescent="0.25">
      <c r="A4313" s="1">
        <v>42598.75</v>
      </c>
      <c r="B4313">
        <v>1.1277000000000001</v>
      </c>
      <c r="C4313" s="4">
        <v>2.7999999999999998E-4</v>
      </c>
      <c r="D4313" s="4">
        <v>1.2158543376643019E-4</v>
      </c>
    </row>
    <row r="4314" spans="1:4" x14ac:dyDescent="0.25">
      <c r="A4314" s="1">
        <v>42598.791666666664</v>
      </c>
      <c r="B4314">
        <v>1.12757</v>
      </c>
      <c r="C4314" s="4">
        <v>-1.2999999999999999E-4</v>
      </c>
      <c r="D4314" s="4">
        <v>-5.6461952753874161E-5</v>
      </c>
    </row>
    <row r="4315" spans="1:4" x14ac:dyDescent="0.25">
      <c r="A4315" s="1">
        <v>42598.833333333336</v>
      </c>
      <c r="B4315">
        <v>1.1279299999999999</v>
      </c>
      <c r="C4315" s="4">
        <v>3.6000000000000002E-4</v>
      </c>
      <c r="D4315" s="4">
        <v>1.5631787795506802E-4</v>
      </c>
    </row>
    <row r="4316" spans="1:4" x14ac:dyDescent="0.25">
      <c r="A4316" s="1">
        <v>42598.875</v>
      </c>
      <c r="B4316">
        <v>1.12836</v>
      </c>
      <c r="C4316" s="4">
        <v>4.2999999999999999E-4</v>
      </c>
      <c r="D4316" s="4">
        <v>1.8670648819965282E-4</v>
      </c>
    </row>
    <row r="4317" spans="1:4" x14ac:dyDescent="0.25">
      <c r="A4317" s="1">
        <v>42598.916666666664</v>
      </c>
      <c r="B4317">
        <v>1.1272800000000001</v>
      </c>
      <c r="C4317" s="4">
        <v>-1.08E-3</v>
      </c>
      <c r="D4317" s="4">
        <v>-4.6929150350718906E-4</v>
      </c>
    </row>
    <row r="4318" spans="1:4" x14ac:dyDescent="0.25">
      <c r="A4318" s="1">
        <v>42598.958333333336</v>
      </c>
      <c r="B4318">
        <v>1.12734</v>
      </c>
      <c r="C4318" s="4">
        <v>6.0000000000000002E-5</v>
      </c>
      <c r="D4318" s="4">
        <v>2.605688721539548E-5</v>
      </c>
    </row>
    <row r="4319" spans="1:4" x14ac:dyDescent="0.25">
      <c r="A4319" s="1">
        <v>42599</v>
      </c>
      <c r="B4319">
        <v>1.1266699999999998</v>
      </c>
      <c r="C4319" s="4">
        <v>-6.7000000000000002E-4</v>
      </c>
      <c r="D4319" s="4">
        <v>-2.910748238334362E-4</v>
      </c>
    </row>
    <row r="4320" spans="1:4" x14ac:dyDescent="0.25">
      <c r="A4320" s="1">
        <v>42599.041666666664</v>
      </c>
      <c r="B4320">
        <v>1.12639</v>
      </c>
      <c r="C4320" s="4">
        <v>-2.7999999999999998E-4</v>
      </c>
      <c r="D4320" s="4">
        <v>-1.2161948245514611E-4</v>
      </c>
    </row>
    <row r="4321" spans="1:4" x14ac:dyDescent="0.25">
      <c r="A4321" s="1">
        <v>42599.083333333336</v>
      </c>
      <c r="B4321">
        <v>1.1261000000000001</v>
      </c>
      <c r="C4321" s="4">
        <v>-2.9E-4</v>
      </c>
      <c r="D4321" s="4">
        <v>-1.2596366536634453E-4</v>
      </c>
    </row>
    <row r="4322" spans="1:4" x14ac:dyDescent="0.25">
      <c r="A4322" s="1">
        <v>42599.125</v>
      </c>
      <c r="B4322">
        <v>1.1269400000000001</v>
      </c>
      <c r="C4322" s="4">
        <v>8.4000000000000003E-4</v>
      </c>
      <c r="D4322" s="4">
        <v>3.6465423145418889E-4</v>
      </c>
    </row>
    <row r="4323" spans="1:4" x14ac:dyDescent="0.25">
      <c r="A4323" s="1">
        <v>42599.166666666664</v>
      </c>
      <c r="B4323">
        <v>1.12564</v>
      </c>
      <c r="C4323" s="4">
        <v>-1.2999999999999999E-3</v>
      </c>
      <c r="D4323" s="4">
        <v>-5.6495012367018113E-4</v>
      </c>
    </row>
    <row r="4324" spans="1:4" x14ac:dyDescent="0.25">
      <c r="A4324" s="1">
        <v>42599.208333333336</v>
      </c>
      <c r="B4324">
        <v>1.1267799999999999</v>
      </c>
      <c r="C4324" s="4">
        <v>1.14E-3</v>
      </c>
      <c r="D4324" s="4">
        <v>4.9481371910761816E-4</v>
      </c>
    </row>
    <row r="4325" spans="1:4" x14ac:dyDescent="0.25">
      <c r="A4325" s="1">
        <v>42599.25</v>
      </c>
      <c r="B4325">
        <v>1.1268799999999999</v>
      </c>
      <c r="C4325" s="4">
        <v>1E-4</v>
      </c>
      <c r="D4325" s="4">
        <v>4.3427276862669634E-5</v>
      </c>
    </row>
    <row r="4326" spans="1:4" x14ac:dyDescent="0.25">
      <c r="A4326" s="1">
        <v>42599.291666666664</v>
      </c>
      <c r="B4326">
        <v>1.12717</v>
      </c>
      <c r="C4326" s="4">
        <v>2.9E-4</v>
      </c>
      <c r="D4326" s="4">
        <v>1.2592714119888062E-4</v>
      </c>
    </row>
    <row r="4327" spans="1:4" x14ac:dyDescent="0.25">
      <c r="A4327" s="1">
        <v>42599.333333333336</v>
      </c>
      <c r="B4327">
        <v>1.12717</v>
      </c>
      <c r="C4327" s="4">
        <v>0</v>
      </c>
      <c r="D4327" s="4">
        <v>0</v>
      </c>
    </row>
    <row r="4328" spans="1:4" x14ac:dyDescent="0.25">
      <c r="A4328" s="1">
        <v>42599.375</v>
      </c>
      <c r="B4328">
        <v>1.1264799999999999</v>
      </c>
      <c r="C4328" s="4">
        <v>-6.8999999999999997E-4</v>
      </c>
      <c r="D4328" s="4">
        <v>-2.9976662389583357E-4</v>
      </c>
    </row>
    <row r="4329" spans="1:4" x14ac:dyDescent="0.25">
      <c r="A4329" s="1">
        <v>42599.416666666664</v>
      </c>
      <c r="B4329">
        <v>1.12754</v>
      </c>
      <c r="C4329" s="4">
        <v>1.06E-3</v>
      </c>
      <c r="D4329" s="4">
        <v>4.6010833645778371E-4</v>
      </c>
    </row>
    <row r="4330" spans="1:4" x14ac:dyDescent="0.25">
      <c r="A4330" s="1">
        <v>42599.458333333336</v>
      </c>
      <c r="B4330">
        <v>1.1262099999999999</v>
      </c>
      <c r="C4330" s="4">
        <v>-1.33E-3</v>
      </c>
      <c r="D4330" s="4">
        <v>-5.7799611360502274E-4</v>
      </c>
    </row>
    <row r="4331" spans="1:4" x14ac:dyDescent="0.25">
      <c r="A4331" s="1">
        <v>42599.5</v>
      </c>
      <c r="B4331">
        <v>1.1272199999999999</v>
      </c>
      <c r="C4331" s="4">
        <v>1.01E-3</v>
      </c>
      <c r="D4331" s="4">
        <v>4.3841606386024501E-4</v>
      </c>
    </row>
    <row r="4332" spans="1:4" x14ac:dyDescent="0.25">
      <c r="A4332" s="1">
        <v>42599.541666666664</v>
      </c>
      <c r="B4332">
        <v>1.1262799999999999</v>
      </c>
      <c r="C4332" s="4">
        <v>-9.3999999999999997E-4</v>
      </c>
      <c r="D4332" s="4">
        <v>-4.0842880461534344E-4</v>
      </c>
    </row>
    <row r="4333" spans="1:4" x14ac:dyDescent="0.25">
      <c r="A4333" s="1">
        <v>42599.583333333336</v>
      </c>
      <c r="B4333">
        <v>1.1289799999999999</v>
      </c>
      <c r="C4333" s="4">
        <v>2.7000000000000001E-3</v>
      </c>
      <c r="D4333" s="4">
        <v>1.1710149414007264E-3</v>
      </c>
    </row>
    <row r="4334" spans="1:4" x14ac:dyDescent="0.25">
      <c r="A4334" s="1">
        <v>42599.625</v>
      </c>
      <c r="B4334">
        <v>1.1282099999999999</v>
      </c>
      <c r="C4334" s="4">
        <v>-7.6999999999999996E-4</v>
      </c>
      <c r="D4334" s="4">
        <v>-3.3453556379277549E-4</v>
      </c>
    </row>
    <row r="4335" spans="1:4" x14ac:dyDescent="0.25">
      <c r="A4335" s="1">
        <v>42599.666666666664</v>
      </c>
      <c r="B4335">
        <v>1.12879</v>
      </c>
      <c r="C4335" s="4">
        <v>5.8E-4</v>
      </c>
      <c r="D4335" s="4">
        <v>2.5181777940510387E-4</v>
      </c>
    </row>
    <row r="4336" spans="1:4" x14ac:dyDescent="0.25">
      <c r="A4336" s="1">
        <v>42599.708333333336</v>
      </c>
      <c r="B4336">
        <v>1.12866</v>
      </c>
      <c r="C4336" s="4">
        <v>-1.2999999999999999E-4</v>
      </c>
      <c r="D4336" s="4">
        <v>-5.6461952753874161E-5</v>
      </c>
    </row>
    <row r="4337" spans="1:4" x14ac:dyDescent="0.25">
      <c r="A4337" s="1">
        <v>42599.75</v>
      </c>
      <c r="B4337">
        <v>1.12947</v>
      </c>
      <c r="C4337" s="4">
        <v>8.0999999999999996E-4</v>
      </c>
      <c r="D4337" s="4">
        <v>3.5163613692410308E-4</v>
      </c>
    </row>
    <row r="4338" spans="1:4" x14ac:dyDescent="0.25">
      <c r="A4338" s="1">
        <v>42599.791666666664</v>
      </c>
      <c r="B4338">
        <v>1.1298899999999998</v>
      </c>
      <c r="C4338" s="4">
        <v>4.2000000000000002E-4</v>
      </c>
      <c r="D4338" s="4">
        <v>1.8236538834802109E-4</v>
      </c>
    </row>
    <row r="4339" spans="1:4" x14ac:dyDescent="0.25">
      <c r="A4339" s="1">
        <v>42599.833333333336</v>
      </c>
      <c r="B4339">
        <v>1.1297699999999999</v>
      </c>
      <c r="C4339" s="4">
        <v>-1.2E-4</v>
      </c>
      <c r="D4339" s="4">
        <v>-5.2118464998836058E-5</v>
      </c>
    </row>
    <row r="4340" spans="1:4" x14ac:dyDescent="0.25">
      <c r="A4340" s="1">
        <v>42599.875</v>
      </c>
      <c r="B4340">
        <v>1.13215</v>
      </c>
      <c r="C4340" s="4">
        <v>2.3800000000000002E-3</v>
      </c>
      <c r="D4340" s="4">
        <v>1.0323928062350946E-3</v>
      </c>
    </row>
    <row r="4341" spans="1:4" x14ac:dyDescent="0.25">
      <c r="A4341" s="1">
        <v>42599.916666666664</v>
      </c>
      <c r="B4341">
        <v>1.1303699999999999</v>
      </c>
      <c r="C4341" s="4">
        <v>-1.7799999999999999E-3</v>
      </c>
      <c r="D4341" s="4">
        <v>-7.7373300463524247E-4</v>
      </c>
    </row>
    <row r="4342" spans="1:4" x14ac:dyDescent="0.25">
      <c r="A4342" s="1">
        <v>42599.958333333336</v>
      </c>
      <c r="B4342">
        <v>1.13124</v>
      </c>
      <c r="C4342" s="4">
        <v>8.7000000000000001E-4</v>
      </c>
      <c r="D4342" s="4">
        <v>3.7767193577506757E-4</v>
      </c>
    </row>
    <row r="4343" spans="1:4" x14ac:dyDescent="0.25">
      <c r="A4343" s="1">
        <v>42600</v>
      </c>
      <c r="B4343">
        <v>1.1304099999999999</v>
      </c>
      <c r="C4343" s="4">
        <v>-8.3000000000000001E-4</v>
      </c>
      <c r="D4343" s="4">
        <v>-3.6061409554019835E-4</v>
      </c>
    </row>
    <row r="4344" spans="1:4" x14ac:dyDescent="0.25">
      <c r="A4344" s="1">
        <v>42600.041666666664</v>
      </c>
      <c r="B4344">
        <v>1.1313299999999999</v>
      </c>
      <c r="C4344" s="4">
        <v>9.2000000000000003E-4</v>
      </c>
      <c r="D4344" s="4">
        <v>3.9936724257515991E-4</v>
      </c>
    </row>
    <row r="4345" spans="1:4" x14ac:dyDescent="0.25">
      <c r="A4345" s="1">
        <v>42600.083333333336</v>
      </c>
      <c r="B4345">
        <v>1.13157</v>
      </c>
      <c r="C4345" s="4">
        <v>2.4000000000000001E-4</v>
      </c>
      <c r="D4345" s="4">
        <v>1.0421816997657044E-4</v>
      </c>
    </row>
    <row r="4346" spans="1:4" x14ac:dyDescent="0.25">
      <c r="A4346" s="1">
        <v>42600.125</v>
      </c>
      <c r="B4346">
        <v>1.13151</v>
      </c>
      <c r="C4346" s="4">
        <v>-6.0000000000000002E-5</v>
      </c>
      <c r="D4346" s="4">
        <v>-2.6058450675533144E-5</v>
      </c>
    </row>
    <row r="4347" spans="1:4" x14ac:dyDescent="0.25">
      <c r="A4347" s="1">
        <v>42600.166666666664</v>
      </c>
      <c r="B4347">
        <v>1.1325499999999999</v>
      </c>
      <c r="C4347" s="4">
        <v>1.0399999999999999E-3</v>
      </c>
      <c r="D4347" s="4">
        <v>4.5143155743740111E-4</v>
      </c>
    </row>
    <row r="4348" spans="1:4" x14ac:dyDescent="0.25">
      <c r="A4348" s="1">
        <v>42600.208333333336</v>
      </c>
      <c r="B4348">
        <v>1.1314499999999998</v>
      </c>
      <c r="C4348" s="4">
        <v>-1.1000000000000001E-3</v>
      </c>
      <c r="D4348" s="4">
        <v>-4.7798687109621628E-4</v>
      </c>
    </row>
    <row r="4349" spans="1:4" x14ac:dyDescent="0.25">
      <c r="A4349" s="1">
        <v>42600.25</v>
      </c>
      <c r="B4349">
        <v>1.13225</v>
      </c>
      <c r="C4349" s="4">
        <v>8.0000000000000004E-4</v>
      </c>
      <c r="D4349" s="4">
        <v>3.4729668536354069E-4</v>
      </c>
    </row>
    <row r="4350" spans="1:4" x14ac:dyDescent="0.25">
      <c r="A4350" s="1">
        <v>42600.291666666664</v>
      </c>
      <c r="B4350">
        <v>1.1321399999999999</v>
      </c>
      <c r="C4350" s="4">
        <v>-1.1E-4</v>
      </c>
      <c r="D4350" s="4">
        <v>-4.7775020683671101E-5</v>
      </c>
    </row>
    <row r="4351" spans="1:4" x14ac:dyDescent="0.25">
      <c r="A4351" s="1">
        <v>42600.333333333336</v>
      </c>
      <c r="B4351">
        <v>1.13117</v>
      </c>
      <c r="C4351" s="4">
        <v>-9.7000000000000005E-4</v>
      </c>
      <c r="D4351" s="4">
        <v>-4.2147009350430897E-4</v>
      </c>
    </row>
    <row r="4352" spans="1:4" x14ac:dyDescent="0.25">
      <c r="A4352" s="1">
        <v>42600.375</v>
      </c>
      <c r="B4352">
        <v>1.1315899999999999</v>
      </c>
      <c r="C4352" s="4">
        <v>4.2000000000000002E-4</v>
      </c>
      <c r="D4352" s="4">
        <v>1.8236538834802109E-4</v>
      </c>
    </row>
    <row r="4353" spans="1:4" x14ac:dyDescent="0.25">
      <c r="A4353" s="1">
        <v>42600.416666666664</v>
      </c>
      <c r="B4353">
        <v>1.13269</v>
      </c>
      <c r="C4353" s="4">
        <v>1.1000000000000001E-3</v>
      </c>
      <c r="D4353" s="4">
        <v>4.7746137445518782E-4</v>
      </c>
    </row>
    <row r="4354" spans="1:4" x14ac:dyDescent="0.25">
      <c r="A4354" s="1">
        <v>42600.458333333336</v>
      </c>
      <c r="B4354">
        <v>1.1332899999999999</v>
      </c>
      <c r="C4354" s="4">
        <v>5.9999999999999995E-4</v>
      </c>
      <c r="D4354" s="4">
        <v>2.6049854739034682E-4</v>
      </c>
    </row>
    <row r="4355" spans="1:4" x14ac:dyDescent="0.25">
      <c r="A4355" s="1">
        <v>42600.5</v>
      </c>
      <c r="B4355">
        <v>1.1329199999999999</v>
      </c>
      <c r="C4355" s="4">
        <v>-3.6999999999999999E-4</v>
      </c>
      <c r="D4355" s="4">
        <v>-1.6071869309629771E-4</v>
      </c>
    </row>
    <row r="4356" spans="1:4" x14ac:dyDescent="0.25">
      <c r="A4356" s="1">
        <v>42600.541666666664</v>
      </c>
      <c r="B4356">
        <v>1.1342299999999998</v>
      </c>
      <c r="C4356" s="4">
        <v>1.31E-3</v>
      </c>
      <c r="D4356" s="4">
        <v>5.6855345003815373E-4</v>
      </c>
    </row>
    <row r="4357" spans="1:4" x14ac:dyDescent="0.25">
      <c r="A4357" s="1">
        <v>42600.583333333336</v>
      </c>
      <c r="B4357">
        <v>1.13548</v>
      </c>
      <c r="C4357" s="4">
        <v>1.25E-3</v>
      </c>
      <c r="D4357" s="4">
        <v>5.4252909229407368E-4</v>
      </c>
    </row>
    <row r="4358" spans="1:4" x14ac:dyDescent="0.25">
      <c r="A4358" s="1">
        <v>42600.625</v>
      </c>
      <c r="B4358">
        <v>1.1364399999999999</v>
      </c>
      <c r="C4358" s="4">
        <v>9.6000000000000002E-4</v>
      </c>
      <c r="D4358" s="4">
        <v>4.1672270771636914E-4</v>
      </c>
    </row>
    <row r="4359" spans="1:4" x14ac:dyDescent="0.25">
      <c r="A4359" s="1">
        <v>42600.666666666664</v>
      </c>
      <c r="B4359">
        <v>1.1353</v>
      </c>
      <c r="C4359" s="4">
        <v>-1.14E-3</v>
      </c>
      <c r="D4359" s="4">
        <v>-4.9537812858305305E-4</v>
      </c>
    </row>
    <row r="4360" spans="1:4" x14ac:dyDescent="0.25">
      <c r="A4360" s="1">
        <v>42600.708333333336</v>
      </c>
      <c r="B4360">
        <v>1.13514</v>
      </c>
      <c r="C4360" s="4">
        <v>-1.6000000000000001E-4</v>
      </c>
      <c r="D4360" s="4">
        <v>-6.9492676666916555E-5</v>
      </c>
    </row>
    <row r="4361" spans="1:4" x14ac:dyDescent="0.25">
      <c r="A4361" s="1">
        <v>42600.75</v>
      </c>
      <c r="B4361">
        <v>1.13452</v>
      </c>
      <c r="C4361" s="4">
        <v>-6.2E-4</v>
      </c>
      <c r="D4361" s="4">
        <v>-2.6934608469700088E-4</v>
      </c>
    </row>
    <row r="4362" spans="1:4" x14ac:dyDescent="0.25">
      <c r="A4362" s="1">
        <v>42600.791666666664</v>
      </c>
      <c r="B4362">
        <v>1.13473</v>
      </c>
      <c r="C4362" s="4">
        <v>2.1000000000000001E-4</v>
      </c>
      <c r="D4362" s="4">
        <v>9.1192266346812868E-5</v>
      </c>
    </row>
    <row r="4363" spans="1:4" x14ac:dyDescent="0.25">
      <c r="A4363" s="1">
        <v>42600.833333333336</v>
      </c>
      <c r="B4363">
        <v>1.1341399999999999</v>
      </c>
      <c r="C4363" s="4">
        <v>-5.9000000000000003E-4</v>
      </c>
      <c r="D4363" s="4">
        <v>-2.5630936302231178E-4</v>
      </c>
    </row>
    <row r="4364" spans="1:4" x14ac:dyDescent="0.25">
      <c r="A4364" s="1">
        <v>42600.875</v>
      </c>
      <c r="B4364">
        <v>1.13402</v>
      </c>
      <c r="C4364" s="4">
        <v>-1.2E-4</v>
      </c>
      <c r="D4364" s="4">
        <v>-5.2118464998836058E-5</v>
      </c>
    </row>
    <row r="4365" spans="1:4" x14ac:dyDescent="0.25">
      <c r="A4365" s="1">
        <v>42600.916666666664</v>
      </c>
      <c r="B4365">
        <v>1.1330899999999999</v>
      </c>
      <c r="C4365" s="4">
        <v>-9.3000000000000005E-4</v>
      </c>
      <c r="D4365" s="4">
        <v>-4.0408179534260464E-4</v>
      </c>
    </row>
    <row r="4366" spans="1:4" x14ac:dyDescent="0.25">
      <c r="A4366" s="1">
        <v>42600.958333333336</v>
      </c>
      <c r="B4366">
        <v>1.13331</v>
      </c>
      <c r="C4366" s="4">
        <v>2.2000000000000001E-4</v>
      </c>
      <c r="D4366" s="4">
        <v>9.5534277633454933E-5</v>
      </c>
    </row>
    <row r="4367" spans="1:4" x14ac:dyDescent="0.25">
      <c r="A4367" s="1">
        <v>42601</v>
      </c>
      <c r="B4367">
        <v>1.1337000000000002</v>
      </c>
      <c r="C4367" s="4">
        <v>3.8999999999999999E-4</v>
      </c>
      <c r="D4367" s="4">
        <v>1.6934182843171325E-4</v>
      </c>
    </row>
    <row r="4368" spans="1:4" x14ac:dyDescent="0.25">
      <c r="A4368" s="1">
        <v>42601.041666666664</v>
      </c>
      <c r="B4368">
        <v>1.1333800000000001</v>
      </c>
      <c r="C4368" s="4">
        <v>-3.2000000000000003E-4</v>
      </c>
      <c r="D4368" s="4">
        <v>-1.3899647483130666E-4</v>
      </c>
    </row>
    <row r="4369" spans="1:4" x14ac:dyDescent="0.25">
      <c r="A4369" s="1">
        <v>42601.083333333336</v>
      </c>
      <c r="B4369">
        <v>1.1344399999999999</v>
      </c>
      <c r="C4369" s="4">
        <v>1.06E-3</v>
      </c>
      <c r="D4369" s="4">
        <v>4.6010833645778371E-4</v>
      </c>
    </row>
    <row r="4370" spans="1:4" x14ac:dyDescent="0.25">
      <c r="A4370" s="1">
        <v>42601.125</v>
      </c>
      <c r="B4370">
        <v>1.1324799999999999</v>
      </c>
      <c r="C4370" s="4">
        <v>-1.9599999999999999E-3</v>
      </c>
      <c r="D4370" s="4">
        <v>-8.5205246898802621E-4</v>
      </c>
    </row>
    <row r="4371" spans="1:4" x14ac:dyDescent="0.25">
      <c r="A4371" s="1">
        <v>42601.166666666664</v>
      </c>
      <c r="B4371">
        <v>1.13167</v>
      </c>
      <c r="C4371" s="4">
        <v>-8.0999999999999996E-4</v>
      </c>
      <c r="D4371" s="4">
        <v>-3.5192107762715464E-4</v>
      </c>
    </row>
    <row r="4372" spans="1:4" x14ac:dyDescent="0.25">
      <c r="A4372" s="1">
        <v>42601.208333333336</v>
      </c>
      <c r="B4372">
        <v>1.1315</v>
      </c>
      <c r="C4372" s="4">
        <v>-1.7000000000000001E-4</v>
      </c>
      <c r="D4372" s="4">
        <v>-7.383633819013661E-5</v>
      </c>
    </row>
    <row r="4373" spans="1:4" x14ac:dyDescent="0.25">
      <c r="A4373" s="1">
        <v>42601.25</v>
      </c>
      <c r="B4373">
        <v>1.1324399999999999</v>
      </c>
      <c r="C4373" s="4">
        <v>9.3999999999999997E-4</v>
      </c>
      <c r="D4373" s="4">
        <v>4.0804506184159613E-4</v>
      </c>
    </row>
    <row r="4374" spans="1:4" x14ac:dyDescent="0.25">
      <c r="A4374" s="1">
        <v>42601.291666666664</v>
      </c>
      <c r="B4374">
        <v>1.1319399999999999</v>
      </c>
      <c r="C4374" s="4">
        <v>-5.0000000000000001E-4</v>
      </c>
      <c r="D4374" s="4">
        <v>-2.172015458642558E-4</v>
      </c>
    </row>
    <row r="4375" spans="1:4" x14ac:dyDescent="0.25">
      <c r="A4375" s="1">
        <v>42601.333333333336</v>
      </c>
      <c r="B4375">
        <v>1.13209</v>
      </c>
      <c r="C4375" s="4">
        <v>1.4999999999999999E-4</v>
      </c>
      <c r="D4375" s="4">
        <v>6.5139286961092693E-5</v>
      </c>
    </row>
    <row r="4376" spans="1:4" x14ac:dyDescent="0.25">
      <c r="A4376" s="1">
        <v>42601.375</v>
      </c>
      <c r="B4376">
        <v>1.13184</v>
      </c>
      <c r="C4376" s="4">
        <v>-2.5000000000000001E-4</v>
      </c>
      <c r="D4376" s="4">
        <v>-1.0858719444074705E-4</v>
      </c>
    </row>
    <row r="4377" spans="1:4" x14ac:dyDescent="0.25">
      <c r="A4377" s="1">
        <v>42601.416666666664</v>
      </c>
      <c r="B4377">
        <v>1.1325399999999999</v>
      </c>
      <c r="C4377" s="4">
        <v>6.9999999999999999E-4</v>
      </c>
      <c r="D4377" s="4">
        <v>3.0389978481249179E-4</v>
      </c>
    </row>
    <row r="4378" spans="1:4" x14ac:dyDescent="0.25">
      <c r="A4378" s="1">
        <v>42601.458333333336</v>
      </c>
      <c r="B4378">
        <v>1.1325699999999999</v>
      </c>
      <c r="C4378" s="4">
        <v>3.0000000000000001E-5</v>
      </c>
      <c r="D4378" s="4">
        <v>1.3028639028489261E-5</v>
      </c>
    </row>
    <row r="4379" spans="1:4" x14ac:dyDescent="0.25">
      <c r="A4379" s="1">
        <v>42601.5</v>
      </c>
      <c r="B4379">
        <v>1.13195</v>
      </c>
      <c r="C4379" s="4">
        <v>-6.2E-4</v>
      </c>
      <c r="D4379" s="4">
        <v>-2.6934608469700088E-4</v>
      </c>
    </row>
    <row r="4380" spans="1:4" x14ac:dyDescent="0.25">
      <c r="A4380" s="1">
        <v>42601.541666666664</v>
      </c>
      <c r="B4380">
        <v>1.13201</v>
      </c>
      <c r="C4380" s="4">
        <v>6.0000000000000002E-5</v>
      </c>
      <c r="D4380" s="4">
        <v>2.605688721539548E-5</v>
      </c>
    </row>
    <row r="4381" spans="1:4" x14ac:dyDescent="0.25">
      <c r="A4381" s="1">
        <v>42601.583333333336</v>
      </c>
      <c r="B4381">
        <v>1.13228</v>
      </c>
      <c r="C4381" s="4">
        <v>2.7E-4</v>
      </c>
      <c r="D4381" s="4">
        <v>1.1724368292884183E-4</v>
      </c>
    </row>
    <row r="4382" spans="1:4" x14ac:dyDescent="0.25">
      <c r="A4382" s="1">
        <v>42601.625</v>
      </c>
      <c r="B4382">
        <v>1.1328199999999999</v>
      </c>
      <c r="C4382" s="4">
        <v>5.4000000000000001E-4</v>
      </c>
      <c r="D4382" s="4">
        <v>2.3445572287831518E-4</v>
      </c>
    </row>
    <row r="4383" spans="1:4" x14ac:dyDescent="0.25">
      <c r="A4383" s="1">
        <v>42601.666666666664</v>
      </c>
      <c r="B4383">
        <v>1.13228</v>
      </c>
      <c r="C4383" s="4">
        <v>-5.4000000000000001E-4</v>
      </c>
      <c r="D4383" s="4">
        <v>-2.3458236316770232E-4</v>
      </c>
    </row>
    <row r="4384" spans="1:4" x14ac:dyDescent="0.25">
      <c r="A4384" s="1">
        <v>42603.708333333336</v>
      </c>
      <c r="B4384">
        <v>1.13171</v>
      </c>
      <c r="C4384" s="4">
        <v>-5.6999999999999998E-4</v>
      </c>
      <c r="D4384" s="4">
        <v>-2.4761843264433763E-4</v>
      </c>
    </row>
    <row r="4385" spans="1:4" x14ac:dyDescent="0.25">
      <c r="A4385" s="1">
        <v>42603.75</v>
      </c>
      <c r="B4385">
        <v>1.1313599999999999</v>
      </c>
      <c r="C4385" s="4">
        <v>-3.5E-4</v>
      </c>
      <c r="D4385" s="4">
        <v>-1.5202967541157642E-4</v>
      </c>
    </row>
    <row r="4386" spans="1:4" x14ac:dyDescent="0.25">
      <c r="A4386" s="1">
        <v>42603.791666666664</v>
      </c>
      <c r="B4386">
        <v>1.12975</v>
      </c>
      <c r="C4386" s="4">
        <v>-1.6100000000000001E-3</v>
      </c>
      <c r="D4386" s="4">
        <v>-6.9977758810225445E-4</v>
      </c>
    </row>
    <row r="4387" spans="1:4" x14ac:dyDescent="0.25">
      <c r="A4387" s="1">
        <v>42603.833333333336</v>
      </c>
      <c r="B4387">
        <v>1.12893</v>
      </c>
      <c r="C4387" s="4">
        <v>-8.1999999999999998E-4</v>
      </c>
      <c r="D4387" s="4">
        <v>-3.5626756483329641E-4</v>
      </c>
    </row>
    <row r="4388" spans="1:4" x14ac:dyDescent="0.25">
      <c r="A4388" s="1">
        <v>42603.875</v>
      </c>
      <c r="B4388">
        <v>1.1287</v>
      </c>
      <c r="C4388" s="4">
        <v>-2.3000000000000001E-4</v>
      </c>
      <c r="D4388" s="4">
        <v>-9.9899219688451811E-5</v>
      </c>
    </row>
    <row r="4389" spans="1:4" x14ac:dyDescent="0.25">
      <c r="A4389" s="1">
        <v>42603.916666666664</v>
      </c>
      <c r="B4389">
        <v>1.1286499999999999</v>
      </c>
      <c r="C4389" s="4">
        <v>-5.0000000000000002E-5</v>
      </c>
      <c r="D4389" s="4">
        <v>-2.1715266981361252E-5</v>
      </c>
    </row>
    <row r="4390" spans="1:4" x14ac:dyDescent="0.25">
      <c r="A4390" s="1">
        <v>42603.958333333336</v>
      </c>
      <c r="B4390">
        <v>1.1276599999999999</v>
      </c>
      <c r="C4390" s="4">
        <v>-9.8999999999999999E-4</v>
      </c>
      <c r="D4390" s="4">
        <v>-4.3016450366462121E-4</v>
      </c>
    </row>
    <row r="4391" spans="1:4" x14ac:dyDescent="0.25">
      <c r="A4391" s="1">
        <v>42604</v>
      </c>
      <c r="B4391">
        <v>1.12815</v>
      </c>
      <c r="C4391" s="4">
        <v>4.8999999999999998E-4</v>
      </c>
      <c r="D4391" s="4">
        <v>2.1275217610522147E-4</v>
      </c>
    </row>
    <row r="4392" spans="1:4" x14ac:dyDescent="0.25">
      <c r="A4392" s="1">
        <v>42604.041666666664</v>
      </c>
      <c r="B4392">
        <v>1.1273499999999999</v>
      </c>
      <c r="C4392" s="4">
        <v>-8.0000000000000004E-4</v>
      </c>
      <c r="D4392" s="4">
        <v>-3.4757463392090233E-4</v>
      </c>
    </row>
    <row r="4393" spans="1:4" x14ac:dyDescent="0.25">
      <c r="A4393" s="1">
        <v>42604.083333333336</v>
      </c>
      <c r="B4393">
        <v>1.12818</v>
      </c>
      <c r="C4393" s="4">
        <v>8.3000000000000001E-4</v>
      </c>
      <c r="D4393" s="4">
        <v>3.6031490996856071E-4</v>
      </c>
    </row>
    <row r="4394" spans="1:4" x14ac:dyDescent="0.25">
      <c r="A4394" s="1">
        <v>42604.125</v>
      </c>
      <c r="B4394">
        <v>1.1281699999999999</v>
      </c>
      <c r="C4394" s="4">
        <v>-1.0000000000000001E-5</v>
      </c>
      <c r="D4394" s="4">
        <v>-4.3429665339013796E-6</v>
      </c>
    </row>
    <row r="4395" spans="1:4" x14ac:dyDescent="0.25">
      <c r="A4395" s="1">
        <v>42604.166666666664</v>
      </c>
      <c r="B4395">
        <v>1.12974</v>
      </c>
      <c r="C4395" s="4">
        <v>1.57E-3</v>
      </c>
      <c r="D4395" s="4">
        <v>6.8130764991943872E-4</v>
      </c>
    </row>
    <row r="4396" spans="1:4" x14ac:dyDescent="0.25">
      <c r="A4396" s="1">
        <v>42604.208333333336</v>
      </c>
      <c r="B4396">
        <v>1.1296000000000002</v>
      </c>
      <c r="C4396" s="4">
        <v>-1.3999999999999999E-4</v>
      </c>
      <c r="D4396" s="4">
        <v>-6.0805483949654308E-5</v>
      </c>
    </row>
    <row r="4397" spans="1:4" x14ac:dyDescent="0.25">
      <c r="A4397" s="1">
        <v>42604.25</v>
      </c>
      <c r="B4397">
        <v>1.12954</v>
      </c>
      <c r="C4397" s="4">
        <v>-6.0000000000000002E-5</v>
      </c>
      <c r="D4397" s="4">
        <v>-2.6058450675533144E-5</v>
      </c>
    </row>
    <row r="4398" spans="1:4" x14ac:dyDescent="0.25">
      <c r="A4398" s="1">
        <v>42604.291666666664</v>
      </c>
      <c r="B4398">
        <v>1.13045</v>
      </c>
      <c r="C4398" s="4">
        <v>9.1E-4</v>
      </c>
      <c r="D4398" s="4">
        <v>3.9502826791790267E-4</v>
      </c>
    </row>
    <row r="4399" spans="1:4" x14ac:dyDescent="0.25">
      <c r="A4399" s="1">
        <v>42604.333333333336</v>
      </c>
      <c r="B4399">
        <v>1.1304099999999999</v>
      </c>
      <c r="C4399" s="4">
        <v>-4.0000000000000003E-5</v>
      </c>
      <c r="D4399" s="4">
        <v>-1.7372126720980821E-5</v>
      </c>
    </row>
    <row r="4400" spans="1:4" x14ac:dyDescent="0.25">
      <c r="A4400" s="1">
        <v>42604.375</v>
      </c>
      <c r="B4400">
        <v>1.1312199999999999</v>
      </c>
      <c r="C4400" s="4">
        <v>8.0999999999999996E-4</v>
      </c>
      <c r="D4400" s="4">
        <v>3.5163613692410308E-4</v>
      </c>
    </row>
    <row r="4401" spans="1:4" x14ac:dyDescent="0.25">
      <c r="A4401" s="1">
        <v>42604.416666666664</v>
      </c>
      <c r="B4401">
        <v>1.1328399999999998</v>
      </c>
      <c r="C4401" s="4">
        <v>1.6199999999999999E-3</v>
      </c>
      <c r="D4401" s="4">
        <v>7.0298779418900088E-4</v>
      </c>
    </row>
    <row r="4402" spans="1:4" x14ac:dyDescent="0.25">
      <c r="A4402" s="1">
        <v>42604.458333333336</v>
      </c>
      <c r="B4402">
        <v>1.1312599999999999</v>
      </c>
      <c r="C4402" s="4">
        <v>-1.58E-3</v>
      </c>
      <c r="D4402" s="4">
        <v>-6.8672793945458361E-4</v>
      </c>
    </row>
    <row r="4403" spans="1:4" x14ac:dyDescent="0.25">
      <c r="A4403" s="1">
        <v>42604.5</v>
      </c>
      <c r="B4403">
        <v>1.1319399999999999</v>
      </c>
      <c r="C4403" s="4">
        <v>6.8000000000000005E-4</v>
      </c>
      <c r="D4403" s="4">
        <v>2.952198843054875E-4</v>
      </c>
    </row>
    <row r="4404" spans="1:4" x14ac:dyDescent="0.25">
      <c r="A4404" s="1">
        <v>42604.541666666664</v>
      </c>
      <c r="B4404">
        <v>1.13174</v>
      </c>
      <c r="C4404" s="4">
        <v>-2.0000000000000001E-4</v>
      </c>
      <c r="D4404" s="4">
        <v>-8.686758342858079E-5</v>
      </c>
    </row>
    <row r="4405" spans="1:4" x14ac:dyDescent="0.25">
      <c r="A4405" s="1">
        <v>42604.583333333336</v>
      </c>
      <c r="B4405">
        <v>1.13245</v>
      </c>
      <c r="C4405" s="4">
        <v>7.1000000000000002E-4</v>
      </c>
      <c r="D4405" s="4">
        <v>3.0823967001249446E-4</v>
      </c>
    </row>
    <row r="4406" spans="1:4" x14ac:dyDescent="0.25">
      <c r="A4406" s="1">
        <v>42604.625</v>
      </c>
      <c r="B4406">
        <v>1.13209</v>
      </c>
      <c r="C4406" s="4">
        <v>-3.6000000000000002E-4</v>
      </c>
      <c r="D4406" s="4">
        <v>-1.5637416252356991E-4</v>
      </c>
    </row>
    <row r="4407" spans="1:4" x14ac:dyDescent="0.25">
      <c r="A4407" s="1">
        <v>42604.666666666664</v>
      </c>
      <c r="B4407">
        <v>1.1319599999999999</v>
      </c>
      <c r="C4407" s="4">
        <v>-1.2999999999999999E-4</v>
      </c>
      <c r="D4407" s="4">
        <v>-5.6461952753874161E-5</v>
      </c>
    </row>
    <row r="4408" spans="1:4" x14ac:dyDescent="0.25">
      <c r="A4408" s="1">
        <v>42604.708333333336</v>
      </c>
      <c r="B4408">
        <v>1.1319699999999999</v>
      </c>
      <c r="C4408" s="4">
        <v>1.0000000000000001E-5</v>
      </c>
      <c r="D4408" s="4">
        <v>4.3429231044531867E-6</v>
      </c>
    </row>
    <row r="4409" spans="1:4" x14ac:dyDescent="0.25">
      <c r="A4409" s="1">
        <v>42604.75</v>
      </c>
      <c r="B4409">
        <v>1.13201</v>
      </c>
      <c r="C4409" s="4">
        <v>4.0000000000000003E-5</v>
      </c>
      <c r="D4409" s="4">
        <v>1.7371431849809222E-5</v>
      </c>
    </row>
    <row r="4410" spans="1:4" x14ac:dyDescent="0.25">
      <c r="A4410" s="1">
        <v>42604.791666666664</v>
      </c>
      <c r="B4410">
        <v>1.1317200000000001</v>
      </c>
      <c r="C4410" s="4">
        <v>-2.9E-4</v>
      </c>
      <c r="D4410" s="4">
        <v>-1.2596366536634453E-4</v>
      </c>
    </row>
    <row r="4411" spans="1:4" x14ac:dyDescent="0.25">
      <c r="A4411" s="1">
        <v>42604.833333333336</v>
      </c>
      <c r="B4411">
        <v>1.1326099999999999</v>
      </c>
      <c r="C4411" s="4">
        <v>8.8999999999999995E-4</v>
      </c>
      <c r="D4411" s="4">
        <v>3.8635018855097885E-4</v>
      </c>
    </row>
    <row r="4412" spans="1:4" x14ac:dyDescent="0.25">
      <c r="A4412" s="1">
        <v>42604.875</v>
      </c>
      <c r="B4412">
        <v>1.1331499999999999</v>
      </c>
      <c r="C4412" s="4">
        <v>5.4000000000000001E-4</v>
      </c>
      <c r="D4412" s="4">
        <v>2.3445572287831518E-4</v>
      </c>
    </row>
    <row r="4413" spans="1:4" x14ac:dyDescent="0.25">
      <c r="A4413" s="1">
        <v>42604.916666666664</v>
      </c>
      <c r="B4413">
        <v>1.13323</v>
      </c>
      <c r="C4413" s="4">
        <v>8.0000000000000007E-5</v>
      </c>
      <c r="D4413" s="4">
        <v>3.4742168884033203E-5</v>
      </c>
    </row>
    <row r="4414" spans="1:4" x14ac:dyDescent="0.25">
      <c r="A4414" s="1">
        <v>42604.958333333336</v>
      </c>
      <c r="B4414">
        <v>1.13296</v>
      </c>
      <c r="C4414" s="4">
        <v>-2.7E-4</v>
      </c>
      <c r="D4414" s="4">
        <v>-1.1727534299772659E-4</v>
      </c>
    </row>
    <row r="4415" spans="1:4" x14ac:dyDescent="0.25">
      <c r="A4415" s="1">
        <v>42605</v>
      </c>
      <c r="B4415">
        <v>1.1338200000000001</v>
      </c>
      <c r="C4415" s="4">
        <v>8.5999999999999998E-4</v>
      </c>
      <c r="D4415" s="4">
        <v>3.7333274435657593E-4</v>
      </c>
    </row>
    <row r="4416" spans="1:4" x14ac:dyDescent="0.25">
      <c r="A4416" s="1">
        <v>42605.041666666664</v>
      </c>
      <c r="B4416">
        <v>1.1338000000000001</v>
      </c>
      <c r="C4416" s="4">
        <v>-2.0000000000000002E-5</v>
      </c>
      <c r="D4416" s="4">
        <v>-8.6859764981195532E-6</v>
      </c>
    </row>
    <row r="4417" spans="1:4" x14ac:dyDescent="0.25">
      <c r="A4417" s="1">
        <v>42605.083333333336</v>
      </c>
      <c r="B4417">
        <v>1.1332899999999999</v>
      </c>
      <c r="C4417" s="4">
        <v>-5.1000000000000004E-4</v>
      </c>
      <c r="D4417" s="4">
        <v>-2.2154668497857729E-4</v>
      </c>
    </row>
    <row r="4418" spans="1:4" x14ac:dyDescent="0.25">
      <c r="A4418" s="1">
        <v>42605.125</v>
      </c>
      <c r="B4418">
        <v>1.13446</v>
      </c>
      <c r="C4418" s="4">
        <v>1.17E-3</v>
      </c>
      <c r="D4418" s="4">
        <v>5.078275226226308E-4</v>
      </c>
    </row>
    <row r="4419" spans="1:4" x14ac:dyDescent="0.25">
      <c r="A4419" s="1">
        <v>42605.166666666664</v>
      </c>
      <c r="B4419">
        <v>1.1331599999999999</v>
      </c>
      <c r="C4419" s="4">
        <v>-1.2999999999999999E-3</v>
      </c>
      <c r="D4419" s="4">
        <v>-5.6495012367018113E-4</v>
      </c>
    </row>
    <row r="4420" spans="1:4" x14ac:dyDescent="0.25">
      <c r="A4420" s="1">
        <v>42605.208333333336</v>
      </c>
      <c r="B4420">
        <v>1.1328799999999999</v>
      </c>
      <c r="C4420" s="4">
        <v>-2.7999999999999998E-4</v>
      </c>
      <c r="D4420" s="4">
        <v>-1.2161948245514611E-4</v>
      </c>
    </row>
    <row r="4421" spans="1:4" x14ac:dyDescent="0.25">
      <c r="A4421" s="1">
        <v>42605.25</v>
      </c>
      <c r="B4421">
        <v>1.1332499999999999</v>
      </c>
      <c r="C4421" s="4">
        <v>3.6999999999999999E-4</v>
      </c>
      <c r="D4421" s="4">
        <v>1.6065923817765545E-4</v>
      </c>
    </row>
    <row r="4422" spans="1:4" x14ac:dyDescent="0.25">
      <c r="A4422" s="1">
        <v>42605.291666666664</v>
      </c>
      <c r="B4422">
        <v>1.13442</v>
      </c>
      <c r="C4422" s="4">
        <v>1.17E-3</v>
      </c>
      <c r="D4422" s="4">
        <v>5.078275226226308E-4</v>
      </c>
    </row>
    <row r="4423" spans="1:4" x14ac:dyDescent="0.25">
      <c r="A4423" s="1">
        <v>42605.333333333336</v>
      </c>
      <c r="B4423">
        <v>1.13384</v>
      </c>
      <c r="C4423" s="4">
        <v>-5.8E-4</v>
      </c>
      <c r="D4423" s="4">
        <v>-2.5196387609338958E-4</v>
      </c>
    </row>
    <row r="4424" spans="1:4" x14ac:dyDescent="0.25">
      <c r="A4424" s="1">
        <v>42605.375</v>
      </c>
      <c r="B4424">
        <v>1.1326099999999999</v>
      </c>
      <c r="C4424" s="4">
        <v>-1.23E-3</v>
      </c>
      <c r="D4424" s="4">
        <v>-5.3451100443868064E-4</v>
      </c>
    </row>
    <row r="4425" spans="1:4" x14ac:dyDescent="0.25">
      <c r="A4425" s="1">
        <v>42605.416666666664</v>
      </c>
      <c r="B4425">
        <v>1.1322299999999998</v>
      </c>
      <c r="C4425" s="4">
        <v>-3.8000000000000002E-4</v>
      </c>
      <c r="D4425" s="4">
        <v>-1.6506326713062932E-4</v>
      </c>
    </row>
    <row r="4426" spans="1:4" x14ac:dyDescent="0.25">
      <c r="A4426" s="1">
        <v>42605.458333333336</v>
      </c>
      <c r="B4426">
        <v>1.1307</v>
      </c>
      <c r="C4426" s="4">
        <v>-1.5299999999999999E-3</v>
      </c>
      <c r="D4426" s="4">
        <v>-6.6497939637038715E-4</v>
      </c>
    </row>
    <row r="4427" spans="1:4" x14ac:dyDescent="0.25">
      <c r="A4427" s="1">
        <v>42605.5</v>
      </c>
      <c r="B4427">
        <v>1.13178</v>
      </c>
      <c r="C4427" s="4">
        <v>1.08E-3</v>
      </c>
      <c r="D4427" s="4">
        <v>4.6878494212807041E-4</v>
      </c>
    </row>
    <row r="4428" spans="1:4" x14ac:dyDescent="0.25">
      <c r="A4428" s="1">
        <v>42605.541666666664</v>
      </c>
      <c r="B4428">
        <v>1.13113</v>
      </c>
      <c r="C4428" s="4">
        <v>-6.4999999999999997E-4</v>
      </c>
      <c r="D4428" s="4">
        <v>-2.8238319772184761E-4</v>
      </c>
    </row>
    <row r="4429" spans="1:4" x14ac:dyDescent="0.25">
      <c r="A4429" s="1">
        <v>42605.583333333336</v>
      </c>
      <c r="B4429">
        <v>1.13059</v>
      </c>
      <c r="C4429" s="4">
        <v>-5.4000000000000001E-4</v>
      </c>
      <c r="D4429" s="4">
        <v>-2.3458236316770232E-4</v>
      </c>
    </row>
    <row r="4430" spans="1:4" x14ac:dyDescent="0.25">
      <c r="A4430" s="1">
        <v>42605.625</v>
      </c>
      <c r="B4430">
        <v>1.1305399999999999</v>
      </c>
      <c r="C4430" s="4">
        <v>-5.0000000000000002E-5</v>
      </c>
      <c r="D4430" s="4">
        <v>-2.1715266981361252E-5</v>
      </c>
    </row>
    <row r="4431" spans="1:4" x14ac:dyDescent="0.25">
      <c r="A4431" s="1">
        <v>42605.666666666664</v>
      </c>
      <c r="B4431">
        <v>1.13039</v>
      </c>
      <c r="C4431" s="4">
        <v>-1.4999999999999999E-4</v>
      </c>
      <c r="D4431" s="4">
        <v>-6.5149058587045448E-5</v>
      </c>
    </row>
    <row r="4432" spans="1:4" x14ac:dyDescent="0.25">
      <c r="A4432" s="1">
        <v>42605.708333333336</v>
      </c>
      <c r="B4432">
        <v>1.1307199999999999</v>
      </c>
      <c r="C4432" s="4">
        <v>3.3E-4</v>
      </c>
      <c r="D4432" s="4">
        <v>1.4329353689465982E-4</v>
      </c>
    </row>
    <row r="4433" spans="1:4" x14ac:dyDescent="0.25">
      <c r="A4433" s="1">
        <v>42605.75</v>
      </c>
      <c r="B4433">
        <v>1.1303300000000001</v>
      </c>
      <c r="C4433" s="4">
        <v>-3.8999999999999999E-4</v>
      </c>
      <c r="D4433" s="4">
        <v>-1.6940788462743432E-4</v>
      </c>
    </row>
    <row r="4434" spans="1:4" x14ac:dyDescent="0.25">
      <c r="A4434" s="1">
        <v>42605.791666666664</v>
      </c>
      <c r="B4434">
        <v>1.1301600000000001</v>
      </c>
      <c r="C4434" s="4">
        <v>-1.7000000000000001E-4</v>
      </c>
      <c r="D4434" s="4">
        <v>-7.383633819013661E-5</v>
      </c>
    </row>
    <row r="4435" spans="1:4" x14ac:dyDescent="0.25">
      <c r="A4435" s="1">
        <v>42605.833333333336</v>
      </c>
      <c r="B4435">
        <v>1.1298599999999999</v>
      </c>
      <c r="C4435" s="4">
        <v>-2.9999999999999997E-4</v>
      </c>
      <c r="D4435" s="4">
        <v>-1.3030789173219118E-4</v>
      </c>
    </row>
    <row r="4436" spans="1:4" x14ac:dyDescent="0.25">
      <c r="A4436" s="1">
        <v>42605.875</v>
      </c>
      <c r="B4436">
        <v>1.1297599999999999</v>
      </c>
      <c r="C4436" s="4">
        <v>-1E-4</v>
      </c>
      <c r="D4436" s="4">
        <v>-4.3431619807510388E-5</v>
      </c>
    </row>
    <row r="4437" spans="1:4" x14ac:dyDescent="0.25">
      <c r="A4437" s="1">
        <v>42605.916666666664</v>
      </c>
      <c r="B4437">
        <v>1.1297599999999999</v>
      </c>
      <c r="C4437" s="4">
        <v>0</v>
      </c>
      <c r="D4437" s="4">
        <v>0</v>
      </c>
    </row>
    <row r="4438" spans="1:4" x14ac:dyDescent="0.25">
      <c r="A4438" s="1">
        <v>42605.958333333336</v>
      </c>
      <c r="B4438">
        <v>1.13001</v>
      </c>
      <c r="C4438" s="4">
        <v>2.5000000000000001E-4</v>
      </c>
      <c r="D4438" s="4">
        <v>1.0856005103477988E-4</v>
      </c>
    </row>
    <row r="4439" spans="1:4" x14ac:dyDescent="0.25">
      <c r="A4439" s="1">
        <v>42606</v>
      </c>
      <c r="B4439">
        <v>1.12951</v>
      </c>
      <c r="C4439" s="4">
        <v>-5.0000000000000001E-4</v>
      </c>
      <c r="D4439" s="4">
        <v>-2.172015458642558E-4</v>
      </c>
    </row>
    <row r="4440" spans="1:4" x14ac:dyDescent="0.25">
      <c r="A4440" s="1">
        <v>42606.041666666664</v>
      </c>
      <c r="B4440">
        <v>1.1289</v>
      </c>
      <c r="C4440" s="4">
        <v>-6.0999999999999997E-4</v>
      </c>
      <c r="D4440" s="4">
        <v>-2.6500046732324726E-4</v>
      </c>
    </row>
    <row r="4441" spans="1:4" x14ac:dyDescent="0.25">
      <c r="A4441" s="1">
        <v>42606.083333333336</v>
      </c>
      <c r="B4441">
        <v>1.1293299999999999</v>
      </c>
      <c r="C4441" s="4">
        <v>4.2999999999999999E-4</v>
      </c>
      <c r="D4441" s="4">
        <v>1.8670648819965282E-4</v>
      </c>
    </row>
    <row r="4442" spans="1:4" x14ac:dyDescent="0.25">
      <c r="A4442" s="1">
        <v>42606.125</v>
      </c>
      <c r="B4442">
        <v>1.12975</v>
      </c>
      <c r="C4442" s="4">
        <v>4.2000000000000002E-4</v>
      </c>
      <c r="D4442" s="4">
        <v>1.8236538834802109E-4</v>
      </c>
    </row>
    <row r="4443" spans="1:4" x14ac:dyDescent="0.25">
      <c r="A4443" s="1">
        <v>42606.166666666664</v>
      </c>
      <c r="B4443">
        <v>1.12944</v>
      </c>
      <c r="C4443" s="4">
        <v>-3.1E-4</v>
      </c>
      <c r="D4443" s="4">
        <v>-1.3465216155355544E-4</v>
      </c>
    </row>
    <row r="4444" spans="1:4" x14ac:dyDescent="0.25">
      <c r="A4444" s="1">
        <v>42606.208333333336</v>
      </c>
      <c r="B4444">
        <v>1.12805</v>
      </c>
      <c r="C4444" s="4">
        <v>-1.39E-3</v>
      </c>
      <c r="D4444" s="4">
        <v>-6.0408926921869111E-4</v>
      </c>
    </row>
    <row r="4445" spans="1:4" x14ac:dyDescent="0.25">
      <c r="A4445" s="1">
        <v>42606.25</v>
      </c>
      <c r="B4445">
        <v>1.12792</v>
      </c>
      <c r="C4445" s="4">
        <v>-1.2999999999999999E-4</v>
      </c>
      <c r="D4445" s="4">
        <v>-5.6461952753874161E-5</v>
      </c>
    </row>
    <row r="4446" spans="1:4" x14ac:dyDescent="0.25">
      <c r="A4446" s="1">
        <v>42606.291666666664</v>
      </c>
      <c r="B4446">
        <v>1.1266399999999999</v>
      </c>
      <c r="C4446" s="4">
        <v>-1.2800000000000001E-3</v>
      </c>
      <c r="D4446" s="4">
        <v>-5.5625301476133347E-4</v>
      </c>
    </row>
    <row r="4447" spans="1:4" x14ac:dyDescent="0.25">
      <c r="A4447" s="1">
        <v>42606.333333333336</v>
      </c>
      <c r="B4447">
        <v>1.12598</v>
      </c>
      <c r="C4447" s="4">
        <v>-6.6E-4</v>
      </c>
      <c r="D4447" s="4">
        <v>-2.8672898903422597E-4</v>
      </c>
    </row>
    <row r="4448" spans="1:4" x14ac:dyDescent="0.25">
      <c r="A4448" s="1">
        <v>42606.375</v>
      </c>
      <c r="B4448">
        <v>1.1262399999999999</v>
      </c>
      <c r="C4448" s="4">
        <v>2.5999999999999998E-4</v>
      </c>
      <c r="D4448" s="4">
        <v>1.129018886852477E-4</v>
      </c>
    </row>
    <row r="4449" spans="1:4" x14ac:dyDescent="0.25">
      <c r="A4449" s="1">
        <v>42606.416666666664</v>
      </c>
      <c r="B4449">
        <v>1.12479</v>
      </c>
      <c r="C4449" s="4">
        <v>-1.4499999999999999E-3</v>
      </c>
      <c r="D4449" s="4">
        <v>-6.3018399264799536E-4</v>
      </c>
    </row>
    <row r="4450" spans="1:4" x14ac:dyDescent="0.25">
      <c r="A4450" s="1">
        <v>42606.458333333336</v>
      </c>
      <c r="B4450">
        <v>1.12561</v>
      </c>
      <c r="C4450" s="4">
        <v>8.1999999999999998E-4</v>
      </c>
      <c r="D4450" s="4">
        <v>3.5597554512548763E-4</v>
      </c>
    </row>
    <row r="4451" spans="1:4" x14ac:dyDescent="0.25">
      <c r="A4451" s="1">
        <v>42606.5</v>
      </c>
      <c r="B4451">
        <v>1.12683</v>
      </c>
      <c r="C4451" s="4">
        <v>1.2199999999999999E-3</v>
      </c>
      <c r="D4451" s="4">
        <v>5.2951632859916454E-4</v>
      </c>
    </row>
    <row r="4452" spans="1:4" x14ac:dyDescent="0.25">
      <c r="A4452" s="1">
        <v>42606.541666666664</v>
      </c>
      <c r="B4452">
        <v>1.12642</v>
      </c>
      <c r="C4452" s="4">
        <v>-4.0999999999999999E-4</v>
      </c>
      <c r="D4452" s="4">
        <v>-1.7809725001194292E-4</v>
      </c>
    </row>
    <row r="4453" spans="1:4" x14ac:dyDescent="0.25">
      <c r="A4453" s="1">
        <v>42606.583333333336</v>
      </c>
      <c r="B4453">
        <v>1.1262000000000001</v>
      </c>
      <c r="C4453" s="4">
        <v>-2.2000000000000001E-4</v>
      </c>
      <c r="D4453" s="4">
        <v>-9.5555297486887733E-5</v>
      </c>
    </row>
    <row r="4454" spans="1:4" x14ac:dyDescent="0.25">
      <c r="A4454" s="1">
        <v>42606.625</v>
      </c>
      <c r="B4454">
        <v>1.12618</v>
      </c>
      <c r="C4454" s="4">
        <v>-2.0000000000000002E-5</v>
      </c>
      <c r="D4454" s="4">
        <v>-8.6859764981195532E-6</v>
      </c>
    </row>
    <row r="4455" spans="1:4" x14ac:dyDescent="0.25">
      <c r="A4455" s="1">
        <v>42606.666666666664</v>
      </c>
      <c r="B4455">
        <v>1.1263300000000001</v>
      </c>
      <c r="C4455" s="4">
        <v>1.4999999999999999E-4</v>
      </c>
      <c r="D4455" s="4">
        <v>6.5139286961092693E-5</v>
      </c>
    </row>
    <row r="4456" spans="1:4" x14ac:dyDescent="0.25">
      <c r="A4456" s="1">
        <v>42606.708333333336</v>
      </c>
      <c r="B4456">
        <v>1.12626</v>
      </c>
      <c r="C4456" s="4">
        <v>-6.9999999999999994E-5</v>
      </c>
      <c r="D4456" s="4">
        <v>-3.0401677804365232E-5</v>
      </c>
    </row>
    <row r="4457" spans="1:4" x14ac:dyDescent="0.25">
      <c r="A4457" s="1">
        <v>42606.75</v>
      </c>
      <c r="B4457">
        <v>1.1264399999999999</v>
      </c>
      <c r="C4457" s="4">
        <v>1.8000000000000001E-4</v>
      </c>
      <c r="D4457" s="4">
        <v>7.816597201613301E-5</v>
      </c>
    </row>
    <row r="4458" spans="1:4" x14ac:dyDescent="0.25">
      <c r="A4458" s="1">
        <v>42606.791666666664</v>
      </c>
      <c r="B4458">
        <v>1.12608</v>
      </c>
      <c r="C4458" s="4">
        <v>-3.6000000000000002E-4</v>
      </c>
      <c r="D4458" s="4">
        <v>-1.5637416252356991E-4</v>
      </c>
    </row>
    <row r="4459" spans="1:4" x14ac:dyDescent="0.25">
      <c r="A4459" s="1">
        <v>42606.833333333336</v>
      </c>
      <c r="B4459">
        <v>1.12741</v>
      </c>
      <c r="C4459" s="4">
        <v>1.33E-3</v>
      </c>
      <c r="D4459" s="4">
        <v>5.7722788941652798E-4</v>
      </c>
    </row>
    <row r="4460" spans="1:4" x14ac:dyDescent="0.25">
      <c r="A4460" s="1">
        <v>42606.875</v>
      </c>
      <c r="B4460">
        <v>1.1269199999999999</v>
      </c>
      <c r="C4460" s="4">
        <v>-4.8999999999999998E-4</v>
      </c>
      <c r="D4460" s="4">
        <v>-2.1285645022284456E-4</v>
      </c>
    </row>
    <row r="4461" spans="1:4" x14ac:dyDescent="0.25">
      <c r="A4461" s="1">
        <v>42606.916666666664</v>
      </c>
      <c r="B4461">
        <v>1.1272</v>
      </c>
      <c r="C4461" s="4">
        <v>2.7999999999999998E-4</v>
      </c>
      <c r="D4461" s="4">
        <v>1.2158543376643019E-4</v>
      </c>
    </row>
    <row r="4462" spans="1:4" x14ac:dyDescent="0.25">
      <c r="A4462" s="1">
        <v>42606.958333333336</v>
      </c>
      <c r="B4462">
        <v>1.12704</v>
      </c>
      <c r="C4462" s="4">
        <v>-1.6000000000000001E-4</v>
      </c>
      <c r="D4462" s="4">
        <v>-6.9492676666916555E-5</v>
      </c>
    </row>
    <row r="4463" spans="1:4" x14ac:dyDescent="0.25">
      <c r="A4463" s="1">
        <v>42607</v>
      </c>
      <c r="B4463">
        <v>1.12697</v>
      </c>
      <c r="C4463" s="4">
        <v>-6.9999999999999994E-5</v>
      </c>
      <c r="D4463" s="4">
        <v>-3.0401677804365232E-5</v>
      </c>
    </row>
    <row r="4464" spans="1:4" x14ac:dyDescent="0.25">
      <c r="A4464" s="1">
        <v>42607.041666666664</v>
      </c>
      <c r="B4464">
        <v>1.1273499999999999</v>
      </c>
      <c r="C4464" s="4">
        <v>3.8000000000000002E-4</v>
      </c>
      <c r="D4464" s="4">
        <v>1.6500055500291466E-4</v>
      </c>
    </row>
    <row r="4465" spans="1:4" x14ac:dyDescent="0.25">
      <c r="A4465" s="1">
        <v>42607.083333333336</v>
      </c>
      <c r="B4465">
        <v>1.12652</v>
      </c>
      <c r="C4465" s="4">
        <v>-8.3000000000000001E-4</v>
      </c>
      <c r="D4465" s="4">
        <v>-3.6061409554019835E-4</v>
      </c>
    </row>
    <row r="4466" spans="1:4" x14ac:dyDescent="0.25">
      <c r="A4466" s="1">
        <v>42607.125</v>
      </c>
      <c r="B4466">
        <v>1.1277299999999999</v>
      </c>
      <c r="C4466" s="4">
        <v>1.2099999999999999E-3</v>
      </c>
      <c r="D4466" s="4">
        <v>5.2517865405466747E-4</v>
      </c>
    </row>
    <row r="4467" spans="1:4" x14ac:dyDescent="0.25">
      <c r="A4467" s="1">
        <v>42607.166666666664</v>
      </c>
      <c r="B4467">
        <v>1.12842</v>
      </c>
      <c r="C4467" s="4">
        <v>6.8999999999999997E-4</v>
      </c>
      <c r="D4467" s="4">
        <v>2.9955985624377843E-4</v>
      </c>
    </row>
    <row r="4468" spans="1:4" x14ac:dyDescent="0.25">
      <c r="A4468" s="1">
        <v>42607.208333333336</v>
      </c>
      <c r="B4468">
        <v>1.1294299999999999</v>
      </c>
      <c r="C4468" s="4">
        <v>1.01E-3</v>
      </c>
      <c r="D4468" s="4">
        <v>4.3841606386024501E-4</v>
      </c>
    </row>
    <row r="4469" spans="1:4" x14ac:dyDescent="0.25">
      <c r="A4469" s="1">
        <v>42607.25</v>
      </c>
      <c r="B4469">
        <v>1.1290099999999998</v>
      </c>
      <c r="C4469" s="4">
        <v>-4.2000000000000002E-4</v>
      </c>
      <c r="D4469" s="4">
        <v>-1.8244199790138578E-4</v>
      </c>
    </row>
    <row r="4470" spans="1:4" x14ac:dyDescent="0.25">
      <c r="A4470" s="1">
        <v>42607.291666666664</v>
      </c>
      <c r="B4470">
        <v>1.1287099999999999</v>
      </c>
      <c r="C4470" s="4">
        <v>-2.9999999999999997E-4</v>
      </c>
      <c r="D4470" s="4">
        <v>-1.3030789173219118E-4</v>
      </c>
    </row>
    <row r="4471" spans="1:4" x14ac:dyDescent="0.25">
      <c r="A4471" s="1">
        <v>42607.333333333336</v>
      </c>
      <c r="B4471">
        <v>1.12941</v>
      </c>
      <c r="C4471" s="4">
        <v>6.9999999999999999E-4</v>
      </c>
      <c r="D4471" s="4">
        <v>3.0389978481249179E-4</v>
      </c>
    </row>
    <row r="4472" spans="1:4" x14ac:dyDescent="0.25">
      <c r="A4472" s="1">
        <v>42607.375</v>
      </c>
      <c r="B4472">
        <v>1.1294199999999999</v>
      </c>
      <c r="C4472" s="4">
        <v>1.0000000000000001E-5</v>
      </c>
      <c r="D4472" s="4">
        <v>4.3429231044531867E-6</v>
      </c>
    </row>
    <row r="4473" spans="1:4" x14ac:dyDescent="0.25">
      <c r="A4473" s="1">
        <v>42607.416666666664</v>
      </c>
      <c r="B4473">
        <v>1.1279299999999999</v>
      </c>
      <c r="C4473" s="4">
        <v>-1.49E-3</v>
      </c>
      <c r="D4473" s="4">
        <v>-6.475813460359288E-4</v>
      </c>
    </row>
    <row r="4474" spans="1:4" x14ac:dyDescent="0.25">
      <c r="A4474" s="1">
        <v>42607.458333333336</v>
      </c>
      <c r="B4474">
        <v>1.1274</v>
      </c>
      <c r="C4474" s="4">
        <v>-5.2999999999999998E-4</v>
      </c>
      <c r="D4474" s="4">
        <v>-2.302370936294306E-4</v>
      </c>
    </row>
    <row r="4475" spans="1:4" x14ac:dyDescent="0.25">
      <c r="A4475" s="1">
        <v>42607.5</v>
      </c>
      <c r="B4475">
        <v>1.12778</v>
      </c>
      <c r="C4475" s="4">
        <v>3.8000000000000002E-4</v>
      </c>
      <c r="D4475" s="4">
        <v>1.6500055500291466E-4</v>
      </c>
    </row>
    <row r="4476" spans="1:4" x14ac:dyDescent="0.25">
      <c r="A4476" s="1">
        <v>42607.541666666664</v>
      </c>
      <c r="B4476">
        <v>1.1281399999999999</v>
      </c>
      <c r="C4476" s="4">
        <v>3.6000000000000002E-4</v>
      </c>
      <c r="D4476" s="4">
        <v>1.5631787795506802E-4</v>
      </c>
    </row>
    <row r="4477" spans="1:4" x14ac:dyDescent="0.25">
      <c r="A4477" s="1">
        <v>42607.583333333336</v>
      </c>
      <c r="B4477">
        <v>1.12791</v>
      </c>
      <c r="C4477" s="4">
        <v>-2.3000000000000001E-4</v>
      </c>
      <c r="D4477" s="4">
        <v>-9.9899219688451811E-5</v>
      </c>
    </row>
    <row r="4478" spans="1:4" x14ac:dyDescent="0.25">
      <c r="A4478" s="1">
        <v>42607.625</v>
      </c>
      <c r="B4478">
        <v>1.1281099999999999</v>
      </c>
      <c r="C4478" s="4">
        <v>2.0000000000000001E-4</v>
      </c>
      <c r="D4478" s="4">
        <v>8.6850211648957227E-5</v>
      </c>
    </row>
    <row r="4479" spans="1:4" x14ac:dyDescent="0.25">
      <c r="A4479" s="1">
        <v>42607.666666666664</v>
      </c>
      <c r="B4479">
        <v>1.12839</v>
      </c>
      <c r="C4479" s="4">
        <v>2.7999999999999998E-4</v>
      </c>
      <c r="D4479" s="4">
        <v>1.2158543376643019E-4</v>
      </c>
    </row>
    <row r="4480" spans="1:4" x14ac:dyDescent="0.25">
      <c r="A4480" s="1">
        <v>42607.708333333336</v>
      </c>
      <c r="B4480">
        <v>1.1283699999999999</v>
      </c>
      <c r="C4480" s="4">
        <v>-2.0000000000000002E-5</v>
      </c>
      <c r="D4480" s="4">
        <v>-8.6859764981195532E-6</v>
      </c>
    </row>
    <row r="4481" spans="1:4" x14ac:dyDescent="0.25">
      <c r="A4481" s="1">
        <v>42607.75</v>
      </c>
      <c r="B4481">
        <v>1.1284799999999999</v>
      </c>
      <c r="C4481" s="4">
        <v>1.1E-4</v>
      </c>
      <c r="D4481" s="4">
        <v>4.776976572040828E-5</v>
      </c>
    </row>
    <row r="4482" spans="1:4" x14ac:dyDescent="0.25">
      <c r="A4482" s="1">
        <v>42607.791666666664</v>
      </c>
      <c r="B4482">
        <v>1.12866</v>
      </c>
      <c r="C4482" s="4">
        <v>1.8000000000000001E-4</v>
      </c>
      <c r="D4482" s="4">
        <v>7.816597201613301E-5</v>
      </c>
    </row>
    <row r="4483" spans="1:4" x14ac:dyDescent="0.25">
      <c r="A4483" s="1">
        <v>42607.833333333336</v>
      </c>
      <c r="B4483">
        <v>1.12921</v>
      </c>
      <c r="C4483" s="4">
        <v>5.5000000000000003E-4</v>
      </c>
      <c r="D4483" s="4">
        <v>2.3879630208171798E-4</v>
      </c>
    </row>
    <row r="4484" spans="1:4" x14ac:dyDescent="0.25">
      <c r="A4484" s="1">
        <v>42607.875</v>
      </c>
      <c r="B4484">
        <v>1.1290499999999999</v>
      </c>
      <c r="C4484" s="4">
        <v>-1.6000000000000001E-4</v>
      </c>
      <c r="D4484" s="4">
        <v>-6.9492676666916555E-5</v>
      </c>
    </row>
    <row r="4485" spans="1:4" x14ac:dyDescent="0.25">
      <c r="A4485" s="1">
        <v>42607.916666666664</v>
      </c>
      <c r="B4485">
        <v>1.1290799999999999</v>
      </c>
      <c r="C4485" s="4">
        <v>3.0000000000000001E-5</v>
      </c>
      <c r="D4485" s="4">
        <v>1.3028639028489261E-5</v>
      </c>
    </row>
    <row r="4486" spans="1:4" x14ac:dyDescent="0.25">
      <c r="A4486" s="1">
        <v>42607.958333333336</v>
      </c>
      <c r="B4486">
        <v>1.129</v>
      </c>
      <c r="C4486" s="4">
        <v>-8.0000000000000007E-5</v>
      </c>
      <c r="D4486" s="4">
        <v>-3.4744948368726274E-5</v>
      </c>
    </row>
    <row r="4487" spans="1:4" x14ac:dyDescent="0.25">
      <c r="A4487" s="1">
        <v>42608</v>
      </c>
      <c r="B4487">
        <v>1.1288</v>
      </c>
      <c r="C4487" s="4">
        <v>-2.0000000000000001E-4</v>
      </c>
      <c r="D4487" s="4">
        <v>-8.686758342858079E-5</v>
      </c>
    </row>
    <row r="4488" spans="1:4" x14ac:dyDescent="0.25">
      <c r="A4488" s="1">
        <v>42608.041666666664</v>
      </c>
      <c r="B4488">
        <v>1.12934</v>
      </c>
      <c r="C4488" s="4">
        <v>5.4000000000000001E-4</v>
      </c>
      <c r="D4488" s="4">
        <v>2.3445572287831518E-4</v>
      </c>
    </row>
    <row r="4489" spans="1:4" x14ac:dyDescent="0.25">
      <c r="A4489" s="1">
        <v>42608.083333333336</v>
      </c>
      <c r="B4489">
        <v>1.12984</v>
      </c>
      <c r="C4489" s="4">
        <v>5.0000000000000001E-4</v>
      </c>
      <c r="D4489" s="4">
        <v>2.1709297223020829E-4</v>
      </c>
    </row>
    <row r="4490" spans="1:4" x14ac:dyDescent="0.25">
      <c r="A4490" s="1">
        <v>42608.125</v>
      </c>
      <c r="B4490">
        <v>1.1287099999999999</v>
      </c>
      <c r="C4490" s="4">
        <v>-1.1299999999999999E-3</v>
      </c>
      <c r="D4490" s="4">
        <v>-4.9103024892056737E-4</v>
      </c>
    </row>
    <row r="4491" spans="1:4" x14ac:dyDescent="0.25">
      <c r="A4491" s="1">
        <v>42608.166666666664</v>
      </c>
      <c r="B4491">
        <v>1.1286799999999999</v>
      </c>
      <c r="C4491" s="4">
        <v>-3.0000000000000001E-5</v>
      </c>
      <c r="D4491" s="4">
        <v>-1.302902989352315E-5</v>
      </c>
    </row>
    <row r="4492" spans="1:4" x14ac:dyDescent="0.25">
      <c r="A4492" s="1">
        <v>42608.208333333336</v>
      </c>
      <c r="B4492">
        <v>1.1289499999999999</v>
      </c>
      <c r="C4492" s="4">
        <v>2.7E-4</v>
      </c>
      <c r="D4492" s="4">
        <v>1.1724368292884183E-4</v>
      </c>
    </row>
    <row r="4493" spans="1:4" x14ac:dyDescent="0.25">
      <c r="A4493" s="1">
        <v>42608.25</v>
      </c>
      <c r="B4493">
        <v>1.1289099999999999</v>
      </c>
      <c r="C4493" s="4">
        <v>-4.0000000000000003E-5</v>
      </c>
      <c r="D4493" s="4">
        <v>-1.7372126720980821E-5</v>
      </c>
    </row>
    <row r="4494" spans="1:4" x14ac:dyDescent="0.25">
      <c r="A4494" s="1">
        <v>42608.291666666664</v>
      </c>
      <c r="B4494">
        <v>1.1291599999999999</v>
      </c>
      <c r="C4494" s="4">
        <v>2.5000000000000001E-4</v>
      </c>
      <c r="D4494" s="4">
        <v>1.0856005103477988E-4</v>
      </c>
    </row>
    <row r="4495" spans="1:4" x14ac:dyDescent="0.25">
      <c r="A4495" s="1">
        <v>42608.333333333336</v>
      </c>
      <c r="B4495">
        <v>1.1299299999999999</v>
      </c>
      <c r="C4495" s="4">
        <v>7.6999999999999996E-4</v>
      </c>
      <c r="D4495" s="4">
        <v>3.3427807051812115E-4</v>
      </c>
    </row>
    <row r="4496" spans="1:4" x14ac:dyDescent="0.25">
      <c r="A4496" s="1">
        <v>42608.375</v>
      </c>
      <c r="B4496">
        <v>1.1303699999999999</v>
      </c>
      <c r="C4496" s="4">
        <v>4.4000000000000002E-4</v>
      </c>
      <c r="D4496" s="4">
        <v>1.9104754465916162E-4</v>
      </c>
    </row>
    <row r="4497" spans="1:4" x14ac:dyDescent="0.25">
      <c r="A4497" s="1">
        <v>42608.416666666664</v>
      </c>
      <c r="B4497">
        <v>1.12788</v>
      </c>
      <c r="C4497" s="4">
        <v>-2.49E-3</v>
      </c>
      <c r="D4497" s="4">
        <v>-1.0827418336452075E-3</v>
      </c>
    </row>
    <row r="4498" spans="1:4" x14ac:dyDescent="0.25">
      <c r="A4498" s="1">
        <v>42608.458333333336</v>
      </c>
      <c r="B4498">
        <v>1.12365</v>
      </c>
      <c r="C4498" s="4">
        <v>-4.2300000000000003E-3</v>
      </c>
      <c r="D4498" s="4">
        <v>-1.8409620440076129E-3</v>
      </c>
    </row>
    <row r="4499" spans="1:4" x14ac:dyDescent="0.25">
      <c r="A4499" s="1">
        <v>42608.5</v>
      </c>
      <c r="B4499">
        <v>1.1234500000000001</v>
      </c>
      <c r="C4499" s="4">
        <v>-2.0000000000000001E-4</v>
      </c>
      <c r="D4499" s="4">
        <v>-8.686758342858079E-5</v>
      </c>
    </row>
    <row r="4500" spans="1:4" x14ac:dyDescent="0.25">
      <c r="A4500" s="1">
        <v>42608.541666666664</v>
      </c>
      <c r="B4500">
        <v>1.12134</v>
      </c>
      <c r="C4500" s="4">
        <v>-2.1099999999999999E-3</v>
      </c>
      <c r="D4500" s="4">
        <v>-9.1732948011379891E-4</v>
      </c>
    </row>
    <row r="4501" spans="1:4" x14ac:dyDescent="0.25">
      <c r="A4501" s="1">
        <v>42608.583333333336</v>
      </c>
      <c r="B4501">
        <v>1.11877</v>
      </c>
      <c r="C4501" s="4">
        <v>-2.5699999999999998E-3</v>
      </c>
      <c r="D4501" s="4">
        <v>-1.1175735163733939E-3</v>
      </c>
    </row>
    <row r="4502" spans="1:4" x14ac:dyDescent="0.25">
      <c r="A4502" s="1">
        <v>42608.625</v>
      </c>
      <c r="B4502">
        <v>1.1193499999999998</v>
      </c>
      <c r="C4502" s="4">
        <v>5.8E-4</v>
      </c>
      <c r="D4502" s="4">
        <v>2.5181777940510387E-4</v>
      </c>
    </row>
    <row r="4503" spans="1:4" x14ac:dyDescent="0.25">
      <c r="A4503" s="1">
        <v>42608.666666666664</v>
      </c>
      <c r="B4503">
        <v>1.1195000000000002</v>
      </c>
      <c r="C4503" s="4">
        <v>1.4999999999999999E-4</v>
      </c>
      <c r="D4503" s="4">
        <v>6.5139286961092693E-5</v>
      </c>
    </row>
    <row r="4504" spans="1:4" x14ac:dyDescent="0.25">
      <c r="A4504" s="1">
        <v>42610.708333333336</v>
      </c>
      <c r="B4504">
        <v>1.1185099999999999</v>
      </c>
      <c r="C4504" s="4">
        <v>-9.8999999999999999E-4</v>
      </c>
      <c r="D4504" s="4">
        <v>-4.3016450366462121E-4</v>
      </c>
    </row>
    <row r="4505" spans="1:4" x14ac:dyDescent="0.25">
      <c r="A4505" s="1">
        <v>42610.75</v>
      </c>
      <c r="B4505">
        <v>1.1195000000000002</v>
      </c>
      <c r="C4505" s="4">
        <v>9.8999999999999999E-4</v>
      </c>
      <c r="D4505" s="4">
        <v>4.2973885143431692E-4</v>
      </c>
    </row>
    <row r="4506" spans="1:4" x14ac:dyDescent="0.25">
      <c r="A4506" s="1">
        <v>42610.791666666664</v>
      </c>
      <c r="B4506">
        <v>1.11974</v>
      </c>
      <c r="C4506" s="4">
        <v>2.4000000000000001E-4</v>
      </c>
      <c r="D4506" s="4">
        <v>1.0421816997657044E-4</v>
      </c>
    </row>
    <row r="4507" spans="1:4" x14ac:dyDescent="0.25">
      <c r="A4507" s="1">
        <v>42610.833333333336</v>
      </c>
      <c r="B4507">
        <v>1.11938</v>
      </c>
      <c r="C4507" s="4">
        <v>-3.6000000000000002E-4</v>
      </c>
      <c r="D4507" s="4">
        <v>-1.5637416252356991E-4</v>
      </c>
    </row>
    <row r="4508" spans="1:4" x14ac:dyDescent="0.25">
      <c r="A4508" s="1">
        <v>42610.875</v>
      </c>
      <c r="B4508">
        <v>1.1192</v>
      </c>
      <c r="C4508" s="4">
        <v>-1.8000000000000001E-4</v>
      </c>
      <c r="D4508" s="4">
        <v>-7.8180043157574628E-5</v>
      </c>
    </row>
    <row r="4509" spans="1:4" x14ac:dyDescent="0.25">
      <c r="A4509" s="1">
        <v>42610.916666666664</v>
      </c>
      <c r="B4509">
        <v>1.12001</v>
      </c>
      <c r="C4509" s="4">
        <v>8.0999999999999996E-4</v>
      </c>
      <c r="D4509" s="4">
        <v>3.5163613692410308E-4</v>
      </c>
    </row>
    <row r="4510" spans="1:4" x14ac:dyDescent="0.25">
      <c r="A4510" s="1">
        <v>42610.958333333336</v>
      </c>
      <c r="B4510">
        <v>1.12005</v>
      </c>
      <c r="C4510" s="4">
        <v>4.0000000000000003E-5</v>
      </c>
      <c r="D4510" s="4">
        <v>1.7371431849809222E-5</v>
      </c>
    </row>
    <row r="4511" spans="1:4" x14ac:dyDescent="0.25">
      <c r="A4511" s="1">
        <v>42611</v>
      </c>
      <c r="B4511">
        <v>1.1202300000000001</v>
      </c>
      <c r="C4511" s="4">
        <v>1.8000000000000001E-4</v>
      </c>
      <c r="D4511" s="4">
        <v>7.816597201613301E-5</v>
      </c>
    </row>
    <row r="4512" spans="1:4" x14ac:dyDescent="0.25">
      <c r="A4512" s="1">
        <v>42611.041666666664</v>
      </c>
      <c r="B4512">
        <v>1.1206499999999999</v>
      </c>
      <c r="C4512" s="4">
        <v>4.2000000000000002E-4</v>
      </c>
      <c r="D4512" s="4">
        <v>1.8236538834802109E-4</v>
      </c>
    </row>
    <row r="4513" spans="1:4" x14ac:dyDescent="0.25">
      <c r="A4513" s="1">
        <v>42611.083333333336</v>
      </c>
      <c r="B4513">
        <v>1.11961</v>
      </c>
      <c r="C4513" s="4">
        <v>-1.0399999999999999E-3</v>
      </c>
      <c r="D4513" s="4">
        <v>-4.5190129060305941E-4</v>
      </c>
    </row>
    <row r="4514" spans="1:4" x14ac:dyDescent="0.25">
      <c r="A4514" s="1">
        <v>42611.125</v>
      </c>
      <c r="B4514">
        <v>1.11816</v>
      </c>
      <c r="C4514" s="4">
        <v>-1.4499999999999999E-3</v>
      </c>
      <c r="D4514" s="4">
        <v>-6.3018399264799536E-4</v>
      </c>
    </row>
    <row r="4515" spans="1:4" x14ac:dyDescent="0.25">
      <c r="A4515" s="1">
        <v>42611.166666666664</v>
      </c>
      <c r="B4515">
        <v>1.1185799999999999</v>
      </c>
      <c r="C4515" s="4">
        <v>4.2000000000000002E-4</v>
      </c>
      <c r="D4515" s="4">
        <v>1.8236538834802109E-4</v>
      </c>
    </row>
    <row r="4516" spans="1:4" x14ac:dyDescent="0.25">
      <c r="A4516" s="1">
        <v>42611.208333333336</v>
      </c>
      <c r="B4516">
        <v>1.11839</v>
      </c>
      <c r="C4516" s="4">
        <v>-1.9000000000000001E-4</v>
      </c>
      <c r="D4516" s="4">
        <v>-8.2523791570099665E-5</v>
      </c>
    </row>
    <row r="4517" spans="1:4" x14ac:dyDescent="0.25">
      <c r="A4517" s="1">
        <v>42611.25</v>
      </c>
      <c r="B4517">
        <v>1.11808</v>
      </c>
      <c r="C4517" s="4">
        <v>-3.1E-4</v>
      </c>
      <c r="D4517" s="4">
        <v>-1.3465216155355544E-4</v>
      </c>
    </row>
    <row r="4518" spans="1:4" x14ac:dyDescent="0.25">
      <c r="A4518" s="1">
        <v>42611.291666666664</v>
      </c>
      <c r="B4518">
        <v>1.11687</v>
      </c>
      <c r="C4518" s="4">
        <v>-1.2099999999999999E-3</v>
      </c>
      <c r="D4518" s="4">
        <v>-5.2581450507109692E-4</v>
      </c>
    </row>
    <row r="4519" spans="1:4" x14ac:dyDescent="0.25">
      <c r="A4519" s="1">
        <v>42611.333333333336</v>
      </c>
      <c r="B4519">
        <v>1.1165799999999999</v>
      </c>
      <c r="C4519" s="4">
        <v>-2.9E-4</v>
      </c>
      <c r="D4519" s="4">
        <v>-1.2596366536634453E-4</v>
      </c>
    </row>
    <row r="4520" spans="1:4" x14ac:dyDescent="0.25">
      <c r="A4520" s="1">
        <v>42611.375</v>
      </c>
      <c r="B4520">
        <v>1.11721</v>
      </c>
      <c r="C4520" s="4">
        <v>6.3000000000000003E-4</v>
      </c>
      <c r="D4520" s="4">
        <v>2.7351937404003078E-4</v>
      </c>
    </row>
    <row r="4521" spans="1:4" x14ac:dyDescent="0.25">
      <c r="A4521" s="1">
        <v>42611.416666666664</v>
      </c>
      <c r="B4521">
        <v>1.11653</v>
      </c>
      <c r="C4521" s="4">
        <v>-6.8000000000000005E-4</v>
      </c>
      <c r="D4521" s="4">
        <v>-2.9542070212034864E-4</v>
      </c>
    </row>
    <row r="4522" spans="1:4" x14ac:dyDescent="0.25">
      <c r="A4522" s="1">
        <v>42611.458333333336</v>
      </c>
      <c r="B4522">
        <v>1.11805</v>
      </c>
      <c r="C4522" s="4">
        <v>1.5200000000000001E-3</v>
      </c>
      <c r="D4522" s="4">
        <v>6.5962642331487032E-4</v>
      </c>
    </row>
    <row r="4523" spans="1:4" x14ac:dyDescent="0.25">
      <c r="A4523" s="1">
        <v>42611.5</v>
      </c>
      <c r="B4523">
        <v>1.11754</v>
      </c>
      <c r="C4523" s="4">
        <v>-5.1000000000000004E-4</v>
      </c>
      <c r="D4523" s="4">
        <v>-2.2154668497857729E-4</v>
      </c>
    </row>
    <row r="4524" spans="1:4" x14ac:dyDescent="0.25">
      <c r="A4524" s="1">
        <v>42611.541666666664</v>
      </c>
      <c r="B4524">
        <v>1.11897</v>
      </c>
      <c r="C4524" s="4">
        <v>1.4300000000000001E-3</v>
      </c>
      <c r="D4524" s="4">
        <v>6.2059748759745511E-4</v>
      </c>
    </row>
    <row r="4525" spans="1:4" x14ac:dyDescent="0.25">
      <c r="A4525" s="1">
        <v>42611.583333333336</v>
      </c>
      <c r="B4525">
        <v>1.11869</v>
      </c>
      <c r="C4525" s="4">
        <v>-2.7999999999999998E-4</v>
      </c>
      <c r="D4525" s="4">
        <v>-1.2161948245514611E-4</v>
      </c>
    </row>
    <row r="4526" spans="1:4" x14ac:dyDescent="0.25">
      <c r="A4526" s="1">
        <v>42611.625</v>
      </c>
      <c r="B4526">
        <v>1.11873</v>
      </c>
      <c r="C4526" s="4">
        <v>4.0000000000000003E-5</v>
      </c>
      <c r="D4526" s="4">
        <v>1.7371431849809222E-5</v>
      </c>
    </row>
    <row r="4527" spans="1:4" x14ac:dyDescent="0.25">
      <c r="A4527" s="1">
        <v>42611.666666666664</v>
      </c>
      <c r="B4527">
        <v>1.11877</v>
      </c>
      <c r="C4527" s="4">
        <v>4.0000000000000003E-5</v>
      </c>
      <c r="D4527" s="4">
        <v>1.7371431849809222E-5</v>
      </c>
    </row>
    <row r="4528" spans="1:4" x14ac:dyDescent="0.25">
      <c r="A4528" s="1">
        <v>42611.708333333336</v>
      </c>
      <c r="B4528">
        <v>1.1187099999999999</v>
      </c>
      <c r="C4528" s="4">
        <v>-6.0000000000000002E-5</v>
      </c>
      <c r="D4528" s="4">
        <v>-2.6058450675533144E-5</v>
      </c>
    </row>
    <row r="4529" spans="1:4" x14ac:dyDescent="0.25">
      <c r="A4529" s="1">
        <v>42611.75</v>
      </c>
      <c r="B4529">
        <v>1.1187199999999999</v>
      </c>
      <c r="C4529" s="4">
        <v>1.0000000000000001E-5</v>
      </c>
      <c r="D4529" s="4">
        <v>4.3429231044531867E-6</v>
      </c>
    </row>
    <row r="4530" spans="1:4" x14ac:dyDescent="0.25">
      <c r="A4530" s="1">
        <v>42611.791666666664</v>
      </c>
      <c r="B4530">
        <v>1.1190199999999999</v>
      </c>
      <c r="C4530" s="4">
        <v>2.9999999999999997E-4</v>
      </c>
      <c r="D4530" s="4">
        <v>1.3026880522706101E-4</v>
      </c>
    </row>
    <row r="4531" spans="1:4" x14ac:dyDescent="0.25">
      <c r="A4531" s="1">
        <v>42611.833333333336</v>
      </c>
      <c r="B4531">
        <v>1.11849</v>
      </c>
      <c r="C4531" s="4">
        <v>-5.2999999999999998E-4</v>
      </c>
      <c r="D4531" s="4">
        <v>-2.302370936294306E-4</v>
      </c>
    </row>
    <row r="4532" spans="1:4" x14ac:dyDescent="0.25">
      <c r="A4532" s="1">
        <v>42611.875</v>
      </c>
      <c r="B4532">
        <v>1.1168400000000001</v>
      </c>
      <c r="C4532" s="4">
        <v>-1.65E-3</v>
      </c>
      <c r="D4532" s="4">
        <v>-7.1717772961136822E-4</v>
      </c>
    </row>
    <row r="4533" spans="1:4" x14ac:dyDescent="0.25">
      <c r="A4533" s="1">
        <v>42611.916666666664</v>
      </c>
      <c r="B4533">
        <v>1.11686</v>
      </c>
      <c r="C4533" s="4">
        <v>2.0000000000000002E-5</v>
      </c>
      <c r="D4533" s="4">
        <v>8.6858027803267576E-6</v>
      </c>
    </row>
    <row r="4534" spans="1:4" x14ac:dyDescent="0.25">
      <c r="A4534" s="1">
        <v>42611.958333333336</v>
      </c>
      <c r="B4534">
        <v>1.11724</v>
      </c>
      <c r="C4534" s="4">
        <v>3.8000000000000002E-4</v>
      </c>
      <c r="D4534" s="4">
        <v>1.6500055500291466E-4</v>
      </c>
    </row>
    <row r="4535" spans="1:4" x14ac:dyDescent="0.25">
      <c r="A4535" s="1">
        <v>42612</v>
      </c>
      <c r="B4535">
        <v>1.1171199999999999</v>
      </c>
      <c r="C4535" s="4">
        <v>-1.2E-4</v>
      </c>
      <c r="D4535" s="4">
        <v>-5.2118464998836058E-5</v>
      </c>
    </row>
    <row r="4536" spans="1:4" x14ac:dyDescent="0.25">
      <c r="A4536" s="1">
        <v>42612.041666666664</v>
      </c>
      <c r="B4536">
        <v>1.1166399999999999</v>
      </c>
      <c r="C4536" s="4">
        <v>-4.8000000000000001E-4</v>
      </c>
      <c r="D4536" s="4">
        <v>-2.0851139805347366E-4</v>
      </c>
    </row>
    <row r="4537" spans="1:4" x14ac:dyDescent="0.25">
      <c r="A4537" s="1">
        <v>42612.083333333336</v>
      </c>
      <c r="B4537">
        <v>1.1174599999999999</v>
      </c>
      <c r="C4537" s="4">
        <v>8.1999999999999998E-4</v>
      </c>
      <c r="D4537" s="4">
        <v>3.5597554512548763E-4</v>
      </c>
    </row>
    <row r="4538" spans="1:4" x14ac:dyDescent="0.25">
      <c r="A4538" s="1">
        <v>42612.125</v>
      </c>
      <c r="B4538">
        <v>1.1169099999999998</v>
      </c>
      <c r="C4538" s="4">
        <v>-5.5000000000000003E-4</v>
      </c>
      <c r="D4538" s="4">
        <v>-2.3892767618236406E-4</v>
      </c>
    </row>
    <row r="4539" spans="1:4" x14ac:dyDescent="0.25">
      <c r="A4539" s="1">
        <v>42612.166666666664</v>
      </c>
      <c r="B4539">
        <v>1.11686</v>
      </c>
      <c r="C4539" s="4">
        <v>-5.0000000000000002E-5</v>
      </c>
      <c r="D4539" s="4">
        <v>-2.1715266981361252E-5</v>
      </c>
    </row>
    <row r="4540" spans="1:4" x14ac:dyDescent="0.25">
      <c r="A4540" s="1">
        <v>42612.208333333336</v>
      </c>
      <c r="B4540">
        <v>1.1170899999999999</v>
      </c>
      <c r="C4540" s="4">
        <v>2.3000000000000001E-4</v>
      </c>
      <c r="D4540" s="4">
        <v>9.9876245509751462E-5</v>
      </c>
    </row>
    <row r="4541" spans="1:4" x14ac:dyDescent="0.25">
      <c r="A4541" s="1">
        <v>42612.25</v>
      </c>
      <c r="B4541">
        <v>1.1167499999999999</v>
      </c>
      <c r="C4541" s="4">
        <v>-3.4000000000000002E-4</v>
      </c>
      <c r="D4541" s="4">
        <v>-1.476852317594477E-4</v>
      </c>
    </row>
    <row r="4542" spans="1:4" x14ac:dyDescent="0.25">
      <c r="A4542" s="1">
        <v>42612.291666666664</v>
      </c>
      <c r="B4542">
        <v>1.1164399999999999</v>
      </c>
      <c r="C4542" s="4">
        <v>-3.1E-4</v>
      </c>
      <c r="D4542" s="4">
        <v>-1.3465216155355544E-4</v>
      </c>
    </row>
    <row r="4543" spans="1:4" x14ac:dyDescent="0.25">
      <c r="A4543" s="1">
        <v>42612.333333333336</v>
      </c>
      <c r="B4543">
        <v>1.1158699999999999</v>
      </c>
      <c r="C4543" s="4">
        <v>-5.6999999999999998E-4</v>
      </c>
      <c r="D4543" s="4">
        <v>-2.4761843264433763E-4</v>
      </c>
    </row>
    <row r="4544" spans="1:4" x14ac:dyDescent="0.25">
      <c r="A4544" s="1">
        <v>42612.375</v>
      </c>
      <c r="B4544">
        <v>1.1146399999999999</v>
      </c>
      <c r="C4544" s="4">
        <v>-1.23E-3</v>
      </c>
      <c r="D4544" s="4">
        <v>-5.3451100443868064E-4</v>
      </c>
    </row>
    <row r="4545" spans="1:4" x14ac:dyDescent="0.25">
      <c r="A4545" s="1">
        <v>42612.416666666664</v>
      </c>
      <c r="B4545">
        <v>1.1149199999999999</v>
      </c>
      <c r="C4545" s="4">
        <v>2.7999999999999998E-4</v>
      </c>
      <c r="D4545" s="4">
        <v>1.2158543376643019E-4</v>
      </c>
    </row>
    <row r="4546" spans="1:4" x14ac:dyDescent="0.25">
      <c r="A4546" s="1">
        <v>42612.458333333336</v>
      </c>
      <c r="B4546">
        <v>1.1150199999999999</v>
      </c>
      <c r="C4546" s="4">
        <v>1E-4</v>
      </c>
      <c r="D4546" s="4">
        <v>4.3427276862669634E-5</v>
      </c>
    </row>
    <row r="4547" spans="1:4" x14ac:dyDescent="0.25">
      <c r="A4547" s="1">
        <v>42612.5</v>
      </c>
      <c r="B4547">
        <v>1.1150499999999999</v>
      </c>
      <c r="C4547" s="4">
        <v>3.0000000000000001E-5</v>
      </c>
      <c r="D4547" s="4">
        <v>1.3028639028489261E-5</v>
      </c>
    </row>
    <row r="4548" spans="1:4" x14ac:dyDescent="0.25">
      <c r="A4548" s="1">
        <v>42612.541666666664</v>
      </c>
      <c r="B4548">
        <v>1.11348</v>
      </c>
      <c r="C4548" s="4">
        <v>-1.57E-3</v>
      </c>
      <c r="D4548" s="4">
        <v>-6.8237814370721267E-4</v>
      </c>
    </row>
    <row r="4549" spans="1:4" x14ac:dyDescent="0.25">
      <c r="A4549" s="1">
        <v>42612.583333333336</v>
      </c>
      <c r="B4549">
        <v>1.11402</v>
      </c>
      <c r="C4549" s="4">
        <v>5.4000000000000001E-4</v>
      </c>
      <c r="D4549" s="4">
        <v>2.3445572287831518E-4</v>
      </c>
    </row>
    <row r="4550" spans="1:4" x14ac:dyDescent="0.25">
      <c r="A4550" s="1">
        <v>42612.625</v>
      </c>
      <c r="B4550">
        <v>1.1142099999999999</v>
      </c>
      <c r="C4550" s="4">
        <v>1.9000000000000001E-4</v>
      </c>
      <c r="D4550" s="4">
        <v>8.2508113539019973E-5</v>
      </c>
    </row>
    <row r="4551" spans="1:4" x14ac:dyDescent="0.25">
      <c r="A4551" s="1">
        <v>42612.666666666664</v>
      </c>
      <c r="B4551">
        <v>1.11399</v>
      </c>
      <c r="C4551" s="4">
        <v>-2.2000000000000001E-4</v>
      </c>
      <c r="D4551" s="4">
        <v>-9.5555297486887733E-5</v>
      </c>
    </row>
    <row r="4552" spans="1:4" x14ac:dyDescent="0.25">
      <c r="A4552" s="1">
        <v>42612.708333333336</v>
      </c>
      <c r="B4552">
        <v>1.11439</v>
      </c>
      <c r="C4552" s="4">
        <v>4.0000000000000002E-4</v>
      </c>
      <c r="D4552" s="4">
        <v>1.7368305846491883E-4</v>
      </c>
    </row>
    <row r="4553" spans="1:4" x14ac:dyDescent="0.25">
      <c r="A4553" s="1">
        <v>42612.75</v>
      </c>
      <c r="B4553">
        <v>1.1148099999999999</v>
      </c>
      <c r="C4553" s="4">
        <v>4.2000000000000002E-4</v>
      </c>
      <c r="D4553" s="4">
        <v>1.8236538834802109E-4</v>
      </c>
    </row>
    <row r="4554" spans="1:4" x14ac:dyDescent="0.25">
      <c r="A4554" s="1">
        <v>42612.791666666664</v>
      </c>
      <c r="B4554">
        <v>1.11497</v>
      </c>
      <c r="C4554" s="4">
        <v>1.6000000000000001E-4</v>
      </c>
      <c r="D4554" s="4">
        <v>6.9481558728037518E-5</v>
      </c>
    </row>
    <row r="4555" spans="1:4" x14ac:dyDescent="0.25">
      <c r="A4555" s="1">
        <v>42612.833333333336</v>
      </c>
      <c r="B4555">
        <v>1.1140600000000001</v>
      </c>
      <c r="C4555" s="4">
        <v>-9.1E-4</v>
      </c>
      <c r="D4555" s="4">
        <v>-3.9538790732727546E-4</v>
      </c>
    </row>
    <row r="4556" spans="1:4" x14ac:dyDescent="0.25">
      <c r="A4556" s="1">
        <v>42612.875</v>
      </c>
      <c r="B4556">
        <v>1.11513</v>
      </c>
      <c r="C4556" s="4">
        <v>1.07E-3</v>
      </c>
      <c r="D4556" s="4">
        <v>4.6444666096125614E-4</v>
      </c>
    </row>
    <row r="4557" spans="1:4" x14ac:dyDescent="0.25">
      <c r="A4557" s="1">
        <v>42612.916666666664</v>
      </c>
      <c r="B4557">
        <v>1.1159599999999998</v>
      </c>
      <c r="C4557" s="4">
        <v>8.3000000000000001E-4</v>
      </c>
      <c r="D4557" s="4">
        <v>3.6031490996856071E-4</v>
      </c>
    </row>
    <row r="4558" spans="1:4" x14ac:dyDescent="0.25">
      <c r="A4558" s="1">
        <v>42612.958333333336</v>
      </c>
      <c r="B4558">
        <v>1.11544</v>
      </c>
      <c r="C4558" s="4">
        <v>-5.1999999999999995E-4</v>
      </c>
      <c r="D4558" s="4">
        <v>-2.2589186756667891E-4</v>
      </c>
    </row>
    <row r="4559" spans="1:4" x14ac:dyDescent="0.25">
      <c r="A4559" s="1">
        <v>42613</v>
      </c>
      <c r="B4559">
        <v>1.11565</v>
      </c>
      <c r="C4559" s="4">
        <v>2.1000000000000001E-4</v>
      </c>
      <c r="D4559" s="4">
        <v>9.1192266346812868E-5</v>
      </c>
    </row>
    <row r="4560" spans="1:4" x14ac:dyDescent="0.25">
      <c r="A4560" s="1">
        <v>42613.041666666664</v>
      </c>
      <c r="B4560">
        <v>1.11476</v>
      </c>
      <c r="C4560" s="4">
        <v>-8.8999999999999995E-4</v>
      </c>
      <c r="D4560" s="4">
        <v>-3.8669419334633751E-4</v>
      </c>
    </row>
    <row r="4561" spans="1:4" x14ac:dyDescent="0.25">
      <c r="A4561" s="1">
        <v>42613.083333333336</v>
      </c>
      <c r="B4561">
        <v>1.1136299999999999</v>
      </c>
      <c r="C4561" s="4">
        <v>-1.1299999999999999E-3</v>
      </c>
      <c r="D4561" s="4">
        <v>-4.9103024892056737E-4</v>
      </c>
    </row>
    <row r="4562" spans="1:4" x14ac:dyDescent="0.25">
      <c r="A4562" s="1">
        <v>42613.125</v>
      </c>
      <c r="B4562">
        <v>1.1132199999999999</v>
      </c>
      <c r="C4562" s="4">
        <v>-4.0999999999999999E-4</v>
      </c>
      <c r="D4562" s="4">
        <v>-1.7809725001194292E-4</v>
      </c>
    </row>
    <row r="4563" spans="1:4" x14ac:dyDescent="0.25">
      <c r="A4563" s="1">
        <v>42613.166666666664</v>
      </c>
      <c r="B4563">
        <v>1.11426</v>
      </c>
      <c r="C4563" s="4">
        <v>1.0399999999999999E-3</v>
      </c>
      <c r="D4563" s="4">
        <v>4.5143155743740111E-4</v>
      </c>
    </row>
    <row r="4564" spans="1:4" x14ac:dyDescent="0.25">
      <c r="A4564" s="1">
        <v>42613.208333333336</v>
      </c>
      <c r="B4564">
        <v>1.11469</v>
      </c>
      <c r="C4564" s="4">
        <v>4.2999999999999999E-4</v>
      </c>
      <c r="D4564" s="4">
        <v>1.8670648819965282E-4</v>
      </c>
    </row>
    <row r="4565" spans="1:4" x14ac:dyDescent="0.25">
      <c r="A4565" s="1">
        <v>42613.25</v>
      </c>
      <c r="B4565">
        <v>1.1141399999999999</v>
      </c>
      <c r="C4565" s="4">
        <v>-5.5000000000000003E-4</v>
      </c>
      <c r="D4565" s="4">
        <v>-2.3892767618236406E-4</v>
      </c>
    </row>
    <row r="4566" spans="1:4" x14ac:dyDescent="0.25">
      <c r="A4566" s="1">
        <v>42613.291666666664</v>
      </c>
      <c r="B4566">
        <v>1.11344</v>
      </c>
      <c r="C4566" s="4">
        <v>-6.9999999999999999E-4</v>
      </c>
      <c r="D4566" s="4">
        <v>-3.0411258916076146E-4</v>
      </c>
    </row>
    <row r="4567" spans="1:4" x14ac:dyDescent="0.25">
      <c r="A4567" s="1">
        <v>42613.333333333336</v>
      </c>
      <c r="B4567">
        <v>1.1132</v>
      </c>
      <c r="C4567" s="4">
        <v>-2.4000000000000001E-4</v>
      </c>
      <c r="D4567" s="4">
        <v>-1.0424318533944851E-4</v>
      </c>
    </row>
    <row r="4568" spans="1:4" x14ac:dyDescent="0.25">
      <c r="A4568" s="1">
        <v>42613.375</v>
      </c>
      <c r="B4568">
        <v>1.1143099999999999</v>
      </c>
      <c r="C4568" s="4">
        <v>1.1100000000000001E-3</v>
      </c>
      <c r="D4568" s="4">
        <v>4.8179952561722237E-4</v>
      </c>
    </row>
    <row r="4569" spans="1:4" x14ac:dyDescent="0.25">
      <c r="A4569" s="1">
        <v>42613.416666666664</v>
      </c>
      <c r="B4569">
        <v>1.1134500000000001</v>
      </c>
      <c r="C4569" s="4">
        <v>-8.5999999999999998E-4</v>
      </c>
      <c r="D4569" s="4">
        <v>-3.7365394867417296E-4</v>
      </c>
    </row>
    <row r="4570" spans="1:4" x14ac:dyDescent="0.25">
      <c r="A4570" s="1">
        <v>42613.458333333336</v>
      </c>
      <c r="B4570">
        <v>1.1145499999999999</v>
      </c>
      <c r="C4570" s="4">
        <v>1.1000000000000001E-3</v>
      </c>
      <c r="D4570" s="4">
        <v>4.7746137445518782E-4</v>
      </c>
    </row>
    <row r="4571" spans="1:4" x14ac:dyDescent="0.25">
      <c r="A4571" s="1">
        <v>42613.5</v>
      </c>
      <c r="B4571">
        <v>1.1157599999999999</v>
      </c>
      <c r="C4571" s="4">
        <v>1.2099999999999999E-3</v>
      </c>
      <c r="D4571" s="4">
        <v>5.2517865405466747E-4</v>
      </c>
    </row>
    <row r="4572" spans="1:4" x14ac:dyDescent="0.25">
      <c r="A4572" s="1">
        <v>42613.541666666664</v>
      </c>
      <c r="B4572">
        <v>1.11513</v>
      </c>
      <c r="C4572" s="4">
        <v>-6.3000000000000003E-4</v>
      </c>
      <c r="D4572" s="4">
        <v>-2.7369174555410533E-4</v>
      </c>
    </row>
    <row r="4573" spans="1:4" x14ac:dyDescent="0.25">
      <c r="A4573" s="1">
        <v>42613.583333333336</v>
      </c>
      <c r="B4573">
        <v>1.11582</v>
      </c>
      <c r="C4573" s="4">
        <v>6.8999999999999997E-4</v>
      </c>
      <c r="D4573" s="4">
        <v>2.9955985624377843E-4</v>
      </c>
    </row>
    <row r="4574" spans="1:4" x14ac:dyDescent="0.25">
      <c r="A4574" s="1">
        <v>42613.625</v>
      </c>
      <c r="B4574">
        <v>1.1153899999999999</v>
      </c>
      <c r="C4574" s="4">
        <v>-4.2999999999999999E-4</v>
      </c>
      <c r="D4574" s="4">
        <v>-1.8678678925678055E-4</v>
      </c>
    </row>
    <row r="4575" spans="1:4" x14ac:dyDescent="0.25">
      <c r="A4575" s="1">
        <v>42613.666666666664</v>
      </c>
      <c r="B4575">
        <v>1.1157299999999999</v>
      </c>
      <c r="C4575" s="4">
        <v>3.4000000000000002E-4</v>
      </c>
      <c r="D4575" s="4">
        <v>1.4763502731443787E-4</v>
      </c>
    </row>
    <row r="4576" spans="1:4" x14ac:dyDescent="0.25">
      <c r="A4576" s="1">
        <v>42613.708333333336</v>
      </c>
      <c r="B4576">
        <v>1.11571</v>
      </c>
      <c r="C4576" s="4">
        <v>-2.0000000000000002E-5</v>
      </c>
      <c r="D4576" s="4">
        <v>-8.6859764981195532E-6</v>
      </c>
    </row>
    <row r="4577" spans="1:4" x14ac:dyDescent="0.25">
      <c r="A4577" s="1">
        <v>42613.75</v>
      </c>
      <c r="B4577">
        <v>1.11605</v>
      </c>
      <c r="C4577" s="4">
        <v>3.4000000000000002E-4</v>
      </c>
      <c r="D4577" s="4">
        <v>1.4763502731443787E-4</v>
      </c>
    </row>
    <row r="4578" spans="1:4" x14ac:dyDescent="0.25">
      <c r="A4578" s="1">
        <v>42613.791666666664</v>
      </c>
      <c r="B4578">
        <v>1.1156000000000001</v>
      </c>
      <c r="C4578" s="4">
        <v>-4.4999999999999999E-4</v>
      </c>
      <c r="D4578" s="4">
        <v>-1.9547650236890471E-4</v>
      </c>
    </row>
    <row r="4579" spans="1:4" x14ac:dyDescent="0.25">
      <c r="A4579" s="1">
        <v>42613.833333333336</v>
      </c>
      <c r="B4579">
        <v>1.1153899999999999</v>
      </c>
      <c r="C4579" s="4">
        <v>-2.1000000000000001E-4</v>
      </c>
      <c r="D4579" s="4">
        <v>-9.1211418733887101E-5</v>
      </c>
    </row>
    <row r="4580" spans="1:4" x14ac:dyDescent="0.25">
      <c r="A4580" s="1">
        <v>42613.875</v>
      </c>
      <c r="B4580">
        <v>1.11615</v>
      </c>
      <c r="C4580" s="4">
        <v>7.6000000000000004E-4</v>
      </c>
      <c r="D4580" s="4">
        <v>3.2993844551218205E-4</v>
      </c>
    </row>
    <row r="4581" spans="1:4" x14ac:dyDescent="0.25">
      <c r="A4581" s="1">
        <v>42613.916666666664</v>
      </c>
      <c r="B4581">
        <v>1.11551</v>
      </c>
      <c r="C4581" s="4">
        <v>-6.4000000000000005E-4</v>
      </c>
      <c r="D4581" s="4">
        <v>-2.7803744989543083E-4</v>
      </c>
    </row>
    <row r="4582" spans="1:4" x14ac:dyDescent="0.25">
      <c r="A4582" s="1">
        <v>42613.958333333336</v>
      </c>
      <c r="B4582">
        <v>1.11555</v>
      </c>
      <c r="C4582" s="4">
        <v>4.0000000000000003E-5</v>
      </c>
      <c r="D4582" s="4">
        <v>1.7371431849809222E-5</v>
      </c>
    </row>
    <row r="4583" spans="1:4" x14ac:dyDescent="0.25">
      <c r="A4583" s="1">
        <v>42614</v>
      </c>
      <c r="B4583">
        <v>1.1153299999999999</v>
      </c>
      <c r="C4583" s="4">
        <v>-2.2000000000000001E-4</v>
      </c>
      <c r="D4583" s="4">
        <v>-9.5555297486887733E-5</v>
      </c>
    </row>
    <row r="4584" spans="1:4" x14ac:dyDescent="0.25">
      <c r="A4584" s="1">
        <v>42614.041666666664</v>
      </c>
      <c r="B4584">
        <v>1.1151499999999999</v>
      </c>
      <c r="C4584" s="4">
        <v>-1.8000000000000001E-4</v>
      </c>
      <c r="D4584" s="4">
        <v>-7.8180043157574628E-5</v>
      </c>
    </row>
    <row r="4585" spans="1:4" x14ac:dyDescent="0.25">
      <c r="A4585" s="1">
        <v>42614.083333333336</v>
      </c>
      <c r="B4585">
        <v>1.1150199999999999</v>
      </c>
      <c r="C4585" s="4">
        <v>-1.2999999999999999E-4</v>
      </c>
      <c r="D4585" s="4">
        <v>-5.6461952753874161E-5</v>
      </c>
    </row>
    <row r="4586" spans="1:4" x14ac:dyDescent="0.25">
      <c r="A4586" s="1">
        <v>42614.125</v>
      </c>
      <c r="B4586">
        <v>1.1129499999999999</v>
      </c>
      <c r="C4586" s="4">
        <v>-2.0699999999999998E-3</v>
      </c>
      <c r="D4586" s="4">
        <v>-8.9992131777605702E-4</v>
      </c>
    </row>
    <row r="4587" spans="1:4" x14ac:dyDescent="0.25">
      <c r="A4587" s="1">
        <v>42614.166666666664</v>
      </c>
      <c r="B4587">
        <v>1.1149799999999999</v>
      </c>
      <c r="C4587" s="4">
        <v>2.0300000000000001E-3</v>
      </c>
      <c r="D4587" s="4">
        <v>8.8072416537717056E-4</v>
      </c>
    </row>
    <row r="4588" spans="1:4" x14ac:dyDescent="0.25">
      <c r="A4588" s="1">
        <v>42614.208333333336</v>
      </c>
      <c r="B4588">
        <v>1.1142399999999999</v>
      </c>
      <c r="C4588" s="4">
        <v>-7.3999999999999999E-4</v>
      </c>
      <c r="D4588" s="4">
        <v>-3.2149688513231065E-4</v>
      </c>
    </row>
    <row r="4589" spans="1:4" x14ac:dyDescent="0.25">
      <c r="A4589" s="1">
        <v>42614.25</v>
      </c>
      <c r="B4589">
        <v>1.1151</v>
      </c>
      <c r="C4589" s="4">
        <v>8.5999999999999998E-4</v>
      </c>
      <c r="D4589" s="4">
        <v>3.7333274435657593E-4</v>
      </c>
    </row>
    <row r="4590" spans="1:4" x14ac:dyDescent="0.25">
      <c r="A4590" s="1">
        <v>42614.291666666664</v>
      </c>
      <c r="B4590">
        <v>1.1149099999999998</v>
      </c>
      <c r="C4590" s="4">
        <v>-1.9000000000000001E-4</v>
      </c>
      <c r="D4590" s="4">
        <v>-8.2523791570099665E-5</v>
      </c>
    </row>
    <row r="4591" spans="1:4" x14ac:dyDescent="0.25">
      <c r="A4591" s="1">
        <v>42614.333333333336</v>
      </c>
      <c r="B4591">
        <v>1.1140699999999999</v>
      </c>
      <c r="C4591" s="4">
        <v>-8.4000000000000003E-4</v>
      </c>
      <c r="D4591" s="4">
        <v>-3.6496066974873125E-4</v>
      </c>
    </row>
    <row r="4592" spans="1:4" x14ac:dyDescent="0.25">
      <c r="A4592" s="1">
        <v>42614.375</v>
      </c>
      <c r="B4592">
        <v>1.11361</v>
      </c>
      <c r="C4592" s="4">
        <v>-4.6000000000000001E-4</v>
      </c>
      <c r="D4592" s="4">
        <v>-1.9982142412737356E-4</v>
      </c>
    </row>
    <row r="4593" spans="1:4" x14ac:dyDescent="0.25">
      <c r="A4593" s="1">
        <v>42614.416666666664</v>
      </c>
      <c r="B4593">
        <v>1.1191</v>
      </c>
      <c r="C4593" s="4">
        <v>5.4900000000000001E-3</v>
      </c>
      <c r="D4593" s="4">
        <v>2.3777557220047807E-3</v>
      </c>
    </row>
    <row r="4594" spans="1:4" x14ac:dyDescent="0.25">
      <c r="A4594" s="1">
        <v>42614.458333333336</v>
      </c>
      <c r="B4594">
        <v>1.11934</v>
      </c>
      <c r="C4594" s="4">
        <v>2.4000000000000001E-4</v>
      </c>
      <c r="D4594" s="4">
        <v>1.0421816997657044E-4</v>
      </c>
    </row>
    <row r="4595" spans="1:4" x14ac:dyDescent="0.25">
      <c r="A4595" s="1">
        <v>42614.5</v>
      </c>
      <c r="B4595">
        <v>1.11974</v>
      </c>
      <c r="C4595" s="4">
        <v>4.0000000000000002E-4</v>
      </c>
      <c r="D4595" s="4">
        <v>1.7368305846491883E-4</v>
      </c>
    </row>
    <row r="4596" spans="1:4" x14ac:dyDescent="0.25">
      <c r="A4596" s="1">
        <v>42614.541666666664</v>
      </c>
      <c r="B4596">
        <v>1.1192899999999999</v>
      </c>
      <c r="C4596" s="4">
        <v>-4.4999999999999999E-4</v>
      </c>
      <c r="D4596" s="4">
        <v>-1.9547650236890471E-4</v>
      </c>
    </row>
    <row r="4597" spans="1:4" x14ac:dyDescent="0.25">
      <c r="A4597" s="1">
        <v>42614.583333333336</v>
      </c>
      <c r="B4597">
        <v>1.1198599999999999</v>
      </c>
      <c r="C4597" s="4">
        <v>5.6999999999999998E-4</v>
      </c>
      <c r="D4597" s="4">
        <v>2.4747733034424519E-4</v>
      </c>
    </row>
    <row r="4598" spans="1:4" x14ac:dyDescent="0.25">
      <c r="A4598" s="1">
        <v>42614.625</v>
      </c>
      <c r="B4598">
        <v>1.1200399999999999</v>
      </c>
      <c r="C4598" s="4">
        <v>1.8000000000000001E-4</v>
      </c>
      <c r="D4598" s="4">
        <v>7.816597201613301E-5</v>
      </c>
    </row>
    <row r="4599" spans="1:4" x14ac:dyDescent="0.25">
      <c r="A4599" s="1">
        <v>42614.666666666664</v>
      </c>
      <c r="B4599">
        <v>1.1194199999999999</v>
      </c>
      <c r="C4599" s="4">
        <v>-6.2E-4</v>
      </c>
      <c r="D4599" s="4">
        <v>-2.6934608469700088E-4</v>
      </c>
    </row>
    <row r="4600" spans="1:4" x14ac:dyDescent="0.25">
      <c r="A4600" s="1">
        <v>42614.708333333336</v>
      </c>
      <c r="B4600">
        <v>1.11958</v>
      </c>
      <c r="C4600" s="4">
        <v>1.6000000000000001E-4</v>
      </c>
      <c r="D4600" s="4">
        <v>6.9481558728037518E-5</v>
      </c>
    </row>
    <row r="4601" spans="1:4" x14ac:dyDescent="0.25">
      <c r="A4601" s="1">
        <v>42614.75</v>
      </c>
      <c r="B4601">
        <v>1.11944</v>
      </c>
      <c r="C4601" s="4">
        <v>-1.3999999999999999E-4</v>
      </c>
      <c r="D4601" s="4">
        <v>-6.0805483949654308E-5</v>
      </c>
    </row>
    <row r="4602" spans="1:4" x14ac:dyDescent="0.25">
      <c r="A4602" s="1">
        <v>42614.791666666664</v>
      </c>
      <c r="B4602">
        <v>1.1198399999999999</v>
      </c>
      <c r="C4602" s="4">
        <v>4.0000000000000002E-4</v>
      </c>
      <c r="D4602" s="4">
        <v>1.7368305846491883E-4</v>
      </c>
    </row>
    <row r="4603" spans="1:4" x14ac:dyDescent="0.25">
      <c r="A4603" s="1">
        <v>42614.833333333336</v>
      </c>
      <c r="B4603">
        <v>1.12008</v>
      </c>
      <c r="C4603" s="4">
        <v>2.4000000000000001E-4</v>
      </c>
      <c r="D4603" s="4">
        <v>1.0421816997657044E-4</v>
      </c>
    </row>
    <row r="4604" spans="1:4" x14ac:dyDescent="0.25">
      <c r="A4604" s="1">
        <v>42614.875</v>
      </c>
      <c r="B4604">
        <v>1.11957</v>
      </c>
      <c r="C4604" s="4">
        <v>-5.1000000000000004E-4</v>
      </c>
      <c r="D4604" s="4">
        <v>-2.2154668497857729E-4</v>
      </c>
    </row>
    <row r="4605" spans="1:4" x14ac:dyDescent="0.25">
      <c r="A4605" s="1">
        <v>42614.916666666664</v>
      </c>
      <c r="B4605">
        <v>1.1200299999999999</v>
      </c>
      <c r="C4605" s="4">
        <v>4.6000000000000001E-4</v>
      </c>
      <c r="D4605" s="4">
        <v>1.9972952740528017E-4</v>
      </c>
    </row>
    <row r="4606" spans="1:4" x14ac:dyDescent="0.25">
      <c r="A4606" s="1">
        <v>42614.958333333336</v>
      </c>
      <c r="B4606">
        <v>1.1201399999999999</v>
      </c>
      <c r="C4606" s="4">
        <v>1.1E-4</v>
      </c>
      <c r="D4606" s="4">
        <v>4.776976572040828E-5</v>
      </c>
    </row>
    <row r="4607" spans="1:4" x14ac:dyDescent="0.25">
      <c r="A4607" s="1">
        <v>42615</v>
      </c>
      <c r="B4607">
        <v>1.12005</v>
      </c>
      <c r="C4607" s="4">
        <v>-9.0000000000000006E-5</v>
      </c>
      <c r="D4607" s="4">
        <v>-3.9088262369485054E-5</v>
      </c>
    </row>
    <row r="4608" spans="1:4" x14ac:dyDescent="0.25">
      <c r="A4608" s="1">
        <v>42615.041666666664</v>
      </c>
      <c r="B4608">
        <v>1.11975</v>
      </c>
      <c r="C4608" s="4">
        <v>-2.9999999999999997E-4</v>
      </c>
      <c r="D4608" s="4">
        <v>-1.3030789173219118E-4</v>
      </c>
    </row>
    <row r="4609" spans="1:4" x14ac:dyDescent="0.25">
      <c r="A4609" s="1">
        <v>42615.083333333336</v>
      </c>
      <c r="B4609">
        <v>1.1188</v>
      </c>
      <c r="C4609" s="4">
        <v>-9.5E-4</v>
      </c>
      <c r="D4609" s="4">
        <v>-4.1277585739929305E-4</v>
      </c>
    </row>
    <row r="4610" spans="1:4" x14ac:dyDescent="0.25">
      <c r="A4610" s="1">
        <v>42615.125</v>
      </c>
      <c r="B4610">
        <v>1.1192499999999999</v>
      </c>
      <c r="C4610" s="4">
        <v>4.4999999999999999E-4</v>
      </c>
      <c r="D4610" s="4">
        <v>1.953885577274149E-4</v>
      </c>
    </row>
    <row r="4611" spans="1:4" x14ac:dyDescent="0.25">
      <c r="A4611" s="1">
        <v>42615.166666666664</v>
      </c>
      <c r="B4611">
        <v>1.1182699999999999</v>
      </c>
      <c r="C4611" s="4">
        <v>-9.7999999999999997E-4</v>
      </c>
      <c r="D4611" s="4">
        <v>-4.2581727682711748E-4</v>
      </c>
    </row>
    <row r="4612" spans="1:4" x14ac:dyDescent="0.25">
      <c r="A4612" s="1">
        <v>42615.208333333336</v>
      </c>
      <c r="B4612">
        <v>1.11795</v>
      </c>
      <c r="C4612" s="4">
        <v>-3.2000000000000003E-4</v>
      </c>
      <c r="D4612" s="4">
        <v>-1.3899647483130666E-4</v>
      </c>
    </row>
    <row r="4613" spans="1:4" x14ac:dyDescent="0.25">
      <c r="A4613" s="1">
        <v>42615.25</v>
      </c>
      <c r="B4613">
        <v>1.1184399999999999</v>
      </c>
      <c r="C4613" s="4">
        <v>4.8999999999999998E-4</v>
      </c>
      <c r="D4613" s="4">
        <v>2.1275217610522147E-4</v>
      </c>
    </row>
    <row r="4614" spans="1:4" x14ac:dyDescent="0.25">
      <c r="A4614" s="1">
        <v>42615.291666666664</v>
      </c>
      <c r="B4614">
        <v>1.1190100000000001</v>
      </c>
      <c r="C4614" s="4">
        <v>5.6999999999999998E-4</v>
      </c>
      <c r="D4614" s="4">
        <v>2.4747733034424519E-4</v>
      </c>
    </row>
    <row r="4615" spans="1:4" x14ac:dyDescent="0.25">
      <c r="A4615" s="1">
        <v>42615.333333333336</v>
      </c>
      <c r="B4615">
        <v>1.1208</v>
      </c>
      <c r="C4615" s="4">
        <v>1.7899999999999999E-3</v>
      </c>
      <c r="D4615" s="4">
        <v>7.7669219029439661E-4</v>
      </c>
    </row>
    <row r="4616" spans="1:4" x14ac:dyDescent="0.25">
      <c r="A4616" s="1">
        <v>42615.375</v>
      </c>
      <c r="B4616">
        <v>1.12056</v>
      </c>
      <c r="C4616" s="4">
        <v>-2.4000000000000001E-4</v>
      </c>
      <c r="D4616" s="4">
        <v>-1.0424318533944851E-4</v>
      </c>
    </row>
    <row r="4617" spans="1:4" x14ac:dyDescent="0.25">
      <c r="A4617" s="1">
        <v>42615.416666666664</v>
      </c>
      <c r="B4617">
        <v>1.1161099999999999</v>
      </c>
      <c r="C4617" s="4">
        <v>-4.45E-3</v>
      </c>
      <c r="D4617" s="4">
        <v>-1.9369233022759438E-3</v>
      </c>
    </row>
    <row r="4618" spans="1:4" x14ac:dyDescent="0.25">
      <c r="A4618" s="1">
        <v>42615.458333333336</v>
      </c>
      <c r="B4618">
        <v>1.11572</v>
      </c>
      <c r="C4618" s="4">
        <v>-3.8999999999999999E-4</v>
      </c>
      <c r="D4618" s="4">
        <v>-1.6940788462743432E-4</v>
      </c>
    </row>
    <row r="4619" spans="1:4" x14ac:dyDescent="0.25">
      <c r="A4619" s="1">
        <v>42615.5</v>
      </c>
      <c r="B4619">
        <v>1.11625</v>
      </c>
      <c r="C4619" s="4">
        <v>5.2999999999999998E-4</v>
      </c>
      <c r="D4619" s="4">
        <v>2.3011510029233E-4</v>
      </c>
    </row>
    <row r="4620" spans="1:4" x14ac:dyDescent="0.25">
      <c r="A4620" s="1">
        <v>42615.541666666664</v>
      </c>
      <c r="B4620">
        <v>1.11565</v>
      </c>
      <c r="C4620" s="4">
        <v>-5.9999999999999995E-4</v>
      </c>
      <c r="D4620" s="4">
        <v>-2.6065489343197426E-4</v>
      </c>
    </row>
    <row r="4621" spans="1:4" x14ac:dyDescent="0.25">
      <c r="A4621" s="1">
        <v>42615.583333333336</v>
      </c>
      <c r="B4621">
        <v>1.1159599999999998</v>
      </c>
      <c r="C4621" s="4">
        <v>3.1E-4</v>
      </c>
      <c r="D4621" s="4">
        <v>1.3461042585183913E-4</v>
      </c>
    </row>
    <row r="4622" spans="1:4" x14ac:dyDescent="0.25">
      <c r="A4622" s="1">
        <v>42615.625</v>
      </c>
      <c r="B4622">
        <v>1.1158000000000001</v>
      </c>
      <c r="C4622" s="4">
        <v>-1.6000000000000001E-4</v>
      </c>
      <c r="D4622" s="4">
        <v>-6.9492676666916555E-5</v>
      </c>
    </row>
    <row r="4623" spans="1:4" x14ac:dyDescent="0.25">
      <c r="A4623" s="1">
        <v>42615.666666666664</v>
      </c>
      <c r="B4623">
        <v>1.1153</v>
      </c>
      <c r="C4623" s="4">
        <v>-5.0000000000000001E-4</v>
      </c>
      <c r="D4623" s="4">
        <v>-2.172015458642558E-4</v>
      </c>
    </row>
    <row r="4624" spans="1:4" x14ac:dyDescent="0.25">
      <c r="A4624" s="1">
        <v>42617.708333333336</v>
      </c>
      <c r="B4624">
        <v>1.1153599999999999</v>
      </c>
      <c r="C4624" s="4">
        <v>6.0000000000000002E-5</v>
      </c>
      <c r="D4624" s="4">
        <v>2.605688721539548E-5</v>
      </c>
    </row>
    <row r="4625" spans="1:4" x14ac:dyDescent="0.25">
      <c r="A4625" s="1">
        <v>42617.75</v>
      </c>
      <c r="B4625">
        <v>1.11565</v>
      </c>
      <c r="C4625" s="4">
        <v>2.9E-4</v>
      </c>
      <c r="D4625" s="4">
        <v>1.2592714119888062E-4</v>
      </c>
    </row>
    <row r="4626" spans="1:4" x14ac:dyDescent="0.25">
      <c r="A4626" s="1">
        <v>42617.791666666664</v>
      </c>
      <c r="B4626">
        <v>1.1157900000000001</v>
      </c>
      <c r="C4626" s="4">
        <v>1.3999999999999999E-4</v>
      </c>
      <c r="D4626" s="4">
        <v>6.0796971777725582E-5</v>
      </c>
    </row>
    <row r="4627" spans="1:4" x14ac:dyDescent="0.25">
      <c r="A4627" s="1">
        <v>42617.833333333336</v>
      </c>
      <c r="B4627">
        <v>1.1157699999999999</v>
      </c>
      <c r="C4627" s="4">
        <v>-2.0000000000000002E-5</v>
      </c>
      <c r="D4627" s="4">
        <v>-8.6859764981195532E-6</v>
      </c>
    </row>
    <row r="4628" spans="1:4" x14ac:dyDescent="0.25">
      <c r="A4628" s="1">
        <v>42617.875</v>
      </c>
      <c r="B4628">
        <v>1.11575</v>
      </c>
      <c r="C4628" s="4">
        <v>-2.0000000000000002E-5</v>
      </c>
      <c r="D4628" s="4">
        <v>-8.6859764981195532E-6</v>
      </c>
    </row>
    <row r="4629" spans="1:4" x14ac:dyDescent="0.25">
      <c r="A4629" s="1">
        <v>42617.916666666664</v>
      </c>
      <c r="B4629">
        <v>1.1164399999999999</v>
      </c>
      <c r="C4629" s="4">
        <v>6.8999999999999997E-4</v>
      </c>
      <c r="D4629" s="4">
        <v>2.9955985624377843E-4</v>
      </c>
    </row>
    <row r="4630" spans="1:4" x14ac:dyDescent="0.25">
      <c r="A4630" s="1">
        <v>42617.958333333336</v>
      </c>
      <c r="B4630">
        <v>1.1166499999999999</v>
      </c>
      <c r="C4630" s="4">
        <v>2.1000000000000001E-4</v>
      </c>
      <c r="D4630" s="4">
        <v>9.1192266346812868E-5</v>
      </c>
    </row>
    <row r="4631" spans="1:4" x14ac:dyDescent="0.25">
      <c r="A4631" s="1">
        <v>42618</v>
      </c>
      <c r="B4631">
        <v>1.1174500000000001</v>
      </c>
      <c r="C4631" s="4">
        <v>8.0000000000000004E-4</v>
      </c>
      <c r="D4631" s="4">
        <v>3.4729668536354069E-4</v>
      </c>
    </row>
    <row r="4632" spans="1:4" x14ac:dyDescent="0.25">
      <c r="A4632" s="1">
        <v>42618.041666666664</v>
      </c>
      <c r="B4632">
        <v>1.11775</v>
      </c>
      <c r="C4632" s="4">
        <v>2.9999999999999997E-4</v>
      </c>
      <c r="D4632" s="4">
        <v>1.3026880522706101E-4</v>
      </c>
    </row>
    <row r="4633" spans="1:4" x14ac:dyDescent="0.25">
      <c r="A4633" s="1">
        <v>42618.083333333336</v>
      </c>
      <c r="B4633">
        <v>1.1176200000000001</v>
      </c>
      <c r="C4633" s="4">
        <v>-1.2999999999999999E-4</v>
      </c>
      <c r="D4633" s="4">
        <v>-5.6461952753874161E-5</v>
      </c>
    </row>
    <row r="4634" spans="1:4" x14ac:dyDescent="0.25">
      <c r="A4634" s="1">
        <v>42618.125</v>
      </c>
      <c r="B4634">
        <v>1.1175899999999999</v>
      </c>
      <c r="C4634" s="4">
        <v>-3.0000000000000001E-5</v>
      </c>
      <c r="D4634" s="4">
        <v>-1.302902989352315E-5</v>
      </c>
    </row>
    <row r="4635" spans="1:4" x14ac:dyDescent="0.25">
      <c r="A4635" s="1">
        <v>42618.166666666664</v>
      </c>
      <c r="B4635">
        <v>1.11676</v>
      </c>
      <c r="C4635" s="4">
        <v>-8.3000000000000001E-4</v>
      </c>
      <c r="D4635" s="4">
        <v>-3.6061409554019835E-4</v>
      </c>
    </row>
    <row r="4636" spans="1:4" x14ac:dyDescent="0.25">
      <c r="A4636" s="1">
        <v>42618.208333333336</v>
      </c>
      <c r="B4636">
        <v>1.11656</v>
      </c>
      <c r="C4636" s="4">
        <v>-2.0000000000000001E-4</v>
      </c>
      <c r="D4636" s="4">
        <v>-8.686758342858079E-5</v>
      </c>
    </row>
    <row r="4637" spans="1:4" x14ac:dyDescent="0.25">
      <c r="A4637" s="1">
        <v>42618.25</v>
      </c>
      <c r="B4637">
        <v>1.1163699999999999</v>
      </c>
      <c r="C4637" s="4">
        <v>-1.9000000000000001E-4</v>
      </c>
      <c r="D4637" s="4">
        <v>-8.2523791570099665E-5</v>
      </c>
    </row>
    <row r="4638" spans="1:4" x14ac:dyDescent="0.25">
      <c r="A4638" s="1">
        <v>42618.291666666664</v>
      </c>
      <c r="B4638">
        <v>1.11619</v>
      </c>
      <c r="C4638" s="4">
        <v>-1.8000000000000001E-4</v>
      </c>
      <c r="D4638" s="4">
        <v>-7.8180043157574628E-5</v>
      </c>
    </row>
    <row r="4639" spans="1:4" x14ac:dyDescent="0.25">
      <c r="A4639" s="1">
        <v>42618.333333333336</v>
      </c>
      <c r="B4639">
        <v>1.1154599999999999</v>
      </c>
      <c r="C4639" s="4">
        <v>-7.2999999999999996E-4</v>
      </c>
      <c r="D4639" s="4">
        <v>-3.1715074590090678E-4</v>
      </c>
    </row>
    <row r="4640" spans="1:4" x14ac:dyDescent="0.25">
      <c r="A4640" s="1">
        <v>42618.375</v>
      </c>
      <c r="B4640">
        <v>1.11446</v>
      </c>
      <c r="C4640" s="4">
        <v>-1E-3</v>
      </c>
      <c r="D4640" s="4">
        <v>-4.345117740176913E-4</v>
      </c>
    </row>
    <row r="4641" spans="1:4" x14ac:dyDescent="0.25">
      <c r="A4641" s="1">
        <v>42618.416666666664</v>
      </c>
      <c r="B4641">
        <v>1.11416</v>
      </c>
      <c r="C4641" s="4">
        <v>-2.9999999999999997E-4</v>
      </c>
      <c r="D4641" s="4">
        <v>-1.3030789173219118E-4</v>
      </c>
    </row>
    <row r="4642" spans="1:4" x14ac:dyDescent="0.25">
      <c r="A4642" s="1">
        <v>42618.458333333336</v>
      </c>
      <c r="B4642">
        <v>1.1150100000000001</v>
      </c>
      <c r="C4642" s="4">
        <v>8.4999999999999995E-4</v>
      </c>
      <c r="D4642" s="4">
        <v>3.6899350958323848E-4</v>
      </c>
    </row>
    <row r="4643" spans="1:4" x14ac:dyDescent="0.25">
      <c r="A4643" s="1">
        <v>42618.5</v>
      </c>
      <c r="B4643">
        <v>1.1152599999999999</v>
      </c>
      <c r="C4643" s="4">
        <v>2.5000000000000001E-4</v>
      </c>
      <c r="D4643" s="4">
        <v>1.0856005103477988E-4</v>
      </c>
    </row>
    <row r="4644" spans="1:4" x14ac:dyDescent="0.25">
      <c r="A4644" s="1">
        <v>42618.541666666664</v>
      </c>
      <c r="B4644">
        <v>1.1151800000000001</v>
      </c>
      <c r="C4644" s="4">
        <v>-8.0000000000000007E-5</v>
      </c>
      <c r="D4644" s="4">
        <v>-3.4744948368726274E-5</v>
      </c>
    </row>
    <row r="4645" spans="1:4" x14ac:dyDescent="0.25">
      <c r="A4645" s="1">
        <v>42618.583333333336</v>
      </c>
      <c r="B4645">
        <v>1.1148400000000001</v>
      </c>
      <c r="C4645" s="4">
        <v>-3.4000000000000002E-4</v>
      </c>
      <c r="D4645" s="4">
        <v>-1.476852317594477E-4</v>
      </c>
    </row>
    <row r="4646" spans="1:4" x14ac:dyDescent="0.25">
      <c r="A4646" s="1">
        <v>42618.625</v>
      </c>
      <c r="B4646">
        <v>1.1147799999999999</v>
      </c>
      <c r="C4646" s="4">
        <v>-6.0000000000000002E-5</v>
      </c>
      <c r="D4646" s="4">
        <v>-2.6058450675533144E-5</v>
      </c>
    </row>
    <row r="4647" spans="1:4" x14ac:dyDescent="0.25">
      <c r="A4647" s="1">
        <v>42618.666666666664</v>
      </c>
      <c r="B4647">
        <v>1.1147499999999999</v>
      </c>
      <c r="C4647" s="4">
        <v>-3.0000000000000001E-5</v>
      </c>
      <c r="D4647" s="4">
        <v>-1.302902989352315E-5</v>
      </c>
    </row>
    <row r="4648" spans="1:4" x14ac:dyDescent="0.25">
      <c r="A4648" s="1">
        <v>42618.708333333336</v>
      </c>
      <c r="B4648">
        <v>1.11467</v>
      </c>
      <c r="C4648" s="4">
        <v>-8.0000000000000007E-5</v>
      </c>
      <c r="D4648" s="4">
        <v>-3.4744948368726274E-5</v>
      </c>
    </row>
    <row r="4649" spans="1:4" x14ac:dyDescent="0.25">
      <c r="A4649" s="1">
        <v>42618.75</v>
      </c>
      <c r="B4649">
        <v>1.1147899999999999</v>
      </c>
      <c r="C4649" s="4">
        <v>1.2E-4</v>
      </c>
      <c r="D4649" s="4">
        <v>5.2112211158251629E-5</v>
      </c>
    </row>
    <row r="4650" spans="1:4" x14ac:dyDescent="0.25">
      <c r="A4650" s="1">
        <v>42618.791666666664</v>
      </c>
      <c r="B4650">
        <v>1.1150199999999999</v>
      </c>
      <c r="C4650" s="4">
        <v>2.3000000000000001E-4</v>
      </c>
      <c r="D4650" s="4">
        <v>9.9876245509751462E-5</v>
      </c>
    </row>
    <row r="4651" spans="1:4" x14ac:dyDescent="0.25">
      <c r="A4651" s="1">
        <v>42618.833333333336</v>
      </c>
      <c r="B4651">
        <v>1.1144399999999999</v>
      </c>
      <c r="C4651" s="4">
        <v>-5.8E-4</v>
      </c>
      <c r="D4651" s="4">
        <v>-2.5196387609338958E-4</v>
      </c>
    </row>
    <row r="4652" spans="1:4" x14ac:dyDescent="0.25">
      <c r="A4652" s="1">
        <v>42618.875</v>
      </c>
      <c r="B4652">
        <v>1.1145099999999999</v>
      </c>
      <c r="C4652" s="4">
        <v>6.9999999999999994E-5</v>
      </c>
      <c r="D4652" s="4">
        <v>3.0399549761398695E-5</v>
      </c>
    </row>
    <row r="4653" spans="1:4" x14ac:dyDescent="0.25">
      <c r="A4653" s="1">
        <v>42618.916666666664</v>
      </c>
      <c r="B4653">
        <v>1.1155299999999999</v>
      </c>
      <c r="C4653" s="4">
        <v>1.0200000000000001E-3</v>
      </c>
      <c r="D4653" s="4">
        <v>4.4275460505999588E-4</v>
      </c>
    </row>
    <row r="4654" spans="1:4" x14ac:dyDescent="0.25">
      <c r="A4654" s="1">
        <v>42618.958333333336</v>
      </c>
      <c r="B4654">
        <v>1.11544</v>
      </c>
      <c r="C4654" s="4">
        <v>-9.0000000000000006E-5</v>
      </c>
      <c r="D4654" s="4">
        <v>-3.9088262369485054E-5</v>
      </c>
    </row>
    <row r="4655" spans="1:4" x14ac:dyDescent="0.25">
      <c r="A4655" s="1">
        <v>42619</v>
      </c>
      <c r="B4655">
        <v>1.1146499999999999</v>
      </c>
      <c r="C4655" s="4">
        <v>-7.9000000000000001E-4</v>
      </c>
      <c r="D4655" s="4">
        <v>-3.4322823371366881E-4</v>
      </c>
    </row>
    <row r="4656" spans="1:4" x14ac:dyDescent="0.25">
      <c r="A4656" s="1">
        <v>42619.041666666664</v>
      </c>
      <c r="B4656">
        <v>1.11467</v>
      </c>
      <c r="C4656" s="4">
        <v>2.0000000000000002E-5</v>
      </c>
      <c r="D4656" s="4">
        <v>8.6858027803267576E-6</v>
      </c>
    </row>
    <row r="4657" spans="1:4" x14ac:dyDescent="0.25">
      <c r="A4657" s="1">
        <v>42619.083333333336</v>
      </c>
      <c r="B4657">
        <v>1.1152899999999999</v>
      </c>
      <c r="C4657" s="4">
        <v>6.2E-4</v>
      </c>
      <c r="D4657" s="4">
        <v>2.6917914186607084E-4</v>
      </c>
    </row>
    <row r="4658" spans="1:4" x14ac:dyDescent="0.25">
      <c r="A4658" s="1">
        <v>42619.125</v>
      </c>
      <c r="B4658">
        <v>1.11598</v>
      </c>
      <c r="C4658" s="4">
        <v>6.8999999999999997E-4</v>
      </c>
      <c r="D4658" s="4">
        <v>2.9955985624377843E-4</v>
      </c>
    </row>
    <row r="4659" spans="1:4" x14ac:dyDescent="0.25">
      <c r="A4659" s="1">
        <v>42619.166666666664</v>
      </c>
      <c r="B4659">
        <v>1.11636</v>
      </c>
      <c r="C4659" s="4">
        <v>3.8000000000000002E-4</v>
      </c>
      <c r="D4659" s="4">
        <v>1.6500055500291466E-4</v>
      </c>
    </row>
    <row r="4660" spans="1:4" x14ac:dyDescent="0.25">
      <c r="A4660" s="1">
        <v>42619.208333333336</v>
      </c>
      <c r="B4660">
        <v>1.1164000000000001</v>
      </c>
      <c r="C4660" s="4">
        <v>4.0000000000000003E-5</v>
      </c>
      <c r="D4660" s="4">
        <v>1.7371431849809222E-5</v>
      </c>
    </row>
    <row r="4661" spans="1:4" x14ac:dyDescent="0.25">
      <c r="A4661" s="1">
        <v>42619.25</v>
      </c>
      <c r="B4661">
        <v>1.1167</v>
      </c>
      <c r="C4661" s="4">
        <v>2.9999999999999997E-4</v>
      </c>
      <c r="D4661" s="4">
        <v>1.3026880522706101E-4</v>
      </c>
    </row>
    <row r="4662" spans="1:4" x14ac:dyDescent="0.25">
      <c r="A4662" s="1">
        <v>42619.291666666664</v>
      </c>
      <c r="B4662">
        <v>1.1159399999999999</v>
      </c>
      <c r="C4662" s="4">
        <v>-7.6000000000000004E-4</v>
      </c>
      <c r="D4662" s="4">
        <v>-3.3018929407737442E-4</v>
      </c>
    </row>
    <row r="4663" spans="1:4" x14ac:dyDescent="0.25">
      <c r="A4663" s="1">
        <v>42619.333333333336</v>
      </c>
      <c r="B4663">
        <v>1.1159000000000001</v>
      </c>
      <c r="C4663" s="4">
        <v>-4.0000000000000003E-5</v>
      </c>
      <c r="D4663" s="4">
        <v>-1.7372126720980821E-5</v>
      </c>
    </row>
    <row r="4664" spans="1:4" x14ac:dyDescent="0.25">
      <c r="A4664" s="1">
        <v>42619.375</v>
      </c>
      <c r="B4664">
        <v>1.1162099999999999</v>
      </c>
      <c r="C4664" s="4">
        <v>3.1E-4</v>
      </c>
      <c r="D4664" s="4">
        <v>1.3461042585183913E-4</v>
      </c>
    </row>
    <row r="4665" spans="1:4" x14ac:dyDescent="0.25">
      <c r="A4665" s="1">
        <v>42619.416666666664</v>
      </c>
      <c r="B4665">
        <v>1.12384</v>
      </c>
      <c r="C4665" s="4">
        <v>7.6299999999999996E-3</v>
      </c>
      <c r="D4665" s="4">
        <v>3.3010891957682741E-3</v>
      </c>
    </row>
    <row r="4666" spans="1:4" x14ac:dyDescent="0.25">
      <c r="A4666" s="1">
        <v>42619.458333333336</v>
      </c>
      <c r="B4666">
        <v>1.1236199999999998</v>
      </c>
      <c r="C4666" s="4">
        <v>-2.2000000000000001E-4</v>
      </c>
      <c r="D4666" s="4">
        <v>-9.5555297486887733E-5</v>
      </c>
    </row>
    <row r="4667" spans="1:4" x14ac:dyDescent="0.25">
      <c r="A4667" s="1">
        <v>42619.5</v>
      </c>
      <c r="B4667">
        <v>1.1240399999999999</v>
      </c>
      <c r="C4667" s="4">
        <v>4.2000000000000002E-4</v>
      </c>
      <c r="D4667" s="4">
        <v>1.8236538834802109E-4</v>
      </c>
    </row>
    <row r="4668" spans="1:4" x14ac:dyDescent="0.25">
      <c r="A4668" s="1">
        <v>42619.541666666664</v>
      </c>
      <c r="B4668">
        <v>1.1256699999999999</v>
      </c>
      <c r="C4668" s="4">
        <v>1.6299999999999999E-3</v>
      </c>
      <c r="D4668" s="4">
        <v>7.0732369317222181E-4</v>
      </c>
    </row>
    <row r="4669" spans="1:4" x14ac:dyDescent="0.25">
      <c r="A4669" s="1">
        <v>42619.583333333336</v>
      </c>
      <c r="B4669">
        <v>1.12557</v>
      </c>
      <c r="C4669" s="4">
        <v>-1E-4</v>
      </c>
      <c r="D4669" s="4">
        <v>-4.3431619807510388E-5</v>
      </c>
    </row>
    <row r="4670" spans="1:4" x14ac:dyDescent="0.25">
      <c r="A4670" s="1">
        <v>42619.625</v>
      </c>
      <c r="B4670">
        <v>1.12479</v>
      </c>
      <c r="C4670" s="4">
        <v>-7.7999999999999999E-4</v>
      </c>
      <c r="D4670" s="4">
        <v>-3.388818770045834E-4</v>
      </c>
    </row>
    <row r="4671" spans="1:4" x14ac:dyDescent="0.25">
      <c r="A4671" s="1">
        <v>42619.666666666664</v>
      </c>
      <c r="B4671">
        <v>1.12554</v>
      </c>
      <c r="C4671" s="4">
        <v>7.5000000000000002E-4</v>
      </c>
      <c r="D4671" s="4">
        <v>3.2559877714273235E-4</v>
      </c>
    </row>
    <row r="4672" spans="1:4" x14ac:dyDescent="0.25">
      <c r="A4672" s="1">
        <v>42619.708333333336</v>
      </c>
      <c r="B4672">
        <v>1.1247799999999999</v>
      </c>
      <c r="C4672" s="4">
        <v>-7.6000000000000004E-4</v>
      </c>
      <c r="D4672" s="4">
        <v>-3.3018929407737442E-4</v>
      </c>
    </row>
    <row r="4673" spans="1:4" x14ac:dyDescent="0.25">
      <c r="A4673" s="1">
        <v>42619.75</v>
      </c>
      <c r="B4673">
        <v>1.1244099999999999</v>
      </c>
      <c r="C4673" s="4">
        <v>-3.6999999999999999E-4</v>
      </c>
      <c r="D4673" s="4">
        <v>-1.6071869309629771E-4</v>
      </c>
    </row>
    <row r="4674" spans="1:4" x14ac:dyDescent="0.25">
      <c r="A4674" s="1">
        <v>42619.791666666664</v>
      </c>
      <c r="B4674">
        <v>1.12456</v>
      </c>
      <c r="C4674" s="4">
        <v>1.4999999999999999E-4</v>
      </c>
      <c r="D4674" s="4">
        <v>6.5139286961092693E-5</v>
      </c>
    </row>
    <row r="4675" spans="1:4" x14ac:dyDescent="0.25">
      <c r="A4675" s="1">
        <v>42619.833333333336</v>
      </c>
      <c r="B4675">
        <v>1.1243099999999999</v>
      </c>
      <c r="C4675" s="4">
        <v>-2.5000000000000001E-4</v>
      </c>
      <c r="D4675" s="4">
        <v>-1.0858719444074705E-4</v>
      </c>
    </row>
    <row r="4676" spans="1:4" x14ac:dyDescent="0.25">
      <c r="A4676" s="1">
        <v>42619.875</v>
      </c>
      <c r="B4676">
        <v>1.12456</v>
      </c>
      <c r="C4676" s="4">
        <v>2.5000000000000001E-4</v>
      </c>
      <c r="D4676" s="4">
        <v>1.0856005103477988E-4</v>
      </c>
    </row>
    <row r="4677" spans="1:4" x14ac:dyDescent="0.25">
      <c r="A4677" s="1">
        <v>42619.916666666664</v>
      </c>
      <c r="B4677">
        <v>1.1253</v>
      </c>
      <c r="C4677" s="4">
        <v>7.3999999999999999E-4</v>
      </c>
      <c r="D4677" s="4">
        <v>3.2125906540890535E-4</v>
      </c>
    </row>
    <row r="4678" spans="1:4" x14ac:dyDescent="0.25">
      <c r="A4678" s="1">
        <v>42619.958333333336</v>
      </c>
      <c r="B4678">
        <v>1.1251100000000001</v>
      </c>
      <c r="C4678" s="4">
        <v>-1.9000000000000001E-4</v>
      </c>
      <c r="D4678" s="4">
        <v>-8.2523791570099665E-5</v>
      </c>
    </row>
    <row r="4679" spans="1:4" x14ac:dyDescent="0.25">
      <c r="A4679" s="1">
        <v>42620</v>
      </c>
      <c r="B4679">
        <v>1.1251799999999998</v>
      </c>
      <c r="C4679" s="4">
        <v>6.9999999999999994E-5</v>
      </c>
      <c r="D4679" s="4">
        <v>3.0399549761398695E-5</v>
      </c>
    </row>
    <row r="4680" spans="1:4" x14ac:dyDescent="0.25">
      <c r="A4680" s="1">
        <v>42620.041666666664</v>
      </c>
      <c r="B4680">
        <v>1.12521</v>
      </c>
      <c r="C4680" s="4">
        <v>3.0000000000000001E-5</v>
      </c>
      <c r="D4680" s="4">
        <v>1.3028639028489261E-5</v>
      </c>
    </row>
    <row r="4681" spans="1:4" x14ac:dyDescent="0.25">
      <c r="A4681" s="1">
        <v>42620.083333333336</v>
      </c>
      <c r="B4681">
        <v>1.1249899999999999</v>
      </c>
      <c r="C4681" s="4">
        <v>-2.2000000000000001E-4</v>
      </c>
      <c r="D4681" s="4">
        <v>-9.5555297486887733E-5</v>
      </c>
    </row>
    <row r="4682" spans="1:4" x14ac:dyDescent="0.25">
      <c r="A4682" s="1">
        <v>42620.125</v>
      </c>
      <c r="B4682">
        <v>1.1241000000000001</v>
      </c>
      <c r="C4682" s="4">
        <v>-8.8999999999999995E-4</v>
      </c>
      <c r="D4682" s="4">
        <v>-3.8669419334633751E-4</v>
      </c>
    </row>
    <row r="4683" spans="1:4" x14ac:dyDescent="0.25">
      <c r="A4683" s="1">
        <v>42620.166666666664</v>
      </c>
      <c r="B4683">
        <v>1.1239299999999999</v>
      </c>
      <c r="C4683" s="4">
        <v>-1.7000000000000001E-4</v>
      </c>
      <c r="D4683" s="4">
        <v>-7.383633819013661E-5</v>
      </c>
    </row>
    <row r="4684" spans="1:4" x14ac:dyDescent="0.25">
      <c r="A4684" s="1">
        <v>42620.208333333336</v>
      </c>
      <c r="B4684">
        <v>1.12388</v>
      </c>
      <c r="C4684" s="4">
        <v>-5.0000000000000002E-5</v>
      </c>
      <c r="D4684" s="4">
        <v>-2.1715266981361252E-5</v>
      </c>
    </row>
    <row r="4685" spans="1:4" x14ac:dyDescent="0.25">
      <c r="A4685" s="1">
        <v>42620.25</v>
      </c>
      <c r="B4685">
        <v>1.12479</v>
      </c>
      <c r="C4685" s="4">
        <v>9.1E-4</v>
      </c>
      <c r="D4685" s="4">
        <v>3.9502826791790267E-4</v>
      </c>
    </row>
    <row r="4686" spans="1:4" x14ac:dyDescent="0.25">
      <c r="A4686" s="1">
        <v>42620.291666666664</v>
      </c>
      <c r="B4686">
        <v>1.1237599999999999</v>
      </c>
      <c r="C4686" s="4">
        <v>-1.0300000000000001E-3</v>
      </c>
      <c r="D4686" s="4">
        <v>-4.4755384617901174E-4</v>
      </c>
    </row>
    <row r="4687" spans="1:4" x14ac:dyDescent="0.25">
      <c r="A4687" s="1">
        <v>42620.333333333336</v>
      </c>
      <c r="B4687">
        <v>1.1245099999999999</v>
      </c>
      <c r="C4687" s="4">
        <v>7.5000000000000002E-4</v>
      </c>
      <c r="D4687" s="4">
        <v>3.2559877714273235E-4</v>
      </c>
    </row>
    <row r="4688" spans="1:4" x14ac:dyDescent="0.25">
      <c r="A4688" s="1">
        <v>42620.375</v>
      </c>
      <c r="B4688">
        <v>1.1251899999999999</v>
      </c>
      <c r="C4688" s="4">
        <v>6.8000000000000005E-4</v>
      </c>
      <c r="D4688" s="4">
        <v>2.952198843054875E-4</v>
      </c>
    </row>
    <row r="4689" spans="1:4" x14ac:dyDescent="0.25">
      <c r="A4689" s="1">
        <v>42620.416666666664</v>
      </c>
      <c r="B4689">
        <v>1.12416</v>
      </c>
      <c r="C4689" s="4">
        <v>-1.0300000000000001E-3</v>
      </c>
      <c r="D4689" s="4">
        <v>-4.4755384617901174E-4</v>
      </c>
    </row>
    <row r="4690" spans="1:4" x14ac:dyDescent="0.25">
      <c r="A4690" s="1">
        <v>42620.458333333336</v>
      </c>
      <c r="B4690">
        <v>1.1236899999999999</v>
      </c>
      <c r="C4690" s="4">
        <v>-4.6999999999999999E-4</v>
      </c>
      <c r="D4690" s="4">
        <v>-2.0416638935527327E-4</v>
      </c>
    </row>
    <row r="4691" spans="1:4" x14ac:dyDescent="0.25">
      <c r="A4691" s="1">
        <v>42620.5</v>
      </c>
      <c r="B4691">
        <v>1.12317</v>
      </c>
      <c r="C4691" s="4">
        <v>-5.1999999999999995E-4</v>
      </c>
      <c r="D4691" s="4">
        <v>-2.2589186756667891E-4</v>
      </c>
    </row>
    <row r="4692" spans="1:4" x14ac:dyDescent="0.25">
      <c r="A4692" s="1">
        <v>42620.541666666664</v>
      </c>
      <c r="B4692">
        <v>1.1237899999999998</v>
      </c>
      <c r="C4692" s="4">
        <v>6.2E-4</v>
      </c>
      <c r="D4692" s="4">
        <v>2.6917914186607084E-4</v>
      </c>
    </row>
    <row r="4693" spans="1:4" x14ac:dyDescent="0.25">
      <c r="A4693" s="1">
        <v>42620.583333333336</v>
      </c>
      <c r="B4693">
        <v>1.12435</v>
      </c>
      <c r="C4693" s="4">
        <v>5.5999999999999995E-4</v>
      </c>
      <c r="D4693" s="4">
        <v>2.4313683790340562E-4</v>
      </c>
    </row>
    <row r="4694" spans="1:4" x14ac:dyDescent="0.25">
      <c r="A4694" s="1">
        <v>42620.625</v>
      </c>
      <c r="B4694">
        <v>1.1240699999999999</v>
      </c>
      <c r="C4694" s="4">
        <v>-2.7999999999999998E-4</v>
      </c>
      <c r="D4694" s="4">
        <v>-1.2161948245514611E-4</v>
      </c>
    </row>
    <row r="4695" spans="1:4" x14ac:dyDescent="0.25">
      <c r="A4695" s="1">
        <v>42620.666666666664</v>
      </c>
      <c r="B4695">
        <v>1.12368</v>
      </c>
      <c r="C4695" s="4">
        <v>-3.8999999999999999E-4</v>
      </c>
      <c r="D4695" s="4">
        <v>-1.6940788462743432E-4</v>
      </c>
    </row>
    <row r="4696" spans="1:4" x14ac:dyDescent="0.25">
      <c r="A4696" s="1">
        <v>42620.708333333336</v>
      </c>
      <c r="B4696">
        <v>1.1238699999999999</v>
      </c>
      <c r="C4696" s="4">
        <v>1.9000000000000001E-4</v>
      </c>
      <c r="D4696" s="4">
        <v>8.2508113539019973E-5</v>
      </c>
    </row>
    <row r="4697" spans="1:4" x14ac:dyDescent="0.25">
      <c r="A4697" s="1">
        <v>42620.75</v>
      </c>
      <c r="B4697">
        <v>1.1242000000000001</v>
      </c>
      <c r="C4697" s="4">
        <v>3.3E-4</v>
      </c>
      <c r="D4697" s="4">
        <v>1.4329353689465982E-4</v>
      </c>
    </row>
    <row r="4698" spans="1:4" x14ac:dyDescent="0.25">
      <c r="A4698" s="1">
        <v>42620.791666666664</v>
      </c>
      <c r="B4698">
        <v>1.1238000000000001</v>
      </c>
      <c r="C4698" s="4">
        <v>-4.0000000000000002E-4</v>
      </c>
      <c r="D4698" s="4">
        <v>-1.737525455875823E-4</v>
      </c>
    </row>
    <row r="4699" spans="1:4" x14ac:dyDescent="0.25">
      <c r="A4699" s="1">
        <v>42620.833333333336</v>
      </c>
      <c r="B4699">
        <v>1.1248</v>
      </c>
      <c r="C4699" s="4">
        <v>1E-3</v>
      </c>
      <c r="D4699" s="4">
        <v>4.3407747931864066E-4</v>
      </c>
    </row>
    <row r="4700" spans="1:4" x14ac:dyDescent="0.25">
      <c r="A4700" s="1">
        <v>42620.875</v>
      </c>
      <c r="B4700">
        <v>1.1252</v>
      </c>
      <c r="C4700" s="4">
        <v>4.0000000000000002E-4</v>
      </c>
      <c r="D4700" s="4">
        <v>1.7368305846491883E-4</v>
      </c>
    </row>
    <row r="4701" spans="1:4" x14ac:dyDescent="0.25">
      <c r="A4701" s="1">
        <v>42620.916666666664</v>
      </c>
      <c r="B4701">
        <v>1.12538</v>
      </c>
      <c r="C4701" s="4">
        <v>1.8000000000000001E-4</v>
      </c>
      <c r="D4701" s="4">
        <v>7.816597201613301E-5</v>
      </c>
    </row>
    <row r="4702" spans="1:4" x14ac:dyDescent="0.25">
      <c r="A4702" s="1">
        <v>42620.958333333336</v>
      </c>
      <c r="B4702">
        <v>1.1249899999999999</v>
      </c>
      <c r="C4702" s="4">
        <v>-3.8999999999999999E-4</v>
      </c>
      <c r="D4702" s="4">
        <v>-1.6940788462743432E-4</v>
      </c>
    </row>
    <row r="4703" spans="1:4" x14ac:dyDescent="0.25">
      <c r="A4703" s="1">
        <v>42621</v>
      </c>
      <c r="B4703">
        <v>1.12483</v>
      </c>
      <c r="C4703" s="4">
        <v>-1.6000000000000001E-4</v>
      </c>
      <c r="D4703" s="4">
        <v>-6.9492676666916555E-5</v>
      </c>
    </row>
    <row r="4704" spans="1:4" x14ac:dyDescent="0.25">
      <c r="A4704" s="1">
        <v>42621.041666666664</v>
      </c>
      <c r="B4704">
        <v>1.12523</v>
      </c>
      <c r="C4704" s="4">
        <v>4.0000000000000002E-4</v>
      </c>
      <c r="D4704" s="4">
        <v>1.7368305846491883E-4</v>
      </c>
    </row>
    <row r="4705" spans="1:4" x14ac:dyDescent="0.25">
      <c r="A4705" s="1">
        <v>42621.083333333336</v>
      </c>
      <c r="B4705">
        <v>1.12588</v>
      </c>
      <c r="C4705" s="4">
        <v>6.4999999999999997E-4</v>
      </c>
      <c r="D4705" s="4">
        <v>2.8219970826448131E-4</v>
      </c>
    </row>
    <row r="4706" spans="1:4" x14ac:dyDescent="0.25">
      <c r="A4706" s="1">
        <v>42621.125</v>
      </c>
      <c r="B4706">
        <v>1.1268399999999998</v>
      </c>
      <c r="C4706" s="4">
        <v>9.6000000000000002E-4</v>
      </c>
      <c r="D4706" s="4">
        <v>4.1672270771636914E-4</v>
      </c>
    </row>
    <row r="4707" spans="1:4" x14ac:dyDescent="0.25">
      <c r="A4707" s="1">
        <v>42621.166666666664</v>
      </c>
      <c r="B4707">
        <v>1.1272499999999999</v>
      </c>
      <c r="C4707" s="4">
        <v>4.0999999999999999E-4</v>
      </c>
      <c r="D4707" s="4">
        <v>1.7802424510339891E-4</v>
      </c>
    </row>
    <row r="4708" spans="1:4" x14ac:dyDescent="0.25">
      <c r="A4708" s="1">
        <v>42621.208333333336</v>
      </c>
      <c r="B4708">
        <v>1.12748</v>
      </c>
      <c r="C4708" s="4">
        <v>2.3000000000000001E-4</v>
      </c>
      <c r="D4708" s="4">
        <v>9.9876245509751462E-5</v>
      </c>
    </row>
    <row r="4709" spans="1:4" x14ac:dyDescent="0.25">
      <c r="A4709" s="1">
        <v>42621.25</v>
      </c>
      <c r="B4709">
        <v>1.12917</v>
      </c>
      <c r="C4709" s="4">
        <v>1.6900000000000001E-3</v>
      </c>
      <c r="D4709" s="4">
        <v>7.3333817804931232E-4</v>
      </c>
    </row>
    <row r="4710" spans="1:4" x14ac:dyDescent="0.25">
      <c r="A4710" s="1">
        <v>42621.291666666664</v>
      </c>
      <c r="B4710">
        <v>1.1291599999999999</v>
      </c>
      <c r="C4710" s="4">
        <v>-1.0000000000000001E-5</v>
      </c>
      <c r="D4710" s="4">
        <v>-4.3429665339013796E-6</v>
      </c>
    </row>
    <row r="4711" spans="1:4" x14ac:dyDescent="0.25">
      <c r="A4711" s="1">
        <v>42621.333333333336</v>
      </c>
      <c r="B4711">
        <v>1.13066</v>
      </c>
      <c r="C4711" s="4">
        <v>1.5E-3</v>
      </c>
      <c r="D4711" s="4">
        <v>6.5095362959503356E-4</v>
      </c>
    </row>
    <row r="4712" spans="1:4" x14ac:dyDescent="0.25">
      <c r="A4712" s="1">
        <v>42621.375</v>
      </c>
      <c r="B4712">
        <v>1.12869</v>
      </c>
      <c r="C4712" s="4">
        <v>-1.97E-3</v>
      </c>
      <c r="D4712" s="4">
        <v>-8.564039644957678E-4</v>
      </c>
    </row>
    <row r="4713" spans="1:4" x14ac:dyDescent="0.25">
      <c r="A4713" s="1">
        <v>42621.416666666664</v>
      </c>
      <c r="B4713">
        <v>1.1275199999999999</v>
      </c>
      <c r="C4713" s="4">
        <v>-1.17E-3</v>
      </c>
      <c r="D4713" s="4">
        <v>-5.0842202874581803E-4</v>
      </c>
    </row>
    <row r="4714" spans="1:4" x14ac:dyDescent="0.25">
      <c r="A4714" s="1">
        <v>42621.458333333336</v>
      </c>
      <c r="B4714">
        <v>1.1256599999999999</v>
      </c>
      <c r="C4714" s="4">
        <v>-1.8600000000000001E-3</v>
      </c>
      <c r="D4714" s="4">
        <v>-8.0853991177709831E-4</v>
      </c>
    </row>
    <row r="4715" spans="1:4" x14ac:dyDescent="0.25">
      <c r="A4715" s="1">
        <v>42621.5</v>
      </c>
      <c r="B4715">
        <v>1.12449</v>
      </c>
      <c r="C4715" s="4">
        <v>-1.17E-3</v>
      </c>
      <c r="D4715" s="4">
        <v>-5.0842202874581803E-4</v>
      </c>
    </row>
    <row r="4716" spans="1:4" x14ac:dyDescent="0.25">
      <c r="A4716" s="1">
        <v>42621.541666666664</v>
      </c>
      <c r="B4716">
        <v>1.12521</v>
      </c>
      <c r="C4716" s="4">
        <v>7.2000000000000005E-4</v>
      </c>
      <c r="D4716" s="4">
        <v>3.1257951184465315E-4</v>
      </c>
    </row>
    <row r="4717" spans="1:4" x14ac:dyDescent="0.25">
      <c r="A4717" s="1">
        <v>42621.583333333336</v>
      </c>
      <c r="B4717">
        <v>1.12588</v>
      </c>
      <c r="C4717" s="4">
        <v>6.7000000000000002E-4</v>
      </c>
      <c r="D4717" s="4">
        <v>2.9087986899675223E-4</v>
      </c>
    </row>
    <row r="4718" spans="1:4" x14ac:dyDescent="0.25">
      <c r="A4718" s="1">
        <v>42621.625</v>
      </c>
      <c r="B4718">
        <v>1.12564</v>
      </c>
      <c r="C4718" s="4">
        <v>-2.4000000000000001E-4</v>
      </c>
      <c r="D4718" s="4">
        <v>-1.0424318533944851E-4</v>
      </c>
    </row>
    <row r="4719" spans="1:4" x14ac:dyDescent="0.25">
      <c r="A4719" s="1">
        <v>42621.666666666664</v>
      </c>
      <c r="B4719">
        <v>1.1259299999999999</v>
      </c>
      <c r="C4719" s="4">
        <v>2.9E-4</v>
      </c>
      <c r="D4719" s="4">
        <v>1.2592714119888062E-4</v>
      </c>
    </row>
    <row r="4720" spans="1:4" x14ac:dyDescent="0.25">
      <c r="A4720" s="1">
        <v>42621.708333333336</v>
      </c>
      <c r="B4720">
        <v>1.1263699999999999</v>
      </c>
      <c r="C4720" s="4">
        <v>4.4000000000000002E-4</v>
      </c>
      <c r="D4720" s="4">
        <v>1.9104754465916162E-4</v>
      </c>
    </row>
    <row r="4721" spans="1:4" x14ac:dyDescent="0.25">
      <c r="A4721" s="1">
        <v>42621.75</v>
      </c>
      <c r="B4721">
        <v>1.1264699999999999</v>
      </c>
      <c r="C4721" s="4">
        <v>1E-4</v>
      </c>
      <c r="D4721" s="4">
        <v>4.3427276862669634E-5</v>
      </c>
    </row>
    <row r="4722" spans="1:4" x14ac:dyDescent="0.25">
      <c r="A4722" s="1">
        <v>42621.791666666664</v>
      </c>
      <c r="B4722">
        <v>1.1268399999999998</v>
      </c>
      <c r="C4722" s="4">
        <v>3.6999999999999999E-4</v>
      </c>
      <c r="D4722" s="4">
        <v>1.6065923817765545E-4</v>
      </c>
    </row>
    <row r="4723" spans="1:4" x14ac:dyDescent="0.25">
      <c r="A4723" s="1">
        <v>42621.833333333336</v>
      </c>
      <c r="B4723">
        <v>1.1267499999999999</v>
      </c>
      <c r="C4723" s="4">
        <v>-9.0000000000000006E-5</v>
      </c>
      <c r="D4723" s="4">
        <v>-3.9088262369485054E-5</v>
      </c>
    </row>
    <row r="4724" spans="1:4" x14ac:dyDescent="0.25">
      <c r="A4724" s="1">
        <v>42621.875</v>
      </c>
      <c r="B4724">
        <v>1.1272</v>
      </c>
      <c r="C4724" s="4">
        <v>4.4999999999999999E-4</v>
      </c>
      <c r="D4724" s="4">
        <v>1.953885577274149E-4</v>
      </c>
    </row>
    <row r="4725" spans="1:4" x14ac:dyDescent="0.25">
      <c r="A4725" s="1">
        <v>42621.916666666664</v>
      </c>
      <c r="B4725">
        <v>1.1278000000000001</v>
      </c>
      <c r="C4725" s="4">
        <v>5.9999999999999995E-4</v>
      </c>
      <c r="D4725" s="4">
        <v>2.6049854739034682E-4</v>
      </c>
    </row>
    <row r="4726" spans="1:4" x14ac:dyDescent="0.25">
      <c r="A4726" s="1">
        <v>42621.958333333336</v>
      </c>
      <c r="B4726">
        <v>1.12751</v>
      </c>
      <c r="C4726" s="4">
        <v>-2.9E-4</v>
      </c>
      <c r="D4726" s="4">
        <v>-1.2596366536634453E-4</v>
      </c>
    </row>
    <row r="4727" spans="1:4" x14ac:dyDescent="0.25">
      <c r="A4727" s="1">
        <v>42622</v>
      </c>
      <c r="B4727">
        <v>1.12771</v>
      </c>
      <c r="C4727" s="4">
        <v>2.0000000000000001E-4</v>
      </c>
      <c r="D4727" s="4">
        <v>8.6850211648957227E-5</v>
      </c>
    </row>
    <row r="4728" spans="1:4" x14ac:dyDescent="0.25">
      <c r="A4728" s="1">
        <v>42622.041666666664</v>
      </c>
      <c r="B4728">
        <v>1.1283099999999999</v>
      </c>
      <c r="C4728" s="4">
        <v>5.9999999999999995E-4</v>
      </c>
      <c r="D4728" s="4">
        <v>2.6049854739034682E-4</v>
      </c>
    </row>
    <row r="4729" spans="1:4" x14ac:dyDescent="0.25">
      <c r="A4729" s="1">
        <v>42622.083333333336</v>
      </c>
      <c r="B4729">
        <v>1.1271799999999998</v>
      </c>
      <c r="C4729" s="4">
        <v>-1.1299999999999999E-3</v>
      </c>
      <c r="D4729" s="4">
        <v>-4.9103024892056737E-4</v>
      </c>
    </row>
    <row r="4730" spans="1:4" x14ac:dyDescent="0.25">
      <c r="A4730" s="1">
        <v>42622.125</v>
      </c>
      <c r="B4730">
        <v>1.12723</v>
      </c>
      <c r="C4730" s="4">
        <v>5.0000000000000002E-5</v>
      </c>
      <c r="D4730" s="4">
        <v>2.1714181245155137E-5</v>
      </c>
    </row>
    <row r="4731" spans="1:4" x14ac:dyDescent="0.25">
      <c r="A4731" s="1">
        <v>42622.166666666664</v>
      </c>
      <c r="B4731">
        <v>1.1269899999999999</v>
      </c>
      <c r="C4731" s="4">
        <v>-2.4000000000000001E-4</v>
      </c>
      <c r="D4731" s="4">
        <v>-1.0424318533944851E-4</v>
      </c>
    </row>
    <row r="4732" spans="1:4" x14ac:dyDescent="0.25">
      <c r="A4732" s="1">
        <v>42622.208333333336</v>
      </c>
      <c r="B4732">
        <v>1.1271199999999999</v>
      </c>
      <c r="C4732" s="4">
        <v>1.2999999999999999E-4</v>
      </c>
      <c r="D4732" s="4">
        <v>5.6454613177067977E-5</v>
      </c>
    </row>
    <row r="4733" spans="1:4" x14ac:dyDescent="0.25">
      <c r="A4733" s="1">
        <v>42622.25</v>
      </c>
      <c r="B4733">
        <v>1.12618</v>
      </c>
      <c r="C4733" s="4">
        <v>-9.3999999999999997E-4</v>
      </c>
      <c r="D4733" s="4">
        <v>-4.0842880461534344E-4</v>
      </c>
    </row>
    <row r="4734" spans="1:4" x14ac:dyDescent="0.25">
      <c r="A4734" s="1">
        <v>42622.291666666664</v>
      </c>
      <c r="B4734">
        <v>1.1261000000000001</v>
      </c>
      <c r="C4734" s="4">
        <v>-8.0000000000000007E-5</v>
      </c>
      <c r="D4734" s="4">
        <v>-3.4744948368726274E-5</v>
      </c>
    </row>
    <row r="4735" spans="1:4" x14ac:dyDescent="0.25">
      <c r="A4735" s="1">
        <v>42622.333333333336</v>
      </c>
      <c r="B4735">
        <v>1.1233599999999999</v>
      </c>
      <c r="C4735" s="4">
        <v>-2.7399999999999998E-3</v>
      </c>
      <c r="D4735" s="4">
        <v>-1.191600119105957E-3</v>
      </c>
    </row>
    <row r="4736" spans="1:4" x14ac:dyDescent="0.25">
      <c r="A4736" s="1">
        <v>42622.375</v>
      </c>
      <c r="B4736">
        <v>1.12056</v>
      </c>
      <c r="C4736" s="4">
        <v>-2.8E-3</v>
      </c>
      <c r="D4736" s="4">
        <v>-1.2177301682641812E-3</v>
      </c>
    </row>
    <row r="4737" spans="1:4" x14ac:dyDescent="0.25">
      <c r="A4737" s="1">
        <v>42622.416666666664</v>
      </c>
      <c r="B4737">
        <v>1.12113</v>
      </c>
      <c r="C4737" s="4">
        <v>5.6999999999999998E-4</v>
      </c>
      <c r="D4737" s="4">
        <v>2.4747733034424519E-4</v>
      </c>
    </row>
    <row r="4738" spans="1:4" x14ac:dyDescent="0.25">
      <c r="A4738" s="1">
        <v>42622.458333333336</v>
      </c>
      <c r="B4738">
        <v>1.1213499999999998</v>
      </c>
      <c r="C4738" s="4">
        <v>2.2000000000000001E-4</v>
      </c>
      <c r="D4738" s="4">
        <v>9.5534277633454933E-5</v>
      </c>
    </row>
    <row r="4739" spans="1:4" x14ac:dyDescent="0.25">
      <c r="A4739" s="1">
        <v>42622.5</v>
      </c>
      <c r="B4739">
        <v>1.1214599999999999</v>
      </c>
      <c r="C4739" s="4">
        <v>1.1E-4</v>
      </c>
      <c r="D4739" s="4">
        <v>4.776976572040828E-5</v>
      </c>
    </row>
    <row r="4740" spans="1:4" x14ac:dyDescent="0.25">
      <c r="A4740" s="1">
        <v>42622.541666666664</v>
      </c>
      <c r="B4740">
        <v>1.1212899999999999</v>
      </c>
      <c r="C4740" s="4">
        <v>-1.7000000000000001E-4</v>
      </c>
      <c r="D4740" s="4">
        <v>-7.383633819013661E-5</v>
      </c>
    </row>
    <row r="4741" spans="1:4" x14ac:dyDescent="0.25">
      <c r="A4741" s="1">
        <v>42622.583333333336</v>
      </c>
      <c r="B4741">
        <v>1.1228</v>
      </c>
      <c r="C4741" s="4">
        <v>1.5100000000000001E-3</v>
      </c>
      <c r="D4741" s="4">
        <v>6.5529004810424573E-4</v>
      </c>
    </row>
    <row r="4742" spans="1:4" x14ac:dyDescent="0.25">
      <c r="A4742" s="1">
        <v>42622.625</v>
      </c>
      <c r="B4742">
        <v>1.1226099999999999</v>
      </c>
      <c r="C4742" s="4">
        <v>-1.9000000000000001E-4</v>
      </c>
      <c r="D4742" s="4">
        <v>-8.2523791570099665E-5</v>
      </c>
    </row>
    <row r="4743" spans="1:4" x14ac:dyDescent="0.25">
      <c r="A4743" s="1">
        <v>42622.666666666664</v>
      </c>
      <c r="B4743">
        <v>1.123</v>
      </c>
      <c r="C4743" s="4">
        <v>3.8999999999999999E-4</v>
      </c>
      <c r="D4743" s="4">
        <v>1.6934182843171325E-4</v>
      </c>
    </row>
    <row r="4744" spans="1:4" x14ac:dyDescent="0.25">
      <c r="A4744" s="1">
        <v>42624.708333333336</v>
      </c>
      <c r="B4744">
        <v>1.12351</v>
      </c>
      <c r="C4744" s="4">
        <v>5.1000000000000004E-4</v>
      </c>
      <c r="D4744" s="4">
        <v>2.2143372496914379E-4</v>
      </c>
    </row>
    <row r="4745" spans="1:4" x14ac:dyDescent="0.25">
      <c r="A4745" s="1">
        <v>42624.75</v>
      </c>
      <c r="B4745">
        <v>1.12361</v>
      </c>
      <c r="C4745" s="4">
        <v>1E-4</v>
      </c>
      <c r="D4745" s="4">
        <v>4.3427276862669634E-5</v>
      </c>
    </row>
    <row r="4746" spans="1:4" x14ac:dyDescent="0.25">
      <c r="A4746" s="1">
        <v>42624.791666666664</v>
      </c>
      <c r="B4746">
        <v>1.12405</v>
      </c>
      <c r="C4746" s="4">
        <v>4.4000000000000002E-4</v>
      </c>
      <c r="D4746" s="4">
        <v>1.9104754465916162E-4</v>
      </c>
    </row>
    <row r="4747" spans="1:4" x14ac:dyDescent="0.25">
      <c r="A4747" s="1">
        <v>42624.833333333336</v>
      </c>
      <c r="B4747">
        <v>1.1248399999999998</v>
      </c>
      <c r="C4747" s="4">
        <v>7.9000000000000001E-4</v>
      </c>
      <c r="D4747" s="4">
        <v>3.429571904429339E-4</v>
      </c>
    </row>
    <row r="4748" spans="1:4" x14ac:dyDescent="0.25">
      <c r="A4748" s="1">
        <v>42624.875</v>
      </c>
      <c r="B4748">
        <v>1.1241399999999999</v>
      </c>
      <c r="C4748" s="4">
        <v>-6.9999999999999999E-4</v>
      </c>
      <c r="D4748" s="4">
        <v>-3.0411258916076146E-4</v>
      </c>
    </row>
    <row r="4749" spans="1:4" x14ac:dyDescent="0.25">
      <c r="A4749" s="1">
        <v>42624.916666666664</v>
      </c>
      <c r="B4749">
        <v>1.12388</v>
      </c>
      <c r="C4749" s="4">
        <v>-2.5999999999999998E-4</v>
      </c>
      <c r="D4749" s="4">
        <v>-1.1293124699321667E-4</v>
      </c>
    </row>
    <row r="4750" spans="1:4" x14ac:dyDescent="0.25">
      <c r="A4750" s="1">
        <v>42624.958333333336</v>
      </c>
      <c r="B4750">
        <v>1.1242099999999999</v>
      </c>
      <c r="C4750" s="4">
        <v>3.3E-4</v>
      </c>
      <c r="D4750" s="4">
        <v>1.4329353689465982E-4</v>
      </c>
    </row>
    <row r="4751" spans="1:4" x14ac:dyDescent="0.25">
      <c r="A4751" s="1">
        <v>42625</v>
      </c>
      <c r="B4751">
        <v>1.1241299999999999</v>
      </c>
      <c r="C4751" s="4">
        <v>-8.0000000000000007E-5</v>
      </c>
      <c r="D4751" s="4">
        <v>-3.4744948368726274E-5</v>
      </c>
    </row>
    <row r="4752" spans="1:4" x14ac:dyDescent="0.25">
      <c r="A4752" s="1">
        <v>42625.041666666664</v>
      </c>
      <c r="B4752">
        <v>1.1242799999999999</v>
      </c>
      <c r="C4752" s="4">
        <v>1.4999999999999999E-4</v>
      </c>
      <c r="D4752" s="4">
        <v>6.5139286961092693E-5</v>
      </c>
    </row>
    <row r="4753" spans="1:4" x14ac:dyDescent="0.25">
      <c r="A4753" s="1">
        <v>42625.083333333336</v>
      </c>
      <c r="B4753">
        <v>1.12486</v>
      </c>
      <c r="C4753" s="4">
        <v>5.8E-4</v>
      </c>
      <c r="D4753" s="4">
        <v>2.5181777940510387E-4</v>
      </c>
    </row>
    <row r="4754" spans="1:4" x14ac:dyDescent="0.25">
      <c r="A4754" s="1">
        <v>42625.125</v>
      </c>
      <c r="B4754">
        <v>1.1249199999999999</v>
      </c>
      <c r="C4754" s="4">
        <v>6.0000000000000002E-5</v>
      </c>
      <c r="D4754" s="4">
        <v>2.605688721539548E-5</v>
      </c>
    </row>
    <row r="4755" spans="1:4" x14ac:dyDescent="0.25">
      <c r="A4755" s="1">
        <v>42625.166666666664</v>
      </c>
      <c r="B4755">
        <v>1.12392</v>
      </c>
      <c r="C4755" s="4">
        <v>-1E-3</v>
      </c>
      <c r="D4755" s="4">
        <v>-4.345117740176913E-4</v>
      </c>
    </row>
    <row r="4756" spans="1:4" x14ac:dyDescent="0.25">
      <c r="A4756" s="1">
        <v>42625.208333333336</v>
      </c>
      <c r="B4756">
        <v>1.1222799999999999</v>
      </c>
      <c r="C4756" s="4">
        <v>-1.64E-3</v>
      </c>
      <c r="D4756" s="4">
        <v>-7.1282762887659075E-4</v>
      </c>
    </row>
    <row r="4757" spans="1:4" x14ac:dyDescent="0.25">
      <c r="A4757" s="1">
        <v>42625.25</v>
      </c>
      <c r="B4757">
        <v>1.1220699999999999</v>
      </c>
      <c r="C4757" s="4">
        <v>-2.1000000000000001E-4</v>
      </c>
      <c r="D4757" s="4">
        <v>-9.1211418733887101E-5</v>
      </c>
    </row>
    <row r="4758" spans="1:4" x14ac:dyDescent="0.25">
      <c r="A4758" s="1">
        <v>42625.291666666664</v>
      </c>
      <c r="B4758">
        <v>1.1229499999999999</v>
      </c>
      <c r="C4758" s="4">
        <v>8.8000000000000003E-4</v>
      </c>
      <c r="D4758" s="4">
        <v>3.8201108383957978E-4</v>
      </c>
    </row>
    <row r="4759" spans="1:4" x14ac:dyDescent="0.25">
      <c r="A4759" s="1">
        <v>42625.333333333336</v>
      </c>
      <c r="B4759">
        <v>1.12249</v>
      </c>
      <c r="C4759" s="4">
        <v>-4.6000000000000001E-4</v>
      </c>
      <c r="D4759" s="4">
        <v>-1.9982142412737356E-4</v>
      </c>
    </row>
    <row r="4760" spans="1:4" x14ac:dyDescent="0.25">
      <c r="A4760" s="1">
        <v>42625.375</v>
      </c>
      <c r="B4760">
        <v>1.1223699999999999</v>
      </c>
      <c r="C4760" s="4">
        <v>-1.2E-4</v>
      </c>
      <c r="D4760" s="4">
        <v>-5.2118464998836058E-5</v>
      </c>
    </row>
    <row r="4761" spans="1:4" x14ac:dyDescent="0.25">
      <c r="A4761" s="1">
        <v>42625.416666666664</v>
      </c>
      <c r="B4761">
        <v>1.12157</v>
      </c>
      <c r="C4761" s="4">
        <v>-8.0000000000000004E-4</v>
      </c>
      <c r="D4761" s="4">
        <v>-3.4757463392090233E-4</v>
      </c>
    </row>
    <row r="4762" spans="1:4" x14ac:dyDescent="0.25">
      <c r="A4762" s="1">
        <v>42625.458333333336</v>
      </c>
      <c r="B4762">
        <v>1.1228899999999999</v>
      </c>
      <c r="C4762" s="4">
        <v>1.32E-3</v>
      </c>
      <c r="D4762" s="4">
        <v>5.7289069138485144E-4</v>
      </c>
    </row>
    <row r="4763" spans="1:4" x14ac:dyDescent="0.25">
      <c r="A4763" s="1">
        <v>42625.5</v>
      </c>
      <c r="B4763">
        <v>1.12354</v>
      </c>
      <c r="C4763" s="4">
        <v>6.4999999999999997E-4</v>
      </c>
      <c r="D4763" s="4">
        <v>2.8219970826448131E-4</v>
      </c>
    </row>
    <row r="4764" spans="1:4" x14ac:dyDescent="0.25">
      <c r="A4764" s="1">
        <v>42625.541666666664</v>
      </c>
      <c r="B4764">
        <v>1.1252800000000001</v>
      </c>
      <c r="C4764" s="4">
        <v>1.74E-3</v>
      </c>
      <c r="D4764" s="4">
        <v>7.5501572515569585E-4</v>
      </c>
    </row>
    <row r="4765" spans="1:4" x14ac:dyDescent="0.25">
      <c r="A4765" s="1">
        <v>42625.583333333336</v>
      </c>
      <c r="B4765">
        <v>1.1242699999999999</v>
      </c>
      <c r="C4765" s="4">
        <v>-1.01E-3</v>
      </c>
      <c r="D4765" s="4">
        <v>-4.3885908788719892E-4</v>
      </c>
    </row>
    <row r="4766" spans="1:4" x14ac:dyDescent="0.25">
      <c r="A4766" s="1">
        <v>42625.625</v>
      </c>
      <c r="B4766">
        <v>1.12337</v>
      </c>
      <c r="C4766" s="4">
        <v>-8.9999999999999998E-4</v>
      </c>
      <c r="D4766" s="4">
        <v>-3.9104102858294305E-4</v>
      </c>
    </row>
    <row r="4767" spans="1:4" x14ac:dyDescent="0.25">
      <c r="A4767" s="1">
        <v>42625.666666666664</v>
      </c>
      <c r="B4767">
        <v>1.12337</v>
      </c>
      <c r="C4767" s="4">
        <v>0</v>
      </c>
      <c r="D4767" s="4">
        <v>0</v>
      </c>
    </row>
    <row r="4768" spans="1:4" x14ac:dyDescent="0.25">
      <c r="A4768" s="1">
        <v>42625.708333333336</v>
      </c>
      <c r="B4768">
        <v>1.1234500000000001</v>
      </c>
      <c r="C4768" s="4">
        <v>8.0000000000000007E-5</v>
      </c>
      <c r="D4768" s="4">
        <v>3.4742168884033203E-5</v>
      </c>
    </row>
    <row r="4769" spans="1:4" x14ac:dyDescent="0.25">
      <c r="A4769" s="1">
        <v>42625.75</v>
      </c>
      <c r="B4769">
        <v>1.12382</v>
      </c>
      <c r="C4769" s="4">
        <v>3.6999999999999999E-4</v>
      </c>
      <c r="D4769" s="4">
        <v>1.6065923817765545E-4</v>
      </c>
    </row>
    <row r="4770" spans="1:4" x14ac:dyDescent="0.25">
      <c r="A4770" s="1">
        <v>42625.791666666664</v>
      </c>
      <c r="B4770">
        <v>1.12401</v>
      </c>
      <c r="C4770" s="4">
        <v>1.9000000000000001E-4</v>
      </c>
      <c r="D4770" s="4">
        <v>8.2508113539019973E-5</v>
      </c>
    </row>
    <row r="4771" spans="1:4" x14ac:dyDescent="0.25">
      <c r="A4771" s="1">
        <v>42625.833333333336</v>
      </c>
      <c r="B4771">
        <v>1.12294</v>
      </c>
      <c r="C4771" s="4">
        <v>-1.07E-3</v>
      </c>
      <c r="D4771" s="4">
        <v>-4.6494388499822309E-4</v>
      </c>
    </row>
    <row r="4772" spans="1:4" x14ac:dyDescent="0.25">
      <c r="A4772" s="1">
        <v>42625.875</v>
      </c>
      <c r="B4772">
        <v>1.12304</v>
      </c>
      <c r="C4772" s="4">
        <v>1E-4</v>
      </c>
      <c r="D4772" s="4">
        <v>4.3427276862669634E-5</v>
      </c>
    </row>
    <row r="4773" spans="1:4" x14ac:dyDescent="0.25">
      <c r="A4773" s="1">
        <v>42625.916666666664</v>
      </c>
      <c r="B4773">
        <v>1.1231499999999999</v>
      </c>
      <c r="C4773" s="4">
        <v>1.1E-4</v>
      </c>
      <c r="D4773" s="4">
        <v>4.776976572040828E-5</v>
      </c>
    </row>
    <row r="4774" spans="1:4" x14ac:dyDescent="0.25">
      <c r="A4774" s="1">
        <v>42625.958333333336</v>
      </c>
      <c r="B4774">
        <v>1.12334</v>
      </c>
      <c r="C4774" s="4">
        <v>1.9000000000000001E-4</v>
      </c>
      <c r="D4774" s="4">
        <v>8.2508113539019973E-5</v>
      </c>
    </row>
    <row r="4775" spans="1:4" x14ac:dyDescent="0.25">
      <c r="A4775" s="1">
        <v>42626</v>
      </c>
      <c r="B4775">
        <v>1.1233499999999998</v>
      </c>
      <c r="C4775" s="4">
        <v>1.0000000000000001E-5</v>
      </c>
      <c r="D4775" s="4">
        <v>4.3429231044531867E-6</v>
      </c>
    </row>
    <row r="4776" spans="1:4" x14ac:dyDescent="0.25">
      <c r="A4776" s="1">
        <v>42626.041666666664</v>
      </c>
      <c r="B4776">
        <v>1.12293</v>
      </c>
      <c r="C4776" s="4">
        <v>-4.2000000000000002E-4</v>
      </c>
      <c r="D4776" s="4">
        <v>-1.8244199790138578E-4</v>
      </c>
    </row>
    <row r="4777" spans="1:4" x14ac:dyDescent="0.25">
      <c r="A4777" s="1">
        <v>42626.083333333336</v>
      </c>
      <c r="B4777">
        <v>1.1234299999999999</v>
      </c>
      <c r="C4777" s="4">
        <v>5.0000000000000001E-4</v>
      </c>
      <c r="D4777" s="4">
        <v>2.1709297223020829E-4</v>
      </c>
    </row>
    <row r="4778" spans="1:4" x14ac:dyDescent="0.25">
      <c r="A4778" s="1">
        <v>42626.125</v>
      </c>
      <c r="B4778">
        <v>1.1229099999999999</v>
      </c>
      <c r="C4778" s="4">
        <v>-5.1999999999999995E-4</v>
      </c>
      <c r="D4778" s="4">
        <v>-2.2589186756667891E-4</v>
      </c>
    </row>
    <row r="4779" spans="1:4" x14ac:dyDescent="0.25">
      <c r="A4779" s="1">
        <v>42626.166666666664</v>
      </c>
      <c r="B4779">
        <v>1.12327</v>
      </c>
      <c r="C4779" s="4">
        <v>3.6000000000000002E-4</v>
      </c>
      <c r="D4779" s="4">
        <v>1.5631787795506802E-4</v>
      </c>
    </row>
    <row r="4780" spans="1:4" x14ac:dyDescent="0.25">
      <c r="A4780" s="1">
        <v>42626.208333333336</v>
      </c>
      <c r="B4780">
        <v>1.1222299999999998</v>
      </c>
      <c r="C4780" s="4">
        <v>-1.0399999999999999E-3</v>
      </c>
      <c r="D4780" s="4">
        <v>-4.5190129060305941E-4</v>
      </c>
    </row>
    <row r="4781" spans="1:4" x14ac:dyDescent="0.25">
      <c r="A4781" s="1">
        <v>42626.25</v>
      </c>
      <c r="B4781">
        <v>1.12314</v>
      </c>
      <c r="C4781" s="4">
        <v>9.1E-4</v>
      </c>
      <c r="D4781" s="4">
        <v>3.9502826791790267E-4</v>
      </c>
    </row>
    <row r="4782" spans="1:4" x14ac:dyDescent="0.25">
      <c r="A4782" s="1">
        <v>42626.291666666664</v>
      </c>
      <c r="B4782">
        <v>1.1233899999999999</v>
      </c>
      <c r="C4782" s="4">
        <v>2.5000000000000001E-4</v>
      </c>
      <c r="D4782" s="4">
        <v>1.0856005103477988E-4</v>
      </c>
    </row>
    <row r="4783" spans="1:4" x14ac:dyDescent="0.25">
      <c r="A4783" s="1">
        <v>42626.333333333336</v>
      </c>
      <c r="B4783">
        <v>1.1234500000000001</v>
      </c>
      <c r="C4783" s="4">
        <v>6.0000000000000002E-5</v>
      </c>
      <c r="D4783" s="4">
        <v>2.605688721539548E-5</v>
      </c>
    </row>
    <row r="4784" spans="1:4" x14ac:dyDescent="0.25">
      <c r="A4784" s="1">
        <v>42626.375</v>
      </c>
      <c r="B4784">
        <v>1.1232800000000001</v>
      </c>
      <c r="C4784" s="4">
        <v>-1.7000000000000001E-4</v>
      </c>
      <c r="D4784" s="4">
        <v>-7.383633819013661E-5</v>
      </c>
    </row>
    <row r="4785" spans="1:4" x14ac:dyDescent="0.25">
      <c r="A4785" s="1">
        <v>42626.416666666664</v>
      </c>
      <c r="B4785">
        <v>1.1240000000000001</v>
      </c>
      <c r="C4785" s="4">
        <v>7.2000000000000005E-4</v>
      </c>
      <c r="D4785" s="4">
        <v>3.1257951184465315E-4</v>
      </c>
    </row>
    <row r="4786" spans="1:4" x14ac:dyDescent="0.25">
      <c r="A4786" s="1">
        <v>42626.458333333336</v>
      </c>
      <c r="B4786">
        <v>1.12408</v>
      </c>
      <c r="C4786" s="4">
        <v>8.0000000000000007E-5</v>
      </c>
      <c r="D4786" s="4">
        <v>3.4742168884033203E-5</v>
      </c>
    </row>
    <row r="4787" spans="1:4" x14ac:dyDescent="0.25">
      <c r="A4787" s="1">
        <v>42626.5</v>
      </c>
      <c r="B4787">
        <v>1.12347</v>
      </c>
      <c r="C4787" s="4">
        <v>-6.0999999999999997E-4</v>
      </c>
      <c r="D4787" s="4">
        <v>-2.6500046732324726E-4</v>
      </c>
    </row>
    <row r="4788" spans="1:4" x14ac:dyDescent="0.25">
      <c r="A4788" s="1">
        <v>42626.541666666664</v>
      </c>
      <c r="B4788">
        <v>1.1229099999999999</v>
      </c>
      <c r="C4788" s="4">
        <v>-5.5999999999999995E-4</v>
      </c>
      <c r="D4788" s="4">
        <v>-2.4327303267428582E-4</v>
      </c>
    </row>
    <row r="4789" spans="1:4" x14ac:dyDescent="0.25">
      <c r="A4789" s="1">
        <v>42626.583333333336</v>
      </c>
      <c r="B4789">
        <v>1.1209099999999999</v>
      </c>
      <c r="C4789" s="4">
        <v>-2E-3</v>
      </c>
      <c r="D4789" s="4">
        <v>-8.6945871262889061E-4</v>
      </c>
    </row>
    <row r="4790" spans="1:4" x14ac:dyDescent="0.25">
      <c r="A4790" s="1">
        <v>42626.625</v>
      </c>
      <c r="B4790">
        <v>1.12134</v>
      </c>
      <c r="C4790" s="4">
        <v>4.2999999999999999E-4</v>
      </c>
      <c r="D4790" s="4">
        <v>1.8670648819965282E-4</v>
      </c>
    </row>
    <row r="4791" spans="1:4" x14ac:dyDescent="0.25">
      <c r="A4791" s="1">
        <v>42626.666666666664</v>
      </c>
      <c r="B4791">
        <v>1.1218399999999999</v>
      </c>
      <c r="C4791" s="4">
        <v>5.0000000000000001E-4</v>
      </c>
      <c r="D4791" s="4">
        <v>2.1709297223020829E-4</v>
      </c>
    </row>
    <row r="4792" spans="1:4" x14ac:dyDescent="0.25">
      <c r="A4792" s="1">
        <v>42626.708333333336</v>
      </c>
      <c r="B4792">
        <v>1.12155</v>
      </c>
      <c r="C4792" s="4">
        <v>-2.9E-4</v>
      </c>
      <c r="D4792" s="4">
        <v>-1.2596366536634453E-4</v>
      </c>
    </row>
    <row r="4793" spans="1:4" x14ac:dyDescent="0.25">
      <c r="A4793" s="1">
        <v>42626.75</v>
      </c>
      <c r="B4793">
        <v>1.12148</v>
      </c>
      <c r="C4793" s="4">
        <v>-6.9999999999999994E-5</v>
      </c>
      <c r="D4793" s="4">
        <v>-3.0401677804365232E-5</v>
      </c>
    </row>
    <row r="4794" spans="1:4" x14ac:dyDescent="0.25">
      <c r="A4794" s="1">
        <v>42626.791666666664</v>
      </c>
      <c r="B4794">
        <v>1.1219000000000001</v>
      </c>
      <c r="C4794" s="4">
        <v>4.2000000000000002E-4</v>
      </c>
      <c r="D4794" s="4">
        <v>1.8236538834802109E-4</v>
      </c>
    </row>
    <row r="4795" spans="1:4" x14ac:dyDescent="0.25">
      <c r="A4795" s="1">
        <v>42626.833333333336</v>
      </c>
      <c r="B4795">
        <v>1.1218299999999999</v>
      </c>
      <c r="C4795" s="4">
        <v>-6.9999999999999994E-5</v>
      </c>
      <c r="D4795" s="4">
        <v>-3.0401677804365232E-5</v>
      </c>
    </row>
    <row r="4796" spans="1:4" x14ac:dyDescent="0.25">
      <c r="A4796" s="1">
        <v>42626.875</v>
      </c>
      <c r="B4796">
        <v>1.12171</v>
      </c>
      <c r="C4796" s="4">
        <v>-1.2E-4</v>
      </c>
      <c r="D4796" s="4">
        <v>-5.2118464998836058E-5</v>
      </c>
    </row>
    <row r="4797" spans="1:4" x14ac:dyDescent="0.25">
      <c r="A4797" s="1">
        <v>42626.916666666664</v>
      </c>
      <c r="B4797">
        <v>1.1218699999999999</v>
      </c>
      <c r="C4797" s="4">
        <v>1.6000000000000001E-4</v>
      </c>
      <c r="D4797" s="4">
        <v>6.9481558728037518E-5</v>
      </c>
    </row>
    <row r="4798" spans="1:4" x14ac:dyDescent="0.25">
      <c r="A4798" s="1">
        <v>42626.958333333336</v>
      </c>
      <c r="B4798">
        <v>1.12249</v>
      </c>
      <c r="C4798" s="4">
        <v>6.2E-4</v>
      </c>
      <c r="D4798" s="4">
        <v>2.6917914186607084E-4</v>
      </c>
    </row>
    <row r="4799" spans="1:4" x14ac:dyDescent="0.25">
      <c r="A4799" s="1">
        <v>42627</v>
      </c>
      <c r="B4799">
        <v>1.1225399999999999</v>
      </c>
      <c r="C4799" s="4">
        <v>5.0000000000000002E-5</v>
      </c>
      <c r="D4799" s="4">
        <v>2.1714181245155137E-5</v>
      </c>
    </row>
    <row r="4800" spans="1:4" x14ac:dyDescent="0.25">
      <c r="A4800" s="1">
        <v>42627.041666666664</v>
      </c>
      <c r="B4800">
        <v>1.1224699999999999</v>
      </c>
      <c r="C4800" s="4">
        <v>-6.9999999999999994E-5</v>
      </c>
      <c r="D4800" s="4">
        <v>-3.0401677804365232E-5</v>
      </c>
    </row>
    <row r="4801" spans="1:4" x14ac:dyDescent="0.25">
      <c r="A4801" s="1">
        <v>42627.083333333336</v>
      </c>
      <c r="B4801">
        <v>1.1233299999999999</v>
      </c>
      <c r="C4801" s="4">
        <v>8.5999999999999998E-4</v>
      </c>
      <c r="D4801" s="4">
        <v>3.7333274435657593E-4</v>
      </c>
    </row>
    <row r="4802" spans="1:4" x14ac:dyDescent="0.25">
      <c r="A4802" s="1">
        <v>42627.125</v>
      </c>
      <c r="B4802">
        <v>1.12222</v>
      </c>
      <c r="C4802" s="4">
        <v>-1.1100000000000001E-3</v>
      </c>
      <c r="D4802" s="4">
        <v>-4.8233462017802044E-4</v>
      </c>
    </row>
    <row r="4803" spans="1:4" x14ac:dyDescent="0.25">
      <c r="A4803" s="1">
        <v>42627.166666666664</v>
      </c>
      <c r="B4803">
        <v>1.1224099999999999</v>
      </c>
      <c r="C4803" s="4">
        <v>1.9000000000000001E-4</v>
      </c>
      <c r="D4803" s="4">
        <v>8.2508113539019973E-5</v>
      </c>
    </row>
    <row r="4804" spans="1:4" x14ac:dyDescent="0.25">
      <c r="A4804" s="1">
        <v>42627.208333333336</v>
      </c>
      <c r="B4804">
        <v>1.1224000000000001</v>
      </c>
      <c r="C4804" s="4">
        <v>-1.0000000000000001E-5</v>
      </c>
      <c r="D4804" s="4">
        <v>-4.3429665339013796E-6</v>
      </c>
    </row>
    <row r="4805" spans="1:4" x14ac:dyDescent="0.25">
      <c r="A4805" s="1">
        <v>42627.25</v>
      </c>
      <c r="B4805">
        <v>1.1225000000000001</v>
      </c>
      <c r="C4805" s="4">
        <v>1E-4</v>
      </c>
      <c r="D4805" s="4">
        <v>4.3427276862669634E-5</v>
      </c>
    </row>
    <row r="4806" spans="1:4" x14ac:dyDescent="0.25">
      <c r="A4806" s="1">
        <v>42627.291666666664</v>
      </c>
      <c r="B4806">
        <v>1.12215</v>
      </c>
      <c r="C4806" s="4">
        <v>-3.5E-4</v>
      </c>
      <c r="D4806" s="4">
        <v>-1.5202967541157642E-4</v>
      </c>
    </row>
    <row r="4807" spans="1:4" x14ac:dyDescent="0.25">
      <c r="A4807" s="1">
        <v>42627.333333333336</v>
      </c>
      <c r="B4807">
        <v>1.1221000000000001</v>
      </c>
      <c r="C4807" s="4">
        <v>-5.0000000000000002E-5</v>
      </c>
      <c r="D4807" s="4">
        <v>-2.1715266981361252E-5</v>
      </c>
    </row>
    <row r="4808" spans="1:4" x14ac:dyDescent="0.25">
      <c r="A4808" s="1">
        <v>42627.375</v>
      </c>
      <c r="B4808">
        <v>1.1226</v>
      </c>
      <c r="C4808" s="4">
        <v>5.0000000000000001E-4</v>
      </c>
      <c r="D4808" s="4">
        <v>2.1709297223020829E-4</v>
      </c>
    </row>
    <row r="4809" spans="1:4" x14ac:dyDescent="0.25">
      <c r="A4809" s="1">
        <v>42627.416666666664</v>
      </c>
      <c r="B4809">
        <v>1.12409</v>
      </c>
      <c r="C4809" s="4">
        <v>1.49E-3</v>
      </c>
      <c r="D4809" s="4">
        <v>6.4661716778636883E-4</v>
      </c>
    </row>
    <row r="4810" spans="1:4" x14ac:dyDescent="0.25">
      <c r="A4810" s="1">
        <v>42627.458333333336</v>
      </c>
      <c r="B4810">
        <v>1.127</v>
      </c>
      <c r="C4810" s="4">
        <v>2.9099999999999998E-3</v>
      </c>
      <c r="D4810" s="4">
        <v>1.2619616773393955E-3</v>
      </c>
    </row>
    <row r="4811" spans="1:4" x14ac:dyDescent="0.25">
      <c r="A4811" s="1">
        <v>42627.5</v>
      </c>
      <c r="B4811">
        <v>1.12541</v>
      </c>
      <c r="C4811" s="4">
        <v>-1.5900000000000001E-3</v>
      </c>
      <c r="D4811" s="4">
        <v>-6.9107777876896577E-4</v>
      </c>
    </row>
    <row r="4812" spans="1:4" x14ac:dyDescent="0.25">
      <c r="A4812" s="1">
        <v>42627.541666666664</v>
      </c>
      <c r="B4812">
        <v>1.12476</v>
      </c>
      <c r="C4812" s="4">
        <v>-6.4999999999999997E-4</v>
      </c>
      <c r="D4812" s="4">
        <v>-2.8238319772184761E-4</v>
      </c>
    </row>
    <row r="4813" spans="1:4" x14ac:dyDescent="0.25">
      <c r="A4813" s="1">
        <v>42627.583333333336</v>
      </c>
      <c r="B4813">
        <v>1.1250199999999999</v>
      </c>
      <c r="C4813" s="4">
        <v>2.5999999999999998E-4</v>
      </c>
      <c r="D4813" s="4">
        <v>1.129018886852477E-4</v>
      </c>
    </row>
    <row r="4814" spans="1:4" x14ac:dyDescent="0.25">
      <c r="A4814" s="1">
        <v>42627.625</v>
      </c>
      <c r="B4814">
        <v>1.12497</v>
      </c>
      <c r="C4814" s="4">
        <v>-5.0000000000000002E-5</v>
      </c>
      <c r="D4814" s="4">
        <v>-2.1715266981361252E-5</v>
      </c>
    </row>
    <row r="4815" spans="1:4" x14ac:dyDescent="0.25">
      <c r="A4815" s="1">
        <v>42627.666666666664</v>
      </c>
      <c r="B4815">
        <v>1.1247199999999999</v>
      </c>
      <c r="C4815" s="4">
        <v>-2.5000000000000001E-4</v>
      </c>
      <c r="D4815" s="4">
        <v>-1.0858719444074705E-4</v>
      </c>
    </row>
    <row r="4816" spans="1:4" x14ac:dyDescent="0.25">
      <c r="A4816" s="1">
        <v>42627.708333333336</v>
      </c>
      <c r="B4816">
        <v>1.1248799999999999</v>
      </c>
      <c r="C4816" s="4">
        <v>1.6000000000000001E-4</v>
      </c>
      <c r="D4816" s="4">
        <v>6.9481558728037518E-5</v>
      </c>
    </row>
    <row r="4817" spans="1:4" x14ac:dyDescent="0.25">
      <c r="A4817" s="1">
        <v>42627.75</v>
      </c>
      <c r="B4817">
        <v>1.12425</v>
      </c>
      <c r="C4817" s="4">
        <v>-6.3000000000000003E-4</v>
      </c>
      <c r="D4817" s="4">
        <v>-2.7369174555410533E-4</v>
      </c>
    </row>
    <row r="4818" spans="1:4" x14ac:dyDescent="0.25">
      <c r="A4818" s="1">
        <v>42627.791666666664</v>
      </c>
      <c r="B4818">
        <v>1.12449</v>
      </c>
      <c r="C4818" s="4">
        <v>2.4000000000000001E-4</v>
      </c>
      <c r="D4818" s="4">
        <v>1.0421816997657044E-4</v>
      </c>
    </row>
    <row r="4819" spans="1:4" x14ac:dyDescent="0.25">
      <c r="A4819" s="1">
        <v>42627.833333333336</v>
      </c>
      <c r="B4819">
        <v>1.1242799999999999</v>
      </c>
      <c r="C4819" s="4">
        <v>-2.1000000000000001E-4</v>
      </c>
      <c r="D4819" s="4">
        <v>-9.1211418733887101E-5</v>
      </c>
    </row>
    <row r="4820" spans="1:4" x14ac:dyDescent="0.25">
      <c r="A4820" s="1">
        <v>42627.875</v>
      </c>
      <c r="B4820">
        <v>1.1242099999999999</v>
      </c>
      <c r="C4820" s="4">
        <v>-6.9999999999999994E-5</v>
      </c>
      <c r="D4820" s="4">
        <v>-3.0401677804365232E-5</v>
      </c>
    </row>
    <row r="4821" spans="1:4" x14ac:dyDescent="0.25">
      <c r="A4821" s="1">
        <v>42627.916666666664</v>
      </c>
      <c r="B4821">
        <v>1.1248099999999999</v>
      </c>
      <c r="C4821" s="4">
        <v>5.9999999999999995E-4</v>
      </c>
      <c r="D4821" s="4">
        <v>2.6049854739034682E-4</v>
      </c>
    </row>
    <row r="4822" spans="1:4" x14ac:dyDescent="0.25">
      <c r="A4822" s="1">
        <v>42627.958333333336</v>
      </c>
      <c r="B4822">
        <v>1.1243300000000001</v>
      </c>
      <c r="C4822" s="4">
        <v>-4.8000000000000001E-4</v>
      </c>
      <c r="D4822" s="4">
        <v>-2.0851139805347366E-4</v>
      </c>
    </row>
    <row r="4823" spans="1:4" x14ac:dyDescent="0.25">
      <c r="A4823" s="1">
        <v>42628</v>
      </c>
      <c r="B4823">
        <v>1.12426</v>
      </c>
      <c r="C4823" s="4">
        <v>-6.9999999999999994E-5</v>
      </c>
      <c r="D4823" s="4">
        <v>-3.0401677804365232E-5</v>
      </c>
    </row>
    <row r="4824" spans="1:4" x14ac:dyDescent="0.25">
      <c r="A4824" s="1">
        <v>42628.041666666664</v>
      </c>
      <c r="B4824">
        <v>1.1247399999999999</v>
      </c>
      <c r="C4824" s="4">
        <v>4.8000000000000001E-4</v>
      </c>
      <c r="D4824" s="4">
        <v>2.0841133659331608E-4</v>
      </c>
    </row>
    <row r="4825" spans="1:4" x14ac:dyDescent="0.25">
      <c r="A4825" s="1">
        <v>42628.083333333336</v>
      </c>
      <c r="B4825">
        <v>1.12344</v>
      </c>
      <c r="C4825" s="4">
        <v>-1.2999999999999999E-3</v>
      </c>
      <c r="D4825" s="4">
        <v>-5.6495012367018113E-4</v>
      </c>
    </row>
    <row r="4826" spans="1:4" x14ac:dyDescent="0.25">
      <c r="A4826" s="1">
        <v>42628.125</v>
      </c>
      <c r="B4826">
        <v>1.1224699999999999</v>
      </c>
      <c r="C4826" s="4">
        <v>-9.7000000000000005E-4</v>
      </c>
      <c r="D4826" s="4">
        <v>-4.2147009350430897E-4</v>
      </c>
    </row>
    <row r="4827" spans="1:4" x14ac:dyDescent="0.25">
      <c r="A4827" s="1">
        <v>42628.166666666664</v>
      </c>
      <c r="B4827">
        <v>1.12337</v>
      </c>
      <c r="C4827" s="4">
        <v>8.9999999999999998E-4</v>
      </c>
      <c r="D4827" s="4">
        <v>3.9068924991013105E-4</v>
      </c>
    </row>
    <row r="4828" spans="1:4" x14ac:dyDescent="0.25">
      <c r="A4828" s="1">
        <v>42628.208333333336</v>
      </c>
      <c r="B4828">
        <v>1.12469</v>
      </c>
      <c r="C4828" s="4">
        <v>1.32E-3</v>
      </c>
      <c r="D4828" s="4">
        <v>5.7289069138485144E-4</v>
      </c>
    </row>
    <row r="4829" spans="1:4" x14ac:dyDescent="0.25">
      <c r="A4829" s="1">
        <v>42628.25</v>
      </c>
      <c r="B4829">
        <v>1.1238000000000001</v>
      </c>
      <c r="C4829" s="4">
        <v>-8.8999999999999995E-4</v>
      </c>
      <c r="D4829" s="4">
        <v>-3.8669419334633751E-4</v>
      </c>
    </row>
    <row r="4830" spans="1:4" x14ac:dyDescent="0.25">
      <c r="A4830" s="1">
        <v>42628.291666666664</v>
      </c>
      <c r="B4830">
        <v>1.12466</v>
      </c>
      <c r="C4830" s="4">
        <v>8.5999999999999998E-4</v>
      </c>
      <c r="D4830" s="4">
        <v>3.7333274435657593E-4</v>
      </c>
    </row>
    <row r="4831" spans="1:4" x14ac:dyDescent="0.25">
      <c r="A4831" s="1">
        <v>42628.333333333336</v>
      </c>
      <c r="B4831">
        <v>1.1246499999999999</v>
      </c>
      <c r="C4831" s="4">
        <v>-1.0000000000000001E-5</v>
      </c>
      <c r="D4831" s="4">
        <v>-4.3429665339013796E-6</v>
      </c>
    </row>
    <row r="4832" spans="1:4" x14ac:dyDescent="0.25">
      <c r="A4832" s="1">
        <v>42628.375</v>
      </c>
      <c r="B4832">
        <v>1.1229899999999999</v>
      </c>
      <c r="C4832" s="4">
        <v>-1.66E-3</v>
      </c>
      <c r="D4832" s="4">
        <v>-7.2152787391926662E-4</v>
      </c>
    </row>
    <row r="4833" spans="1:4" x14ac:dyDescent="0.25">
      <c r="A4833" s="1">
        <v>42628.416666666664</v>
      </c>
      <c r="B4833">
        <v>1.12418</v>
      </c>
      <c r="C4833" s="4">
        <v>1.1900000000000001E-3</v>
      </c>
      <c r="D4833" s="4">
        <v>5.165031749911898E-4</v>
      </c>
    </row>
    <row r="4834" spans="1:4" x14ac:dyDescent="0.25">
      <c r="A4834" s="1">
        <v>42628.458333333336</v>
      </c>
      <c r="B4834">
        <v>1.1245099999999999</v>
      </c>
      <c r="C4834" s="4">
        <v>3.3E-4</v>
      </c>
      <c r="D4834" s="4">
        <v>1.4329353689465982E-4</v>
      </c>
    </row>
    <row r="4835" spans="1:4" x14ac:dyDescent="0.25">
      <c r="A4835" s="1">
        <v>42628.5</v>
      </c>
      <c r="B4835">
        <v>1.12418</v>
      </c>
      <c r="C4835" s="4">
        <v>-3.3E-4</v>
      </c>
      <c r="D4835" s="4">
        <v>-1.4334083156631428E-4</v>
      </c>
    </row>
    <row r="4836" spans="1:4" x14ac:dyDescent="0.25">
      <c r="A4836" s="1">
        <v>42628.541666666664</v>
      </c>
      <c r="B4836">
        <v>1.12503</v>
      </c>
      <c r="C4836" s="4">
        <v>8.4999999999999995E-4</v>
      </c>
      <c r="D4836" s="4">
        <v>3.6899350958323848E-4</v>
      </c>
    </row>
    <row r="4837" spans="1:4" x14ac:dyDescent="0.25">
      <c r="A4837" s="1">
        <v>42628.583333333336</v>
      </c>
      <c r="B4837">
        <v>1.1243399999999999</v>
      </c>
      <c r="C4837" s="4">
        <v>-6.8999999999999997E-4</v>
      </c>
      <c r="D4837" s="4">
        <v>-2.9976662389583357E-4</v>
      </c>
    </row>
    <row r="4838" spans="1:4" x14ac:dyDescent="0.25">
      <c r="A4838" s="1">
        <v>42628.625</v>
      </c>
      <c r="B4838">
        <v>1.12446</v>
      </c>
      <c r="C4838" s="4">
        <v>1.2E-4</v>
      </c>
      <c r="D4838" s="4">
        <v>5.2112211158251629E-5</v>
      </c>
    </row>
    <row r="4839" spans="1:4" x14ac:dyDescent="0.25">
      <c r="A4839" s="1">
        <v>42628.666666666664</v>
      </c>
      <c r="B4839">
        <v>1.12409</v>
      </c>
      <c r="C4839" s="4">
        <v>-3.6999999999999999E-4</v>
      </c>
      <c r="D4839" s="4">
        <v>-1.6071869309629771E-4</v>
      </c>
    </row>
    <row r="4840" spans="1:4" x14ac:dyDescent="0.25">
      <c r="A4840" s="1">
        <v>42628.708333333336</v>
      </c>
      <c r="B4840">
        <v>1.12426</v>
      </c>
      <c r="C4840" s="4">
        <v>1.7000000000000001E-4</v>
      </c>
      <c r="D4840" s="4">
        <v>7.3823787079428232E-5</v>
      </c>
    </row>
    <row r="4841" spans="1:4" x14ac:dyDescent="0.25">
      <c r="A4841" s="1">
        <v>42628.75</v>
      </c>
      <c r="B4841">
        <v>1.1248</v>
      </c>
      <c r="C4841" s="4">
        <v>5.4000000000000001E-4</v>
      </c>
      <c r="D4841" s="4">
        <v>2.3445572287831518E-4</v>
      </c>
    </row>
    <row r="4842" spans="1:4" x14ac:dyDescent="0.25">
      <c r="A4842" s="1">
        <v>42628.791666666664</v>
      </c>
      <c r="B4842">
        <v>1.1246700000000001</v>
      </c>
      <c r="C4842" s="4">
        <v>-1.2999999999999999E-4</v>
      </c>
      <c r="D4842" s="4">
        <v>-5.6461952753874161E-5</v>
      </c>
    </row>
    <row r="4843" spans="1:4" x14ac:dyDescent="0.25">
      <c r="A4843" s="1">
        <v>42628.833333333336</v>
      </c>
      <c r="B4843">
        <v>1.1240000000000001</v>
      </c>
      <c r="C4843" s="4">
        <v>-6.7000000000000002E-4</v>
      </c>
      <c r="D4843" s="4">
        <v>-2.910748238334362E-4</v>
      </c>
    </row>
    <row r="4844" spans="1:4" x14ac:dyDescent="0.25">
      <c r="A4844" s="1">
        <v>42628.875</v>
      </c>
      <c r="B4844">
        <v>1.1241299999999999</v>
      </c>
      <c r="C4844" s="4">
        <v>1.2999999999999999E-4</v>
      </c>
      <c r="D4844" s="4">
        <v>5.6454613177067977E-5</v>
      </c>
    </row>
    <row r="4845" spans="1:4" x14ac:dyDescent="0.25">
      <c r="A4845" s="1">
        <v>42628.916666666664</v>
      </c>
      <c r="B4845">
        <v>1.12408</v>
      </c>
      <c r="C4845" s="4">
        <v>-5.0000000000000002E-5</v>
      </c>
      <c r="D4845" s="4">
        <v>-2.1715266981361252E-5</v>
      </c>
    </row>
    <row r="4846" spans="1:4" x14ac:dyDescent="0.25">
      <c r="A4846" s="1">
        <v>42628.958333333336</v>
      </c>
      <c r="B4846">
        <v>1.12412</v>
      </c>
      <c r="C4846" s="4">
        <v>4.0000000000000003E-5</v>
      </c>
      <c r="D4846" s="4">
        <v>1.7371431849809222E-5</v>
      </c>
    </row>
    <row r="4847" spans="1:4" x14ac:dyDescent="0.25">
      <c r="A4847" s="1">
        <v>42629</v>
      </c>
      <c r="B4847">
        <v>1.1238599999999999</v>
      </c>
      <c r="C4847" s="4">
        <v>-2.5999999999999998E-4</v>
      </c>
      <c r="D4847" s="4">
        <v>-1.1293124699321667E-4</v>
      </c>
    </row>
    <row r="4848" spans="1:4" x14ac:dyDescent="0.25">
      <c r="A4848" s="1">
        <v>42629.041666666664</v>
      </c>
      <c r="B4848">
        <v>1.12391</v>
      </c>
      <c r="C4848" s="4">
        <v>5.0000000000000002E-5</v>
      </c>
      <c r="D4848" s="4">
        <v>2.1714181245155137E-5</v>
      </c>
    </row>
    <row r="4849" spans="1:4" x14ac:dyDescent="0.25">
      <c r="A4849" s="1">
        <v>42629.083333333336</v>
      </c>
      <c r="B4849">
        <v>1.1233</v>
      </c>
      <c r="C4849" s="4">
        <v>-6.0999999999999997E-4</v>
      </c>
      <c r="D4849" s="4">
        <v>-2.6500046732324726E-4</v>
      </c>
    </row>
    <row r="4850" spans="1:4" x14ac:dyDescent="0.25">
      <c r="A4850" s="1">
        <v>42629.125</v>
      </c>
      <c r="B4850">
        <v>1.1234199999999999</v>
      </c>
      <c r="C4850" s="4">
        <v>1.2E-4</v>
      </c>
      <c r="D4850" s="4">
        <v>5.2112211158251629E-5</v>
      </c>
    </row>
    <row r="4851" spans="1:4" x14ac:dyDescent="0.25">
      <c r="A4851" s="1">
        <v>42629.166666666664</v>
      </c>
      <c r="B4851">
        <v>1.1232599999999999</v>
      </c>
      <c r="C4851" s="4">
        <v>-1.6000000000000001E-4</v>
      </c>
      <c r="D4851" s="4">
        <v>-6.9492676666916555E-5</v>
      </c>
    </row>
    <row r="4852" spans="1:4" x14ac:dyDescent="0.25">
      <c r="A4852" s="1">
        <v>42629.208333333336</v>
      </c>
      <c r="B4852">
        <v>1.12218</v>
      </c>
      <c r="C4852" s="4">
        <v>-1.08E-3</v>
      </c>
      <c r="D4852" s="4">
        <v>-4.6929150350718906E-4</v>
      </c>
    </row>
    <row r="4853" spans="1:4" x14ac:dyDescent="0.25">
      <c r="A4853" s="1">
        <v>42629.25</v>
      </c>
      <c r="B4853">
        <v>1.1224699999999999</v>
      </c>
      <c r="C4853" s="4">
        <v>2.9E-4</v>
      </c>
      <c r="D4853" s="4">
        <v>1.2592714119888062E-4</v>
      </c>
    </row>
    <row r="4854" spans="1:4" x14ac:dyDescent="0.25">
      <c r="A4854" s="1">
        <v>42629.291666666664</v>
      </c>
      <c r="B4854">
        <v>1.1228099999999999</v>
      </c>
      <c r="C4854" s="4">
        <v>3.4000000000000002E-4</v>
      </c>
      <c r="D4854" s="4">
        <v>1.4763502731443787E-4</v>
      </c>
    </row>
    <row r="4855" spans="1:4" x14ac:dyDescent="0.25">
      <c r="A4855" s="1">
        <v>42629.333333333336</v>
      </c>
      <c r="B4855">
        <v>1.11846</v>
      </c>
      <c r="C4855" s="4">
        <v>-4.3499999999999997E-3</v>
      </c>
      <c r="D4855" s="4">
        <v>-1.893301919966947E-3</v>
      </c>
    </row>
    <row r="4856" spans="1:4" x14ac:dyDescent="0.25">
      <c r="A4856" s="1">
        <v>42629.375</v>
      </c>
      <c r="B4856">
        <v>1.1173199999999999</v>
      </c>
      <c r="C4856" s="4">
        <v>-1.14E-3</v>
      </c>
      <c r="D4856" s="4">
        <v>-4.9537812858305305E-4</v>
      </c>
    </row>
    <row r="4857" spans="1:4" x14ac:dyDescent="0.25">
      <c r="A4857" s="1">
        <v>42629.416666666664</v>
      </c>
      <c r="B4857">
        <v>1.11602</v>
      </c>
      <c r="C4857" s="4">
        <v>-1.2999999999999999E-3</v>
      </c>
      <c r="D4857" s="4">
        <v>-5.6495012367018113E-4</v>
      </c>
    </row>
    <row r="4858" spans="1:4" x14ac:dyDescent="0.25">
      <c r="A4858" s="1">
        <v>42629.458333333336</v>
      </c>
      <c r="B4858">
        <v>1.1158299999999999</v>
      </c>
      <c r="C4858" s="4">
        <v>-1.9000000000000001E-4</v>
      </c>
      <c r="D4858" s="4">
        <v>-8.2523791570099665E-5</v>
      </c>
    </row>
    <row r="4859" spans="1:4" x14ac:dyDescent="0.25">
      <c r="A4859" s="1">
        <v>42629.5</v>
      </c>
      <c r="B4859">
        <v>1.1162300000000001</v>
      </c>
      <c r="C4859" s="4">
        <v>4.0000000000000002E-4</v>
      </c>
      <c r="D4859" s="4">
        <v>1.7368305846491883E-4</v>
      </c>
    </row>
    <row r="4860" spans="1:4" x14ac:dyDescent="0.25">
      <c r="A4860" s="1">
        <v>42629.541666666664</v>
      </c>
      <c r="B4860">
        <v>1.1159599999999998</v>
      </c>
      <c r="C4860" s="4">
        <v>-2.7E-4</v>
      </c>
      <c r="D4860" s="4">
        <v>-1.1727534299772659E-4</v>
      </c>
    </row>
    <row r="4861" spans="1:4" x14ac:dyDescent="0.25">
      <c r="A4861" s="1">
        <v>42629.583333333336</v>
      </c>
      <c r="B4861">
        <v>1.1149899999999999</v>
      </c>
      <c r="C4861" s="4">
        <v>-9.7000000000000005E-4</v>
      </c>
      <c r="D4861" s="4">
        <v>-4.2147009350430897E-4</v>
      </c>
    </row>
    <row r="4862" spans="1:4" x14ac:dyDescent="0.25">
      <c r="A4862" s="1">
        <v>42629.625</v>
      </c>
      <c r="B4862">
        <v>1.11531</v>
      </c>
      <c r="C4862" s="4">
        <v>3.2000000000000003E-4</v>
      </c>
      <c r="D4862" s="4">
        <v>1.3895200307408281E-4</v>
      </c>
    </row>
    <row r="4863" spans="1:4" x14ac:dyDescent="0.25">
      <c r="A4863" s="1">
        <v>42629.666666666664</v>
      </c>
      <c r="B4863">
        <v>1.1154299999999999</v>
      </c>
      <c r="C4863" s="4">
        <v>1.2E-4</v>
      </c>
      <c r="D4863" s="4">
        <v>5.2112211158251629E-5</v>
      </c>
    </row>
    <row r="4864" spans="1:4" x14ac:dyDescent="0.25">
      <c r="A4864" s="1">
        <v>42631.708333333336</v>
      </c>
      <c r="B4864">
        <v>1.1152199999999999</v>
      </c>
      <c r="C4864" s="4">
        <v>-2.1000000000000001E-4</v>
      </c>
      <c r="D4864" s="4">
        <v>-9.1211418733887101E-5</v>
      </c>
    </row>
    <row r="4865" spans="1:4" x14ac:dyDescent="0.25">
      <c r="A4865" s="1">
        <v>42631.75</v>
      </c>
      <c r="B4865">
        <v>1.1158599999999999</v>
      </c>
      <c r="C4865" s="4">
        <v>6.4000000000000005E-4</v>
      </c>
      <c r="D4865" s="4">
        <v>2.7785956283921196E-4</v>
      </c>
    </row>
    <row r="4866" spans="1:4" x14ac:dyDescent="0.25">
      <c r="A4866" s="1">
        <v>42631.791666666664</v>
      </c>
      <c r="B4866">
        <v>1.1157599999999999</v>
      </c>
      <c r="C4866" s="4">
        <v>-1E-4</v>
      </c>
      <c r="D4866" s="4">
        <v>-4.3431619807510388E-5</v>
      </c>
    </row>
    <row r="4867" spans="1:4" x14ac:dyDescent="0.25">
      <c r="A4867" s="1">
        <v>42631.833333333336</v>
      </c>
      <c r="B4867">
        <v>1.1156699999999999</v>
      </c>
      <c r="C4867" s="4">
        <v>-9.0000000000000006E-5</v>
      </c>
      <c r="D4867" s="4">
        <v>-3.9088262369485054E-5</v>
      </c>
    </row>
    <row r="4868" spans="1:4" x14ac:dyDescent="0.25">
      <c r="A4868" s="1">
        <v>42631.875</v>
      </c>
      <c r="B4868">
        <v>1.1163699999999999</v>
      </c>
      <c r="C4868" s="4">
        <v>6.9999999999999999E-4</v>
      </c>
      <c r="D4868" s="4">
        <v>3.0389978481249179E-4</v>
      </c>
    </row>
    <row r="4869" spans="1:4" x14ac:dyDescent="0.25">
      <c r="A4869" s="1">
        <v>42631.916666666664</v>
      </c>
      <c r="B4869">
        <v>1.11703</v>
      </c>
      <c r="C4869" s="4">
        <v>6.6E-4</v>
      </c>
      <c r="D4869" s="4">
        <v>2.8653981031670576E-4</v>
      </c>
    </row>
    <row r="4870" spans="1:4" x14ac:dyDescent="0.25">
      <c r="A4870" s="1">
        <v>42631.958333333336</v>
      </c>
      <c r="B4870">
        <v>1.1167099999999999</v>
      </c>
      <c r="C4870" s="4">
        <v>-3.2000000000000003E-4</v>
      </c>
      <c r="D4870" s="4">
        <v>-1.3899647483130666E-4</v>
      </c>
    </row>
    <row r="4871" spans="1:4" x14ac:dyDescent="0.25">
      <c r="A4871" s="1">
        <v>42632</v>
      </c>
      <c r="B4871">
        <v>1.11673</v>
      </c>
      <c r="C4871" s="4">
        <v>2.0000000000000002E-5</v>
      </c>
      <c r="D4871" s="4">
        <v>8.6858027803267576E-6</v>
      </c>
    </row>
    <row r="4872" spans="1:4" x14ac:dyDescent="0.25">
      <c r="A4872" s="1">
        <v>42632.041666666664</v>
      </c>
      <c r="B4872">
        <v>1.1170499999999999</v>
      </c>
      <c r="C4872" s="4">
        <v>3.2000000000000003E-4</v>
      </c>
      <c r="D4872" s="4">
        <v>1.3895200307408281E-4</v>
      </c>
    </row>
    <row r="4873" spans="1:4" x14ac:dyDescent="0.25">
      <c r="A4873" s="1">
        <v>42632.083333333336</v>
      </c>
      <c r="B4873">
        <v>1.11605</v>
      </c>
      <c r="C4873" s="4">
        <v>-1E-3</v>
      </c>
      <c r="D4873" s="4">
        <v>-4.345117740176913E-4</v>
      </c>
    </row>
    <row r="4874" spans="1:4" x14ac:dyDescent="0.25">
      <c r="A4874" s="1">
        <v>42632.125</v>
      </c>
      <c r="B4874">
        <v>1.1159399999999999</v>
      </c>
      <c r="C4874" s="4">
        <v>-1.1E-4</v>
      </c>
      <c r="D4874" s="4">
        <v>-4.7775020683671101E-5</v>
      </c>
    </row>
    <row r="4875" spans="1:4" x14ac:dyDescent="0.25">
      <c r="A4875" s="1">
        <v>42632.166666666664</v>
      </c>
      <c r="B4875">
        <v>1.1164000000000001</v>
      </c>
      <c r="C4875" s="4">
        <v>4.6000000000000001E-4</v>
      </c>
      <c r="D4875" s="4">
        <v>1.9972952740528017E-4</v>
      </c>
    </row>
    <row r="4876" spans="1:4" x14ac:dyDescent="0.25">
      <c r="A4876" s="1">
        <v>42632.208333333336</v>
      </c>
      <c r="B4876">
        <v>1.1169899999999999</v>
      </c>
      <c r="C4876" s="4">
        <v>5.9000000000000003E-4</v>
      </c>
      <c r="D4876" s="4">
        <v>2.5615818508684872E-4</v>
      </c>
    </row>
    <row r="4877" spans="1:4" x14ac:dyDescent="0.25">
      <c r="A4877" s="1">
        <v>42632.25</v>
      </c>
      <c r="B4877">
        <v>1.1161000000000001</v>
      </c>
      <c r="C4877" s="4">
        <v>-8.8999999999999995E-4</v>
      </c>
      <c r="D4877" s="4">
        <v>-3.8669419334633751E-4</v>
      </c>
    </row>
    <row r="4878" spans="1:4" x14ac:dyDescent="0.25">
      <c r="A4878" s="1">
        <v>42632.291666666664</v>
      </c>
      <c r="B4878">
        <v>1.1162300000000001</v>
      </c>
      <c r="C4878" s="4">
        <v>1.2999999999999999E-4</v>
      </c>
      <c r="D4878" s="4">
        <v>5.6454613177067977E-5</v>
      </c>
    </row>
    <row r="4879" spans="1:4" x14ac:dyDescent="0.25">
      <c r="A4879" s="1">
        <v>42632.333333333336</v>
      </c>
      <c r="B4879">
        <v>1.1170199999999999</v>
      </c>
      <c r="C4879" s="4">
        <v>7.9000000000000001E-4</v>
      </c>
      <c r="D4879" s="4">
        <v>3.429571904429339E-4</v>
      </c>
    </row>
    <row r="4880" spans="1:4" x14ac:dyDescent="0.25">
      <c r="A4880" s="1">
        <v>42632.375</v>
      </c>
      <c r="B4880">
        <v>1.11758</v>
      </c>
      <c r="C4880" s="4">
        <v>5.5999999999999995E-4</v>
      </c>
      <c r="D4880" s="4">
        <v>2.4313683790340562E-4</v>
      </c>
    </row>
    <row r="4881" spans="1:4" x14ac:dyDescent="0.25">
      <c r="A4881" s="1">
        <v>42632.416666666664</v>
      </c>
      <c r="B4881">
        <v>1.1182399999999999</v>
      </c>
      <c r="C4881" s="4">
        <v>6.6E-4</v>
      </c>
      <c r="D4881" s="4">
        <v>2.8653981031670576E-4</v>
      </c>
    </row>
    <row r="4882" spans="1:4" x14ac:dyDescent="0.25">
      <c r="A4882" s="1">
        <v>42632.458333333336</v>
      </c>
      <c r="B4882">
        <v>1.1178399999999999</v>
      </c>
      <c r="C4882" s="4">
        <v>-4.0000000000000002E-4</v>
      </c>
      <c r="D4882" s="4">
        <v>-1.737525455875823E-4</v>
      </c>
    </row>
    <row r="4883" spans="1:4" x14ac:dyDescent="0.25">
      <c r="A4883" s="1">
        <v>42632.5</v>
      </c>
      <c r="B4883">
        <v>1.1176599999999999</v>
      </c>
      <c r="C4883" s="4">
        <v>-1.8000000000000001E-4</v>
      </c>
      <c r="D4883" s="4">
        <v>-7.8180043157574628E-5</v>
      </c>
    </row>
    <row r="4884" spans="1:4" x14ac:dyDescent="0.25">
      <c r="A4884" s="1">
        <v>42632.541666666664</v>
      </c>
      <c r="B4884">
        <v>1.1173299999999999</v>
      </c>
      <c r="C4884" s="4">
        <v>-3.3E-4</v>
      </c>
      <c r="D4884" s="4">
        <v>-1.4334083156631428E-4</v>
      </c>
    </row>
    <row r="4885" spans="1:4" x14ac:dyDescent="0.25">
      <c r="A4885" s="1">
        <v>42632.583333333336</v>
      </c>
      <c r="B4885">
        <v>1.1177299999999999</v>
      </c>
      <c r="C4885" s="4">
        <v>4.0000000000000002E-4</v>
      </c>
      <c r="D4885" s="4">
        <v>1.7368305846491883E-4</v>
      </c>
    </row>
    <row r="4886" spans="1:4" x14ac:dyDescent="0.25">
      <c r="A4886" s="1">
        <v>42632.625</v>
      </c>
      <c r="B4886">
        <v>1.11774</v>
      </c>
      <c r="C4886" s="4">
        <v>1.0000000000000001E-5</v>
      </c>
      <c r="D4886" s="4">
        <v>4.3429231044531867E-6</v>
      </c>
    </row>
    <row r="4887" spans="1:4" x14ac:dyDescent="0.25">
      <c r="A4887" s="1">
        <v>42632.666666666664</v>
      </c>
      <c r="B4887">
        <v>1.1173499999999998</v>
      </c>
      <c r="C4887" s="4">
        <v>-3.8999999999999999E-4</v>
      </c>
      <c r="D4887" s="4">
        <v>-1.6940788462743432E-4</v>
      </c>
    </row>
    <row r="4888" spans="1:4" x14ac:dyDescent="0.25">
      <c r="A4888" s="1">
        <v>42632.708333333336</v>
      </c>
      <c r="B4888">
        <v>1.1174299999999999</v>
      </c>
      <c r="C4888" s="4">
        <v>8.0000000000000007E-5</v>
      </c>
      <c r="D4888" s="4">
        <v>3.4742168884033203E-5</v>
      </c>
    </row>
    <row r="4889" spans="1:4" x14ac:dyDescent="0.25">
      <c r="A4889" s="1">
        <v>42632.75</v>
      </c>
      <c r="B4889">
        <v>1.11782</v>
      </c>
      <c r="C4889" s="4">
        <v>3.8999999999999999E-4</v>
      </c>
      <c r="D4889" s="4">
        <v>1.6934182843171325E-4</v>
      </c>
    </row>
    <row r="4890" spans="1:4" x14ac:dyDescent="0.25">
      <c r="A4890" s="1">
        <v>42632.791666666664</v>
      </c>
      <c r="B4890">
        <v>1.1177000000000001</v>
      </c>
      <c r="C4890" s="4">
        <v>-1.2E-4</v>
      </c>
      <c r="D4890" s="4">
        <v>-5.2118464998836058E-5</v>
      </c>
    </row>
    <row r="4891" spans="1:4" x14ac:dyDescent="0.25">
      <c r="A4891" s="1">
        <v>42632.833333333336</v>
      </c>
      <c r="B4891">
        <v>1.1171899999999999</v>
      </c>
      <c r="C4891" s="4">
        <v>-5.1000000000000004E-4</v>
      </c>
      <c r="D4891" s="4">
        <v>-2.2154668497857729E-4</v>
      </c>
    </row>
    <row r="4892" spans="1:4" x14ac:dyDescent="0.25">
      <c r="A4892" s="1">
        <v>42632.875</v>
      </c>
      <c r="B4892">
        <v>1.1169899999999999</v>
      </c>
      <c r="C4892" s="4">
        <v>-2.0000000000000001E-4</v>
      </c>
      <c r="D4892" s="4">
        <v>-8.686758342858079E-5</v>
      </c>
    </row>
    <row r="4893" spans="1:4" x14ac:dyDescent="0.25">
      <c r="A4893" s="1">
        <v>42632.916666666664</v>
      </c>
      <c r="B4893">
        <v>1.1172199999999999</v>
      </c>
      <c r="C4893" s="4">
        <v>2.3000000000000001E-4</v>
      </c>
      <c r="D4893" s="4">
        <v>9.9876245509751462E-5</v>
      </c>
    </row>
    <row r="4894" spans="1:4" x14ac:dyDescent="0.25">
      <c r="A4894" s="1">
        <v>42632.958333333336</v>
      </c>
      <c r="B4894">
        <v>1.1169799999999999</v>
      </c>
      <c r="C4894" s="4">
        <v>-2.4000000000000001E-4</v>
      </c>
      <c r="D4894" s="4">
        <v>-1.0424318533944851E-4</v>
      </c>
    </row>
    <row r="4895" spans="1:4" x14ac:dyDescent="0.25">
      <c r="A4895" s="1">
        <v>42633</v>
      </c>
      <c r="B4895">
        <v>1.1173599999999999</v>
      </c>
      <c r="C4895" s="4">
        <v>3.8000000000000002E-4</v>
      </c>
      <c r="D4895" s="4">
        <v>1.6500055500291466E-4</v>
      </c>
    </row>
    <row r="4896" spans="1:4" x14ac:dyDescent="0.25">
      <c r="A4896" s="1">
        <v>42633.041666666664</v>
      </c>
      <c r="B4896">
        <v>1.1174899999999999</v>
      </c>
      <c r="C4896" s="4">
        <v>1.2999999999999999E-4</v>
      </c>
      <c r="D4896" s="4">
        <v>5.6454613177067977E-5</v>
      </c>
    </row>
    <row r="4897" spans="1:4" x14ac:dyDescent="0.25">
      <c r="A4897" s="1">
        <v>42633.083333333336</v>
      </c>
      <c r="B4897">
        <v>1.1200299999999999</v>
      </c>
      <c r="C4897" s="4">
        <v>2.5400000000000002E-3</v>
      </c>
      <c r="D4897" s="4">
        <v>1.1017094046550143E-3</v>
      </c>
    </row>
    <row r="4898" spans="1:4" x14ac:dyDescent="0.25">
      <c r="A4898" s="1">
        <v>42633.125</v>
      </c>
      <c r="B4898">
        <v>1.1201699999999999</v>
      </c>
      <c r="C4898" s="4">
        <v>1.3999999999999999E-4</v>
      </c>
      <c r="D4898" s="4">
        <v>6.0796971777725582E-5</v>
      </c>
    </row>
    <row r="4899" spans="1:4" x14ac:dyDescent="0.25">
      <c r="A4899" s="1">
        <v>42633.166666666664</v>
      </c>
      <c r="B4899">
        <v>1.1188</v>
      </c>
      <c r="C4899" s="4">
        <v>-1.3699999999999999E-3</v>
      </c>
      <c r="D4899" s="4">
        <v>-5.9539137648836784E-4</v>
      </c>
    </row>
    <row r="4900" spans="1:4" x14ac:dyDescent="0.25">
      <c r="A4900" s="1">
        <v>42633.208333333336</v>
      </c>
      <c r="B4900">
        <v>1.1186499999999999</v>
      </c>
      <c r="C4900" s="4">
        <v>-1.4999999999999999E-4</v>
      </c>
      <c r="D4900" s="4">
        <v>-6.5149058587045448E-5</v>
      </c>
    </row>
    <row r="4901" spans="1:4" x14ac:dyDescent="0.25">
      <c r="A4901" s="1">
        <v>42633.25</v>
      </c>
      <c r="B4901">
        <v>1.1180000000000001</v>
      </c>
      <c r="C4901" s="4">
        <v>-6.4999999999999997E-4</v>
      </c>
      <c r="D4901" s="4">
        <v>-2.8238319772184761E-4</v>
      </c>
    </row>
    <row r="4902" spans="1:4" x14ac:dyDescent="0.25">
      <c r="A4902" s="1">
        <v>42633.291666666664</v>
      </c>
      <c r="B4902">
        <v>1.1186099999999999</v>
      </c>
      <c r="C4902" s="4">
        <v>6.0999999999999997E-4</v>
      </c>
      <c r="D4902" s="4">
        <v>2.6483886631646517E-4</v>
      </c>
    </row>
    <row r="4903" spans="1:4" x14ac:dyDescent="0.25">
      <c r="A4903" s="1">
        <v>42633.333333333336</v>
      </c>
      <c r="B4903">
        <v>1.1177899999999998</v>
      </c>
      <c r="C4903" s="4">
        <v>-8.1999999999999998E-4</v>
      </c>
      <c r="D4903" s="4">
        <v>-3.5626756483329641E-4</v>
      </c>
    </row>
    <row r="4904" spans="1:4" x14ac:dyDescent="0.25">
      <c r="A4904" s="1">
        <v>42633.375</v>
      </c>
      <c r="B4904">
        <v>1.1178900000000001</v>
      </c>
      <c r="C4904" s="4">
        <v>1E-4</v>
      </c>
      <c r="D4904" s="4">
        <v>4.3427276862669634E-5</v>
      </c>
    </row>
    <row r="4905" spans="1:4" x14ac:dyDescent="0.25">
      <c r="A4905" s="1">
        <v>42633.416666666664</v>
      </c>
      <c r="B4905">
        <v>1.11643</v>
      </c>
      <c r="C4905" s="4">
        <v>-1.4599999999999999E-3</v>
      </c>
      <c r="D4905" s="4">
        <v>-6.3453326565929562E-4</v>
      </c>
    </row>
    <row r="4906" spans="1:4" x14ac:dyDescent="0.25">
      <c r="A4906" s="1">
        <v>42633.458333333336</v>
      </c>
      <c r="B4906">
        <v>1.1171799999999998</v>
      </c>
      <c r="C4906" s="4">
        <v>7.5000000000000002E-4</v>
      </c>
      <c r="D4906" s="4">
        <v>3.2559877714273235E-4</v>
      </c>
    </row>
    <row r="4907" spans="1:4" x14ac:dyDescent="0.25">
      <c r="A4907" s="1">
        <v>42633.5</v>
      </c>
      <c r="B4907">
        <v>1.1164099999999999</v>
      </c>
      <c r="C4907" s="4">
        <v>-7.6999999999999996E-4</v>
      </c>
      <c r="D4907" s="4">
        <v>-3.3453556379277549E-4</v>
      </c>
    </row>
    <row r="4908" spans="1:4" x14ac:dyDescent="0.25">
      <c r="A4908" s="1">
        <v>42633.541666666664</v>
      </c>
      <c r="B4908">
        <v>1.11602</v>
      </c>
      <c r="C4908" s="4">
        <v>-3.8999999999999999E-4</v>
      </c>
      <c r="D4908" s="4">
        <v>-1.6940788462743432E-4</v>
      </c>
    </row>
    <row r="4909" spans="1:4" x14ac:dyDescent="0.25">
      <c r="A4909" s="1">
        <v>42633.583333333336</v>
      </c>
      <c r="B4909">
        <v>1.1156200000000001</v>
      </c>
      <c r="C4909" s="4">
        <v>-4.0000000000000002E-4</v>
      </c>
      <c r="D4909" s="4">
        <v>-1.737525455875823E-4</v>
      </c>
    </row>
    <row r="4910" spans="1:4" x14ac:dyDescent="0.25">
      <c r="A4910" s="1">
        <v>42633.625</v>
      </c>
      <c r="B4910">
        <v>1.1158299999999999</v>
      </c>
      <c r="C4910" s="4">
        <v>2.1000000000000001E-4</v>
      </c>
      <c r="D4910" s="4">
        <v>9.1192266346812868E-5</v>
      </c>
    </row>
    <row r="4911" spans="1:4" x14ac:dyDescent="0.25">
      <c r="A4911" s="1">
        <v>42633.666666666664</v>
      </c>
      <c r="B4911">
        <v>1.11493</v>
      </c>
      <c r="C4911" s="4">
        <v>-8.9999999999999998E-4</v>
      </c>
      <c r="D4911" s="4">
        <v>-3.9104102858294305E-4</v>
      </c>
    </row>
    <row r="4912" spans="1:4" x14ac:dyDescent="0.25">
      <c r="A4912" s="1">
        <v>42633.708333333336</v>
      </c>
      <c r="B4912">
        <v>1.1151800000000001</v>
      </c>
      <c r="C4912" s="4">
        <v>2.5000000000000001E-4</v>
      </c>
      <c r="D4912" s="4">
        <v>1.0856005103477988E-4</v>
      </c>
    </row>
    <row r="4913" spans="1:4" x14ac:dyDescent="0.25">
      <c r="A4913" s="1">
        <v>42633.75</v>
      </c>
      <c r="B4913">
        <v>1.11528</v>
      </c>
      <c r="C4913" s="4">
        <v>1E-4</v>
      </c>
      <c r="D4913" s="4">
        <v>4.3427276862669634E-5</v>
      </c>
    </row>
    <row r="4914" spans="1:4" x14ac:dyDescent="0.25">
      <c r="A4914" s="1">
        <v>42633.791666666664</v>
      </c>
      <c r="B4914">
        <v>1.11527</v>
      </c>
      <c r="C4914" s="4">
        <v>-1.0000000000000001E-5</v>
      </c>
      <c r="D4914" s="4">
        <v>-4.3429665339013796E-6</v>
      </c>
    </row>
    <row r="4915" spans="1:4" x14ac:dyDescent="0.25">
      <c r="A4915" s="1">
        <v>42633.833333333336</v>
      </c>
      <c r="B4915">
        <v>1.1152899999999999</v>
      </c>
      <c r="C4915" s="4">
        <v>2.0000000000000002E-5</v>
      </c>
      <c r="D4915" s="4">
        <v>8.6858027803267576E-6</v>
      </c>
    </row>
    <row r="4916" spans="1:4" x14ac:dyDescent="0.25">
      <c r="A4916" s="1">
        <v>42633.875</v>
      </c>
      <c r="B4916">
        <v>1.1152299999999999</v>
      </c>
      <c r="C4916" s="4">
        <v>-6.0000000000000002E-5</v>
      </c>
      <c r="D4916" s="4">
        <v>-2.6058450675533144E-5</v>
      </c>
    </row>
    <row r="4917" spans="1:4" x14ac:dyDescent="0.25">
      <c r="A4917" s="1">
        <v>42633.916666666664</v>
      </c>
      <c r="B4917">
        <v>1.11538</v>
      </c>
      <c r="C4917" s="4">
        <v>1.4999999999999999E-4</v>
      </c>
      <c r="D4917" s="4">
        <v>6.5139286961092693E-5</v>
      </c>
    </row>
    <row r="4918" spans="1:4" x14ac:dyDescent="0.25">
      <c r="A4918" s="1">
        <v>42633.958333333336</v>
      </c>
      <c r="B4918">
        <v>1.1149499999999999</v>
      </c>
      <c r="C4918" s="4">
        <v>-4.2999999999999999E-4</v>
      </c>
      <c r="D4918" s="4">
        <v>-1.8678678925678055E-4</v>
      </c>
    </row>
    <row r="4919" spans="1:4" x14ac:dyDescent="0.25">
      <c r="A4919" s="1">
        <v>42634</v>
      </c>
      <c r="B4919">
        <v>1.1130499999999999</v>
      </c>
      <c r="C4919" s="4">
        <v>-1.9E-3</v>
      </c>
      <c r="D4919" s="4">
        <v>-8.2594441151506075E-4</v>
      </c>
    </row>
    <row r="4920" spans="1:4" x14ac:dyDescent="0.25">
      <c r="A4920" s="1">
        <v>42634.041666666664</v>
      </c>
      <c r="B4920">
        <v>1.11337</v>
      </c>
      <c r="C4920" s="4">
        <v>3.2000000000000003E-4</v>
      </c>
      <c r="D4920" s="4">
        <v>1.3895200307408281E-4</v>
      </c>
    </row>
    <row r="4921" spans="1:4" x14ac:dyDescent="0.25">
      <c r="A4921" s="1">
        <v>42634.083333333336</v>
      </c>
      <c r="B4921">
        <v>1.1141699999999999</v>
      </c>
      <c r="C4921" s="4">
        <v>8.0000000000000004E-4</v>
      </c>
      <c r="D4921" s="4">
        <v>3.4729668536354069E-4</v>
      </c>
    </row>
    <row r="4922" spans="1:4" x14ac:dyDescent="0.25">
      <c r="A4922" s="1">
        <v>42634.125</v>
      </c>
      <c r="B4922">
        <v>1.1153999999999999</v>
      </c>
      <c r="C4922" s="4">
        <v>1.23E-3</v>
      </c>
      <c r="D4922" s="4">
        <v>5.3385395981998764E-4</v>
      </c>
    </row>
    <row r="4923" spans="1:4" x14ac:dyDescent="0.25">
      <c r="A4923" s="1">
        <v>42634.166666666664</v>
      </c>
      <c r="B4923">
        <v>1.1148499999999999</v>
      </c>
      <c r="C4923" s="4">
        <v>-5.5000000000000003E-4</v>
      </c>
      <c r="D4923" s="4">
        <v>-2.3892767618236406E-4</v>
      </c>
    </row>
    <row r="4924" spans="1:4" x14ac:dyDescent="0.25">
      <c r="A4924" s="1">
        <v>42634.208333333336</v>
      </c>
      <c r="B4924">
        <v>1.1146199999999999</v>
      </c>
      <c r="C4924" s="4">
        <v>-2.3000000000000001E-4</v>
      </c>
      <c r="D4924" s="4">
        <v>-9.9899219688451811E-5</v>
      </c>
    </row>
    <row r="4925" spans="1:4" x14ac:dyDescent="0.25">
      <c r="A4925" s="1">
        <v>42634.25</v>
      </c>
      <c r="B4925">
        <v>1.11467</v>
      </c>
      <c r="C4925" s="4">
        <v>5.0000000000000002E-5</v>
      </c>
      <c r="D4925" s="4">
        <v>2.1714181245155137E-5</v>
      </c>
    </row>
    <row r="4926" spans="1:4" x14ac:dyDescent="0.25">
      <c r="A4926" s="1">
        <v>42634.291666666664</v>
      </c>
      <c r="B4926">
        <v>1.1149499999999999</v>
      </c>
      <c r="C4926" s="4">
        <v>2.7999999999999998E-4</v>
      </c>
      <c r="D4926" s="4">
        <v>1.2158543376643019E-4</v>
      </c>
    </row>
    <row r="4927" spans="1:4" x14ac:dyDescent="0.25">
      <c r="A4927" s="1">
        <v>42634.333333333336</v>
      </c>
      <c r="B4927">
        <v>1.11483</v>
      </c>
      <c r="C4927" s="4">
        <v>-1.2E-4</v>
      </c>
      <c r="D4927" s="4">
        <v>-5.2118464998836058E-5</v>
      </c>
    </row>
    <row r="4928" spans="1:4" x14ac:dyDescent="0.25">
      <c r="A4928" s="1">
        <v>42634.375</v>
      </c>
      <c r="B4928">
        <v>1.1145499999999999</v>
      </c>
      <c r="C4928" s="4">
        <v>-2.7999999999999998E-4</v>
      </c>
      <c r="D4928" s="4">
        <v>-1.2161948245514611E-4</v>
      </c>
    </row>
    <row r="4929" spans="1:4" x14ac:dyDescent="0.25">
      <c r="A4929" s="1">
        <v>42634.416666666664</v>
      </c>
      <c r="B4929">
        <v>1.11402</v>
      </c>
      <c r="C4929" s="4">
        <v>-5.2999999999999998E-4</v>
      </c>
      <c r="D4929" s="4">
        <v>-2.302370936294306E-4</v>
      </c>
    </row>
    <row r="4930" spans="1:4" x14ac:dyDescent="0.25">
      <c r="A4930" s="1">
        <v>42634.458333333336</v>
      </c>
      <c r="B4930">
        <v>1.1163699999999999</v>
      </c>
      <c r="C4930" s="4">
        <v>2.3500000000000001E-3</v>
      </c>
      <c r="D4930" s="4">
        <v>1.0193947122692536E-3</v>
      </c>
    </row>
    <row r="4931" spans="1:4" x14ac:dyDescent="0.25">
      <c r="A4931" s="1">
        <v>42634.5</v>
      </c>
      <c r="B4931">
        <v>1.11592</v>
      </c>
      <c r="C4931" s="4">
        <v>-4.4999999999999999E-4</v>
      </c>
      <c r="D4931" s="4">
        <v>-1.9547650236890471E-4</v>
      </c>
    </row>
    <row r="4932" spans="1:4" x14ac:dyDescent="0.25">
      <c r="A4932" s="1">
        <v>42634.541666666664</v>
      </c>
      <c r="B4932">
        <v>1.11581</v>
      </c>
      <c r="C4932" s="4">
        <v>-1.1E-4</v>
      </c>
      <c r="D4932" s="4">
        <v>-4.7775020683671101E-5</v>
      </c>
    </row>
    <row r="4933" spans="1:4" x14ac:dyDescent="0.25">
      <c r="A4933" s="1">
        <v>42634.583333333336</v>
      </c>
      <c r="B4933">
        <v>1.1177599999999999</v>
      </c>
      <c r="C4933" s="4">
        <v>1.9499999999999999E-3</v>
      </c>
      <c r="D4933" s="4">
        <v>8.4604960917329967E-4</v>
      </c>
    </row>
    <row r="4934" spans="1:4" x14ac:dyDescent="0.25">
      <c r="A4934" s="1">
        <v>42634.625</v>
      </c>
      <c r="B4934">
        <v>1.1186499999999999</v>
      </c>
      <c r="C4934" s="4">
        <v>8.8999999999999995E-4</v>
      </c>
      <c r="D4934" s="4">
        <v>3.8635018855097885E-4</v>
      </c>
    </row>
    <row r="4935" spans="1:4" x14ac:dyDescent="0.25">
      <c r="A4935" s="1">
        <v>42634.666666666664</v>
      </c>
      <c r="B4935">
        <v>1.1186700000000001</v>
      </c>
      <c r="C4935" s="4">
        <v>2.0000000000000002E-5</v>
      </c>
      <c r="D4935" s="4">
        <v>8.6858027803267576E-6</v>
      </c>
    </row>
    <row r="4936" spans="1:4" x14ac:dyDescent="0.25">
      <c r="A4936" s="1">
        <v>42634.708333333336</v>
      </c>
      <c r="B4936">
        <v>1.11897</v>
      </c>
      <c r="C4936" s="4">
        <v>2.9999999999999997E-4</v>
      </c>
      <c r="D4936" s="4">
        <v>1.3026880522706101E-4</v>
      </c>
    </row>
    <row r="4937" spans="1:4" x14ac:dyDescent="0.25">
      <c r="A4937" s="1">
        <v>42634.75</v>
      </c>
      <c r="B4937">
        <v>1.1189799999999999</v>
      </c>
      <c r="C4937" s="4">
        <v>1.0000000000000001E-5</v>
      </c>
      <c r="D4937" s="4">
        <v>4.3429231044531867E-6</v>
      </c>
    </row>
    <row r="4938" spans="1:4" x14ac:dyDescent="0.25">
      <c r="A4938" s="1">
        <v>42634.791666666664</v>
      </c>
      <c r="B4938">
        <v>1.1188899999999999</v>
      </c>
      <c r="C4938" s="4">
        <v>-9.0000000000000006E-5</v>
      </c>
      <c r="D4938" s="4">
        <v>-3.9088262369485054E-5</v>
      </c>
    </row>
    <row r="4939" spans="1:4" x14ac:dyDescent="0.25">
      <c r="A4939" s="1">
        <v>42634.833333333336</v>
      </c>
      <c r="B4939">
        <v>1.1197899999999998</v>
      </c>
      <c r="C4939" s="4">
        <v>8.9999999999999998E-4</v>
      </c>
      <c r="D4939" s="4">
        <v>3.9068924991013105E-4</v>
      </c>
    </row>
    <row r="4940" spans="1:4" x14ac:dyDescent="0.25">
      <c r="A4940" s="1">
        <v>42634.875</v>
      </c>
      <c r="B4940">
        <v>1.1186199999999999</v>
      </c>
      <c r="C4940" s="4">
        <v>-1.17E-3</v>
      </c>
      <c r="D4940" s="4">
        <v>-5.0842202874581803E-4</v>
      </c>
    </row>
    <row r="4941" spans="1:4" x14ac:dyDescent="0.25">
      <c r="A4941" s="1">
        <v>42634.916666666664</v>
      </c>
      <c r="B4941">
        <v>1.11876</v>
      </c>
      <c r="C4941" s="4">
        <v>1.3999999999999999E-4</v>
      </c>
      <c r="D4941" s="4">
        <v>6.0796971777725582E-5</v>
      </c>
    </row>
    <row r="4942" spans="1:4" x14ac:dyDescent="0.25">
      <c r="A4942" s="1">
        <v>42634.958333333336</v>
      </c>
      <c r="B4942">
        <v>1.11938</v>
      </c>
      <c r="C4942" s="4">
        <v>6.2E-4</v>
      </c>
      <c r="D4942" s="4">
        <v>2.6917914186607084E-4</v>
      </c>
    </row>
    <row r="4943" spans="1:4" x14ac:dyDescent="0.25">
      <c r="A4943" s="1">
        <v>42635</v>
      </c>
      <c r="B4943">
        <v>1.1200600000000001</v>
      </c>
      <c r="C4943" s="4">
        <v>6.8000000000000005E-4</v>
      </c>
      <c r="D4943" s="4">
        <v>2.952198843054875E-4</v>
      </c>
    </row>
    <row r="4944" spans="1:4" x14ac:dyDescent="0.25">
      <c r="A4944" s="1">
        <v>42635.041666666664</v>
      </c>
      <c r="B4944">
        <v>1.11992</v>
      </c>
      <c r="C4944" s="4">
        <v>-1.3999999999999999E-4</v>
      </c>
      <c r="D4944" s="4">
        <v>-6.0805483949654308E-5</v>
      </c>
    </row>
    <row r="4945" spans="1:4" x14ac:dyDescent="0.25">
      <c r="A4945" s="1">
        <v>42635.083333333336</v>
      </c>
      <c r="B4945">
        <v>1.12263</v>
      </c>
      <c r="C4945" s="4">
        <v>2.7100000000000002E-3</v>
      </c>
      <c r="D4945" s="4">
        <v>1.1753461702457689E-3</v>
      </c>
    </row>
    <row r="4946" spans="1:4" x14ac:dyDescent="0.25">
      <c r="A4946" s="1">
        <v>42635.125</v>
      </c>
      <c r="B4946">
        <v>1.1226099999999999</v>
      </c>
      <c r="C4946" s="4">
        <v>-2.0000000000000002E-5</v>
      </c>
      <c r="D4946" s="4">
        <v>-8.6859764981195532E-6</v>
      </c>
    </row>
    <row r="4947" spans="1:4" x14ac:dyDescent="0.25">
      <c r="A4947" s="1">
        <v>42635.166666666664</v>
      </c>
      <c r="B4947">
        <v>1.12361</v>
      </c>
      <c r="C4947" s="4">
        <v>1E-3</v>
      </c>
      <c r="D4947" s="4">
        <v>4.3407747931864066E-4</v>
      </c>
    </row>
    <row r="4948" spans="1:4" x14ac:dyDescent="0.25">
      <c r="A4948" s="1">
        <v>42635.208333333336</v>
      </c>
      <c r="B4948">
        <v>1.1232499999999999</v>
      </c>
      <c r="C4948" s="4">
        <v>-3.6000000000000002E-4</v>
      </c>
      <c r="D4948" s="4">
        <v>-1.5637416252356991E-4</v>
      </c>
    </row>
    <row r="4949" spans="1:4" x14ac:dyDescent="0.25">
      <c r="A4949" s="1">
        <v>42635.25</v>
      </c>
      <c r="B4949">
        <v>1.1234899999999999</v>
      </c>
      <c r="C4949" s="4">
        <v>2.4000000000000001E-4</v>
      </c>
      <c r="D4949" s="4">
        <v>1.0421816997657044E-4</v>
      </c>
    </row>
    <row r="4950" spans="1:4" x14ac:dyDescent="0.25">
      <c r="A4950" s="1">
        <v>42635.291666666664</v>
      </c>
      <c r="B4950">
        <v>1.1235599999999999</v>
      </c>
      <c r="C4950" s="4">
        <v>6.9999999999999994E-5</v>
      </c>
      <c r="D4950" s="4">
        <v>3.0399549761398695E-5</v>
      </c>
    </row>
    <row r="4951" spans="1:4" x14ac:dyDescent="0.25">
      <c r="A4951" s="1">
        <v>42635.333333333336</v>
      </c>
      <c r="B4951">
        <v>1.12463</v>
      </c>
      <c r="C4951" s="4">
        <v>1.07E-3</v>
      </c>
      <c r="D4951" s="4">
        <v>4.6444666096125614E-4</v>
      </c>
    </row>
    <row r="4952" spans="1:4" x14ac:dyDescent="0.25">
      <c r="A4952" s="1">
        <v>42635.375</v>
      </c>
      <c r="B4952">
        <v>1.125</v>
      </c>
      <c r="C4952" s="4">
        <v>3.6999999999999999E-4</v>
      </c>
      <c r="D4952" s="4">
        <v>1.6065923817765545E-4</v>
      </c>
    </row>
    <row r="4953" spans="1:4" x14ac:dyDescent="0.25">
      <c r="A4953" s="1">
        <v>42635.416666666664</v>
      </c>
      <c r="B4953">
        <v>1.1239699999999999</v>
      </c>
      <c r="C4953" s="4">
        <v>-1.0300000000000001E-3</v>
      </c>
      <c r="D4953" s="4">
        <v>-4.4755384617901174E-4</v>
      </c>
    </row>
    <row r="4954" spans="1:4" x14ac:dyDescent="0.25">
      <c r="A4954" s="1">
        <v>42635.458333333336</v>
      </c>
      <c r="B4954">
        <v>1.1228499999999999</v>
      </c>
      <c r="C4954" s="4">
        <v>-1.1199999999999999E-3</v>
      </c>
      <c r="D4954" s="4">
        <v>-4.8668241278584695E-4</v>
      </c>
    </row>
    <row r="4955" spans="1:4" x14ac:dyDescent="0.25">
      <c r="A4955" s="1">
        <v>42635.5</v>
      </c>
      <c r="B4955">
        <v>1.1227199999999999</v>
      </c>
      <c r="C4955" s="4">
        <v>-1.2999999999999999E-4</v>
      </c>
      <c r="D4955" s="4">
        <v>-5.6461952753874161E-5</v>
      </c>
    </row>
    <row r="4956" spans="1:4" x14ac:dyDescent="0.25">
      <c r="A4956" s="1">
        <v>42635.541666666664</v>
      </c>
      <c r="B4956">
        <v>1.1214899999999999</v>
      </c>
      <c r="C4956" s="4">
        <v>-1.23E-3</v>
      </c>
      <c r="D4956" s="4">
        <v>-5.3451100443868064E-4</v>
      </c>
    </row>
    <row r="4957" spans="1:4" x14ac:dyDescent="0.25">
      <c r="A4957" s="1">
        <v>42635.583333333336</v>
      </c>
      <c r="B4957">
        <v>1.1201000000000001</v>
      </c>
      <c r="C4957" s="4">
        <v>-1.39E-3</v>
      </c>
      <c r="D4957" s="4">
        <v>-6.0408926921869111E-4</v>
      </c>
    </row>
    <row r="4958" spans="1:4" x14ac:dyDescent="0.25">
      <c r="A4958" s="1">
        <v>42635.625</v>
      </c>
      <c r="B4958">
        <v>1.1204000000000001</v>
      </c>
      <c r="C4958" s="4">
        <v>2.9999999999999997E-4</v>
      </c>
      <c r="D4958" s="4">
        <v>1.3026880522706101E-4</v>
      </c>
    </row>
    <row r="4959" spans="1:4" x14ac:dyDescent="0.25">
      <c r="A4959" s="1">
        <v>42635.666666666664</v>
      </c>
      <c r="B4959">
        <v>1.12063</v>
      </c>
      <c r="C4959" s="4">
        <v>2.3000000000000001E-4</v>
      </c>
      <c r="D4959" s="4">
        <v>9.9876245509751462E-5</v>
      </c>
    </row>
    <row r="4960" spans="1:4" x14ac:dyDescent="0.25">
      <c r="A4960" s="1">
        <v>42635.708333333336</v>
      </c>
      <c r="B4960">
        <v>1.1206799999999999</v>
      </c>
      <c r="C4960" s="4">
        <v>5.0000000000000002E-5</v>
      </c>
      <c r="D4960" s="4">
        <v>2.1714181245155137E-5</v>
      </c>
    </row>
    <row r="4961" spans="1:4" x14ac:dyDescent="0.25">
      <c r="A4961" s="1">
        <v>42635.75</v>
      </c>
      <c r="B4961">
        <v>1.1209899999999999</v>
      </c>
      <c r="C4961" s="4">
        <v>3.1E-4</v>
      </c>
      <c r="D4961" s="4">
        <v>1.3461042585183913E-4</v>
      </c>
    </row>
    <row r="4962" spans="1:4" x14ac:dyDescent="0.25">
      <c r="A4962" s="1">
        <v>42635.791666666664</v>
      </c>
      <c r="B4962">
        <v>1.1208</v>
      </c>
      <c r="C4962" s="4">
        <v>-1.9000000000000001E-4</v>
      </c>
      <c r="D4962" s="4">
        <v>-8.2523791570099665E-5</v>
      </c>
    </row>
    <row r="4963" spans="1:4" x14ac:dyDescent="0.25">
      <c r="A4963" s="1">
        <v>42635.833333333336</v>
      </c>
      <c r="B4963">
        <v>1.12063</v>
      </c>
      <c r="C4963" s="4">
        <v>-1.7000000000000001E-4</v>
      </c>
      <c r="D4963" s="4">
        <v>-7.383633819013661E-5</v>
      </c>
    </row>
    <row r="4964" spans="1:4" x14ac:dyDescent="0.25">
      <c r="A4964" s="1">
        <v>42635.875</v>
      </c>
      <c r="B4964">
        <v>1.11988</v>
      </c>
      <c r="C4964" s="4">
        <v>-7.5000000000000002E-4</v>
      </c>
      <c r="D4964" s="4">
        <v>-3.2584306785750968E-4</v>
      </c>
    </row>
    <row r="4965" spans="1:4" x14ac:dyDescent="0.25">
      <c r="A4965" s="1">
        <v>42635.916666666664</v>
      </c>
      <c r="B4965">
        <v>1.11972</v>
      </c>
      <c r="C4965" s="4">
        <v>-1.6000000000000001E-4</v>
      </c>
      <c r="D4965" s="4">
        <v>-6.9492676666916555E-5</v>
      </c>
    </row>
    <row r="4966" spans="1:4" x14ac:dyDescent="0.25">
      <c r="A4966" s="1">
        <v>42635.958333333336</v>
      </c>
      <c r="B4966">
        <v>1.1197699999999999</v>
      </c>
      <c r="C4966" s="4">
        <v>5.0000000000000002E-5</v>
      </c>
      <c r="D4966" s="4">
        <v>2.1714181245155137E-5</v>
      </c>
    </row>
    <row r="4967" spans="1:4" x14ac:dyDescent="0.25">
      <c r="A4967" s="1">
        <v>42636</v>
      </c>
      <c r="B4967">
        <v>1.11974</v>
      </c>
      <c r="C4967" s="4">
        <v>-3.0000000000000001E-5</v>
      </c>
      <c r="D4967" s="4">
        <v>-1.302902989352315E-5</v>
      </c>
    </row>
    <row r="4968" spans="1:4" x14ac:dyDescent="0.25">
      <c r="A4968" s="1">
        <v>42636.041666666664</v>
      </c>
      <c r="B4968">
        <v>1.1198399999999999</v>
      </c>
      <c r="C4968" s="4">
        <v>1E-4</v>
      </c>
      <c r="D4968" s="4">
        <v>4.3427276862669634E-5</v>
      </c>
    </row>
    <row r="4969" spans="1:4" x14ac:dyDescent="0.25">
      <c r="A4969" s="1">
        <v>42636.083333333336</v>
      </c>
      <c r="B4969">
        <v>1.12086</v>
      </c>
      <c r="C4969" s="4">
        <v>1.0200000000000001E-3</v>
      </c>
      <c r="D4969" s="4">
        <v>4.4275460505999588E-4</v>
      </c>
    </row>
    <row r="4970" spans="1:4" x14ac:dyDescent="0.25">
      <c r="A4970" s="1">
        <v>42636.125</v>
      </c>
      <c r="B4970">
        <v>1.12022</v>
      </c>
      <c r="C4970" s="4">
        <v>-6.4000000000000005E-4</v>
      </c>
      <c r="D4970" s="4">
        <v>-2.7803744989543083E-4</v>
      </c>
    </row>
    <row r="4971" spans="1:4" x14ac:dyDescent="0.25">
      <c r="A4971" s="1">
        <v>42636.166666666664</v>
      </c>
      <c r="B4971">
        <v>1.1202799999999999</v>
      </c>
      <c r="C4971" s="4">
        <v>6.0000000000000002E-5</v>
      </c>
      <c r="D4971" s="4">
        <v>2.605688721539548E-5</v>
      </c>
    </row>
    <row r="4972" spans="1:4" x14ac:dyDescent="0.25">
      <c r="A4972" s="1">
        <v>42636.208333333336</v>
      </c>
      <c r="B4972">
        <v>1.12131</v>
      </c>
      <c r="C4972" s="4">
        <v>1.0300000000000001E-3</v>
      </c>
      <c r="D4972" s="4">
        <v>4.4709310291875926E-4</v>
      </c>
    </row>
    <row r="4973" spans="1:4" x14ac:dyDescent="0.25">
      <c r="A4973" s="1">
        <v>42636.25</v>
      </c>
      <c r="B4973">
        <v>1.12236</v>
      </c>
      <c r="C4973" s="4">
        <v>1.0499999999999999E-3</v>
      </c>
      <c r="D4973" s="4">
        <v>4.5576996861678728E-4</v>
      </c>
    </row>
    <row r="4974" spans="1:4" x14ac:dyDescent="0.25">
      <c r="A4974" s="1">
        <v>42636.291666666664</v>
      </c>
      <c r="B4974">
        <v>1.1215000000000002</v>
      </c>
      <c r="C4974" s="4">
        <v>-8.5999999999999998E-4</v>
      </c>
      <c r="D4974" s="4">
        <v>-3.7365394867417296E-4</v>
      </c>
    </row>
    <row r="4975" spans="1:4" x14ac:dyDescent="0.25">
      <c r="A4975" s="1">
        <v>42636.333333333336</v>
      </c>
      <c r="B4975">
        <v>1.12175</v>
      </c>
      <c r="C4975" s="4">
        <v>2.5000000000000001E-4</v>
      </c>
      <c r="D4975" s="4">
        <v>1.0856005103477988E-4</v>
      </c>
    </row>
    <row r="4976" spans="1:4" x14ac:dyDescent="0.25">
      <c r="A4976" s="1">
        <v>42636.375</v>
      </c>
      <c r="B4976">
        <v>1.12174</v>
      </c>
      <c r="C4976" s="4">
        <v>-1.0000000000000001E-5</v>
      </c>
      <c r="D4976" s="4">
        <v>-4.3429665339013796E-6</v>
      </c>
    </row>
    <row r="4977" spans="1:4" x14ac:dyDescent="0.25">
      <c r="A4977" s="1">
        <v>42636.416666666664</v>
      </c>
      <c r="B4977">
        <v>1.1218599999999999</v>
      </c>
      <c r="C4977" s="4">
        <v>1.2E-4</v>
      </c>
      <c r="D4977" s="4">
        <v>5.2112211158251629E-5</v>
      </c>
    </row>
    <row r="4978" spans="1:4" x14ac:dyDescent="0.25">
      <c r="A4978" s="1">
        <v>42636.458333333336</v>
      </c>
      <c r="B4978">
        <v>1.12225</v>
      </c>
      <c r="C4978" s="4">
        <v>3.8999999999999999E-4</v>
      </c>
      <c r="D4978" s="4">
        <v>1.6934182843171325E-4</v>
      </c>
    </row>
    <row r="4979" spans="1:4" x14ac:dyDescent="0.25">
      <c r="A4979" s="1">
        <v>42636.5</v>
      </c>
      <c r="B4979">
        <v>1.12314</v>
      </c>
      <c r="C4979" s="4">
        <v>8.8999999999999995E-4</v>
      </c>
      <c r="D4979" s="4">
        <v>3.8635018855097885E-4</v>
      </c>
    </row>
    <row r="4980" spans="1:4" x14ac:dyDescent="0.25">
      <c r="A4980" s="1">
        <v>42636.541666666664</v>
      </c>
      <c r="B4980">
        <v>1.12368</v>
      </c>
      <c r="C4980" s="4">
        <v>5.4000000000000001E-4</v>
      </c>
      <c r="D4980" s="4">
        <v>2.3445572287831518E-4</v>
      </c>
    </row>
    <row r="4981" spans="1:4" x14ac:dyDescent="0.25">
      <c r="A4981" s="1">
        <v>42636.583333333336</v>
      </c>
      <c r="B4981">
        <v>1.12314</v>
      </c>
      <c r="C4981" s="4">
        <v>-5.4000000000000001E-4</v>
      </c>
      <c r="D4981" s="4">
        <v>-2.3458236316770232E-4</v>
      </c>
    </row>
    <row r="4982" spans="1:4" x14ac:dyDescent="0.25">
      <c r="A4982" s="1">
        <v>42636.625</v>
      </c>
      <c r="B4982">
        <v>1.1227099999999999</v>
      </c>
      <c r="C4982" s="4">
        <v>-4.2999999999999999E-4</v>
      </c>
      <c r="D4982" s="4">
        <v>-1.8678678925678055E-4</v>
      </c>
    </row>
    <row r="4983" spans="1:4" x14ac:dyDescent="0.25">
      <c r="A4983" s="1">
        <v>42636.666666666664</v>
      </c>
      <c r="B4983">
        <v>1.12235</v>
      </c>
      <c r="C4983" s="4">
        <v>-3.6000000000000002E-4</v>
      </c>
      <c r="D4983" s="4">
        <v>-1.5637416252356991E-4</v>
      </c>
    </row>
    <row r="4984" spans="1:4" x14ac:dyDescent="0.25">
      <c r="A4984" s="1">
        <v>42638.708333333336</v>
      </c>
      <c r="B4984">
        <v>1.1227099999999999</v>
      </c>
      <c r="C4984" s="4">
        <v>3.6000000000000002E-4</v>
      </c>
      <c r="D4984" s="4">
        <v>1.5631787795506802E-4</v>
      </c>
    </row>
    <row r="4985" spans="1:4" x14ac:dyDescent="0.25">
      <c r="A4985" s="1">
        <v>42638.75</v>
      </c>
      <c r="B4985">
        <v>1.1234599999999999</v>
      </c>
      <c r="C4985" s="4">
        <v>7.5000000000000002E-4</v>
      </c>
      <c r="D4985" s="4">
        <v>3.2559877714273235E-4</v>
      </c>
    </row>
    <row r="4986" spans="1:4" x14ac:dyDescent="0.25">
      <c r="A4986" s="1">
        <v>42638.791666666664</v>
      </c>
      <c r="B4986">
        <v>1.1237200000000001</v>
      </c>
      <c r="C4986" s="4">
        <v>2.5999999999999998E-4</v>
      </c>
      <c r="D4986" s="4">
        <v>1.129018886852477E-4</v>
      </c>
    </row>
    <row r="4987" spans="1:4" x14ac:dyDescent="0.25">
      <c r="A4987" s="1">
        <v>42638.833333333336</v>
      </c>
      <c r="B4987">
        <v>1.1232599999999999</v>
      </c>
      <c r="C4987" s="4">
        <v>-4.6000000000000001E-4</v>
      </c>
      <c r="D4987" s="4">
        <v>-1.9982142412737356E-4</v>
      </c>
    </row>
    <row r="4988" spans="1:4" x14ac:dyDescent="0.25">
      <c r="A4988" s="1">
        <v>42638.875</v>
      </c>
      <c r="B4988">
        <v>1.1232499999999999</v>
      </c>
      <c r="C4988" s="4">
        <v>-1.0000000000000001E-5</v>
      </c>
      <c r="D4988" s="4">
        <v>-4.3429665339013796E-6</v>
      </c>
    </row>
    <row r="4989" spans="1:4" x14ac:dyDescent="0.25">
      <c r="A4989" s="1">
        <v>42638.916666666664</v>
      </c>
      <c r="B4989">
        <v>1.1230899999999999</v>
      </c>
      <c r="C4989" s="4">
        <v>-1.6000000000000001E-4</v>
      </c>
      <c r="D4989" s="4">
        <v>-6.9492676666916555E-5</v>
      </c>
    </row>
    <row r="4990" spans="1:4" x14ac:dyDescent="0.25">
      <c r="A4990" s="1">
        <v>42638.958333333336</v>
      </c>
      <c r="B4990">
        <v>1.12293</v>
      </c>
      <c r="C4990" s="4">
        <v>-1.6000000000000001E-4</v>
      </c>
      <c r="D4990" s="4">
        <v>-6.9492676666916555E-5</v>
      </c>
    </row>
    <row r="4991" spans="1:4" x14ac:dyDescent="0.25">
      <c r="A4991" s="1">
        <v>42639</v>
      </c>
      <c r="B4991">
        <v>1.1228099999999999</v>
      </c>
      <c r="C4991" s="4">
        <v>-1.2E-4</v>
      </c>
      <c r="D4991" s="4">
        <v>-5.2118464998836058E-5</v>
      </c>
    </row>
    <row r="4992" spans="1:4" x14ac:dyDescent="0.25">
      <c r="A4992" s="1">
        <v>42639.041666666664</v>
      </c>
      <c r="B4992">
        <v>1.12276</v>
      </c>
      <c r="C4992" s="4">
        <v>-5.0000000000000002E-5</v>
      </c>
      <c r="D4992" s="4">
        <v>-2.1715266981361252E-5</v>
      </c>
    </row>
    <row r="4993" spans="1:4" x14ac:dyDescent="0.25">
      <c r="A4993" s="1">
        <v>42639.083333333336</v>
      </c>
      <c r="B4993">
        <v>1.1224499999999999</v>
      </c>
      <c r="C4993" s="4">
        <v>-3.1E-4</v>
      </c>
      <c r="D4993" s="4">
        <v>-1.3465216155355544E-4</v>
      </c>
    </row>
    <row r="4994" spans="1:4" x14ac:dyDescent="0.25">
      <c r="A4994" s="1">
        <v>42639.125</v>
      </c>
      <c r="B4994">
        <v>1.1232199999999999</v>
      </c>
      <c r="C4994" s="4">
        <v>7.6999999999999996E-4</v>
      </c>
      <c r="D4994" s="4">
        <v>3.3427807051812115E-4</v>
      </c>
    </row>
    <row r="4995" spans="1:4" x14ac:dyDescent="0.25">
      <c r="A4995" s="1">
        <v>42639.166666666664</v>
      </c>
      <c r="B4995">
        <v>1.12401</v>
      </c>
      <c r="C4995" s="4">
        <v>7.9000000000000001E-4</v>
      </c>
      <c r="D4995" s="4">
        <v>3.429571904429339E-4</v>
      </c>
    </row>
    <row r="4996" spans="1:4" x14ac:dyDescent="0.25">
      <c r="A4996" s="1">
        <v>42639.208333333336</v>
      </c>
      <c r="B4996">
        <v>1.12384</v>
      </c>
      <c r="C4996" s="4">
        <v>-1.7000000000000001E-4</v>
      </c>
      <c r="D4996" s="4">
        <v>-7.383633819013661E-5</v>
      </c>
    </row>
    <row r="4997" spans="1:4" x14ac:dyDescent="0.25">
      <c r="A4997" s="1">
        <v>42639.25</v>
      </c>
      <c r="B4997">
        <v>1.1244399999999999</v>
      </c>
      <c r="C4997" s="4">
        <v>5.9999999999999995E-4</v>
      </c>
      <c r="D4997" s="4">
        <v>2.6049854739034682E-4</v>
      </c>
    </row>
    <row r="4998" spans="1:4" x14ac:dyDescent="0.25">
      <c r="A4998" s="1">
        <v>42639.291666666664</v>
      </c>
      <c r="B4998">
        <v>1.12615</v>
      </c>
      <c r="C4998" s="4">
        <v>1.7099999999999999E-3</v>
      </c>
      <c r="D4998" s="4">
        <v>7.4200932673490038E-4</v>
      </c>
    </row>
    <row r="4999" spans="1:4" x14ac:dyDescent="0.25">
      <c r="A4999" s="1">
        <v>42639.333333333336</v>
      </c>
      <c r="B4999">
        <v>1.1263000000000001</v>
      </c>
      <c r="C4999" s="4">
        <v>1.4999999999999999E-4</v>
      </c>
      <c r="D4999" s="4">
        <v>6.5139286961092693E-5</v>
      </c>
    </row>
    <row r="5000" spans="1:4" x14ac:dyDescent="0.25">
      <c r="A5000" s="1">
        <v>42639.375</v>
      </c>
      <c r="B5000">
        <v>1.1249499999999999</v>
      </c>
      <c r="C5000" s="4">
        <v>-1.3500000000000001E-3</v>
      </c>
      <c r="D5000" s="4">
        <v>-5.8669365795280411E-4</v>
      </c>
    </row>
    <row r="5001" spans="1:4" x14ac:dyDescent="0.25">
      <c r="A5001" s="1">
        <v>42639.416666666664</v>
      </c>
      <c r="B5001">
        <v>1.1268499999999999</v>
      </c>
      <c r="C5001" s="4">
        <v>1.9E-3</v>
      </c>
      <c r="D5001" s="4">
        <v>8.2437660560549862E-4</v>
      </c>
    </row>
    <row r="5002" spans="1:4" x14ac:dyDescent="0.25">
      <c r="A5002" s="1">
        <v>42639.458333333336</v>
      </c>
      <c r="B5002">
        <v>1.12687</v>
      </c>
      <c r="C5002" s="4">
        <v>2.0000000000000002E-5</v>
      </c>
      <c r="D5002" s="4">
        <v>8.6858027803267576E-6</v>
      </c>
    </row>
    <row r="5003" spans="1:4" x14ac:dyDescent="0.25">
      <c r="A5003" s="1">
        <v>42639.5</v>
      </c>
      <c r="B5003">
        <v>1.1252800000000001</v>
      </c>
      <c r="C5003" s="4">
        <v>-1.5900000000000001E-3</v>
      </c>
      <c r="D5003" s="4">
        <v>-6.9107777876896577E-4</v>
      </c>
    </row>
    <row r="5004" spans="1:4" x14ac:dyDescent="0.25">
      <c r="A5004" s="1">
        <v>42639.541666666664</v>
      </c>
      <c r="B5004">
        <v>1.1260399999999999</v>
      </c>
      <c r="C5004" s="4">
        <v>7.6000000000000004E-4</v>
      </c>
      <c r="D5004" s="4">
        <v>3.2993844551218205E-4</v>
      </c>
    </row>
    <row r="5005" spans="1:4" x14ac:dyDescent="0.25">
      <c r="A5005" s="1">
        <v>42639.583333333336</v>
      </c>
      <c r="B5005">
        <v>1.12557</v>
      </c>
      <c r="C5005" s="4">
        <v>-4.6999999999999999E-4</v>
      </c>
      <c r="D5005" s="4">
        <v>-2.0416638935527327E-4</v>
      </c>
    </row>
    <row r="5006" spans="1:4" x14ac:dyDescent="0.25">
      <c r="A5006" s="1">
        <v>42639.625</v>
      </c>
      <c r="B5006">
        <v>1.12538</v>
      </c>
      <c r="C5006" s="4">
        <v>-1.9000000000000001E-4</v>
      </c>
      <c r="D5006" s="4">
        <v>-8.2523791570099665E-5</v>
      </c>
    </row>
    <row r="5007" spans="1:4" x14ac:dyDescent="0.25">
      <c r="A5007" s="1">
        <v>42639.666666666664</v>
      </c>
      <c r="B5007">
        <v>1.1252</v>
      </c>
      <c r="C5007" s="4">
        <v>-1.8000000000000001E-4</v>
      </c>
      <c r="D5007" s="4">
        <v>-7.8180043157574628E-5</v>
      </c>
    </row>
    <row r="5008" spans="1:4" x14ac:dyDescent="0.25">
      <c r="A5008" s="1">
        <v>42639.708333333336</v>
      </c>
      <c r="B5008">
        <v>1.1251899999999999</v>
      </c>
      <c r="C5008" s="4">
        <v>-1.0000000000000001E-5</v>
      </c>
      <c r="D5008" s="4">
        <v>-4.3429665339013796E-6</v>
      </c>
    </row>
    <row r="5009" spans="1:4" x14ac:dyDescent="0.25">
      <c r="A5009" s="1">
        <v>42639.75</v>
      </c>
      <c r="B5009">
        <v>1.12517</v>
      </c>
      <c r="C5009" s="4">
        <v>-2.0000000000000002E-5</v>
      </c>
      <c r="D5009" s="4">
        <v>-8.6859764981195532E-6</v>
      </c>
    </row>
    <row r="5010" spans="1:4" x14ac:dyDescent="0.25">
      <c r="A5010" s="1">
        <v>42639.791666666664</v>
      </c>
      <c r="B5010">
        <v>1.1249899999999999</v>
      </c>
      <c r="C5010" s="4">
        <v>-1.8000000000000001E-4</v>
      </c>
      <c r="D5010" s="4">
        <v>-7.8180043157574628E-5</v>
      </c>
    </row>
    <row r="5011" spans="1:4" x14ac:dyDescent="0.25">
      <c r="A5011" s="1">
        <v>42639.833333333336</v>
      </c>
      <c r="B5011">
        <v>1.12449</v>
      </c>
      <c r="C5011" s="4">
        <v>-5.0000000000000001E-4</v>
      </c>
      <c r="D5011" s="4">
        <v>-2.172015458642558E-4</v>
      </c>
    </row>
    <row r="5012" spans="1:4" x14ac:dyDescent="0.25">
      <c r="A5012" s="1">
        <v>42639.875</v>
      </c>
      <c r="B5012">
        <v>1.1248499999999999</v>
      </c>
      <c r="C5012" s="4">
        <v>3.6000000000000002E-4</v>
      </c>
      <c r="D5012" s="4">
        <v>1.5631787795506802E-4</v>
      </c>
    </row>
    <row r="5013" spans="1:4" x14ac:dyDescent="0.25">
      <c r="A5013" s="1">
        <v>42639.916666666664</v>
      </c>
      <c r="B5013">
        <v>1.12442</v>
      </c>
      <c r="C5013" s="4">
        <v>-4.2999999999999999E-4</v>
      </c>
      <c r="D5013" s="4">
        <v>-1.8678678925678055E-4</v>
      </c>
    </row>
    <row r="5014" spans="1:4" x14ac:dyDescent="0.25">
      <c r="A5014" s="1">
        <v>42639.958333333336</v>
      </c>
      <c r="B5014">
        <v>1.1243300000000001</v>
      </c>
      <c r="C5014" s="4">
        <v>-9.0000000000000006E-5</v>
      </c>
      <c r="D5014" s="4">
        <v>-3.9088262369485054E-5</v>
      </c>
    </row>
    <row r="5015" spans="1:4" x14ac:dyDescent="0.25">
      <c r="A5015" s="1">
        <v>42640</v>
      </c>
      <c r="B5015">
        <v>1.12443</v>
      </c>
      <c r="C5015" s="4">
        <v>1E-4</v>
      </c>
      <c r="D5015" s="4">
        <v>4.3427276862669634E-5</v>
      </c>
    </row>
    <row r="5016" spans="1:4" x14ac:dyDescent="0.25">
      <c r="A5016" s="1">
        <v>42640.041666666664</v>
      </c>
      <c r="B5016">
        <v>1.12453</v>
      </c>
      <c r="C5016" s="4">
        <v>1E-4</v>
      </c>
      <c r="D5016" s="4">
        <v>4.3427276862669634E-5</v>
      </c>
    </row>
    <row r="5017" spans="1:4" x14ac:dyDescent="0.25">
      <c r="A5017" s="1">
        <v>42640.083333333336</v>
      </c>
      <c r="B5017">
        <v>1.1244099999999999</v>
      </c>
      <c r="C5017" s="4">
        <v>-1.2E-4</v>
      </c>
      <c r="D5017" s="4">
        <v>-5.2118464998836058E-5</v>
      </c>
    </row>
    <row r="5018" spans="1:4" x14ac:dyDescent="0.25">
      <c r="A5018" s="1">
        <v>42640.125</v>
      </c>
      <c r="B5018">
        <v>1.1247799999999999</v>
      </c>
      <c r="C5018" s="4">
        <v>3.6999999999999999E-4</v>
      </c>
      <c r="D5018" s="4">
        <v>1.6065923817765545E-4</v>
      </c>
    </row>
    <row r="5019" spans="1:4" x14ac:dyDescent="0.25">
      <c r="A5019" s="1">
        <v>42640.166666666664</v>
      </c>
      <c r="B5019">
        <v>1.1240299999999999</v>
      </c>
      <c r="C5019" s="4">
        <v>-7.5000000000000002E-4</v>
      </c>
      <c r="D5019" s="4">
        <v>-3.2584306785750968E-4</v>
      </c>
    </row>
    <row r="5020" spans="1:4" x14ac:dyDescent="0.25">
      <c r="A5020" s="1">
        <v>42640.208333333336</v>
      </c>
      <c r="B5020">
        <v>1.12456</v>
      </c>
      <c r="C5020" s="4">
        <v>5.2999999999999998E-4</v>
      </c>
      <c r="D5020" s="4">
        <v>2.3011510029233E-4</v>
      </c>
    </row>
    <row r="5021" spans="1:4" x14ac:dyDescent="0.25">
      <c r="A5021" s="1">
        <v>42640.25</v>
      </c>
      <c r="B5021">
        <v>1.1249199999999999</v>
      </c>
      <c r="C5021" s="4">
        <v>3.6000000000000002E-4</v>
      </c>
      <c r="D5021" s="4">
        <v>1.5631787795506802E-4</v>
      </c>
    </row>
    <row r="5022" spans="1:4" x14ac:dyDescent="0.25">
      <c r="A5022" s="1">
        <v>42640.291666666664</v>
      </c>
      <c r="B5022">
        <v>1.1225699999999998</v>
      </c>
      <c r="C5022" s="4">
        <v>-2.3500000000000001E-3</v>
      </c>
      <c r="D5022" s="4">
        <v>-1.0217931101681465E-3</v>
      </c>
    </row>
    <row r="5023" spans="1:4" x14ac:dyDescent="0.25">
      <c r="A5023" s="1">
        <v>42640.333333333336</v>
      </c>
      <c r="B5023">
        <v>1.1206</v>
      </c>
      <c r="C5023" s="4">
        <v>-1.97E-3</v>
      </c>
      <c r="D5023" s="4">
        <v>-8.564039644957678E-4</v>
      </c>
    </row>
    <row r="5024" spans="1:4" x14ac:dyDescent="0.25">
      <c r="A5024" s="1">
        <v>42640.375</v>
      </c>
      <c r="B5024">
        <v>1.1214299999999999</v>
      </c>
      <c r="C5024" s="4">
        <v>8.3000000000000001E-4</v>
      </c>
      <c r="D5024" s="4">
        <v>3.6031490996856071E-4</v>
      </c>
    </row>
    <row r="5025" spans="1:4" x14ac:dyDescent="0.25">
      <c r="A5025" s="1">
        <v>42640.416666666664</v>
      </c>
      <c r="B5025">
        <v>1.1197599999999999</v>
      </c>
      <c r="C5025" s="4">
        <v>-1.67E-3</v>
      </c>
      <c r="D5025" s="4">
        <v>-7.2587806180115881E-4</v>
      </c>
    </row>
    <row r="5026" spans="1:4" x14ac:dyDescent="0.25">
      <c r="A5026" s="1">
        <v>42640.458333333336</v>
      </c>
      <c r="B5026">
        <v>1.12073</v>
      </c>
      <c r="C5026" s="4">
        <v>9.7000000000000005E-4</v>
      </c>
      <c r="D5026" s="4">
        <v>4.2106146563404719E-4</v>
      </c>
    </row>
    <row r="5027" spans="1:4" x14ac:dyDescent="0.25">
      <c r="A5027" s="1">
        <v>42640.5</v>
      </c>
      <c r="B5027">
        <v>1.12188</v>
      </c>
      <c r="C5027" s="4">
        <v>1.15E-3</v>
      </c>
      <c r="D5027" s="4">
        <v>4.9915169694206643E-4</v>
      </c>
    </row>
    <row r="5028" spans="1:4" x14ac:dyDescent="0.25">
      <c r="A5028" s="1">
        <v>42640.541666666664</v>
      </c>
      <c r="B5028">
        <v>1.12201</v>
      </c>
      <c r="C5028" s="4">
        <v>1.2999999999999999E-4</v>
      </c>
      <c r="D5028" s="4">
        <v>5.6454613177067977E-5</v>
      </c>
    </row>
    <row r="5029" spans="1:4" x14ac:dyDescent="0.25">
      <c r="A5029" s="1">
        <v>42640.583333333336</v>
      </c>
      <c r="B5029">
        <v>1.1220600000000001</v>
      </c>
      <c r="C5029" s="4">
        <v>5.0000000000000002E-5</v>
      </c>
      <c r="D5029" s="4">
        <v>2.1714181245155137E-5</v>
      </c>
    </row>
    <row r="5030" spans="1:4" x14ac:dyDescent="0.25">
      <c r="A5030" s="1">
        <v>42640.625</v>
      </c>
      <c r="B5030">
        <v>1.1221699999999999</v>
      </c>
      <c r="C5030" s="4">
        <v>1.1E-4</v>
      </c>
      <c r="D5030" s="4">
        <v>4.776976572040828E-5</v>
      </c>
    </row>
    <row r="5031" spans="1:4" x14ac:dyDescent="0.25">
      <c r="A5031" s="1">
        <v>42640.666666666664</v>
      </c>
      <c r="B5031">
        <v>1.1214599999999999</v>
      </c>
      <c r="C5031" s="4">
        <v>-7.1000000000000002E-4</v>
      </c>
      <c r="D5031" s="4">
        <v>-3.0845859791600269E-4</v>
      </c>
    </row>
    <row r="5032" spans="1:4" x14ac:dyDescent="0.25">
      <c r="A5032" s="1">
        <v>42640.708333333336</v>
      </c>
      <c r="B5032">
        <v>1.1218000000000001</v>
      </c>
      <c r="C5032" s="4">
        <v>3.4000000000000002E-4</v>
      </c>
      <c r="D5032" s="4">
        <v>1.4763502731443787E-4</v>
      </c>
    </row>
    <row r="5033" spans="1:4" x14ac:dyDescent="0.25">
      <c r="A5033" s="1">
        <v>42640.75</v>
      </c>
      <c r="B5033">
        <v>1.12165</v>
      </c>
      <c r="C5033" s="4">
        <v>-1.4999999999999999E-4</v>
      </c>
      <c r="D5033" s="4">
        <v>-6.5149058587045448E-5</v>
      </c>
    </row>
    <row r="5034" spans="1:4" x14ac:dyDescent="0.25">
      <c r="A5034" s="1">
        <v>42640.791666666664</v>
      </c>
      <c r="B5034">
        <v>1.1216899999999999</v>
      </c>
      <c r="C5034" s="4">
        <v>4.0000000000000003E-5</v>
      </c>
      <c r="D5034" s="4">
        <v>1.7371431849809222E-5</v>
      </c>
    </row>
    <row r="5035" spans="1:4" x14ac:dyDescent="0.25">
      <c r="A5035" s="1">
        <v>42640.833333333336</v>
      </c>
      <c r="B5035">
        <v>1.12103</v>
      </c>
      <c r="C5035" s="4">
        <v>-6.6E-4</v>
      </c>
      <c r="D5035" s="4">
        <v>-2.8672898903422597E-4</v>
      </c>
    </row>
    <row r="5036" spans="1:4" x14ac:dyDescent="0.25">
      <c r="A5036" s="1">
        <v>42640.875</v>
      </c>
      <c r="B5036">
        <v>1.1208</v>
      </c>
      <c r="C5036" s="4">
        <v>-2.3000000000000001E-4</v>
      </c>
      <c r="D5036" s="4">
        <v>-9.9899219688451811E-5</v>
      </c>
    </row>
    <row r="5037" spans="1:4" x14ac:dyDescent="0.25">
      <c r="A5037" s="1">
        <v>42640.916666666664</v>
      </c>
      <c r="B5037">
        <v>1.12039</v>
      </c>
      <c r="C5037" s="4">
        <v>-4.0999999999999999E-4</v>
      </c>
      <c r="D5037" s="4">
        <v>-1.7809725001194292E-4</v>
      </c>
    </row>
    <row r="5038" spans="1:4" x14ac:dyDescent="0.25">
      <c r="A5038" s="1">
        <v>42640.958333333336</v>
      </c>
      <c r="B5038">
        <v>1.1211599999999999</v>
      </c>
      <c r="C5038" s="4">
        <v>7.6999999999999996E-4</v>
      </c>
      <c r="D5038" s="4">
        <v>3.3427807051812115E-4</v>
      </c>
    </row>
    <row r="5039" spans="1:4" x14ac:dyDescent="0.25">
      <c r="A5039" s="1">
        <v>42641</v>
      </c>
      <c r="B5039">
        <v>1.1212299999999999</v>
      </c>
      <c r="C5039" s="4">
        <v>6.9999999999999994E-5</v>
      </c>
      <c r="D5039" s="4">
        <v>3.0399549761398695E-5</v>
      </c>
    </row>
    <row r="5040" spans="1:4" x14ac:dyDescent="0.25">
      <c r="A5040" s="1">
        <v>42641.041666666664</v>
      </c>
      <c r="B5040">
        <v>1.12127</v>
      </c>
      <c r="C5040" s="4">
        <v>4.0000000000000003E-5</v>
      </c>
      <c r="D5040" s="4">
        <v>1.7371431849809222E-5</v>
      </c>
    </row>
    <row r="5041" spans="1:4" x14ac:dyDescent="0.25">
      <c r="A5041" s="1">
        <v>42641.083333333336</v>
      </c>
      <c r="B5041">
        <v>1.11992</v>
      </c>
      <c r="C5041" s="4">
        <v>-1.3500000000000001E-3</v>
      </c>
      <c r="D5041" s="4">
        <v>-5.8669365795280411E-4</v>
      </c>
    </row>
    <row r="5042" spans="1:4" x14ac:dyDescent="0.25">
      <c r="A5042" s="1">
        <v>42641.125</v>
      </c>
      <c r="B5042">
        <v>1.1192199999999999</v>
      </c>
      <c r="C5042" s="4">
        <v>-6.9999999999999999E-4</v>
      </c>
      <c r="D5042" s="4">
        <v>-3.0411258916076146E-4</v>
      </c>
    </row>
    <row r="5043" spans="1:4" x14ac:dyDescent="0.25">
      <c r="A5043" s="1">
        <v>42641.166666666664</v>
      </c>
      <c r="B5043">
        <v>1.1214899999999999</v>
      </c>
      <c r="C5043" s="4">
        <v>2.2699999999999999E-3</v>
      </c>
      <c r="D5043" s="4">
        <v>9.8473122635101993E-4</v>
      </c>
    </row>
    <row r="5044" spans="1:4" x14ac:dyDescent="0.25">
      <c r="A5044" s="1">
        <v>42641.208333333336</v>
      </c>
      <c r="B5044">
        <v>1.1214599999999999</v>
      </c>
      <c r="C5044" s="4">
        <v>-3.0000000000000001E-5</v>
      </c>
      <c r="D5044" s="4">
        <v>-1.302902989352315E-5</v>
      </c>
    </row>
    <row r="5045" spans="1:4" x14ac:dyDescent="0.25">
      <c r="A5045" s="1">
        <v>42641.25</v>
      </c>
      <c r="B5045">
        <v>1.12165</v>
      </c>
      <c r="C5045" s="4">
        <v>1.9000000000000001E-4</v>
      </c>
      <c r="D5045" s="4">
        <v>8.2508113539019973E-5</v>
      </c>
    </row>
    <row r="5046" spans="1:4" x14ac:dyDescent="0.25">
      <c r="A5046" s="1">
        <v>42641.291666666664</v>
      </c>
      <c r="B5046">
        <v>1.12181</v>
      </c>
      <c r="C5046" s="4">
        <v>1.6000000000000001E-4</v>
      </c>
      <c r="D5046" s="4">
        <v>6.9481558728037518E-5</v>
      </c>
    </row>
    <row r="5047" spans="1:4" x14ac:dyDescent="0.25">
      <c r="A5047" s="1">
        <v>42641.333333333336</v>
      </c>
      <c r="B5047">
        <v>1.1227</v>
      </c>
      <c r="C5047" s="4">
        <v>8.8999999999999995E-4</v>
      </c>
      <c r="D5047" s="4">
        <v>3.8635018855097885E-4</v>
      </c>
    </row>
    <row r="5048" spans="1:4" x14ac:dyDescent="0.25">
      <c r="A5048" s="1">
        <v>42641.375</v>
      </c>
      <c r="B5048">
        <v>1.12107</v>
      </c>
      <c r="C5048" s="4">
        <v>-1.6299999999999999E-3</v>
      </c>
      <c r="D5048" s="4">
        <v>-7.0847757171406118E-4</v>
      </c>
    </row>
    <row r="5049" spans="1:4" x14ac:dyDescent="0.25">
      <c r="A5049" s="1">
        <v>42641.416666666664</v>
      </c>
      <c r="B5049">
        <v>1.1192</v>
      </c>
      <c r="C5049" s="4">
        <v>-1.8699999999999999E-3</v>
      </c>
      <c r="D5049" s="4">
        <v>-8.1289097132221876E-4</v>
      </c>
    </row>
    <row r="5050" spans="1:4" x14ac:dyDescent="0.25">
      <c r="A5050" s="1">
        <v>42641.458333333336</v>
      </c>
      <c r="B5050">
        <v>1.11999</v>
      </c>
      <c r="C5050" s="4">
        <v>7.9000000000000001E-4</v>
      </c>
      <c r="D5050" s="4">
        <v>3.429571904429339E-4</v>
      </c>
    </row>
    <row r="5051" spans="1:4" x14ac:dyDescent="0.25">
      <c r="A5051" s="1">
        <v>42641.5</v>
      </c>
      <c r="B5051">
        <v>1.12093</v>
      </c>
      <c r="C5051" s="4">
        <v>9.3999999999999997E-4</v>
      </c>
      <c r="D5051" s="4">
        <v>4.0804506184159613E-4</v>
      </c>
    </row>
    <row r="5052" spans="1:4" x14ac:dyDescent="0.25">
      <c r="A5052" s="1">
        <v>42641.541666666664</v>
      </c>
      <c r="B5052">
        <v>1.1211899999999999</v>
      </c>
      <c r="C5052" s="4">
        <v>2.5999999999999998E-4</v>
      </c>
      <c r="D5052" s="4">
        <v>1.129018886852477E-4</v>
      </c>
    </row>
    <row r="5053" spans="1:4" x14ac:dyDescent="0.25">
      <c r="A5053" s="1">
        <v>42641.583333333336</v>
      </c>
      <c r="B5053">
        <v>1.1214500000000001</v>
      </c>
      <c r="C5053" s="4">
        <v>2.5999999999999998E-4</v>
      </c>
      <c r="D5053" s="4">
        <v>1.129018886852477E-4</v>
      </c>
    </row>
    <row r="5054" spans="1:4" x14ac:dyDescent="0.25">
      <c r="A5054" s="1">
        <v>42641.625</v>
      </c>
      <c r="B5054">
        <v>1.12148</v>
      </c>
      <c r="C5054" s="4">
        <v>3.0000000000000001E-5</v>
      </c>
      <c r="D5054" s="4">
        <v>1.3028639028489261E-5</v>
      </c>
    </row>
    <row r="5055" spans="1:4" x14ac:dyDescent="0.25">
      <c r="A5055" s="1">
        <v>42641.666666666664</v>
      </c>
      <c r="B5055">
        <v>1.12161</v>
      </c>
      <c r="C5055" s="4">
        <v>1.2999999999999999E-4</v>
      </c>
      <c r="D5055" s="4">
        <v>5.6454613177067977E-5</v>
      </c>
    </row>
    <row r="5056" spans="1:4" x14ac:dyDescent="0.25">
      <c r="A5056" s="1">
        <v>42641.708333333336</v>
      </c>
      <c r="B5056">
        <v>1.1216000000000002</v>
      </c>
      <c r="C5056" s="4">
        <v>-1.0000000000000001E-5</v>
      </c>
      <c r="D5056" s="4">
        <v>-4.3429665339013796E-6</v>
      </c>
    </row>
    <row r="5057" spans="1:4" x14ac:dyDescent="0.25">
      <c r="A5057" s="1">
        <v>42641.75</v>
      </c>
      <c r="B5057">
        <v>1.1216899999999999</v>
      </c>
      <c r="C5057" s="4">
        <v>9.0000000000000006E-5</v>
      </c>
      <c r="D5057" s="4">
        <v>3.9084744584167394E-5</v>
      </c>
    </row>
    <row r="5058" spans="1:4" x14ac:dyDescent="0.25">
      <c r="A5058" s="1">
        <v>42641.791666666664</v>
      </c>
      <c r="B5058">
        <v>1.12233</v>
      </c>
      <c r="C5058" s="4">
        <v>6.4000000000000005E-4</v>
      </c>
      <c r="D5058" s="4">
        <v>2.7785956283921196E-4</v>
      </c>
    </row>
    <row r="5059" spans="1:4" x14ac:dyDescent="0.25">
      <c r="A5059" s="1">
        <v>42641.833333333336</v>
      </c>
      <c r="B5059">
        <v>1.1229099999999999</v>
      </c>
      <c r="C5059" s="4">
        <v>5.8E-4</v>
      </c>
      <c r="D5059" s="4">
        <v>2.5181777940510387E-4</v>
      </c>
    </row>
    <row r="5060" spans="1:4" x14ac:dyDescent="0.25">
      <c r="A5060" s="1">
        <v>42641.875</v>
      </c>
      <c r="B5060">
        <v>1.1224799999999999</v>
      </c>
      <c r="C5060" s="4">
        <v>-4.2999999999999999E-4</v>
      </c>
      <c r="D5060" s="4">
        <v>-1.8678678925678055E-4</v>
      </c>
    </row>
    <row r="5061" spans="1:4" x14ac:dyDescent="0.25">
      <c r="A5061" s="1">
        <v>42641.916666666664</v>
      </c>
      <c r="B5061">
        <v>1.12279</v>
      </c>
      <c r="C5061" s="4">
        <v>3.1E-4</v>
      </c>
      <c r="D5061" s="4">
        <v>1.3461042585183913E-4</v>
      </c>
    </row>
    <row r="5062" spans="1:4" x14ac:dyDescent="0.25">
      <c r="A5062" s="1">
        <v>42641.958333333336</v>
      </c>
      <c r="B5062">
        <v>1.1233</v>
      </c>
      <c r="C5062" s="4">
        <v>5.1000000000000004E-4</v>
      </c>
      <c r="D5062" s="4">
        <v>2.2143372496914379E-4</v>
      </c>
    </row>
    <row r="5063" spans="1:4" x14ac:dyDescent="0.25">
      <c r="A5063" s="1">
        <v>42642</v>
      </c>
      <c r="B5063">
        <v>1.1229</v>
      </c>
      <c r="C5063" s="4">
        <v>-4.0000000000000002E-4</v>
      </c>
      <c r="D5063" s="4">
        <v>-1.737525455875823E-4</v>
      </c>
    </row>
    <row r="5064" spans="1:4" x14ac:dyDescent="0.25">
      <c r="A5064" s="1">
        <v>42642.041666666664</v>
      </c>
      <c r="B5064">
        <v>1.12263</v>
      </c>
      <c r="C5064" s="4">
        <v>-2.7E-4</v>
      </c>
      <c r="D5064" s="4">
        <v>-1.1727534299772659E-4</v>
      </c>
    </row>
    <row r="5065" spans="1:4" x14ac:dyDescent="0.25">
      <c r="A5065" s="1">
        <v>42642.083333333336</v>
      </c>
      <c r="B5065">
        <v>1.1219599999999998</v>
      </c>
      <c r="C5065" s="4">
        <v>-6.7000000000000002E-4</v>
      </c>
      <c r="D5065" s="4">
        <v>-2.910748238334362E-4</v>
      </c>
    </row>
    <row r="5066" spans="1:4" x14ac:dyDescent="0.25">
      <c r="A5066" s="1">
        <v>42642.125</v>
      </c>
      <c r="B5066">
        <v>1.12205</v>
      </c>
      <c r="C5066" s="4">
        <v>9.0000000000000006E-5</v>
      </c>
      <c r="D5066" s="4">
        <v>3.9084744584167394E-5</v>
      </c>
    </row>
    <row r="5067" spans="1:4" x14ac:dyDescent="0.25">
      <c r="A5067" s="1">
        <v>42642.166666666664</v>
      </c>
      <c r="B5067">
        <v>1.1214</v>
      </c>
      <c r="C5067" s="4">
        <v>-6.4999999999999997E-4</v>
      </c>
      <c r="D5067" s="4">
        <v>-2.8238319772184761E-4</v>
      </c>
    </row>
    <row r="5068" spans="1:4" x14ac:dyDescent="0.25">
      <c r="A5068" s="1">
        <v>42642.208333333336</v>
      </c>
      <c r="B5068">
        <v>1.1211100000000001</v>
      </c>
      <c r="C5068" s="4">
        <v>-2.9E-4</v>
      </c>
      <c r="D5068" s="4">
        <v>-1.2596366536634453E-4</v>
      </c>
    </row>
    <row r="5069" spans="1:4" x14ac:dyDescent="0.25">
      <c r="A5069" s="1">
        <v>42642.25</v>
      </c>
      <c r="B5069">
        <v>1.1219000000000001</v>
      </c>
      <c r="C5069" s="4">
        <v>7.9000000000000001E-4</v>
      </c>
      <c r="D5069" s="4">
        <v>3.429571904429339E-4</v>
      </c>
    </row>
    <row r="5070" spans="1:4" x14ac:dyDescent="0.25">
      <c r="A5070" s="1">
        <v>42642.291666666664</v>
      </c>
      <c r="B5070">
        <v>1.1222699999999999</v>
      </c>
      <c r="C5070" s="4">
        <v>3.6999999999999999E-4</v>
      </c>
      <c r="D5070" s="4">
        <v>1.6065923817765545E-4</v>
      </c>
    </row>
    <row r="5071" spans="1:4" x14ac:dyDescent="0.25">
      <c r="A5071" s="1">
        <v>42642.333333333336</v>
      </c>
      <c r="B5071">
        <v>1.1202699999999999</v>
      </c>
      <c r="C5071" s="4">
        <v>-2E-3</v>
      </c>
      <c r="D5071" s="4">
        <v>-8.6945871262889061E-4</v>
      </c>
    </row>
    <row r="5072" spans="1:4" x14ac:dyDescent="0.25">
      <c r="A5072" s="1">
        <v>42642.375</v>
      </c>
      <c r="B5072">
        <v>1.1215299999999999</v>
      </c>
      <c r="C5072" s="4">
        <v>1.2600000000000001E-3</v>
      </c>
      <c r="D5072" s="4">
        <v>5.4686659354906723E-4</v>
      </c>
    </row>
    <row r="5073" spans="1:4" x14ac:dyDescent="0.25">
      <c r="A5073" s="1">
        <v>42642.416666666664</v>
      </c>
      <c r="B5073">
        <v>1.12297</v>
      </c>
      <c r="C5073" s="4">
        <v>1.4400000000000001E-3</v>
      </c>
      <c r="D5073" s="4">
        <v>6.2493420922099389E-4</v>
      </c>
    </row>
    <row r="5074" spans="1:4" x14ac:dyDescent="0.25">
      <c r="A5074" s="1">
        <v>42642.458333333336</v>
      </c>
      <c r="B5074">
        <v>1.12443</v>
      </c>
      <c r="C5074" s="4">
        <v>1.4599999999999999E-3</v>
      </c>
      <c r="D5074" s="4">
        <v>6.3360752255501326E-4</v>
      </c>
    </row>
    <row r="5075" spans="1:4" x14ac:dyDescent="0.25">
      <c r="A5075" s="1">
        <v>42642.5</v>
      </c>
      <c r="B5075">
        <v>1.12232</v>
      </c>
      <c r="C5075" s="4">
        <v>-2.1099999999999999E-3</v>
      </c>
      <c r="D5075" s="4">
        <v>-9.1732948011379891E-4</v>
      </c>
    </row>
    <row r="5076" spans="1:4" x14ac:dyDescent="0.25">
      <c r="A5076" s="1">
        <v>42642.541666666664</v>
      </c>
      <c r="B5076">
        <v>1.12053</v>
      </c>
      <c r="C5076" s="4">
        <v>-1.7899999999999999E-3</v>
      </c>
      <c r="D5076" s="4">
        <v>-7.780837154731569E-4</v>
      </c>
    </row>
    <row r="5077" spans="1:4" x14ac:dyDescent="0.25">
      <c r="A5077" s="1">
        <v>42642.583333333336</v>
      </c>
      <c r="B5077">
        <v>1.12158</v>
      </c>
      <c r="C5077" s="4">
        <v>1.0499999999999999E-3</v>
      </c>
      <c r="D5077" s="4">
        <v>4.5576996861678728E-4</v>
      </c>
    </row>
    <row r="5078" spans="1:4" x14ac:dyDescent="0.25">
      <c r="A5078" s="1">
        <v>42642.625</v>
      </c>
      <c r="B5078">
        <v>1.12181</v>
      </c>
      <c r="C5078" s="4">
        <v>2.3000000000000001E-4</v>
      </c>
      <c r="D5078" s="4">
        <v>9.9876245509751462E-5</v>
      </c>
    </row>
    <row r="5079" spans="1:4" x14ac:dyDescent="0.25">
      <c r="A5079" s="1">
        <v>42642.666666666664</v>
      </c>
      <c r="B5079">
        <v>1.1221299999999998</v>
      </c>
      <c r="C5079" s="4">
        <v>3.2000000000000003E-4</v>
      </c>
      <c r="D5079" s="4">
        <v>1.3895200307408281E-4</v>
      </c>
    </row>
    <row r="5080" spans="1:4" x14ac:dyDescent="0.25">
      <c r="A5080" s="1">
        <v>42642.708333333336</v>
      </c>
      <c r="B5080">
        <v>1.1218399999999999</v>
      </c>
      <c r="C5080" s="4">
        <v>-2.9E-4</v>
      </c>
      <c r="D5080" s="4">
        <v>-1.2596366536634453E-4</v>
      </c>
    </row>
    <row r="5081" spans="1:4" x14ac:dyDescent="0.25">
      <c r="A5081" s="1">
        <v>42642.75</v>
      </c>
      <c r="B5081">
        <v>1.12229</v>
      </c>
      <c r="C5081" s="4">
        <v>4.4999999999999999E-4</v>
      </c>
      <c r="D5081" s="4">
        <v>1.953885577274149E-4</v>
      </c>
    </row>
    <row r="5082" spans="1:4" x14ac:dyDescent="0.25">
      <c r="A5082" s="1">
        <v>42642.791666666664</v>
      </c>
      <c r="B5082">
        <v>1.12185</v>
      </c>
      <c r="C5082" s="4">
        <v>-4.4000000000000002E-4</v>
      </c>
      <c r="D5082" s="4">
        <v>-1.9113162407899696E-4</v>
      </c>
    </row>
    <row r="5083" spans="1:4" x14ac:dyDescent="0.25">
      <c r="A5083" s="1">
        <v>42642.833333333336</v>
      </c>
      <c r="B5083">
        <v>1.1205499999999999</v>
      </c>
      <c r="C5083" s="4">
        <v>-1.2999999999999999E-3</v>
      </c>
      <c r="D5083" s="4">
        <v>-5.6495012367018113E-4</v>
      </c>
    </row>
    <row r="5084" spans="1:4" x14ac:dyDescent="0.25">
      <c r="A5084" s="1">
        <v>42642.875</v>
      </c>
      <c r="B5084">
        <v>1.1214899999999999</v>
      </c>
      <c r="C5084" s="4">
        <v>9.3999999999999997E-4</v>
      </c>
      <c r="D5084" s="4">
        <v>4.0804506184159613E-4</v>
      </c>
    </row>
    <row r="5085" spans="1:4" x14ac:dyDescent="0.25">
      <c r="A5085" s="1">
        <v>42642.916666666664</v>
      </c>
      <c r="B5085">
        <v>1.1215599999999999</v>
      </c>
      <c r="C5085" s="4">
        <v>6.9999999999999994E-5</v>
      </c>
      <c r="D5085" s="4">
        <v>3.0399549761398695E-5</v>
      </c>
    </row>
    <row r="5086" spans="1:4" x14ac:dyDescent="0.25">
      <c r="A5086" s="1">
        <v>42642.958333333336</v>
      </c>
      <c r="B5086">
        <v>1.1216899999999999</v>
      </c>
      <c r="C5086" s="4">
        <v>1.2999999999999999E-4</v>
      </c>
      <c r="D5086" s="4">
        <v>5.6454613177067977E-5</v>
      </c>
    </row>
    <row r="5087" spans="1:4" x14ac:dyDescent="0.25">
      <c r="A5087" s="1">
        <v>42643</v>
      </c>
      <c r="B5087">
        <v>1.1218900000000001</v>
      </c>
      <c r="C5087" s="4">
        <v>2.0000000000000001E-4</v>
      </c>
      <c r="D5087" s="4">
        <v>8.6850211648957227E-5</v>
      </c>
    </row>
    <row r="5088" spans="1:4" x14ac:dyDescent="0.25">
      <c r="A5088" s="1">
        <v>42643.041666666664</v>
      </c>
      <c r="B5088">
        <v>1.1217200000000001</v>
      </c>
      <c r="C5088" s="4">
        <v>-1.7000000000000001E-4</v>
      </c>
      <c r="D5088" s="4">
        <v>-7.383633819013661E-5</v>
      </c>
    </row>
    <row r="5089" spans="1:4" x14ac:dyDescent="0.25">
      <c r="A5089" s="1">
        <v>42643.083333333336</v>
      </c>
      <c r="B5089">
        <v>1.1210499999999999</v>
      </c>
      <c r="C5089" s="4">
        <v>-6.7000000000000002E-4</v>
      </c>
      <c r="D5089" s="4">
        <v>-2.910748238334362E-4</v>
      </c>
    </row>
    <row r="5090" spans="1:4" x14ac:dyDescent="0.25">
      <c r="A5090" s="1">
        <v>42643.125</v>
      </c>
      <c r="B5090">
        <v>1.11853</v>
      </c>
      <c r="C5090" s="4">
        <v>-2.5200000000000001E-3</v>
      </c>
      <c r="D5090" s="4">
        <v>-1.0958033872951803E-3</v>
      </c>
    </row>
    <row r="5091" spans="1:4" x14ac:dyDescent="0.25">
      <c r="A5091" s="1">
        <v>42643.166666666664</v>
      </c>
      <c r="B5091">
        <v>1.1183099999999999</v>
      </c>
      <c r="C5091" s="4">
        <v>-2.2000000000000001E-4</v>
      </c>
      <c r="D5091" s="4">
        <v>-9.5555297486887733E-5</v>
      </c>
    </row>
    <row r="5092" spans="1:4" x14ac:dyDescent="0.25">
      <c r="A5092" s="1">
        <v>42643.208333333336</v>
      </c>
      <c r="B5092">
        <v>1.1176899999999999</v>
      </c>
      <c r="C5092" s="4">
        <v>-6.2E-4</v>
      </c>
      <c r="D5092" s="4">
        <v>-2.6934608469700088E-4</v>
      </c>
    </row>
    <row r="5093" spans="1:4" x14ac:dyDescent="0.25">
      <c r="A5093" s="1">
        <v>42643.25</v>
      </c>
      <c r="B5093">
        <v>1.1165</v>
      </c>
      <c r="C5093" s="4">
        <v>-1.1900000000000001E-3</v>
      </c>
      <c r="D5093" s="4">
        <v>-5.1711817984246731E-4</v>
      </c>
    </row>
    <row r="5094" spans="1:4" x14ac:dyDescent="0.25">
      <c r="A5094" s="1">
        <v>42643.291666666664</v>
      </c>
      <c r="B5094">
        <v>1.1160399999999999</v>
      </c>
      <c r="C5094" s="4">
        <v>-4.6000000000000001E-4</v>
      </c>
      <c r="D5094" s="4">
        <v>-1.9982142412737356E-4</v>
      </c>
    </row>
    <row r="5095" spans="1:4" x14ac:dyDescent="0.25">
      <c r="A5095" s="1">
        <v>42643.333333333336</v>
      </c>
      <c r="B5095">
        <v>1.1176000000000001</v>
      </c>
      <c r="C5095" s="4">
        <v>1.56E-3</v>
      </c>
      <c r="D5095" s="4">
        <v>6.7697149118878361E-4</v>
      </c>
    </row>
    <row r="5096" spans="1:4" x14ac:dyDescent="0.25">
      <c r="A5096" s="1">
        <v>42643.375</v>
      </c>
      <c r="B5096">
        <v>1.1208499999999999</v>
      </c>
      <c r="C5096" s="4">
        <v>3.2499999999999999E-3</v>
      </c>
      <c r="D5096" s="4">
        <v>1.4091684058763446E-3</v>
      </c>
    </row>
    <row r="5097" spans="1:4" x14ac:dyDescent="0.25">
      <c r="A5097" s="1">
        <v>42643.416666666664</v>
      </c>
      <c r="B5097">
        <v>1.1239699999999999</v>
      </c>
      <c r="C5097" s="4">
        <v>3.1199999999999999E-3</v>
      </c>
      <c r="D5097" s="4">
        <v>1.3528893718732138E-3</v>
      </c>
    </row>
    <row r="5098" spans="1:4" x14ac:dyDescent="0.25">
      <c r="A5098" s="1">
        <v>42643.458333333336</v>
      </c>
      <c r="B5098">
        <v>1.1237599999999999</v>
      </c>
      <c r="C5098" s="4">
        <v>-2.1000000000000001E-4</v>
      </c>
      <c r="D5098" s="4">
        <v>-9.1211418733887101E-5</v>
      </c>
    </row>
    <row r="5099" spans="1:4" x14ac:dyDescent="0.25">
      <c r="A5099" s="1">
        <v>42643.5</v>
      </c>
      <c r="B5099">
        <v>1.1227099999999999</v>
      </c>
      <c r="C5099" s="4">
        <v>-1.0499999999999999E-3</v>
      </c>
      <c r="D5099" s="4">
        <v>-4.5624877854702966E-4</v>
      </c>
    </row>
    <row r="5100" spans="1:4" x14ac:dyDescent="0.25">
      <c r="A5100" s="1">
        <v>42643.541666666664</v>
      </c>
      <c r="B5100">
        <v>1.1231599999999999</v>
      </c>
      <c r="C5100" s="4">
        <v>4.4999999999999999E-4</v>
      </c>
      <c r="D5100" s="4">
        <v>1.953885577274149E-4</v>
      </c>
    </row>
    <row r="5101" spans="1:4" x14ac:dyDescent="0.25">
      <c r="A5101" s="1">
        <v>42643.583333333336</v>
      </c>
      <c r="B5101">
        <v>1.12385</v>
      </c>
      <c r="C5101" s="4">
        <v>6.8999999999999997E-4</v>
      </c>
      <c r="D5101" s="4">
        <v>2.9955985624377843E-4</v>
      </c>
    </row>
    <row r="5102" spans="1:4" x14ac:dyDescent="0.25">
      <c r="A5102" s="1">
        <v>42643.625</v>
      </c>
      <c r="B5102">
        <v>1.1233</v>
      </c>
      <c r="C5102" s="4">
        <v>-5.5000000000000003E-4</v>
      </c>
      <c r="D5102" s="4">
        <v>-2.3892767618236406E-4</v>
      </c>
    </row>
    <row r="5103" spans="1:4" x14ac:dyDescent="0.25">
      <c r="A5103" s="1">
        <v>42643.666666666664</v>
      </c>
      <c r="B5103">
        <v>1.1238000000000001</v>
      </c>
      <c r="C5103" s="4">
        <v>5.0000000000000001E-4</v>
      </c>
      <c r="D5103" s="4">
        <v>2.1709297223020829E-4</v>
      </c>
    </row>
    <row r="5104" spans="1:4" x14ac:dyDescent="0.25">
      <c r="A5104" s="1">
        <v>42645.708333333336</v>
      </c>
      <c r="B5104">
        <v>1.12391</v>
      </c>
      <c r="C5104" s="4">
        <v>1.1E-4</v>
      </c>
      <c r="D5104" s="4">
        <v>4.776976572040828E-5</v>
      </c>
    </row>
    <row r="5105" spans="1:4" x14ac:dyDescent="0.25">
      <c r="A5105" s="1">
        <v>42645.75</v>
      </c>
      <c r="B5105">
        <v>1.1235199999999999</v>
      </c>
      <c r="C5105" s="4">
        <v>-3.8999999999999999E-4</v>
      </c>
      <c r="D5105" s="4">
        <v>-1.6940788462743432E-4</v>
      </c>
    </row>
    <row r="5106" spans="1:4" x14ac:dyDescent="0.25">
      <c r="A5106" s="1">
        <v>42645.791666666664</v>
      </c>
      <c r="B5106">
        <v>1.12327</v>
      </c>
      <c r="C5106" s="4">
        <v>-2.5000000000000001E-4</v>
      </c>
      <c r="D5106" s="4">
        <v>-1.0858719444074705E-4</v>
      </c>
    </row>
    <row r="5107" spans="1:4" x14ac:dyDescent="0.25">
      <c r="A5107" s="1">
        <v>42645.833333333336</v>
      </c>
      <c r="B5107">
        <v>1.1230499999999999</v>
      </c>
      <c r="C5107" s="4">
        <v>-2.2000000000000001E-4</v>
      </c>
      <c r="D5107" s="4">
        <v>-9.5555297486887733E-5</v>
      </c>
    </row>
    <row r="5108" spans="1:4" x14ac:dyDescent="0.25">
      <c r="A5108" s="1">
        <v>42645.875</v>
      </c>
      <c r="B5108">
        <v>1.12368</v>
      </c>
      <c r="C5108" s="4">
        <v>6.3000000000000003E-4</v>
      </c>
      <c r="D5108" s="4">
        <v>2.7351937404003078E-4</v>
      </c>
    </row>
    <row r="5109" spans="1:4" x14ac:dyDescent="0.25">
      <c r="A5109" s="1">
        <v>42645.916666666664</v>
      </c>
      <c r="B5109">
        <v>1.1231499999999999</v>
      </c>
      <c r="C5109" s="4">
        <v>-5.2999999999999998E-4</v>
      </c>
      <c r="D5109" s="4">
        <v>-2.302370936294306E-4</v>
      </c>
    </row>
    <row r="5110" spans="1:4" x14ac:dyDescent="0.25">
      <c r="A5110" s="1">
        <v>42645.958333333336</v>
      </c>
      <c r="B5110">
        <v>1.12338</v>
      </c>
      <c r="C5110" s="4">
        <v>2.3000000000000001E-4</v>
      </c>
      <c r="D5110" s="4">
        <v>9.9876245509751462E-5</v>
      </c>
    </row>
    <row r="5111" spans="1:4" x14ac:dyDescent="0.25">
      <c r="A5111" s="1">
        <v>42646</v>
      </c>
      <c r="B5111">
        <v>1.1233899999999999</v>
      </c>
      <c r="C5111" s="4">
        <v>1.0000000000000001E-5</v>
      </c>
      <c r="D5111" s="4">
        <v>4.3429231044531867E-6</v>
      </c>
    </row>
    <row r="5112" spans="1:4" x14ac:dyDescent="0.25">
      <c r="A5112" s="1">
        <v>42646.041666666664</v>
      </c>
      <c r="B5112">
        <v>1.12283</v>
      </c>
      <c r="C5112" s="4">
        <v>-5.5999999999999995E-4</v>
      </c>
      <c r="D5112" s="4">
        <v>-2.4327303267428582E-4</v>
      </c>
    </row>
    <row r="5113" spans="1:4" x14ac:dyDescent="0.25">
      <c r="A5113" s="1">
        <v>42646.083333333336</v>
      </c>
      <c r="B5113">
        <v>1.12293</v>
      </c>
      <c r="C5113" s="4">
        <v>1E-4</v>
      </c>
      <c r="D5113" s="4">
        <v>4.3427276862669634E-5</v>
      </c>
    </row>
    <row r="5114" spans="1:4" x14ac:dyDescent="0.25">
      <c r="A5114" s="1">
        <v>42646.125</v>
      </c>
      <c r="B5114">
        <v>1.12296</v>
      </c>
      <c r="C5114" s="4">
        <v>3.0000000000000001E-5</v>
      </c>
      <c r="D5114" s="4">
        <v>1.3028639028489261E-5</v>
      </c>
    </row>
    <row r="5115" spans="1:4" x14ac:dyDescent="0.25">
      <c r="A5115" s="1">
        <v>42646.166666666664</v>
      </c>
      <c r="B5115">
        <v>1.1233499999999998</v>
      </c>
      <c r="C5115" s="4">
        <v>3.8999999999999999E-4</v>
      </c>
      <c r="D5115" s="4">
        <v>1.6934182843171325E-4</v>
      </c>
    </row>
    <row r="5116" spans="1:4" x14ac:dyDescent="0.25">
      <c r="A5116" s="1">
        <v>42646.208333333336</v>
      </c>
      <c r="B5116">
        <v>1.1236199999999998</v>
      </c>
      <c r="C5116" s="4">
        <v>2.7E-4</v>
      </c>
      <c r="D5116" s="4">
        <v>1.1724368292884183E-4</v>
      </c>
    </row>
    <row r="5117" spans="1:4" x14ac:dyDescent="0.25">
      <c r="A5117" s="1">
        <v>42646.25</v>
      </c>
      <c r="B5117">
        <v>1.12395</v>
      </c>
      <c r="C5117" s="4">
        <v>3.3E-4</v>
      </c>
      <c r="D5117" s="4">
        <v>1.4329353689465982E-4</v>
      </c>
    </row>
    <row r="5118" spans="1:4" x14ac:dyDescent="0.25">
      <c r="A5118" s="1">
        <v>42646.291666666664</v>
      </c>
      <c r="B5118">
        <v>1.12355</v>
      </c>
      <c r="C5118" s="4">
        <v>-4.0000000000000002E-4</v>
      </c>
      <c r="D5118" s="4">
        <v>-1.737525455875823E-4</v>
      </c>
    </row>
    <row r="5119" spans="1:4" x14ac:dyDescent="0.25">
      <c r="A5119" s="1">
        <v>42646.333333333336</v>
      </c>
      <c r="B5119">
        <v>1.1232599999999999</v>
      </c>
      <c r="C5119" s="4">
        <v>-2.9E-4</v>
      </c>
      <c r="D5119" s="4">
        <v>-1.2596366536634453E-4</v>
      </c>
    </row>
    <row r="5120" spans="1:4" x14ac:dyDescent="0.25">
      <c r="A5120" s="1">
        <v>42646.375</v>
      </c>
      <c r="B5120">
        <v>1.1222799999999999</v>
      </c>
      <c r="C5120" s="4">
        <v>-9.7999999999999997E-4</v>
      </c>
      <c r="D5120" s="4">
        <v>-4.2581727682711748E-4</v>
      </c>
    </row>
    <row r="5121" spans="1:4" x14ac:dyDescent="0.25">
      <c r="A5121" s="1">
        <v>42646.416666666664</v>
      </c>
      <c r="B5121">
        <v>1.1216699999999999</v>
      </c>
      <c r="C5121" s="4">
        <v>-6.0999999999999997E-4</v>
      </c>
      <c r="D5121" s="4">
        <v>-2.6500046732324726E-4</v>
      </c>
    </row>
    <row r="5122" spans="1:4" x14ac:dyDescent="0.25">
      <c r="A5122" s="1">
        <v>42646.458333333336</v>
      </c>
      <c r="B5122">
        <v>1.1210499999999999</v>
      </c>
      <c r="C5122" s="4">
        <v>-6.2E-4</v>
      </c>
      <c r="D5122" s="4">
        <v>-2.6934608469700088E-4</v>
      </c>
    </row>
    <row r="5123" spans="1:4" x14ac:dyDescent="0.25">
      <c r="A5123" s="1">
        <v>42646.5</v>
      </c>
      <c r="B5123">
        <v>1.1217599999999999</v>
      </c>
      <c r="C5123" s="4">
        <v>7.1000000000000002E-4</v>
      </c>
      <c r="D5123" s="4">
        <v>3.0823967001249446E-4</v>
      </c>
    </row>
    <row r="5124" spans="1:4" x14ac:dyDescent="0.25">
      <c r="A5124" s="1">
        <v>42646.541666666664</v>
      </c>
      <c r="B5124">
        <v>1.12192</v>
      </c>
      <c r="C5124" s="4">
        <v>1.6000000000000001E-4</v>
      </c>
      <c r="D5124" s="4">
        <v>6.9481558728037518E-5</v>
      </c>
    </row>
    <row r="5125" spans="1:4" x14ac:dyDescent="0.25">
      <c r="A5125" s="1">
        <v>42646.583333333336</v>
      </c>
      <c r="B5125">
        <v>1.12155</v>
      </c>
      <c r="C5125" s="4">
        <v>-3.6999999999999999E-4</v>
      </c>
      <c r="D5125" s="4">
        <v>-1.6071869309629771E-4</v>
      </c>
    </row>
    <row r="5126" spans="1:4" x14ac:dyDescent="0.25">
      <c r="A5126" s="1">
        <v>42646.625</v>
      </c>
      <c r="B5126">
        <v>1.1212599999999999</v>
      </c>
      <c r="C5126" s="4">
        <v>-2.9E-4</v>
      </c>
      <c r="D5126" s="4">
        <v>-1.2596366536634453E-4</v>
      </c>
    </row>
    <row r="5127" spans="1:4" x14ac:dyDescent="0.25">
      <c r="A5127" s="1">
        <v>42646.666666666664</v>
      </c>
      <c r="B5127">
        <v>1.1210199999999999</v>
      </c>
      <c r="C5127" s="4">
        <v>-2.4000000000000001E-4</v>
      </c>
      <c r="D5127" s="4">
        <v>-1.0424318533944851E-4</v>
      </c>
    </row>
    <row r="5128" spans="1:4" x14ac:dyDescent="0.25">
      <c r="A5128" s="1">
        <v>42646.708333333336</v>
      </c>
      <c r="B5128">
        <v>1.12103</v>
      </c>
      <c r="C5128" s="4">
        <v>1.0000000000000001E-5</v>
      </c>
      <c r="D5128" s="4">
        <v>4.3429231044531867E-6</v>
      </c>
    </row>
    <row r="5129" spans="1:4" x14ac:dyDescent="0.25">
      <c r="A5129" s="1">
        <v>42646.75</v>
      </c>
      <c r="B5129">
        <v>1.1213499999999998</v>
      </c>
      <c r="C5129" s="4">
        <v>3.2000000000000003E-4</v>
      </c>
      <c r="D5129" s="4">
        <v>1.3895200307408281E-4</v>
      </c>
    </row>
    <row r="5130" spans="1:4" x14ac:dyDescent="0.25">
      <c r="A5130" s="1">
        <v>42646.791666666664</v>
      </c>
      <c r="B5130">
        <v>1.1209</v>
      </c>
      <c r="C5130" s="4">
        <v>-4.4999999999999999E-4</v>
      </c>
      <c r="D5130" s="4">
        <v>-1.9547650236890471E-4</v>
      </c>
    </row>
    <row r="5131" spans="1:4" x14ac:dyDescent="0.25">
      <c r="A5131" s="1">
        <v>42646.833333333336</v>
      </c>
      <c r="B5131">
        <v>1.1206</v>
      </c>
      <c r="C5131" s="4">
        <v>-2.9999999999999997E-4</v>
      </c>
      <c r="D5131" s="4">
        <v>-1.3030789173219118E-4</v>
      </c>
    </row>
    <row r="5132" spans="1:4" x14ac:dyDescent="0.25">
      <c r="A5132" s="1">
        <v>42646.875</v>
      </c>
      <c r="B5132">
        <v>1.1203000000000001</v>
      </c>
      <c r="C5132" s="4">
        <v>-2.9999999999999997E-4</v>
      </c>
      <c r="D5132" s="4">
        <v>-1.3030789173219118E-4</v>
      </c>
    </row>
    <row r="5133" spans="1:4" x14ac:dyDescent="0.25">
      <c r="A5133" s="1">
        <v>42646.916666666664</v>
      </c>
      <c r="B5133">
        <v>1.1199599999999998</v>
      </c>
      <c r="C5133" s="4">
        <v>-3.4000000000000002E-4</v>
      </c>
      <c r="D5133" s="4">
        <v>-1.476852317594477E-4</v>
      </c>
    </row>
    <row r="5134" spans="1:4" x14ac:dyDescent="0.25">
      <c r="A5134" s="1">
        <v>42646.958333333336</v>
      </c>
      <c r="B5134">
        <v>1.11992</v>
      </c>
      <c r="C5134" s="4">
        <v>-4.0000000000000003E-5</v>
      </c>
      <c r="D5134" s="4">
        <v>-1.7372126720980821E-5</v>
      </c>
    </row>
    <row r="5135" spans="1:4" x14ac:dyDescent="0.25">
      <c r="A5135" s="1">
        <v>42647</v>
      </c>
      <c r="B5135">
        <v>1.1197699999999999</v>
      </c>
      <c r="C5135" s="4">
        <v>-1.4999999999999999E-4</v>
      </c>
      <c r="D5135" s="4">
        <v>-6.5149058587045448E-5</v>
      </c>
    </row>
    <row r="5136" spans="1:4" x14ac:dyDescent="0.25">
      <c r="A5136" s="1">
        <v>42647.041666666664</v>
      </c>
      <c r="B5136">
        <v>1.1190599999999999</v>
      </c>
      <c r="C5136" s="4">
        <v>-7.1000000000000002E-4</v>
      </c>
      <c r="D5136" s="4">
        <v>-3.0845859791600269E-4</v>
      </c>
    </row>
    <row r="5137" spans="1:4" x14ac:dyDescent="0.25">
      <c r="A5137" s="1">
        <v>42647.083333333336</v>
      </c>
      <c r="B5137">
        <v>1.1173499999999998</v>
      </c>
      <c r="C5137" s="4">
        <v>-1.7099999999999999E-3</v>
      </c>
      <c r="D5137" s="4">
        <v>-7.4327924908612457E-4</v>
      </c>
    </row>
    <row r="5138" spans="1:4" x14ac:dyDescent="0.25">
      <c r="A5138" s="1">
        <v>42647.125</v>
      </c>
      <c r="B5138">
        <v>1.1173299999999999</v>
      </c>
      <c r="C5138" s="4">
        <v>-2.0000000000000002E-5</v>
      </c>
      <c r="D5138" s="4">
        <v>-8.6859764981195532E-6</v>
      </c>
    </row>
    <row r="5139" spans="1:4" x14ac:dyDescent="0.25">
      <c r="A5139" s="1">
        <v>42647.166666666664</v>
      </c>
      <c r="B5139">
        <v>1.1171799999999998</v>
      </c>
      <c r="C5139" s="4">
        <v>-1.4999999999999999E-4</v>
      </c>
      <c r="D5139" s="4">
        <v>-6.5149058587045448E-5</v>
      </c>
    </row>
    <row r="5140" spans="1:4" x14ac:dyDescent="0.25">
      <c r="A5140" s="1">
        <v>42647.208333333336</v>
      </c>
      <c r="B5140">
        <v>1.11575</v>
      </c>
      <c r="C5140" s="4">
        <v>-1.4300000000000001E-3</v>
      </c>
      <c r="D5140" s="4">
        <v>-6.2148557729152661E-4</v>
      </c>
    </row>
    <row r="5141" spans="1:4" x14ac:dyDescent="0.25">
      <c r="A5141" s="1">
        <v>42647.25</v>
      </c>
      <c r="B5141">
        <v>1.1173599999999999</v>
      </c>
      <c r="C5141" s="4">
        <v>1.6100000000000001E-3</v>
      </c>
      <c r="D5141" s="4">
        <v>6.9865185191670212E-4</v>
      </c>
    </row>
    <row r="5142" spans="1:4" x14ac:dyDescent="0.25">
      <c r="A5142" s="1">
        <v>42647.291666666664</v>
      </c>
      <c r="B5142">
        <v>1.1163099999999999</v>
      </c>
      <c r="C5142" s="4">
        <v>-1.0499999999999999E-3</v>
      </c>
      <c r="D5142" s="4">
        <v>-4.5624877854702966E-4</v>
      </c>
    </row>
    <row r="5143" spans="1:4" x14ac:dyDescent="0.25">
      <c r="A5143" s="1">
        <v>42647.333333333336</v>
      </c>
      <c r="B5143">
        <v>1.1165499999999999</v>
      </c>
      <c r="C5143" s="4">
        <v>2.4000000000000001E-4</v>
      </c>
      <c r="D5143" s="4">
        <v>1.0421816997657044E-4</v>
      </c>
    </row>
    <row r="5144" spans="1:4" x14ac:dyDescent="0.25">
      <c r="A5144" s="1">
        <v>42647.375</v>
      </c>
      <c r="B5144">
        <v>1.1157000000000001</v>
      </c>
      <c r="C5144" s="4">
        <v>-8.4999999999999995E-4</v>
      </c>
      <c r="D5144" s="4">
        <v>-3.6930728745976582E-4</v>
      </c>
    </row>
    <row r="5145" spans="1:4" x14ac:dyDescent="0.25">
      <c r="A5145" s="1">
        <v>42647.416666666664</v>
      </c>
      <c r="B5145">
        <v>1.1157900000000001</v>
      </c>
      <c r="C5145" s="4">
        <v>9.0000000000000006E-5</v>
      </c>
      <c r="D5145" s="4">
        <v>3.9084744584167394E-5</v>
      </c>
    </row>
    <row r="5146" spans="1:4" x14ac:dyDescent="0.25">
      <c r="A5146" s="1">
        <v>42647.458333333336</v>
      </c>
      <c r="B5146">
        <v>1.1211799999999998</v>
      </c>
      <c r="C5146" s="4">
        <v>5.3899999999999998E-3</v>
      </c>
      <c r="D5146" s="4">
        <v>2.3345612516971286E-3</v>
      </c>
    </row>
    <row r="5147" spans="1:4" x14ac:dyDescent="0.25">
      <c r="A5147" s="1">
        <v>42647.5</v>
      </c>
      <c r="B5147">
        <v>1.11934</v>
      </c>
      <c r="C5147" s="4">
        <v>-1.8400000000000001E-3</v>
      </c>
      <c r="D5147" s="4">
        <v>-7.9983792346035665E-4</v>
      </c>
    </row>
    <row r="5148" spans="1:4" x14ac:dyDescent="0.25">
      <c r="A5148" s="1">
        <v>42647.541666666664</v>
      </c>
      <c r="B5148">
        <v>1.1201699999999999</v>
      </c>
      <c r="C5148" s="4">
        <v>8.3000000000000001E-4</v>
      </c>
      <c r="D5148" s="4">
        <v>3.6031490996856071E-4</v>
      </c>
    </row>
    <row r="5149" spans="1:4" x14ac:dyDescent="0.25">
      <c r="A5149" s="1">
        <v>42647.583333333336</v>
      </c>
      <c r="B5149">
        <v>1.1195899999999999</v>
      </c>
      <c r="C5149" s="4">
        <v>-5.8E-4</v>
      </c>
      <c r="D5149" s="4">
        <v>-2.5196387609338958E-4</v>
      </c>
    </row>
    <row r="5150" spans="1:4" x14ac:dyDescent="0.25">
      <c r="A5150" s="1">
        <v>42647.625</v>
      </c>
      <c r="B5150">
        <v>1.1203799999999999</v>
      </c>
      <c r="C5150" s="4">
        <v>7.9000000000000001E-4</v>
      </c>
      <c r="D5150" s="4">
        <v>3.429571904429339E-4</v>
      </c>
    </row>
    <row r="5151" spans="1:4" x14ac:dyDescent="0.25">
      <c r="A5151" s="1">
        <v>42647.666666666664</v>
      </c>
      <c r="B5151">
        <v>1.1202300000000001</v>
      </c>
      <c r="C5151" s="4">
        <v>-1.4999999999999999E-4</v>
      </c>
      <c r="D5151" s="4">
        <v>-6.5149058587045448E-5</v>
      </c>
    </row>
    <row r="5152" spans="1:4" x14ac:dyDescent="0.25">
      <c r="A5152" s="1">
        <v>42647.708333333336</v>
      </c>
      <c r="B5152">
        <v>1.12036</v>
      </c>
      <c r="C5152" s="4">
        <v>1.2999999999999999E-4</v>
      </c>
      <c r="D5152" s="4">
        <v>5.6454613177067977E-5</v>
      </c>
    </row>
    <row r="5153" spans="1:4" x14ac:dyDescent="0.25">
      <c r="A5153" s="1">
        <v>42647.75</v>
      </c>
      <c r="B5153">
        <v>1.12052</v>
      </c>
      <c r="C5153" s="4">
        <v>1.6000000000000001E-4</v>
      </c>
      <c r="D5153" s="4">
        <v>6.9481558728037518E-5</v>
      </c>
    </row>
    <row r="5154" spans="1:4" x14ac:dyDescent="0.25">
      <c r="A5154" s="1">
        <v>42647.791666666664</v>
      </c>
      <c r="B5154">
        <v>1.1208799999999999</v>
      </c>
      <c r="C5154" s="4">
        <v>3.6000000000000002E-4</v>
      </c>
      <c r="D5154" s="4">
        <v>1.5631787795506802E-4</v>
      </c>
    </row>
    <row r="5155" spans="1:4" x14ac:dyDescent="0.25">
      <c r="A5155" s="1">
        <v>42647.833333333336</v>
      </c>
      <c r="B5155">
        <v>1.1210199999999999</v>
      </c>
      <c r="C5155" s="4">
        <v>1.3999999999999999E-4</v>
      </c>
      <c r="D5155" s="4">
        <v>6.0796971777725582E-5</v>
      </c>
    </row>
    <row r="5156" spans="1:4" x14ac:dyDescent="0.25">
      <c r="A5156" s="1">
        <v>42647.875</v>
      </c>
      <c r="B5156">
        <v>1.12218</v>
      </c>
      <c r="C5156" s="4">
        <v>1.16E-3</v>
      </c>
      <c r="D5156" s="4">
        <v>5.034896314467821E-4</v>
      </c>
    </row>
    <row r="5157" spans="1:4" x14ac:dyDescent="0.25">
      <c r="A5157" s="1">
        <v>42647.916666666664</v>
      </c>
      <c r="B5157">
        <v>1.12199</v>
      </c>
      <c r="C5157" s="4">
        <v>-1.9000000000000001E-4</v>
      </c>
      <c r="D5157" s="4">
        <v>-8.2523791570099665E-5</v>
      </c>
    </row>
    <row r="5158" spans="1:4" x14ac:dyDescent="0.25">
      <c r="A5158" s="1">
        <v>42647.958333333336</v>
      </c>
      <c r="B5158">
        <v>1.12215</v>
      </c>
      <c r="C5158" s="4">
        <v>1.6000000000000001E-4</v>
      </c>
      <c r="D5158" s="4">
        <v>6.9481558728037518E-5</v>
      </c>
    </row>
    <row r="5159" spans="1:4" x14ac:dyDescent="0.25">
      <c r="A5159" s="1">
        <v>42648</v>
      </c>
      <c r="B5159">
        <v>1.12174</v>
      </c>
      <c r="C5159" s="4">
        <v>-4.0999999999999999E-4</v>
      </c>
      <c r="D5159" s="4">
        <v>-1.7809725001194292E-4</v>
      </c>
    </row>
    <row r="5160" spans="1:4" x14ac:dyDescent="0.25">
      <c r="A5160" s="1">
        <v>42648.041666666664</v>
      </c>
      <c r="B5160">
        <v>1.1213599999999999</v>
      </c>
      <c r="C5160" s="4">
        <v>-3.8000000000000002E-4</v>
      </c>
      <c r="D5160" s="4">
        <v>-1.6506326713062932E-4</v>
      </c>
    </row>
    <row r="5161" spans="1:4" x14ac:dyDescent="0.25">
      <c r="A5161" s="1">
        <v>42648.083333333336</v>
      </c>
      <c r="B5161">
        <v>1.1216699999999999</v>
      </c>
      <c r="C5161" s="4">
        <v>3.1E-4</v>
      </c>
      <c r="D5161" s="4">
        <v>1.3461042585183913E-4</v>
      </c>
    </row>
    <row r="5162" spans="1:4" x14ac:dyDescent="0.25">
      <c r="A5162" s="1">
        <v>42648.125</v>
      </c>
      <c r="B5162">
        <v>1.12192</v>
      </c>
      <c r="C5162" s="4">
        <v>2.5000000000000001E-4</v>
      </c>
      <c r="D5162" s="4">
        <v>1.0856005103477988E-4</v>
      </c>
    </row>
    <row r="5163" spans="1:4" x14ac:dyDescent="0.25">
      <c r="A5163" s="1">
        <v>42648.166666666664</v>
      </c>
      <c r="B5163">
        <v>1.1228199999999999</v>
      </c>
      <c r="C5163" s="4">
        <v>8.9999999999999998E-4</v>
      </c>
      <c r="D5163" s="4">
        <v>3.9068924991013105E-4</v>
      </c>
    </row>
    <row r="5164" spans="1:4" x14ac:dyDescent="0.25">
      <c r="A5164" s="1">
        <v>42648.208333333336</v>
      </c>
      <c r="B5164">
        <v>1.1221000000000001</v>
      </c>
      <c r="C5164" s="4">
        <v>-7.2000000000000005E-4</v>
      </c>
      <c r="D5164" s="4">
        <v>-3.1280465016242761E-4</v>
      </c>
    </row>
    <row r="5165" spans="1:4" x14ac:dyDescent="0.25">
      <c r="A5165" s="1">
        <v>42648.25</v>
      </c>
      <c r="B5165">
        <v>1.1222699999999999</v>
      </c>
      <c r="C5165" s="4">
        <v>1.7000000000000001E-4</v>
      </c>
      <c r="D5165" s="4">
        <v>7.3823787079428232E-5</v>
      </c>
    </row>
    <row r="5166" spans="1:4" x14ac:dyDescent="0.25">
      <c r="A5166" s="1">
        <v>42648.291666666664</v>
      </c>
      <c r="B5166">
        <v>1.12161</v>
      </c>
      <c r="C5166" s="4">
        <v>-6.6E-4</v>
      </c>
      <c r="D5166" s="4">
        <v>-2.8672898903422597E-4</v>
      </c>
    </row>
    <row r="5167" spans="1:4" x14ac:dyDescent="0.25">
      <c r="A5167" s="1">
        <v>42648.333333333336</v>
      </c>
      <c r="B5167">
        <v>1.12097</v>
      </c>
      <c r="C5167" s="4">
        <v>-6.4000000000000005E-4</v>
      </c>
      <c r="D5167" s="4">
        <v>-2.7803744989543083E-4</v>
      </c>
    </row>
    <row r="5168" spans="1:4" x14ac:dyDescent="0.25">
      <c r="A5168" s="1">
        <v>42648.375</v>
      </c>
      <c r="B5168">
        <v>1.1216599999999999</v>
      </c>
      <c r="C5168" s="4">
        <v>6.8999999999999997E-4</v>
      </c>
      <c r="D5168" s="4">
        <v>2.9955985624377843E-4</v>
      </c>
    </row>
    <row r="5169" spans="1:4" x14ac:dyDescent="0.25">
      <c r="A5169" s="1">
        <v>42648.416666666664</v>
      </c>
      <c r="B5169">
        <v>1.12002</v>
      </c>
      <c r="C5169" s="4">
        <v>-1.64E-3</v>
      </c>
      <c r="D5169" s="4">
        <v>-7.1282762887659075E-4</v>
      </c>
    </row>
    <row r="5170" spans="1:4" x14ac:dyDescent="0.25">
      <c r="A5170" s="1">
        <v>42648.458333333336</v>
      </c>
      <c r="B5170">
        <v>1.1195000000000002</v>
      </c>
      <c r="C5170" s="4">
        <v>-5.1999999999999995E-4</v>
      </c>
      <c r="D5170" s="4">
        <v>-2.2589186756667891E-4</v>
      </c>
    </row>
    <row r="5171" spans="1:4" x14ac:dyDescent="0.25">
      <c r="A5171" s="1">
        <v>42648.5</v>
      </c>
      <c r="B5171">
        <v>1.12056</v>
      </c>
      <c r="C5171" s="4">
        <v>1.06E-3</v>
      </c>
      <c r="D5171" s="4">
        <v>4.6010833645778371E-4</v>
      </c>
    </row>
    <row r="5172" spans="1:4" x14ac:dyDescent="0.25">
      <c r="A5172" s="1">
        <v>42648.541666666664</v>
      </c>
      <c r="B5172">
        <v>1.12155</v>
      </c>
      <c r="C5172" s="4">
        <v>9.8999999999999999E-4</v>
      </c>
      <c r="D5172" s="4">
        <v>4.2973885143431692E-4</v>
      </c>
    </row>
    <row r="5173" spans="1:4" x14ac:dyDescent="0.25">
      <c r="A5173" s="1">
        <v>42648.583333333336</v>
      </c>
      <c r="B5173">
        <v>1.1211799999999998</v>
      </c>
      <c r="C5173" s="4">
        <v>-3.6999999999999999E-4</v>
      </c>
      <c r="D5173" s="4">
        <v>-1.6071869309629771E-4</v>
      </c>
    </row>
    <row r="5174" spans="1:4" x14ac:dyDescent="0.25">
      <c r="A5174" s="1">
        <v>42648.625</v>
      </c>
      <c r="B5174">
        <v>1.12049</v>
      </c>
      <c r="C5174" s="4">
        <v>-6.8999999999999997E-4</v>
      </c>
      <c r="D5174" s="4">
        <v>-2.9976662389583357E-4</v>
      </c>
    </row>
    <row r="5175" spans="1:4" x14ac:dyDescent="0.25">
      <c r="A5175" s="1">
        <v>42648.666666666664</v>
      </c>
      <c r="B5175">
        <v>1.12039</v>
      </c>
      <c r="C5175" s="4">
        <v>-1E-4</v>
      </c>
      <c r="D5175" s="4">
        <v>-4.3431619807510388E-5</v>
      </c>
    </row>
    <row r="5176" spans="1:4" x14ac:dyDescent="0.25">
      <c r="A5176" s="1">
        <v>42648.708333333336</v>
      </c>
      <c r="B5176">
        <v>1.1206199999999999</v>
      </c>
      <c r="C5176" s="4">
        <v>2.3000000000000001E-4</v>
      </c>
      <c r="D5176" s="4">
        <v>9.9876245509751462E-5</v>
      </c>
    </row>
    <row r="5177" spans="1:4" x14ac:dyDescent="0.25">
      <c r="A5177" s="1">
        <v>42648.75</v>
      </c>
      <c r="B5177">
        <v>1.1206199999999999</v>
      </c>
      <c r="C5177" s="4">
        <v>0</v>
      </c>
      <c r="D5177" s="4">
        <v>0</v>
      </c>
    </row>
    <row r="5178" spans="1:4" x14ac:dyDescent="0.25">
      <c r="A5178" s="1">
        <v>42648.791666666664</v>
      </c>
      <c r="B5178">
        <v>1.1205699999999998</v>
      </c>
      <c r="C5178" s="4">
        <v>-5.0000000000000002E-5</v>
      </c>
      <c r="D5178" s="4">
        <v>-2.1715266981361252E-5</v>
      </c>
    </row>
    <row r="5179" spans="1:4" x14ac:dyDescent="0.25">
      <c r="A5179" s="1">
        <v>42648.833333333336</v>
      </c>
      <c r="B5179">
        <v>1.12022</v>
      </c>
      <c r="C5179" s="4">
        <v>-3.5E-4</v>
      </c>
      <c r="D5179" s="4">
        <v>-1.5202967541157642E-4</v>
      </c>
    </row>
    <row r="5180" spans="1:4" x14ac:dyDescent="0.25">
      <c r="A5180" s="1">
        <v>42648.875</v>
      </c>
      <c r="B5180">
        <v>1.12033</v>
      </c>
      <c r="C5180" s="4">
        <v>1.1E-4</v>
      </c>
      <c r="D5180" s="4">
        <v>4.776976572040828E-5</v>
      </c>
    </row>
    <row r="5181" spans="1:4" x14ac:dyDescent="0.25">
      <c r="A5181" s="1">
        <v>42648.916666666664</v>
      </c>
      <c r="B5181">
        <v>1.12029</v>
      </c>
      <c r="C5181" s="4">
        <v>-4.0000000000000003E-5</v>
      </c>
      <c r="D5181" s="4">
        <v>-1.7372126720980821E-5</v>
      </c>
    </row>
    <row r="5182" spans="1:4" x14ac:dyDescent="0.25">
      <c r="A5182" s="1">
        <v>42648.958333333336</v>
      </c>
      <c r="B5182">
        <v>1.1200699999999999</v>
      </c>
      <c r="C5182" s="4">
        <v>-2.2000000000000001E-4</v>
      </c>
      <c r="D5182" s="4">
        <v>-9.5555297486887733E-5</v>
      </c>
    </row>
    <row r="5183" spans="1:4" x14ac:dyDescent="0.25">
      <c r="A5183" s="1">
        <v>42649</v>
      </c>
      <c r="B5183">
        <v>1.11975</v>
      </c>
      <c r="C5183" s="4">
        <v>-3.2000000000000003E-4</v>
      </c>
      <c r="D5183" s="4">
        <v>-1.3899647483130666E-4</v>
      </c>
    </row>
    <row r="5184" spans="1:4" x14ac:dyDescent="0.25">
      <c r="A5184" s="1">
        <v>42649.041666666664</v>
      </c>
      <c r="B5184">
        <v>1.12005</v>
      </c>
      <c r="C5184" s="4">
        <v>2.9999999999999997E-4</v>
      </c>
      <c r="D5184" s="4">
        <v>1.3026880522706101E-4</v>
      </c>
    </row>
    <row r="5185" spans="1:4" x14ac:dyDescent="0.25">
      <c r="A5185" s="1">
        <v>42649.083333333336</v>
      </c>
      <c r="B5185">
        <v>1.1195199999999998</v>
      </c>
      <c r="C5185" s="4">
        <v>-5.2999999999999998E-4</v>
      </c>
      <c r="D5185" s="4">
        <v>-2.302370936294306E-4</v>
      </c>
    </row>
    <row r="5186" spans="1:4" x14ac:dyDescent="0.25">
      <c r="A5186" s="1">
        <v>42649.125</v>
      </c>
      <c r="B5186">
        <v>1.1196599999999999</v>
      </c>
      <c r="C5186" s="4">
        <v>1.3999999999999999E-4</v>
      </c>
      <c r="D5186" s="4">
        <v>6.0796971777725582E-5</v>
      </c>
    </row>
    <row r="5187" spans="1:4" x14ac:dyDescent="0.25">
      <c r="A5187" s="1">
        <v>42649.166666666664</v>
      </c>
      <c r="B5187">
        <v>1.11904</v>
      </c>
      <c r="C5187" s="4">
        <v>-6.2E-4</v>
      </c>
      <c r="D5187" s="4">
        <v>-2.6934608469700088E-4</v>
      </c>
    </row>
    <row r="5188" spans="1:4" x14ac:dyDescent="0.25">
      <c r="A5188" s="1">
        <v>42649.208333333336</v>
      </c>
      <c r="B5188">
        <v>1.1180399999999999</v>
      </c>
      <c r="C5188" s="4">
        <v>-1E-3</v>
      </c>
      <c r="D5188" s="4">
        <v>-4.345117740176913E-4</v>
      </c>
    </row>
    <row r="5189" spans="1:4" x14ac:dyDescent="0.25">
      <c r="A5189" s="1">
        <v>42649.25</v>
      </c>
      <c r="B5189">
        <v>1.1188899999999999</v>
      </c>
      <c r="C5189" s="4">
        <v>8.4999999999999995E-4</v>
      </c>
      <c r="D5189" s="4">
        <v>3.6899350958323848E-4</v>
      </c>
    </row>
    <row r="5190" spans="1:4" x14ac:dyDescent="0.25">
      <c r="A5190" s="1">
        <v>42649.291666666664</v>
      </c>
      <c r="B5190">
        <v>1.1183799999999999</v>
      </c>
      <c r="C5190" s="4">
        <v>-5.1000000000000004E-4</v>
      </c>
      <c r="D5190" s="4">
        <v>-2.2154668497857729E-4</v>
      </c>
    </row>
    <row r="5191" spans="1:4" x14ac:dyDescent="0.25">
      <c r="A5191" s="1">
        <v>42649.333333333336</v>
      </c>
      <c r="B5191">
        <v>1.11795</v>
      </c>
      <c r="C5191" s="4">
        <v>-4.2999999999999999E-4</v>
      </c>
      <c r="D5191" s="4">
        <v>-1.8678678925678055E-4</v>
      </c>
    </row>
    <row r="5192" spans="1:4" x14ac:dyDescent="0.25">
      <c r="A5192" s="1">
        <v>42649.375</v>
      </c>
      <c r="B5192">
        <v>1.11791</v>
      </c>
      <c r="C5192" s="4">
        <v>-4.0000000000000003E-5</v>
      </c>
      <c r="D5192" s="4">
        <v>-1.7372126720980821E-5</v>
      </c>
    </row>
    <row r="5193" spans="1:4" x14ac:dyDescent="0.25">
      <c r="A5193" s="1">
        <v>42649.416666666664</v>
      </c>
      <c r="B5193">
        <v>1.11693</v>
      </c>
      <c r="C5193" s="4">
        <v>-9.7999999999999997E-4</v>
      </c>
      <c r="D5193" s="4">
        <v>-4.2581727682711748E-4</v>
      </c>
    </row>
    <row r="5194" spans="1:4" x14ac:dyDescent="0.25">
      <c r="A5194" s="1">
        <v>42649.458333333336</v>
      </c>
      <c r="B5194">
        <v>1.1156899999999998</v>
      </c>
      <c r="C5194" s="4">
        <v>-1.24E-3</v>
      </c>
      <c r="D5194" s="4">
        <v>-5.3885931942675971E-4</v>
      </c>
    </row>
    <row r="5195" spans="1:4" x14ac:dyDescent="0.25">
      <c r="A5195" s="1">
        <v>42649.5</v>
      </c>
      <c r="B5195">
        <v>1.11609</v>
      </c>
      <c r="C5195" s="4">
        <v>4.0000000000000002E-4</v>
      </c>
      <c r="D5195" s="4">
        <v>1.7368305846491883E-4</v>
      </c>
    </row>
    <row r="5196" spans="1:4" x14ac:dyDescent="0.25">
      <c r="A5196" s="1">
        <v>42649.541666666664</v>
      </c>
      <c r="B5196">
        <v>1.11555</v>
      </c>
      <c r="C5196" s="4">
        <v>-5.4000000000000001E-4</v>
      </c>
      <c r="D5196" s="4">
        <v>-2.3458236316770232E-4</v>
      </c>
    </row>
    <row r="5197" spans="1:4" x14ac:dyDescent="0.25">
      <c r="A5197" s="1">
        <v>42649.583333333336</v>
      </c>
      <c r="B5197">
        <v>1.1140000000000001</v>
      </c>
      <c r="C5197" s="4">
        <v>-1.5499999999999999E-3</v>
      </c>
      <c r="D5197" s="4">
        <v>-6.7367868291001362E-4</v>
      </c>
    </row>
    <row r="5198" spans="1:4" x14ac:dyDescent="0.25">
      <c r="A5198" s="1">
        <v>42649.625</v>
      </c>
      <c r="B5198">
        <v>1.1149499999999999</v>
      </c>
      <c r="C5198" s="4">
        <v>9.5E-4</v>
      </c>
      <c r="D5198" s="4">
        <v>4.1238390645250745E-4</v>
      </c>
    </row>
    <row r="5199" spans="1:4" x14ac:dyDescent="0.25">
      <c r="A5199" s="1">
        <v>42649.666666666664</v>
      </c>
      <c r="B5199">
        <v>1.11497</v>
      </c>
      <c r="C5199" s="4">
        <v>2.0000000000000002E-5</v>
      </c>
      <c r="D5199" s="4">
        <v>8.6858027803267576E-6</v>
      </c>
    </row>
    <row r="5200" spans="1:4" x14ac:dyDescent="0.25">
      <c r="A5200" s="1">
        <v>42649.708333333336</v>
      </c>
      <c r="B5200">
        <v>1.1146799999999999</v>
      </c>
      <c r="C5200" s="4">
        <v>-2.9E-4</v>
      </c>
      <c r="D5200" s="4">
        <v>-1.2596366536634453E-4</v>
      </c>
    </row>
    <row r="5201" spans="1:4" x14ac:dyDescent="0.25">
      <c r="A5201" s="1">
        <v>42649.75</v>
      </c>
      <c r="B5201">
        <v>1.11456</v>
      </c>
      <c r="C5201" s="4">
        <v>-1.2E-4</v>
      </c>
      <c r="D5201" s="4">
        <v>-5.2118464998836058E-5</v>
      </c>
    </row>
    <row r="5202" spans="1:4" x14ac:dyDescent="0.25">
      <c r="A5202" s="1">
        <v>42649.791666666664</v>
      </c>
      <c r="B5202">
        <v>1.1141299999999998</v>
      </c>
      <c r="C5202" s="4">
        <v>-4.2999999999999999E-4</v>
      </c>
      <c r="D5202" s="4">
        <v>-1.8678678925678055E-4</v>
      </c>
    </row>
    <row r="5203" spans="1:4" x14ac:dyDescent="0.25">
      <c r="A5203" s="1">
        <v>42649.833333333336</v>
      </c>
      <c r="B5203">
        <v>1.11317</v>
      </c>
      <c r="C5203" s="4">
        <v>-9.6000000000000002E-4</v>
      </c>
      <c r="D5203" s="4">
        <v>-4.171229536953245E-4</v>
      </c>
    </row>
    <row r="5204" spans="1:4" x14ac:dyDescent="0.25">
      <c r="A5204" s="1">
        <v>42649.875</v>
      </c>
      <c r="B5204">
        <v>1.1130199999999999</v>
      </c>
      <c r="C5204" s="4">
        <v>-1.4999999999999999E-4</v>
      </c>
      <c r="D5204" s="4">
        <v>-6.5149058587045448E-5</v>
      </c>
    </row>
    <row r="5205" spans="1:4" x14ac:dyDescent="0.25">
      <c r="A5205" s="1">
        <v>42649.916666666664</v>
      </c>
      <c r="B5205">
        <v>1.1125099999999999</v>
      </c>
      <c r="C5205" s="4">
        <v>-5.1000000000000004E-4</v>
      </c>
      <c r="D5205" s="4">
        <v>-2.2154668497857729E-4</v>
      </c>
    </row>
    <row r="5206" spans="1:4" x14ac:dyDescent="0.25">
      <c r="A5206" s="1">
        <v>42649.958333333336</v>
      </c>
      <c r="B5206">
        <v>1.11124</v>
      </c>
      <c r="C5206" s="4">
        <v>-1.2700000000000001E-3</v>
      </c>
      <c r="D5206" s="4">
        <v>-5.5190452561860765E-4</v>
      </c>
    </row>
    <row r="5207" spans="1:4" x14ac:dyDescent="0.25">
      <c r="A5207" s="1">
        <v>42650</v>
      </c>
      <c r="B5207">
        <v>1.11172</v>
      </c>
      <c r="C5207" s="4">
        <v>4.8000000000000001E-4</v>
      </c>
      <c r="D5207" s="4">
        <v>2.0841133659331608E-4</v>
      </c>
    </row>
    <row r="5208" spans="1:4" x14ac:dyDescent="0.25">
      <c r="A5208" s="1">
        <v>42650.041666666664</v>
      </c>
      <c r="B5208">
        <v>1.1120099999999999</v>
      </c>
      <c r="C5208" s="4">
        <v>2.9E-4</v>
      </c>
      <c r="D5208" s="4">
        <v>1.2592714119888062E-4</v>
      </c>
    </row>
    <row r="5209" spans="1:4" x14ac:dyDescent="0.25">
      <c r="A5209" s="1">
        <v>42650.083333333336</v>
      </c>
      <c r="B5209">
        <v>1.11144</v>
      </c>
      <c r="C5209" s="4">
        <v>-5.6999999999999998E-4</v>
      </c>
      <c r="D5209" s="4">
        <v>-2.4761843264433763E-4</v>
      </c>
    </row>
    <row r="5210" spans="1:4" x14ac:dyDescent="0.25">
      <c r="A5210" s="1">
        <v>42650.125</v>
      </c>
      <c r="B5210">
        <v>1.1112499999999998</v>
      </c>
      <c r="C5210" s="4">
        <v>-1.9000000000000001E-4</v>
      </c>
      <c r="D5210" s="4">
        <v>-8.2523791570099665E-5</v>
      </c>
    </row>
    <row r="5211" spans="1:4" x14ac:dyDescent="0.25">
      <c r="A5211" s="1">
        <v>42650.166666666664</v>
      </c>
      <c r="B5211">
        <v>1.11286</v>
      </c>
      <c r="C5211" s="4">
        <v>1.6100000000000001E-3</v>
      </c>
      <c r="D5211" s="4">
        <v>6.9865185191670212E-4</v>
      </c>
    </row>
    <row r="5212" spans="1:4" x14ac:dyDescent="0.25">
      <c r="A5212" s="1">
        <v>42650.208333333336</v>
      </c>
      <c r="B5212">
        <v>1.1124499999999999</v>
      </c>
      <c r="C5212" s="4">
        <v>-4.0999999999999999E-4</v>
      </c>
      <c r="D5212" s="4">
        <v>-1.7809725001194292E-4</v>
      </c>
    </row>
    <row r="5213" spans="1:4" x14ac:dyDescent="0.25">
      <c r="A5213" s="1">
        <v>42650.25</v>
      </c>
      <c r="B5213">
        <v>1.11405</v>
      </c>
      <c r="C5213" s="4">
        <v>1.6000000000000001E-3</v>
      </c>
      <c r="D5213" s="4">
        <v>6.9431586635446086E-4</v>
      </c>
    </row>
    <row r="5214" spans="1:4" x14ac:dyDescent="0.25">
      <c r="A5214" s="1">
        <v>42650.291666666664</v>
      </c>
      <c r="B5214">
        <v>1.1141699999999999</v>
      </c>
      <c r="C5214" s="4">
        <v>1.2E-4</v>
      </c>
      <c r="D5214" s="4">
        <v>5.2112211158251629E-5</v>
      </c>
    </row>
    <row r="5215" spans="1:4" x14ac:dyDescent="0.25">
      <c r="A5215" s="1">
        <v>42650.333333333336</v>
      </c>
      <c r="B5215">
        <v>1.1171</v>
      </c>
      <c r="C5215" s="4">
        <v>2.9299999999999999E-3</v>
      </c>
      <c r="D5215" s="4">
        <v>1.2706222780237502E-3</v>
      </c>
    </row>
    <row r="5216" spans="1:4" x14ac:dyDescent="0.25">
      <c r="A5216" s="1">
        <v>42650.375</v>
      </c>
      <c r="B5216">
        <v>1.1190100000000001</v>
      </c>
      <c r="C5216" s="4">
        <v>1.91E-3</v>
      </c>
      <c r="D5216" s="4">
        <v>8.2871129284537522E-4</v>
      </c>
    </row>
    <row r="5217" spans="1:4" x14ac:dyDescent="0.25">
      <c r="A5217" s="1">
        <v>42650.416666666664</v>
      </c>
      <c r="B5217">
        <v>1.1175299999999999</v>
      </c>
      <c r="C5217" s="4">
        <v>-1.48E-3</v>
      </c>
      <c r="D5217" s="4">
        <v>-6.4323194235238988E-4</v>
      </c>
    </row>
    <row r="5218" spans="1:4" x14ac:dyDescent="0.25">
      <c r="A5218" s="1">
        <v>42650.458333333336</v>
      </c>
      <c r="B5218">
        <v>1.11554</v>
      </c>
      <c r="C5218" s="4">
        <v>-1.99E-3</v>
      </c>
      <c r="D5218" s="4">
        <v>-8.6510708631532625E-4</v>
      </c>
    </row>
    <row r="5219" spans="1:4" x14ac:dyDescent="0.25">
      <c r="A5219" s="1">
        <v>42650.5</v>
      </c>
      <c r="B5219">
        <v>1.1167399999999998</v>
      </c>
      <c r="C5219" s="4">
        <v>1.1999999999999999E-3</v>
      </c>
      <c r="D5219" s="4">
        <v>5.2084093618563103E-4</v>
      </c>
    </row>
    <row r="5220" spans="1:4" x14ac:dyDescent="0.25">
      <c r="A5220" s="1">
        <v>42650.541666666664</v>
      </c>
      <c r="B5220">
        <v>1.1171499999999999</v>
      </c>
      <c r="C5220" s="4">
        <v>4.0999999999999999E-4</v>
      </c>
      <c r="D5220" s="4">
        <v>1.7802424510339891E-4</v>
      </c>
    </row>
    <row r="5221" spans="1:4" x14ac:dyDescent="0.25">
      <c r="A5221" s="1">
        <v>42650.583333333336</v>
      </c>
      <c r="B5221">
        <v>1.11802</v>
      </c>
      <c r="C5221" s="4">
        <v>8.7000000000000001E-4</v>
      </c>
      <c r="D5221" s="4">
        <v>3.7767193577506757E-4</v>
      </c>
    </row>
    <row r="5222" spans="1:4" x14ac:dyDescent="0.25">
      <c r="A5222" s="1">
        <v>42650.625</v>
      </c>
      <c r="B5222">
        <v>1.11961</v>
      </c>
      <c r="C5222" s="4">
        <v>1.5900000000000001E-3</v>
      </c>
      <c r="D5222" s="4">
        <v>6.8997983750141291E-4</v>
      </c>
    </row>
    <row r="5223" spans="1:4" x14ac:dyDescent="0.25">
      <c r="A5223" s="1">
        <v>42650.666666666664</v>
      </c>
      <c r="B5223">
        <v>1.1199000000000001</v>
      </c>
      <c r="C5223" s="4">
        <v>2.9E-4</v>
      </c>
      <c r="D5223" s="4">
        <v>1.2592714119888062E-4</v>
      </c>
    </row>
    <row r="5224" spans="1:4" x14ac:dyDescent="0.25">
      <c r="A5224" s="1">
        <v>42652.708333333336</v>
      </c>
      <c r="B5224">
        <v>1.1185099999999999</v>
      </c>
      <c r="C5224" s="4">
        <v>-1.39E-3</v>
      </c>
      <c r="D5224" s="4">
        <v>-6.0408926921869111E-4</v>
      </c>
    </row>
    <row r="5225" spans="1:4" x14ac:dyDescent="0.25">
      <c r="A5225" s="1">
        <v>42652.75</v>
      </c>
      <c r="B5225">
        <v>1.1192299999999999</v>
      </c>
      <c r="C5225" s="4">
        <v>7.2000000000000005E-4</v>
      </c>
      <c r="D5225" s="4">
        <v>3.1257951184465315E-4</v>
      </c>
    </row>
    <row r="5226" spans="1:4" x14ac:dyDescent="0.25">
      <c r="A5226" s="1">
        <v>42652.791666666664</v>
      </c>
      <c r="B5226">
        <v>1.11944</v>
      </c>
      <c r="C5226" s="4">
        <v>2.1000000000000001E-4</v>
      </c>
      <c r="D5226" s="4">
        <v>9.1192266346812868E-5</v>
      </c>
    </row>
    <row r="5227" spans="1:4" x14ac:dyDescent="0.25">
      <c r="A5227" s="1">
        <v>42652.833333333336</v>
      </c>
      <c r="B5227">
        <v>1.11995</v>
      </c>
      <c r="C5227" s="4">
        <v>5.1000000000000004E-4</v>
      </c>
      <c r="D5227" s="4">
        <v>2.2143372496914379E-4</v>
      </c>
    </row>
    <row r="5228" spans="1:4" x14ac:dyDescent="0.25">
      <c r="A5228" s="1">
        <v>42652.875</v>
      </c>
      <c r="B5228">
        <v>1.11876</v>
      </c>
      <c r="C5228" s="4">
        <v>-1.1900000000000001E-3</v>
      </c>
      <c r="D5228" s="4">
        <v>-5.1711817984246731E-4</v>
      </c>
    </row>
    <row r="5229" spans="1:4" x14ac:dyDescent="0.25">
      <c r="A5229" s="1">
        <v>42652.916666666664</v>
      </c>
      <c r="B5229">
        <v>1.1188499999999999</v>
      </c>
      <c r="C5229" s="4">
        <v>9.0000000000000006E-5</v>
      </c>
      <c r="D5229" s="4">
        <v>3.9084744584167394E-5</v>
      </c>
    </row>
    <row r="5230" spans="1:4" x14ac:dyDescent="0.25">
      <c r="A5230" s="1">
        <v>42652.958333333336</v>
      </c>
      <c r="B5230">
        <v>1.1193299999999999</v>
      </c>
      <c r="C5230" s="4">
        <v>4.8000000000000001E-4</v>
      </c>
      <c r="D5230" s="4">
        <v>2.0841133659331608E-4</v>
      </c>
    </row>
    <row r="5231" spans="1:4" x14ac:dyDescent="0.25">
      <c r="A5231" s="1">
        <v>42653</v>
      </c>
      <c r="B5231">
        <v>1.11911</v>
      </c>
      <c r="C5231" s="4">
        <v>-2.2000000000000001E-4</v>
      </c>
      <c r="D5231" s="4">
        <v>-9.5555297486887733E-5</v>
      </c>
    </row>
    <row r="5232" spans="1:4" x14ac:dyDescent="0.25">
      <c r="A5232" s="1">
        <v>42653.041666666664</v>
      </c>
      <c r="B5232">
        <v>1.11819</v>
      </c>
      <c r="C5232" s="4">
        <v>-9.2000000000000003E-4</v>
      </c>
      <c r="D5232" s="4">
        <v>-3.9973482958020564E-4</v>
      </c>
    </row>
    <row r="5233" spans="1:4" x14ac:dyDescent="0.25">
      <c r="A5233" s="1">
        <v>42653.083333333336</v>
      </c>
      <c r="B5233">
        <v>1.1178699999999999</v>
      </c>
      <c r="C5233" s="4">
        <v>-3.2000000000000003E-4</v>
      </c>
      <c r="D5233" s="4">
        <v>-1.3899647483130666E-4</v>
      </c>
    </row>
    <row r="5234" spans="1:4" x14ac:dyDescent="0.25">
      <c r="A5234" s="1">
        <v>42653.125</v>
      </c>
      <c r="B5234">
        <v>1.1179000000000001</v>
      </c>
      <c r="C5234" s="4">
        <v>3.0000000000000001E-5</v>
      </c>
      <c r="D5234" s="4">
        <v>1.3028639028489261E-5</v>
      </c>
    </row>
    <row r="5235" spans="1:4" x14ac:dyDescent="0.25">
      <c r="A5235" s="1">
        <v>42653.166666666664</v>
      </c>
      <c r="B5235">
        <v>1.1181000000000001</v>
      </c>
      <c r="C5235" s="4">
        <v>2.0000000000000001E-4</v>
      </c>
      <c r="D5235" s="4">
        <v>8.6850211648957227E-5</v>
      </c>
    </row>
    <row r="5236" spans="1:4" x14ac:dyDescent="0.25">
      <c r="A5236" s="1">
        <v>42653.208333333336</v>
      </c>
      <c r="B5236">
        <v>1.11683</v>
      </c>
      <c r="C5236" s="4">
        <v>-1.2700000000000001E-3</v>
      </c>
      <c r="D5236" s="4">
        <v>-5.5190452561860765E-4</v>
      </c>
    </row>
    <row r="5237" spans="1:4" x14ac:dyDescent="0.25">
      <c r="A5237" s="1">
        <v>42653.25</v>
      </c>
      <c r="B5237">
        <v>1.11677</v>
      </c>
      <c r="C5237" s="4">
        <v>-6.0000000000000002E-5</v>
      </c>
      <c r="D5237" s="4">
        <v>-2.6058450675533144E-5</v>
      </c>
    </row>
    <row r="5238" spans="1:4" x14ac:dyDescent="0.25">
      <c r="A5238" s="1">
        <v>42653.291666666664</v>
      </c>
      <c r="B5238">
        <v>1.11602</v>
      </c>
      <c r="C5238" s="4">
        <v>-7.5000000000000002E-4</v>
      </c>
      <c r="D5238" s="4">
        <v>-3.2584306785750968E-4</v>
      </c>
    </row>
    <row r="5239" spans="1:4" x14ac:dyDescent="0.25">
      <c r="A5239" s="1">
        <v>42653.333333333336</v>
      </c>
      <c r="B5239">
        <v>1.11517</v>
      </c>
      <c r="C5239" s="4">
        <v>-8.4999999999999995E-4</v>
      </c>
      <c r="D5239" s="4">
        <v>-3.6930728745976582E-4</v>
      </c>
    </row>
    <row r="5240" spans="1:4" x14ac:dyDescent="0.25">
      <c r="A5240" s="1">
        <v>42653.375</v>
      </c>
      <c r="B5240">
        <v>1.11521</v>
      </c>
      <c r="C5240" s="4">
        <v>4.0000000000000003E-5</v>
      </c>
      <c r="D5240" s="4">
        <v>1.7371431849809222E-5</v>
      </c>
    </row>
    <row r="5241" spans="1:4" x14ac:dyDescent="0.25">
      <c r="A5241" s="1">
        <v>42653.416666666664</v>
      </c>
      <c r="B5241">
        <v>1.1157000000000001</v>
      </c>
      <c r="C5241" s="4">
        <v>4.8999999999999998E-4</v>
      </c>
      <c r="D5241" s="4">
        <v>2.1275217610522147E-4</v>
      </c>
    </row>
    <row r="5242" spans="1:4" x14ac:dyDescent="0.25">
      <c r="A5242" s="1">
        <v>42653.458333333336</v>
      </c>
      <c r="B5242">
        <v>1.1156599999999999</v>
      </c>
      <c r="C5242" s="4">
        <v>-4.0000000000000003E-5</v>
      </c>
      <c r="D5242" s="4">
        <v>-1.7372126720980821E-5</v>
      </c>
    </row>
    <row r="5243" spans="1:4" x14ac:dyDescent="0.25">
      <c r="A5243" s="1">
        <v>42653.5</v>
      </c>
      <c r="B5243">
        <v>1.1143799999999999</v>
      </c>
      <c r="C5243" s="4">
        <v>-1.2800000000000001E-3</v>
      </c>
      <c r="D5243" s="4">
        <v>-5.5625301476133347E-4</v>
      </c>
    </row>
    <row r="5244" spans="1:4" x14ac:dyDescent="0.25">
      <c r="A5244" s="1">
        <v>42653.541666666664</v>
      </c>
      <c r="B5244">
        <v>1.1136299999999999</v>
      </c>
      <c r="C5244" s="4">
        <v>-7.5000000000000002E-4</v>
      </c>
      <c r="D5244" s="4">
        <v>-3.2584306785750968E-4</v>
      </c>
    </row>
    <row r="5245" spans="1:4" x14ac:dyDescent="0.25">
      <c r="A5245" s="1">
        <v>42653.583333333336</v>
      </c>
      <c r="B5245">
        <v>1.1138299999999999</v>
      </c>
      <c r="C5245" s="4">
        <v>2.0000000000000001E-4</v>
      </c>
      <c r="D5245" s="4">
        <v>8.6850211648957227E-5</v>
      </c>
    </row>
    <row r="5246" spans="1:4" x14ac:dyDescent="0.25">
      <c r="A5246" s="1">
        <v>42653.625</v>
      </c>
      <c r="B5246">
        <v>1.11354</v>
      </c>
      <c r="C5246" s="4">
        <v>-2.9E-4</v>
      </c>
      <c r="D5246" s="4">
        <v>-1.2596366536634453E-4</v>
      </c>
    </row>
    <row r="5247" spans="1:4" x14ac:dyDescent="0.25">
      <c r="A5247" s="1">
        <v>42653.666666666664</v>
      </c>
      <c r="B5247">
        <v>1.11375</v>
      </c>
      <c r="C5247" s="4">
        <v>2.1000000000000001E-4</v>
      </c>
      <c r="D5247" s="4">
        <v>9.1192266346812868E-5</v>
      </c>
    </row>
    <row r="5248" spans="1:4" x14ac:dyDescent="0.25">
      <c r="A5248" s="1">
        <v>42653.708333333336</v>
      </c>
      <c r="B5248">
        <v>1.1137299999999999</v>
      </c>
      <c r="C5248" s="4">
        <v>-2.0000000000000002E-5</v>
      </c>
      <c r="D5248" s="4">
        <v>-8.6859764981195532E-6</v>
      </c>
    </row>
    <row r="5249" spans="1:4" x14ac:dyDescent="0.25">
      <c r="A5249" s="1">
        <v>42653.75</v>
      </c>
      <c r="B5249">
        <v>1.1140099999999999</v>
      </c>
      <c r="C5249" s="4">
        <v>2.7999999999999998E-4</v>
      </c>
      <c r="D5249" s="4">
        <v>1.2158543376643019E-4</v>
      </c>
    </row>
    <row r="5250" spans="1:4" x14ac:dyDescent="0.25">
      <c r="A5250" s="1">
        <v>42653.791666666664</v>
      </c>
      <c r="B5250">
        <v>1.1140399999999999</v>
      </c>
      <c r="C5250" s="4">
        <v>3.0000000000000001E-5</v>
      </c>
      <c r="D5250" s="4">
        <v>1.3028639028489261E-5</v>
      </c>
    </row>
    <row r="5251" spans="1:4" x14ac:dyDescent="0.25">
      <c r="A5251" s="1">
        <v>42653.833333333336</v>
      </c>
      <c r="B5251">
        <v>1.1131599999999999</v>
      </c>
      <c r="C5251" s="4">
        <v>-8.8000000000000003E-4</v>
      </c>
      <c r="D5251" s="4">
        <v>-3.8234740161658792E-4</v>
      </c>
    </row>
    <row r="5252" spans="1:4" x14ac:dyDescent="0.25">
      <c r="A5252" s="1">
        <v>42653.875</v>
      </c>
      <c r="B5252">
        <v>1.1122399999999999</v>
      </c>
      <c r="C5252" s="4">
        <v>-9.2000000000000003E-4</v>
      </c>
      <c r="D5252" s="4">
        <v>-3.9973482958020564E-4</v>
      </c>
    </row>
    <row r="5253" spans="1:4" x14ac:dyDescent="0.25">
      <c r="A5253" s="1">
        <v>42653.916666666664</v>
      </c>
      <c r="B5253">
        <v>1.1128499999999999</v>
      </c>
      <c r="C5253" s="4">
        <v>6.0999999999999997E-4</v>
      </c>
      <c r="D5253" s="4">
        <v>2.6483886631646517E-4</v>
      </c>
    </row>
    <row r="5254" spans="1:4" x14ac:dyDescent="0.25">
      <c r="A5254" s="1">
        <v>42653.958333333336</v>
      </c>
      <c r="B5254">
        <v>1.1131599999999999</v>
      </c>
      <c r="C5254" s="4">
        <v>3.1E-4</v>
      </c>
      <c r="D5254" s="4">
        <v>1.3461042585183913E-4</v>
      </c>
    </row>
    <row r="5255" spans="1:4" x14ac:dyDescent="0.25">
      <c r="A5255" s="1">
        <v>42654</v>
      </c>
      <c r="B5255">
        <v>1.1133599999999999</v>
      </c>
      <c r="C5255" s="4">
        <v>2.0000000000000001E-4</v>
      </c>
      <c r="D5255" s="4">
        <v>8.6850211648957227E-5</v>
      </c>
    </row>
    <row r="5256" spans="1:4" x14ac:dyDescent="0.25">
      <c r="A5256" s="1">
        <v>42654.041666666664</v>
      </c>
      <c r="B5256">
        <v>1.11226</v>
      </c>
      <c r="C5256" s="4">
        <v>-1.1000000000000001E-3</v>
      </c>
      <c r="D5256" s="4">
        <v>-4.7798687109621628E-4</v>
      </c>
    </row>
    <row r="5257" spans="1:4" x14ac:dyDescent="0.25">
      <c r="A5257" s="1">
        <v>42654.083333333336</v>
      </c>
      <c r="B5257">
        <v>1.1116699999999999</v>
      </c>
      <c r="C5257" s="4">
        <v>-5.9000000000000003E-4</v>
      </c>
      <c r="D5257" s="4">
        <v>-2.5630936302231178E-4</v>
      </c>
    </row>
    <row r="5258" spans="1:4" x14ac:dyDescent="0.25">
      <c r="A5258" s="1">
        <v>42654.125</v>
      </c>
      <c r="B5258">
        <v>1.1112299999999999</v>
      </c>
      <c r="C5258" s="4">
        <v>-4.4000000000000002E-4</v>
      </c>
      <c r="D5258" s="4">
        <v>-1.9113162407899696E-4</v>
      </c>
    </row>
    <row r="5259" spans="1:4" x14ac:dyDescent="0.25">
      <c r="A5259" s="1">
        <v>42654.166666666664</v>
      </c>
      <c r="B5259">
        <v>1.11117</v>
      </c>
      <c r="C5259" s="4">
        <v>-6.0000000000000002E-5</v>
      </c>
      <c r="D5259" s="4">
        <v>-2.6058450675533144E-5</v>
      </c>
    </row>
    <row r="5260" spans="1:4" x14ac:dyDescent="0.25">
      <c r="A5260" s="1">
        <v>42654.208333333336</v>
      </c>
      <c r="B5260">
        <v>1.11084</v>
      </c>
      <c r="C5260" s="4">
        <v>-3.3E-4</v>
      </c>
      <c r="D5260" s="4">
        <v>-1.4334083156631428E-4</v>
      </c>
    </row>
    <row r="5261" spans="1:4" x14ac:dyDescent="0.25">
      <c r="A5261" s="1">
        <v>42654.25</v>
      </c>
      <c r="B5261">
        <v>1.1080000000000001</v>
      </c>
      <c r="C5261" s="4">
        <v>-2.8400000000000001E-3</v>
      </c>
      <c r="D5261" s="4">
        <v>-1.2351510744982206E-3</v>
      </c>
    </row>
    <row r="5262" spans="1:4" x14ac:dyDescent="0.25">
      <c r="A5262" s="1">
        <v>42654.291666666664</v>
      </c>
      <c r="B5262">
        <v>1.1077699999999999</v>
      </c>
      <c r="C5262" s="4">
        <v>-2.3000000000000001E-4</v>
      </c>
      <c r="D5262" s="4">
        <v>-9.9899219688451811E-5</v>
      </c>
    </row>
    <row r="5263" spans="1:4" x14ac:dyDescent="0.25">
      <c r="A5263" s="1">
        <v>42654.333333333336</v>
      </c>
      <c r="B5263">
        <v>1.1088499999999999</v>
      </c>
      <c r="C5263" s="4">
        <v>1.08E-3</v>
      </c>
      <c r="D5263" s="4">
        <v>4.6878494212807041E-4</v>
      </c>
    </row>
    <row r="5264" spans="1:4" x14ac:dyDescent="0.25">
      <c r="A5264" s="1">
        <v>42654.375</v>
      </c>
      <c r="B5264">
        <v>1.10738</v>
      </c>
      <c r="C5264" s="4">
        <v>-1.47E-3</v>
      </c>
      <c r="D5264" s="4">
        <v>-6.3888258222713631E-4</v>
      </c>
    </row>
    <row r="5265" spans="1:4" x14ac:dyDescent="0.25">
      <c r="A5265" s="1">
        <v>42654.416666666664</v>
      </c>
      <c r="B5265">
        <v>1.10562</v>
      </c>
      <c r="C5265" s="4">
        <v>-1.7600000000000001E-3</v>
      </c>
      <c r="D5265" s="4">
        <v>-7.650317137119526E-4</v>
      </c>
    </row>
    <row r="5266" spans="1:4" x14ac:dyDescent="0.25">
      <c r="A5266" s="1">
        <v>42654.458333333336</v>
      </c>
      <c r="B5266">
        <v>1.10609</v>
      </c>
      <c r="C5266" s="4">
        <v>4.6999999999999999E-4</v>
      </c>
      <c r="D5266" s="4">
        <v>2.0407045369362476E-4</v>
      </c>
    </row>
    <row r="5267" spans="1:4" x14ac:dyDescent="0.25">
      <c r="A5267" s="1">
        <v>42654.5</v>
      </c>
      <c r="B5267">
        <v>1.1069100000000001</v>
      </c>
      <c r="C5267" s="4">
        <v>8.1999999999999998E-4</v>
      </c>
      <c r="D5267" s="4">
        <v>3.5597554512548763E-4</v>
      </c>
    </row>
    <row r="5268" spans="1:4" x14ac:dyDescent="0.25">
      <c r="A5268" s="1">
        <v>42654.541666666664</v>
      </c>
      <c r="B5268">
        <v>1.10521</v>
      </c>
      <c r="C5268" s="4">
        <v>-1.6999999999999999E-3</v>
      </c>
      <c r="D5268" s="4">
        <v>-7.3892888689952758E-4</v>
      </c>
    </row>
    <row r="5269" spans="1:4" x14ac:dyDescent="0.25">
      <c r="A5269" s="1">
        <v>42654.583333333336</v>
      </c>
      <c r="B5269">
        <v>1.10501</v>
      </c>
      <c r="C5269" s="4">
        <v>-2.0000000000000001E-4</v>
      </c>
      <c r="D5269" s="4">
        <v>-8.686758342858079E-5</v>
      </c>
    </row>
    <row r="5270" spans="1:4" x14ac:dyDescent="0.25">
      <c r="A5270" s="1">
        <v>42654.625</v>
      </c>
      <c r="B5270">
        <v>1.1056000000000001</v>
      </c>
      <c r="C5270" s="4">
        <v>5.9000000000000003E-4</v>
      </c>
      <c r="D5270" s="4">
        <v>2.5615818508684872E-4</v>
      </c>
    </row>
    <row r="5271" spans="1:4" x14ac:dyDescent="0.25">
      <c r="A5271" s="1">
        <v>42654.666666666664</v>
      </c>
      <c r="B5271">
        <v>1.10517</v>
      </c>
      <c r="C5271" s="4">
        <v>-4.2999999999999999E-4</v>
      </c>
      <c r="D5271" s="4">
        <v>-1.8678678925678055E-4</v>
      </c>
    </row>
    <row r="5272" spans="1:4" x14ac:dyDescent="0.25">
      <c r="A5272" s="1">
        <v>42654.708333333336</v>
      </c>
      <c r="B5272">
        <v>1.1053299999999999</v>
      </c>
      <c r="C5272" s="4">
        <v>1.6000000000000001E-4</v>
      </c>
      <c r="D5272" s="4">
        <v>6.9481558728037518E-5</v>
      </c>
    </row>
    <row r="5273" spans="1:4" x14ac:dyDescent="0.25">
      <c r="A5273" s="1">
        <v>42654.75</v>
      </c>
      <c r="B5273">
        <v>1.1059399999999999</v>
      </c>
      <c r="C5273" s="4">
        <v>6.0999999999999997E-4</v>
      </c>
      <c r="D5273" s="4">
        <v>2.6483886631646517E-4</v>
      </c>
    </row>
    <row r="5274" spans="1:4" x14ac:dyDescent="0.25">
      <c r="A5274" s="1">
        <v>42654.791666666664</v>
      </c>
      <c r="B5274">
        <v>1.10572</v>
      </c>
      <c r="C5274" s="4">
        <v>-2.2000000000000001E-4</v>
      </c>
      <c r="D5274" s="4">
        <v>-9.5555297486887733E-5</v>
      </c>
    </row>
    <row r="5275" spans="1:4" x14ac:dyDescent="0.25">
      <c r="A5275" s="1">
        <v>42654.833333333336</v>
      </c>
      <c r="B5275">
        <v>1.1044099999999999</v>
      </c>
      <c r="C5275" s="4">
        <v>-1.31E-3</v>
      </c>
      <c r="D5275" s="4">
        <v>-5.69298743438047E-4</v>
      </c>
    </row>
    <row r="5276" spans="1:4" x14ac:dyDescent="0.25">
      <c r="A5276" s="1">
        <v>42654.875</v>
      </c>
      <c r="B5276">
        <v>1.1049499999999999</v>
      </c>
      <c r="C5276" s="4">
        <v>5.4000000000000001E-4</v>
      </c>
      <c r="D5276" s="4">
        <v>2.3445572287831518E-4</v>
      </c>
    </row>
    <row r="5277" spans="1:4" x14ac:dyDescent="0.25">
      <c r="A5277" s="1">
        <v>42654.916666666664</v>
      </c>
      <c r="B5277">
        <v>1.1051499999999999</v>
      </c>
      <c r="C5277" s="4">
        <v>2.0000000000000001E-4</v>
      </c>
      <c r="D5277" s="4">
        <v>8.6850211648957227E-5</v>
      </c>
    </row>
    <row r="5278" spans="1:4" x14ac:dyDescent="0.25">
      <c r="A5278" s="1">
        <v>42654.958333333336</v>
      </c>
      <c r="B5278">
        <v>1.10503</v>
      </c>
      <c r="C5278" s="4">
        <v>-1.2E-4</v>
      </c>
      <c r="D5278" s="4">
        <v>-5.2118464998836058E-5</v>
      </c>
    </row>
    <row r="5279" spans="1:4" x14ac:dyDescent="0.25">
      <c r="A5279" s="1">
        <v>42655</v>
      </c>
      <c r="B5279">
        <v>1.10483</v>
      </c>
      <c r="C5279" s="4">
        <v>-2.0000000000000001E-4</v>
      </c>
      <c r="D5279" s="4">
        <v>-8.686758342858079E-5</v>
      </c>
    </row>
    <row r="5280" spans="1:4" x14ac:dyDescent="0.25">
      <c r="A5280" s="1">
        <v>42655.041666666664</v>
      </c>
      <c r="B5280">
        <v>1.1039099999999999</v>
      </c>
      <c r="C5280" s="4">
        <v>-9.2000000000000003E-4</v>
      </c>
      <c r="D5280" s="4">
        <v>-3.9973482958020564E-4</v>
      </c>
    </row>
    <row r="5281" spans="1:4" x14ac:dyDescent="0.25">
      <c r="A5281" s="1">
        <v>42655.083333333336</v>
      </c>
      <c r="B5281">
        <v>1.1048099999999998</v>
      </c>
      <c r="C5281" s="4">
        <v>8.9999999999999998E-4</v>
      </c>
      <c r="D5281" s="4">
        <v>3.9068924991013105E-4</v>
      </c>
    </row>
    <row r="5282" spans="1:4" x14ac:dyDescent="0.25">
      <c r="A5282" s="1">
        <v>42655.125</v>
      </c>
      <c r="B5282">
        <v>1.10568</v>
      </c>
      <c r="C5282" s="4">
        <v>8.7000000000000001E-4</v>
      </c>
      <c r="D5282" s="4">
        <v>3.7767193577506757E-4</v>
      </c>
    </row>
    <row r="5283" spans="1:4" x14ac:dyDescent="0.25">
      <c r="A5283" s="1">
        <v>42655.166666666664</v>
      </c>
      <c r="B5283">
        <v>1.10243</v>
      </c>
      <c r="C5283" s="4">
        <v>-3.2499999999999999E-3</v>
      </c>
      <c r="D5283" s="4">
        <v>-1.4137556655679556E-3</v>
      </c>
    </row>
    <row r="5284" spans="1:4" x14ac:dyDescent="0.25">
      <c r="A5284" s="1">
        <v>42655.208333333336</v>
      </c>
      <c r="B5284">
        <v>1.10192</v>
      </c>
      <c r="C5284" s="4">
        <v>-5.1000000000000004E-4</v>
      </c>
      <c r="D5284" s="4">
        <v>-2.2154668497857729E-4</v>
      </c>
    </row>
    <row r="5285" spans="1:4" x14ac:dyDescent="0.25">
      <c r="A5285" s="1">
        <v>42655.25</v>
      </c>
      <c r="B5285">
        <v>1.10175</v>
      </c>
      <c r="C5285" s="4">
        <v>-1.7000000000000001E-4</v>
      </c>
      <c r="D5285" s="4">
        <v>-7.383633819013661E-5</v>
      </c>
    </row>
    <row r="5286" spans="1:4" x14ac:dyDescent="0.25">
      <c r="A5286" s="1">
        <v>42655.291666666664</v>
      </c>
      <c r="B5286">
        <v>1.1024799999999999</v>
      </c>
      <c r="C5286" s="4">
        <v>7.2999999999999996E-4</v>
      </c>
      <c r="D5286" s="4">
        <v>3.1691931030983456E-4</v>
      </c>
    </row>
    <row r="5287" spans="1:4" x14ac:dyDescent="0.25">
      <c r="A5287" s="1">
        <v>42655.333333333336</v>
      </c>
      <c r="B5287">
        <v>1.1021300000000001</v>
      </c>
      <c r="C5287" s="4">
        <v>-3.5E-4</v>
      </c>
      <c r="D5287" s="4">
        <v>-1.5202967541157642E-4</v>
      </c>
    </row>
    <row r="5288" spans="1:4" x14ac:dyDescent="0.25">
      <c r="A5288" s="1">
        <v>42655.375</v>
      </c>
      <c r="B5288">
        <v>1.1028899999999999</v>
      </c>
      <c r="C5288" s="4">
        <v>7.6000000000000004E-4</v>
      </c>
      <c r="D5288" s="4">
        <v>3.2993844551218205E-4</v>
      </c>
    </row>
    <row r="5289" spans="1:4" x14ac:dyDescent="0.25">
      <c r="A5289" s="1">
        <v>42655.416666666664</v>
      </c>
      <c r="B5289">
        <v>1.10107</v>
      </c>
      <c r="C5289" s="4">
        <v>-1.82E-3</v>
      </c>
      <c r="D5289" s="4">
        <v>-7.9113610950245811E-4</v>
      </c>
    </row>
    <row r="5290" spans="1:4" x14ac:dyDescent="0.25">
      <c r="A5290" s="1">
        <v>42655.458333333336</v>
      </c>
      <c r="B5290">
        <v>1.1012199999999999</v>
      </c>
      <c r="C5290" s="4">
        <v>1.4999999999999999E-4</v>
      </c>
      <c r="D5290" s="4">
        <v>6.5139286961092693E-5</v>
      </c>
    </row>
    <row r="5291" spans="1:4" x14ac:dyDescent="0.25">
      <c r="A5291" s="1">
        <v>42655.5</v>
      </c>
      <c r="B5291">
        <v>1.10301</v>
      </c>
      <c r="C5291" s="4">
        <v>1.7899999999999999E-3</v>
      </c>
      <c r="D5291" s="4">
        <v>7.7669219029439661E-4</v>
      </c>
    </row>
    <row r="5292" spans="1:4" x14ac:dyDescent="0.25">
      <c r="A5292" s="1">
        <v>42655.541666666664</v>
      </c>
      <c r="B5292">
        <v>1.1021699999999999</v>
      </c>
      <c r="C5292" s="4">
        <v>-8.4000000000000003E-4</v>
      </c>
      <c r="D5292" s="4">
        <v>-3.6496066974873125E-4</v>
      </c>
    </row>
    <row r="5293" spans="1:4" x14ac:dyDescent="0.25">
      <c r="A5293" s="1">
        <v>42655.583333333336</v>
      </c>
      <c r="B5293">
        <v>1.10114</v>
      </c>
      <c r="C5293" s="4">
        <v>-1.0300000000000001E-3</v>
      </c>
      <c r="D5293" s="4">
        <v>-4.4755384617901174E-4</v>
      </c>
    </row>
    <row r="5294" spans="1:4" x14ac:dyDescent="0.25">
      <c r="A5294" s="1">
        <v>42655.625</v>
      </c>
      <c r="B5294">
        <v>1.1014199999999998</v>
      </c>
      <c r="C5294" s="4">
        <v>2.7999999999999998E-4</v>
      </c>
      <c r="D5294" s="4">
        <v>1.2158543376643019E-4</v>
      </c>
    </row>
    <row r="5295" spans="1:4" x14ac:dyDescent="0.25">
      <c r="A5295" s="1">
        <v>42655.666666666664</v>
      </c>
      <c r="B5295">
        <v>1.10049</v>
      </c>
      <c r="C5295" s="4">
        <v>-9.3000000000000005E-4</v>
      </c>
      <c r="D5295" s="4">
        <v>-4.0408179534260464E-4</v>
      </c>
    </row>
    <row r="5296" spans="1:4" x14ac:dyDescent="0.25">
      <c r="A5296" s="1">
        <v>42655.708333333336</v>
      </c>
      <c r="B5296">
        <v>1.1008</v>
      </c>
      <c r="C5296" s="4">
        <v>3.1E-4</v>
      </c>
      <c r="D5296" s="4">
        <v>1.3461042585183913E-4</v>
      </c>
    </row>
    <row r="5297" spans="1:4" x14ac:dyDescent="0.25">
      <c r="A5297" s="1">
        <v>42655.75</v>
      </c>
      <c r="B5297">
        <v>1.10124</v>
      </c>
      <c r="C5297" s="4">
        <v>4.4000000000000002E-4</v>
      </c>
      <c r="D5297" s="4">
        <v>1.9104754465916162E-4</v>
      </c>
    </row>
    <row r="5298" spans="1:4" x14ac:dyDescent="0.25">
      <c r="A5298" s="1">
        <v>42655.791666666664</v>
      </c>
      <c r="B5298">
        <v>1.10103</v>
      </c>
      <c r="C5298" s="4">
        <v>-2.1000000000000001E-4</v>
      </c>
      <c r="D5298" s="4">
        <v>-9.1211418733887101E-5</v>
      </c>
    </row>
    <row r="5299" spans="1:4" x14ac:dyDescent="0.25">
      <c r="A5299" s="1">
        <v>42655.833333333336</v>
      </c>
      <c r="B5299">
        <v>1.10029</v>
      </c>
      <c r="C5299" s="4">
        <v>-7.3999999999999999E-4</v>
      </c>
      <c r="D5299" s="4">
        <v>-3.2149688513231065E-4</v>
      </c>
    </row>
    <row r="5300" spans="1:4" x14ac:dyDescent="0.25">
      <c r="A5300" s="1">
        <v>42655.875</v>
      </c>
      <c r="B5300">
        <v>1.10141</v>
      </c>
      <c r="C5300" s="4">
        <v>1.1199999999999999E-3</v>
      </c>
      <c r="D5300" s="4">
        <v>4.8613763344606186E-4</v>
      </c>
    </row>
    <row r="5301" spans="1:4" x14ac:dyDescent="0.25">
      <c r="A5301" s="1">
        <v>42655.916666666664</v>
      </c>
      <c r="B5301">
        <v>1.1032899999999999</v>
      </c>
      <c r="C5301" s="4">
        <v>1.8799999999999999E-3</v>
      </c>
      <c r="D5301" s="4">
        <v>8.1570710133022539E-4</v>
      </c>
    </row>
    <row r="5302" spans="1:4" x14ac:dyDescent="0.25">
      <c r="A5302" s="1">
        <v>42655.958333333336</v>
      </c>
      <c r="B5302">
        <v>1.10229</v>
      </c>
      <c r="C5302" s="4">
        <v>-1E-3</v>
      </c>
      <c r="D5302" s="4">
        <v>-4.345117740176913E-4</v>
      </c>
    </row>
    <row r="5303" spans="1:4" x14ac:dyDescent="0.25">
      <c r="A5303" s="1">
        <v>42656</v>
      </c>
      <c r="B5303">
        <v>1.1014299999999999</v>
      </c>
      <c r="C5303" s="4">
        <v>-8.5999999999999998E-4</v>
      </c>
      <c r="D5303" s="4">
        <v>-3.7365394867417296E-4</v>
      </c>
    </row>
    <row r="5304" spans="1:4" x14ac:dyDescent="0.25">
      <c r="A5304" s="1">
        <v>42656.041666666664</v>
      </c>
      <c r="B5304">
        <v>1.1019099999999999</v>
      </c>
      <c r="C5304" s="4">
        <v>4.8000000000000001E-4</v>
      </c>
      <c r="D5304" s="4">
        <v>2.0841133659331608E-4</v>
      </c>
    </row>
    <row r="5305" spans="1:4" x14ac:dyDescent="0.25">
      <c r="A5305" s="1">
        <v>42656.083333333336</v>
      </c>
      <c r="B5305">
        <v>1.1013599999999999</v>
      </c>
      <c r="C5305" s="4">
        <v>-5.5000000000000003E-4</v>
      </c>
      <c r="D5305" s="4">
        <v>-2.3892767618236406E-4</v>
      </c>
    </row>
    <row r="5306" spans="1:4" x14ac:dyDescent="0.25">
      <c r="A5306" s="1">
        <v>42656.125</v>
      </c>
      <c r="B5306">
        <v>1.1011199999999999</v>
      </c>
      <c r="C5306" s="4">
        <v>-2.4000000000000001E-4</v>
      </c>
      <c r="D5306" s="4">
        <v>-1.0424318533944851E-4</v>
      </c>
    </row>
    <row r="5307" spans="1:4" x14ac:dyDescent="0.25">
      <c r="A5307" s="1">
        <v>42656.166666666664</v>
      </c>
      <c r="B5307">
        <v>1.0995599999999999</v>
      </c>
      <c r="C5307" s="4">
        <v>-1.56E-3</v>
      </c>
      <c r="D5307" s="4">
        <v>-6.7802839152598026E-4</v>
      </c>
    </row>
    <row r="5308" spans="1:4" x14ac:dyDescent="0.25">
      <c r="A5308" s="1">
        <v>42656.208333333336</v>
      </c>
      <c r="B5308">
        <v>1.1021099999999999</v>
      </c>
      <c r="C5308" s="4">
        <v>2.5500000000000002E-3</v>
      </c>
      <c r="D5308" s="4">
        <v>1.1060413247374731E-3</v>
      </c>
    </row>
    <row r="5309" spans="1:4" x14ac:dyDescent="0.25">
      <c r="A5309" s="1">
        <v>42656.25</v>
      </c>
      <c r="B5309">
        <v>1.10286</v>
      </c>
      <c r="C5309" s="4">
        <v>7.5000000000000002E-4</v>
      </c>
      <c r="D5309" s="4">
        <v>3.2559877714273235E-4</v>
      </c>
    </row>
    <row r="5310" spans="1:4" x14ac:dyDescent="0.25">
      <c r="A5310" s="1">
        <v>42656.291666666664</v>
      </c>
      <c r="B5310">
        <v>1.10378</v>
      </c>
      <c r="C5310" s="4">
        <v>9.2000000000000003E-4</v>
      </c>
      <c r="D5310" s="4">
        <v>3.9936724257515991E-4</v>
      </c>
    </row>
    <row r="5311" spans="1:4" x14ac:dyDescent="0.25">
      <c r="A5311" s="1">
        <v>42656.333333333336</v>
      </c>
      <c r="B5311">
        <v>1.10307</v>
      </c>
      <c r="C5311" s="4">
        <v>-7.1000000000000002E-4</v>
      </c>
      <c r="D5311" s="4">
        <v>-3.0845859791600269E-4</v>
      </c>
    </row>
    <row r="5312" spans="1:4" x14ac:dyDescent="0.25">
      <c r="A5312" s="1">
        <v>42656.375</v>
      </c>
      <c r="B5312">
        <v>1.10318</v>
      </c>
      <c r="C5312" s="4">
        <v>1.1E-4</v>
      </c>
      <c r="D5312" s="4">
        <v>4.776976572040828E-5</v>
      </c>
    </row>
    <row r="5313" spans="1:4" x14ac:dyDescent="0.25">
      <c r="A5313" s="1">
        <v>42656.416666666664</v>
      </c>
      <c r="B5313">
        <v>1.10293</v>
      </c>
      <c r="C5313" s="4">
        <v>-2.5000000000000001E-4</v>
      </c>
      <c r="D5313" s="4">
        <v>-1.0858719444074705E-4</v>
      </c>
    </row>
    <row r="5314" spans="1:4" x14ac:dyDescent="0.25">
      <c r="A5314" s="1">
        <v>42656.458333333336</v>
      </c>
      <c r="B5314">
        <v>1.10379</v>
      </c>
      <c r="C5314" s="4">
        <v>8.5999999999999998E-4</v>
      </c>
      <c r="D5314" s="4">
        <v>3.7333274435657593E-4</v>
      </c>
    </row>
    <row r="5315" spans="1:4" x14ac:dyDescent="0.25">
      <c r="A5315" s="1">
        <v>42656.5</v>
      </c>
      <c r="B5315">
        <v>1.10406</v>
      </c>
      <c r="C5315" s="4">
        <v>2.7E-4</v>
      </c>
      <c r="D5315" s="4">
        <v>1.1724368292884183E-4</v>
      </c>
    </row>
    <row r="5316" spans="1:4" x14ac:dyDescent="0.25">
      <c r="A5316" s="1">
        <v>42656.541666666664</v>
      </c>
      <c r="B5316">
        <v>1.1053899999999999</v>
      </c>
      <c r="C5316" s="4">
        <v>1.33E-3</v>
      </c>
      <c r="D5316" s="4">
        <v>5.7722788941652798E-4</v>
      </c>
    </row>
    <row r="5317" spans="1:4" x14ac:dyDescent="0.25">
      <c r="A5317" s="1">
        <v>42656.583333333336</v>
      </c>
      <c r="B5317">
        <v>1.10548</v>
      </c>
      <c r="C5317" s="4">
        <v>9.0000000000000006E-5</v>
      </c>
      <c r="D5317" s="4">
        <v>3.9084744584167394E-5</v>
      </c>
    </row>
    <row r="5318" spans="1:4" x14ac:dyDescent="0.25">
      <c r="A5318" s="1">
        <v>42656.625</v>
      </c>
      <c r="B5318">
        <v>1.10494</v>
      </c>
      <c r="C5318" s="4">
        <v>-5.4000000000000001E-4</v>
      </c>
      <c r="D5318" s="4">
        <v>-2.3458236316770232E-4</v>
      </c>
    </row>
    <row r="5319" spans="1:4" x14ac:dyDescent="0.25">
      <c r="A5319" s="1">
        <v>42656.666666666664</v>
      </c>
      <c r="B5319">
        <v>1.10547</v>
      </c>
      <c r="C5319" s="4">
        <v>5.2999999999999998E-4</v>
      </c>
      <c r="D5319" s="4">
        <v>2.3011510029233E-4</v>
      </c>
    </row>
    <row r="5320" spans="1:4" x14ac:dyDescent="0.25">
      <c r="A5320" s="1">
        <v>42656.708333333336</v>
      </c>
      <c r="B5320">
        <v>1.1054299999999999</v>
      </c>
      <c r="C5320" s="4">
        <v>-4.0000000000000003E-5</v>
      </c>
      <c r="D5320" s="4">
        <v>-1.7372126720980821E-5</v>
      </c>
    </row>
    <row r="5321" spans="1:4" x14ac:dyDescent="0.25">
      <c r="A5321" s="1">
        <v>42656.75</v>
      </c>
      <c r="B5321">
        <v>1.10534</v>
      </c>
      <c r="C5321" s="4">
        <v>-9.0000000000000006E-5</v>
      </c>
      <c r="D5321" s="4">
        <v>-3.9088262369485054E-5</v>
      </c>
    </row>
    <row r="5322" spans="1:4" x14ac:dyDescent="0.25">
      <c r="A5322" s="1">
        <v>42656.791666666664</v>
      </c>
      <c r="B5322">
        <v>1.1047799999999999</v>
      </c>
      <c r="C5322" s="4">
        <v>-5.5999999999999995E-4</v>
      </c>
      <c r="D5322" s="4">
        <v>-2.4327303267428582E-4</v>
      </c>
    </row>
    <row r="5323" spans="1:4" x14ac:dyDescent="0.25">
      <c r="A5323" s="1">
        <v>42656.833333333336</v>
      </c>
      <c r="B5323">
        <v>1.1046199999999999</v>
      </c>
      <c r="C5323" s="4">
        <v>-1.6000000000000001E-4</v>
      </c>
      <c r="D5323" s="4">
        <v>-6.9492676666916555E-5</v>
      </c>
    </row>
    <row r="5324" spans="1:4" x14ac:dyDescent="0.25">
      <c r="A5324" s="1">
        <v>42656.875</v>
      </c>
      <c r="B5324">
        <v>1.1046499999999999</v>
      </c>
      <c r="C5324" s="4">
        <v>3.0000000000000001E-5</v>
      </c>
      <c r="D5324" s="4">
        <v>1.3028639028489261E-5</v>
      </c>
    </row>
    <row r="5325" spans="1:4" x14ac:dyDescent="0.25">
      <c r="A5325" s="1">
        <v>42656.916666666664</v>
      </c>
      <c r="B5325">
        <v>1.1045</v>
      </c>
      <c r="C5325" s="4">
        <v>-1.4999999999999999E-4</v>
      </c>
      <c r="D5325" s="4">
        <v>-6.5149058587045448E-5</v>
      </c>
    </row>
    <row r="5326" spans="1:4" x14ac:dyDescent="0.25">
      <c r="A5326" s="1">
        <v>42656.958333333336</v>
      </c>
      <c r="B5326">
        <v>1.1031</v>
      </c>
      <c r="C5326" s="4">
        <v>-1.4E-3</v>
      </c>
      <c r="D5326" s="4">
        <v>-6.0843828090906802E-4</v>
      </c>
    </row>
    <row r="5327" spans="1:4" x14ac:dyDescent="0.25">
      <c r="A5327" s="1">
        <v>42657</v>
      </c>
      <c r="B5327">
        <v>1.1028099999999998</v>
      </c>
      <c r="C5327" s="4">
        <v>-2.9E-4</v>
      </c>
      <c r="D5327" s="4">
        <v>-1.2596366536634453E-4</v>
      </c>
    </row>
    <row r="5328" spans="1:4" x14ac:dyDescent="0.25">
      <c r="A5328" s="1">
        <v>42657.041666666664</v>
      </c>
      <c r="B5328">
        <v>1.1024799999999999</v>
      </c>
      <c r="C5328" s="4">
        <v>-3.3E-4</v>
      </c>
      <c r="D5328" s="4">
        <v>-1.4334083156631428E-4</v>
      </c>
    </row>
    <row r="5329" spans="1:4" x14ac:dyDescent="0.25">
      <c r="A5329" s="1">
        <v>42657.083333333336</v>
      </c>
      <c r="B5329">
        <v>1.1019399999999999</v>
      </c>
      <c r="C5329" s="4">
        <v>-5.4000000000000001E-4</v>
      </c>
      <c r="D5329" s="4">
        <v>-2.3458236316770232E-4</v>
      </c>
    </row>
    <row r="5330" spans="1:4" x14ac:dyDescent="0.25">
      <c r="A5330" s="1">
        <v>42657.125</v>
      </c>
      <c r="B5330">
        <v>1.10118</v>
      </c>
      <c r="C5330" s="4">
        <v>-7.6000000000000004E-4</v>
      </c>
      <c r="D5330" s="4">
        <v>-3.3018929407737442E-4</v>
      </c>
    </row>
    <row r="5331" spans="1:4" x14ac:dyDescent="0.25">
      <c r="A5331" s="1">
        <v>42657.166666666664</v>
      </c>
      <c r="B5331">
        <v>1.10225</v>
      </c>
      <c r="C5331" s="4">
        <v>1.07E-3</v>
      </c>
      <c r="D5331" s="4">
        <v>4.6444666096125614E-4</v>
      </c>
    </row>
    <row r="5332" spans="1:4" x14ac:dyDescent="0.25">
      <c r="A5332" s="1">
        <v>42657.208333333336</v>
      </c>
      <c r="B5332">
        <v>1.1016699999999999</v>
      </c>
      <c r="C5332" s="4">
        <v>-5.8E-4</v>
      </c>
      <c r="D5332" s="4">
        <v>-2.5196387609338958E-4</v>
      </c>
    </row>
    <row r="5333" spans="1:4" x14ac:dyDescent="0.25">
      <c r="A5333" s="1">
        <v>42657.25</v>
      </c>
      <c r="B5333">
        <v>1.1010899999999999</v>
      </c>
      <c r="C5333" s="4">
        <v>-5.8E-4</v>
      </c>
      <c r="D5333" s="4">
        <v>-2.5196387609338958E-4</v>
      </c>
    </row>
    <row r="5334" spans="1:4" x14ac:dyDescent="0.25">
      <c r="A5334" s="1">
        <v>42657.291666666664</v>
      </c>
      <c r="B5334">
        <v>1.1006099999999999</v>
      </c>
      <c r="C5334" s="4">
        <v>-4.8000000000000001E-4</v>
      </c>
      <c r="D5334" s="4">
        <v>-2.0851139805347366E-4</v>
      </c>
    </row>
    <row r="5335" spans="1:4" x14ac:dyDescent="0.25">
      <c r="A5335" s="1">
        <v>42657.333333333336</v>
      </c>
      <c r="B5335">
        <v>1.1009799999999998</v>
      </c>
      <c r="C5335" s="4">
        <v>3.6999999999999999E-4</v>
      </c>
      <c r="D5335" s="4">
        <v>1.6065923817765545E-4</v>
      </c>
    </row>
    <row r="5336" spans="1:4" x14ac:dyDescent="0.25">
      <c r="A5336" s="1">
        <v>42657.375</v>
      </c>
      <c r="B5336">
        <v>1.1007</v>
      </c>
      <c r="C5336" s="4">
        <v>-2.7999999999999998E-4</v>
      </c>
      <c r="D5336" s="4">
        <v>-1.2161948245514611E-4</v>
      </c>
    </row>
    <row r="5337" spans="1:4" x14ac:dyDescent="0.25">
      <c r="A5337" s="1">
        <v>42657.416666666664</v>
      </c>
      <c r="B5337">
        <v>1.10012</v>
      </c>
      <c r="C5337" s="4">
        <v>-5.8E-4</v>
      </c>
      <c r="D5337" s="4">
        <v>-2.5196387609338958E-4</v>
      </c>
    </row>
    <row r="5338" spans="1:4" x14ac:dyDescent="0.25">
      <c r="A5338" s="1">
        <v>42657.458333333336</v>
      </c>
      <c r="B5338">
        <v>1.09846</v>
      </c>
      <c r="C5338" s="4">
        <v>-1.66E-3</v>
      </c>
      <c r="D5338" s="4">
        <v>-7.2152787391926662E-4</v>
      </c>
    </row>
    <row r="5339" spans="1:4" x14ac:dyDescent="0.25">
      <c r="A5339" s="1">
        <v>42657.5</v>
      </c>
      <c r="B5339">
        <v>1.0994899999999999</v>
      </c>
      <c r="C5339" s="4">
        <v>1.0300000000000001E-3</v>
      </c>
      <c r="D5339" s="4">
        <v>4.4709310291875926E-4</v>
      </c>
    </row>
    <row r="5340" spans="1:4" x14ac:dyDescent="0.25">
      <c r="A5340" s="1">
        <v>42657.541666666664</v>
      </c>
      <c r="B5340">
        <v>1.0989499999999999</v>
      </c>
      <c r="C5340" s="4">
        <v>-5.4000000000000001E-4</v>
      </c>
      <c r="D5340" s="4">
        <v>-2.3458236316770232E-4</v>
      </c>
    </row>
    <row r="5341" spans="1:4" x14ac:dyDescent="0.25">
      <c r="A5341" s="1">
        <v>42657.583333333336</v>
      </c>
      <c r="B5341">
        <v>1.09806</v>
      </c>
      <c r="C5341" s="4">
        <v>-8.8999999999999995E-4</v>
      </c>
      <c r="D5341" s="4">
        <v>-3.8669419334633751E-4</v>
      </c>
    </row>
    <row r="5342" spans="1:4" x14ac:dyDescent="0.25">
      <c r="A5342" s="1">
        <v>42657.625</v>
      </c>
      <c r="B5342">
        <v>1.0971499999999998</v>
      </c>
      <c r="C5342" s="4">
        <v>-9.1E-4</v>
      </c>
      <c r="D5342" s="4">
        <v>-3.9538790732727546E-4</v>
      </c>
    </row>
    <row r="5343" spans="1:4" x14ac:dyDescent="0.25">
      <c r="A5343" s="1">
        <v>42657.666666666664</v>
      </c>
      <c r="B5343">
        <v>1.0968799999999999</v>
      </c>
      <c r="C5343" s="4">
        <v>-2.7E-4</v>
      </c>
      <c r="D5343" s="4">
        <v>-1.1727534299772659E-4</v>
      </c>
    </row>
    <row r="5344" spans="1:4" x14ac:dyDescent="0.25">
      <c r="A5344" s="1">
        <v>42659.708333333336</v>
      </c>
      <c r="B5344">
        <v>1.09683</v>
      </c>
      <c r="C5344" s="4">
        <v>-5.0000000000000002E-5</v>
      </c>
      <c r="D5344" s="4">
        <v>-2.1715266981361252E-5</v>
      </c>
    </row>
    <row r="5345" spans="1:4" x14ac:dyDescent="0.25">
      <c r="A5345" s="1">
        <v>42659.75</v>
      </c>
      <c r="B5345">
        <v>1.0970800000000001</v>
      </c>
      <c r="C5345" s="4">
        <v>2.5000000000000001E-4</v>
      </c>
      <c r="D5345" s="4">
        <v>1.0856005103477988E-4</v>
      </c>
    </row>
    <row r="5346" spans="1:4" x14ac:dyDescent="0.25">
      <c r="A5346" s="1">
        <v>42659.791666666664</v>
      </c>
      <c r="B5346">
        <v>1.0965399999999998</v>
      </c>
      <c r="C5346" s="4">
        <v>-5.4000000000000001E-4</v>
      </c>
      <c r="D5346" s="4">
        <v>-2.3458236316770232E-4</v>
      </c>
    </row>
    <row r="5347" spans="1:4" x14ac:dyDescent="0.25">
      <c r="A5347" s="1">
        <v>42659.833333333336</v>
      </c>
      <c r="B5347">
        <v>1.0966799999999999</v>
      </c>
      <c r="C5347" s="4">
        <v>1.3999999999999999E-4</v>
      </c>
      <c r="D5347" s="4">
        <v>6.0796971777725582E-5</v>
      </c>
    </row>
    <row r="5348" spans="1:4" x14ac:dyDescent="0.25">
      <c r="A5348" s="1">
        <v>42659.875</v>
      </c>
      <c r="B5348">
        <v>1.0970499999999999</v>
      </c>
      <c r="C5348" s="4">
        <v>3.6999999999999999E-4</v>
      </c>
      <c r="D5348" s="4">
        <v>1.6065923817765545E-4</v>
      </c>
    </row>
    <row r="5349" spans="1:4" x14ac:dyDescent="0.25">
      <c r="A5349" s="1">
        <v>42659.916666666664</v>
      </c>
      <c r="B5349">
        <v>1.0977699999999999</v>
      </c>
      <c r="C5349" s="4">
        <v>7.2000000000000005E-4</v>
      </c>
      <c r="D5349" s="4">
        <v>3.1257951184465315E-4</v>
      </c>
    </row>
    <row r="5350" spans="1:4" x14ac:dyDescent="0.25">
      <c r="A5350" s="1">
        <v>42659.958333333336</v>
      </c>
      <c r="B5350">
        <v>1.09833</v>
      </c>
      <c r="C5350" s="4">
        <v>5.5999999999999995E-4</v>
      </c>
      <c r="D5350" s="4">
        <v>2.4313683790340562E-4</v>
      </c>
    </row>
    <row r="5351" spans="1:4" x14ac:dyDescent="0.25">
      <c r="A5351" s="1">
        <v>42660</v>
      </c>
      <c r="B5351">
        <v>1.09856</v>
      </c>
      <c r="C5351" s="4">
        <v>2.3000000000000001E-4</v>
      </c>
      <c r="D5351" s="4">
        <v>9.9876245509751462E-5</v>
      </c>
    </row>
    <row r="5352" spans="1:4" x14ac:dyDescent="0.25">
      <c r="A5352" s="1">
        <v>42660.041666666664</v>
      </c>
      <c r="B5352">
        <v>1.09823</v>
      </c>
      <c r="C5352" s="4">
        <v>-3.3E-4</v>
      </c>
      <c r="D5352" s="4">
        <v>-1.4334083156631428E-4</v>
      </c>
    </row>
    <row r="5353" spans="1:4" x14ac:dyDescent="0.25">
      <c r="A5353" s="1">
        <v>42660.083333333336</v>
      </c>
      <c r="B5353">
        <v>1.09897</v>
      </c>
      <c r="C5353" s="4">
        <v>7.3999999999999999E-4</v>
      </c>
      <c r="D5353" s="4">
        <v>3.2125906540890535E-4</v>
      </c>
    </row>
    <row r="5354" spans="1:4" x14ac:dyDescent="0.25">
      <c r="A5354" s="1">
        <v>42660.125</v>
      </c>
      <c r="B5354">
        <v>1.0976000000000001</v>
      </c>
      <c r="C5354" s="4">
        <v>-1.3699999999999999E-3</v>
      </c>
      <c r="D5354" s="4">
        <v>-5.9539137648836784E-4</v>
      </c>
    </row>
    <row r="5355" spans="1:4" x14ac:dyDescent="0.25">
      <c r="A5355" s="1">
        <v>42660.166666666664</v>
      </c>
      <c r="B5355">
        <v>1.09887</v>
      </c>
      <c r="C5355" s="4">
        <v>1.2700000000000001E-3</v>
      </c>
      <c r="D5355" s="4">
        <v>5.5120405148384834E-4</v>
      </c>
    </row>
    <row r="5356" spans="1:4" x14ac:dyDescent="0.25">
      <c r="A5356" s="1">
        <v>42660.208333333336</v>
      </c>
      <c r="B5356">
        <v>1.09894</v>
      </c>
      <c r="C5356" s="4">
        <v>6.9999999999999994E-5</v>
      </c>
      <c r="D5356" s="4">
        <v>3.0399549761398695E-5</v>
      </c>
    </row>
    <row r="5357" spans="1:4" x14ac:dyDescent="0.25">
      <c r="A5357" s="1">
        <v>42660.25</v>
      </c>
      <c r="B5357">
        <v>1.0988199999999999</v>
      </c>
      <c r="C5357" s="4">
        <v>-1.2E-4</v>
      </c>
      <c r="D5357" s="4">
        <v>-5.2118464998836058E-5</v>
      </c>
    </row>
    <row r="5358" spans="1:4" x14ac:dyDescent="0.25">
      <c r="A5358" s="1">
        <v>42660.291666666664</v>
      </c>
      <c r="B5358">
        <v>1.09931</v>
      </c>
      <c r="C5358" s="4">
        <v>4.8999999999999998E-4</v>
      </c>
      <c r="D5358" s="4">
        <v>2.1275217610522147E-4</v>
      </c>
    </row>
    <row r="5359" spans="1:4" x14ac:dyDescent="0.25">
      <c r="A5359" s="1">
        <v>42660.333333333336</v>
      </c>
      <c r="B5359">
        <v>1.1004499999999999</v>
      </c>
      <c r="C5359" s="4">
        <v>1.14E-3</v>
      </c>
      <c r="D5359" s="4">
        <v>4.9481371910761816E-4</v>
      </c>
    </row>
    <row r="5360" spans="1:4" x14ac:dyDescent="0.25">
      <c r="A5360" s="1">
        <v>42660.375</v>
      </c>
      <c r="B5360">
        <v>1.0997699999999999</v>
      </c>
      <c r="C5360" s="4">
        <v>-6.8000000000000005E-4</v>
      </c>
      <c r="D5360" s="4">
        <v>-2.9542070212034864E-4</v>
      </c>
    </row>
    <row r="5361" spans="1:4" x14ac:dyDescent="0.25">
      <c r="A5361" s="1">
        <v>42660.416666666664</v>
      </c>
      <c r="B5361">
        <v>1.0990199999999999</v>
      </c>
      <c r="C5361" s="4">
        <v>-7.5000000000000002E-4</v>
      </c>
      <c r="D5361" s="4">
        <v>-3.2584306785750968E-4</v>
      </c>
    </row>
    <row r="5362" spans="1:4" x14ac:dyDescent="0.25">
      <c r="A5362" s="1">
        <v>42660.458333333336</v>
      </c>
      <c r="B5362">
        <v>1.09995</v>
      </c>
      <c r="C5362" s="4">
        <v>9.3000000000000005E-4</v>
      </c>
      <c r="D5362" s="4">
        <v>4.0370617388276901E-4</v>
      </c>
    </row>
    <row r="5363" spans="1:4" x14ac:dyDescent="0.25">
      <c r="A5363" s="1">
        <v>42660.5</v>
      </c>
      <c r="B5363">
        <v>1.10006</v>
      </c>
      <c r="C5363" s="4">
        <v>1.1E-4</v>
      </c>
      <c r="D5363" s="4">
        <v>4.776976572040828E-5</v>
      </c>
    </row>
    <row r="5364" spans="1:4" x14ac:dyDescent="0.25">
      <c r="A5364" s="1">
        <v>42660.541666666664</v>
      </c>
      <c r="B5364">
        <v>1.1000799999999999</v>
      </c>
      <c r="C5364" s="4">
        <v>2.0000000000000002E-5</v>
      </c>
      <c r="D5364" s="4">
        <v>8.6858027803267576E-6</v>
      </c>
    </row>
    <row r="5365" spans="1:4" x14ac:dyDescent="0.25">
      <c r="A5365" s="1">
        <v>42660.583333333336</v>
      </c>
      <c r="B5365">
        <v>1.0996599999999999</v>
      </c>
      <c r="C5365" s="4">
        <v>-4.2000000000000002E-4</v>
      </c>
      <c r="D5365" s="4">
        <v>-1.8244199790138578E-4</v>
      </c>
    </row>
    <row r="5366" spans="1:4" x14ac:dyDescent="0.25">
      <c r="A5366" s="1">
        <v>42660.625</v>
      </c>
      <c r="B5366">
        <v>1.10042</v>
      </c>
      <c r="C5366" s="4">
        <v>7.6000000000000004E-4</v>
      </c>
      <c r="D5366" s="4">
        <v>3.2993844551218205E-4</v>
      </c>
    </row>
    <row r="5367" spans="1:4" x14ac:dyDescent="0.25">
      <c r="A5367" s="1">
        <v>42660.666666666664</v>
      </c>
      <c r="B5367">
        <v>1.0997699999999999</v>
      </c>
      <c r="C5367" s="4">
        <v>-6.4999999999999997E-4</v>
      </c>
      <c r="D5367" s="4">
        <v>-2.8238319772184761E-4</v>
      </c>
    </row>
    <row r="5368" spans="1:4" x14ac:dyDescent="0.25">
      <c r="A5368" s="1">
        <v>42660.708333333336</v>
      </c>
      <c r="B5368">
        <v>1.09985</v>
      </c>
      <c r="C5368" s="4">
        <v>8.0000000000000007E-5</v>
      </c>
      <c r="D5368" s="4">
        <v>3.4742168884033203E-5</v>
      </c>
    </row>
    <row r="5369" spans="1:4" x14ac:dyDescent="0.25">
      <c r="A5369" s="1">
        <v>42660.75</v>
      </c>
      <c r="B5369">
        <v>1.10026</v>
      </c>
      <c r="C5369" s="4">
        <v>4.0999999999999999E-4</v>
      </c>
      <c r="D5369" s="4">
        <v>1.7802424510339891E-4</v>
      </c>
    </row>
    <row r="5370" spans="1:4" x14ac:dyDescent="0.25">
      <c r="A5370" s="1">
        <v>42660.791666666664</v>
      </c>
      <c r="B5370">
        <v>1.10107</v>
      </c>
      <c r="C5370" s="4">
        <v>8.0999999999999996E-4</v>
      </c>
      <c r="D5370" s="4">
        <v>3.5163613692410308E-4</v>
      </c>
    </row>
    <row r="5371" spans="1:4" x14ac:dyDescent="0.25">
      <c r="A5371" s="1">
        <v>42660.833333333336</v>
      </c>
      <c r="B5371">
        <v>1.1015899999999998</v>
      </c>
      <c r="C5371" s="4">
        <v>5.1999999999999995E-4</v>
      </c>
      <c r="D5371" s="4">
        <v>2.2577443432289529E-4</v>
      </c>
    </row>
    <row r="5372" spans="1:4" x14ac:dyDescent="0.25">
      <c r="A5372" s="1">
        <v>42660.875</v>
      </c>
      <c r="B5372">
        <v>1.10215</v>
      </c>
      <c r="C5372" s="4">
        <v>5.5999999999999995E-4</v>
      </c>
      <c r="D5372" s="4">
        <v>2.4313683790340562E-4</v>
      </c>
    </row>
    <row r="5373" spans="1:4" x14ac:dyDescent="0.25">
      <c r="A5373" s="1">
        <v>42660.916666666664</v>
      </c>
      <c r="B5373">
        <v>1.10161</v>
      </c>
      <c r="C5373" s="4">
        <v>-5.4000000000000001E-4</v>
      </c>
      <c r="D5373" s="4">
        <v>-2.3458236316770232E-4</v>
      </c>
    </row>
    <row r="5374" spans="1:4" x14ac:dyDescent="0.25">
      <c r="A5374" s="1">
        <v>42660.958333333336</v>
      </c>
      <c r="B5374">
        <v>1.1020399999999999</v>
      </c>
      <c r="C5374" s="4">
        <v>4.2999999999999999E-4</v>
      </c>
      <c r="D5374" s="4">
        <v>1.8670648819965282E-4</v>
      </c>
    </row>
    <row r="5375" spans="1:4" x14ac:dyDescent="0.25">
      <c r="A5375" s="1">
        <v>42661</v>
      </c>
      <c r="B5375">
        <v>1.1016000000000001</v>
      </c>
      <c r="C5375" s="4">
        <v>-4.4000000000000002E-4</v>
      </c>
      <c r="D5375" s="4">
        <v>-1.9113162407899696E-4</v>
      </c>
    </row>
    <row r="5376" spans="1:4" x14ac:dyDescent="0.25">
      <c r="A5376" s="1">
        <v>42661.041666666664</v>
      </c>
      <c r="B5376">
        <v>1.1013899999999999</v>
      </c>
      <c r="C5376" s="4">
        <v>-2.1000000000000001E-4</v>
      </c>
      <c r="D5376" s="4">
        <v>-9.1211418733887101E-5</v>
      </c>
    </row>
    <row r="5377" spans="1:4" x14ac:dyDescent="0.25">
      <c r="A5377" s="1">
        <v>42661.083333333336</v>
      </c>
      <c r="B5377">
        <v>1.1016699999999999</v>
      </c>
      <c r="C5377" s="4">
        <v>2.7999999999999998E-4</v>
      </c>
      <c r="D5377" s="4">
        <v>1.2158543376643019E-4</v>
      </c>
    </row>
    <row r="5378" spans="1:4" x14ac:dyDescent="0.25">
      <c r="A5378" s="1">
        <v>42661.125</v>
      </c>
      <c r="B5378">
        <v>1.1015000000000001</v>
      </c>
      <c r="C5378" s="4">
        <v>-1.7000000000000001E-4</v>
      </c>
      <c r="D5378" s="4">
        <v>-7.383633819013661E-5</v>
      </c>
    </row>
    <row r="5379" spans="1:4" x14ac:dyDescent="0.25">
      <c r="A5379" s="1">
        <v>42661.166666666664</v>
      </c>
      <c r="B5379">
        <v>1.10171</v>
      </c>
      <c r="C5379" s="4">
        <v>2.1000000000000001E-4</v>
      </c>
      <c r="D5379" s="4">
        <v>9.1192266346812868E-5</v>
      </c>
    </row>
    <row r="5380" spans="1:4" x14ac:dyDescent="0.25">
      <c r="A5380" s="1">
        <v>42661.208333333336</v>
      </c>
      <c r="B5380">
        <v>1.10205</v>
      </c>
      <c r="C5380" s="4">
        <v>3.4000000000000002E-4</v>
      </c>
      <c r="D5380" s="4">
        <v>1.4763502731443787E-4</v>
      </c>
    </row>
    <row r="5381" spans="1:4" x14ac:dyDescent="0.25">
      <c r="A5381" s="1">
        <v>42661.25</v>
      </c>
      <c r="B5381">
        <v>1.10093</v>
      </c>
      <c r="C5381" s="4">
        <v>-1.1199999999999999E-3</v>
      </c>
      <c r="D5381" s="4">
        <v>-4.8668241278584695E-4</v>
      </c>
    </row>
    <row r="5382" spans="1:4" x14ac:dyDescent="0.25">
      <c r="A5382" s="1">
        <v>42661.291666666664</v>
      </c>
      <c r="B5382">
        <v>1.0996699999999999</v>
      </c>
      <c r="C5382" s="4">
        <v>-1.2600000000000001E-3</v>
      </c>
      <c r="D5382" s="4">
        <v>-5.4755608001585141E-4</v>
      </c>
    </row>
    <row r="5383" spans="1:4" x14ac:dyDescent="0.25">
      <c r="A5383" s="1">
        <v>42661.333333333336</v>
      </c>
      <c r="B5383">
        <v>1.0981000000000001</v>
      </c>
      <c r="C5383" s="4">
        <v>-1.57E-3</v>
      </c>
      <c r="D5383" s="4">
        <v>-6.8237814370721267E-4</v>
      </c>
    </row>
    <row r="5384" spans="1:4" x14ac:dyDescent="0.25">
      <c r="A5384" s="1">
        <v>42661.375</v>
      </c>
      <c r="B5384">
        <v>1.09798</v>
      </c>
      <c r="C5384" s="4">
        <v>-1.2E-4</v>
      </c>
      <c r="D5384" s="4">
        <v>-5.2118464998836058E-5</v>
      </c>
    </row>
    <row r="5385" spans="1:4" x14ac:dyDescent="0.25">
      <c r="A5385" s="1">
        <v>42661.416666666664</v>
      </c>
      <c r="B5385">
        <v>1.0972199999999999</v>
      </c>
      <c r="C5385" s="4">
        <v>-7.6000000000000004E-4</v>
      </c>
      <c r="D5385" s="4">
        <v>-3.3018929407737442E-4</v>
      </c>
    </row>
    <row r="5386" spans="1:4" x14ac:dyDescent="0.25">
      <c r="A5386" s="1">
        <v>42661.458333333336</v>
      </c>
      <c r="B5386">
        <v>1.09964</v>
      </c>
      <c r="C5386" s="4">
        <v>2.4199999999999998E-3</v>
      </c>
      <c r="D5386" s="4">
        <v>1.0497229930651376E-3</v>
      </c>
    </row>
    <row r="5387" spans="1:4" x14ac:dyDescent="0.25">
      <c r="A5387" s="1">
        <v>42661.5</v>
      </c>
      <c r="B5387">
        <v>1.09903</v>
      </c>
      <c r="C5387" s="4">
        <v>-6.0999999999999997E-4</v>
      </c>
      <c r="D5387" s="4">
        <v>-2.6500046732324726E-4</v>
      </c>
    </row>
    <row r="5388" spans="1:4" x14ac:dyDescent="0.25">
      <c r="A5388" s="1">
        <v>42661.541666666664</v>
      </c>
      <c r="B5388">
        <v>1.0981099999999999</v>
      </c>
      <c r="C5388" s="4">
        <v>-9.2000000000000003E-4</v>
      </c>
      <c r="D5388" s="4">
        <v>-3.9973482958020564E-4</v>
      </c>
    </row>
    <row r="5389" spans="1:4" x14ac:dyDescent="0.25">
      <c r="A5389" s="1">
        <v>42661.583333333336</v>
      </c>
      <c r="B5389">
        <v>1.09778</v>
      </c>
      <c r="C5389" s="4">
        <v>-3.3E-4</v>
      </c>
      <c r="D5389" s="4">
        <v>-1.4334083156631428E-4</v>
      </c>
    </row>
    <row r="5390" spans="1:4" x14ac:dyDescent="0.25">
      <c r="A5390" s="1">
        <v>42661.625</v>
      </c>
      <c r="B5390">
        <v>1.09806</v>
      </c>
      <c r="C5390" s="4">
        <v>2.7999999999999998E-4</v>
      </c>
      <c r="D5390" s="4">
        <v>1.2158543376643019E-4</v>
      </c>
    </row>
    <row r="5391" spans="1:4" x14ac:dyDescent="0.25">
      <c r="A5391" s="1">
        <v>42661.666666666664</v>
      </c>
      <c r="B5391">
        <v>1.0979399999999999</v>
      </c>
      <c r="C5391" s="4">
        <v>-1.2E-4</v>
      </c>
      <c r="D5391" s="4">
        <v>-5.2118464998836058E-5</v>
      </c>
    </row>
    <row r="5392" spans="1:4" x14ac:dyDescent="0.25">
      <c r="A5392" s="1">
        <v>42661.708333333336</v>
      </c>
      <c r="B5392">
        <v>1.09775</v>
      </c>
      <c r="C5392" s="4">
        <v>-1.9000000000000001E-4</v>
      </c>
      <c r="D5392" s="4">
        <v>-8.2523791570099665E-5</v>
      </c>
    </row>
    <row r="5393" spans="1:4" x14ac:dyDescent="0.25">
      <c r="A5393" s="1">
        <v>42661.75</v>
      </c>
      <c r="B5393">
        <v>1.0978399999999999</v>
      </c>
      <c r="C5393" s="4">
        <v>9.0000000000000006E-5</v>
      </c>
      <c r="D5393" s="4">
        <v>3.9084744584167394E-5</v>
      </c>
    </row>
    <row r="5394" spans="1:4" x14ac:dyDescent="0.25">
      <c r="A5394" s="1">
        <v>42661.791666666664</v>
      </c>
      <c r="B5394">
        <v>1.09745</v>
      </c>
      <c r="C5394" s="4">
        <v>-3.8999999999999999E-4</v>
      </c>
      <c r="D5394" s="4">
        <v>-1.6940788462743432E-4</v>
      </c>
    </row>
    <row r="5395" spans="1:4" x14ac:dyDescent="0.25">
      <c r="A5395" s="1">
        <v>42661.833333333336</v>
      </c>
      <c r="B5395">
        <v>1.09914</v>
      </c>
      <c r="C5395" s="4">
        <v>1.6900000000000001E-3</v>
      </c>
      <c r="D5395" s="4">
        <v>7.3333817804931232E-4</v>
      </c>
    </row>
    <row r="5396" spans="1:4" x14ac:dyDescent="0.25">
      <c r="A5396" s="1">
        <v>42661.875</v>
      </c>
      <c r="B5396">
        <v>1.09955</v>
      </c>
      <c r="C5396" s="4">
        <v>4.0999999999999999E-4</v>
      </c>
      <c r="D5396" s="4">
        <v>1.7802424510339891E-4</v>
      </c>
    </row>
    <row r="5397" spans="1:4" x14ac:dyDescent="0.25">
      <c r="A5397" s="1">
        <v>42661.916666666664</v>
      </c>
      <c r="B5397">
        <v>1.0988599999999999</v>
      </c>
      <c r="C5397" s="4">
        <v>-6.8999999999999997E-4</v>
      </c>
      <c r="D5397" s="4">
        <v>-2.9976662389583357E-4</v>
      </c>
    </row>
    <row r="5398" spans="1:4" x14ac:dyDescent="0.25">
      <c r="A5398" s="1">
        <v>42661.958333333336</v>
      </c>
      <c r="B5398">
        <v>1.099</v>
      </c>
      <c r="C5398" s="4">
        <v>1.3999999999999999E-4</v>
      </c>
      <c r="D5398" s="4">
        <v>6.0796971777725582E-5</v>
      </c>
    </row>
    <row r="5399" spans="1:4" x14ac:dyDescent="0.25">
      <c r="A5399" s="1">
        <v>42662</v>
      </c>
      <c r="B5399">
        <v>1.09799</v>
      </c>
      <c r="C5399" s="4">
        <v>-1.01E-3</v>
      </c>
      <c r="D5399" s="4">
        <v>-4.3885908788719892E-4</v>
      </c>
    </row>
    <row r="5400" spans="1:4" x14ac:dyDescent="0.25">
      <c r="A5400" s="1">
        <v>42662.041666666664</v>
      </c>
      <c r="B5400">
        <v>1.0982000000000001</v>
      </c>
      <c r="C5400" s="4">
        <v>2.1000000000000001E-4</v>
      </c>
      <c r="D5400" s="4">
        <v>9.1192266346812868E-5</v>
      </c>
    </row>
    <row r="5401" spans="1:4" x14ac:dyDescent="0.25">
      <c r="A5401" s="1">
        <v>42662.083333333336</v>
      </c>
      <c r="B5401">
        <v>1.0982399999999999</v>
      </c>
      <c r="C5401" s="4">
        <v>4.0000000000000003E-5</v>
      </c>
      <c r="D5401" s="4">
        <v>1.7371431849809222E-5</v>
      </c>
    </row>
    <row r="5402" spans="1:4" x14ac:dyDescent="0.25">
      <c r="A5402" s="1">
        <v>42662.125</v>
      </c>
      <c r="B5402">
        <v>1.0991</v>
      </c>
      <c r="C5402" s="4">
        <v>8.5999999999999998E-4</v>
      </c>
      <c r="D5402" s="4">
        <v>3.7333274435657593E-4</v>
      </c>
    </row>
    <row r="5403" spans="1:4" x14ac:dyDescent="0.25">
      <c r="A5403" s="1">
        <v>42662.166666666664</v>
      </c>
      <c r="B5403">
        <v>1.0997599999999998</v>
      </c>
      <c r="C5403" s="4">
        <v>6.6E-4</v>
      </c>
      <c r="D5403" s="4">
        <v>2.8653981031670576E-4</v>
      </c>
    </row>
    <row r="5404" spans="1:4" x14ac:dyDescent="0.25">
      <c r="A5404" s="1">
        <v>42662.208333333336</v>
      </c>
      <c r="B5404">
        <v>1.0996299999999999</v>
      </c>
      <c r="C5404" s="4">
        <v>-1.2999999999999999E-4</v>
      </c>
      <c r="D5404" s="4">
        <v>-5.6461952753874161E-5</v>
      </c>
    </row>
    <row r="5405" spans="1:4" x14ac:dyDescent="0.25">
      <c r="A5405" s="1">
        <v>42662.25</v>
      </c>
      <c r="B5405">
        <v>1.0984700000000001</v>
      </c>
      <c r="C5405" s="4">
        <v>-1.16E-3</v>
      </c>
      <c r="D5405" s="4">
        <v>-5.0407401849480679E-4</v>
      </c>
    </row>
    <row r="5406" spans="1:4" x14ac:dyDescent="0.25">
      <c r="A5406" s="1">
        <v>42662.291666666664</v>
      </c>
      <c r="B5406">
        <v>1.09744</v>
      </c>
      <c r="C5406" s="4">
        <v>-1.0300000000000001E-3</v>
      </c>
      <c r="D5406" s="4">
        <v>-4.4755384617901174E-4</v>
      </c>
    </row>
    <row r="5407" spans="1:4" x14ac:dyDescent="0.25">
      <c r="A5407" s="1">
        <v>42662.333333333336</v>
      </c>
      <c r="B5407">
        <v>1.0967499999999999</v>
      </c>
      <c r="C5407" s="4">
        <v>-6.8999999999999997E-4</v>
      </c>
      <c r="D5407" s="4">
        <v>-2.9976662389583357E-4</v>
      </c>
    </row>
    <row r="5408" spans="1:4" x14ac:dyDescent="0.25">
      <c r="A5408" s="1">
        <v>42662.375</v>
      </c>
      <c r="B5408">
        <v>1.0968499999999999</v>
      </c>
      <c r="C5408" s="4">
        <v>1E-4</v>
      </c>
      <c r="D5408" s="4">
        <v>4.3427276862669634E-5</v>
      </c>
    </row>
    <row r="5409" spans="1:4" x14ac:dyDescent="0.25">
      <c r="A5409" s="1">
        <v>42662.416666666664</v>
      </c>
      <c r="B5409">
        <v>1.09674</v>
      </c>
      <c r="C5409" s="4">
        <v>-1.1E-4</v>
      </c>
      <c r="D5409" s="4">
        <v>-4.7775020683671101E-5</v>
      </c>
    </row>
    <row r="5410" spans="1:4" x14ac:dyDescent="0.25">
      <c r="A5410" s="1">
        <v>42662.458333333336</v>
      </c>
      <c r="B5410">
        <v>1.0964799999999999</v>
      </c>
      <c r="C5410" s="4">
        <v>-2.5999999999999998E-4</v>
      </c>
      <c r="D5410" s="4">
        <v>-1.1293124699321667E-4</v>
      </c>
    </row>
    <row r="5411" spans="1:4" x14ac:dyDescent="0.25">
      <c r="A5411" s="1">
        <v>42662.5</v>
      </c>
      <c r="B5411">
        <v>1.09676</v>
      </c>
      <c r="C5411" s="4">
        <v>2.7999999999999998E-4</v>
      </c>
      <c r="D5411" s="4">
        <v>1.2158543376643019E-4</v>
      </c>
    </row>
    <row r="5412" spans="1:4" x14ac:dyDescent="0.25">
      <c r="A5412" s="1">
        <v>42662.541666666664</v>
      </c>
      <c r="B5412">
        <v>1.0964</v>
      </c>
      <c r="C5412" s="4">
        <v>-3.6000000000000002E-4</v>
      </c>
      <c r="D5412" s="4">
        <v>-1.5637416252356991E-4</v>
      </c>
    </row>
    <row r="5413" spans="1:4" x14ac:dyDescent="0.25">
      <c r="A5413" s="1">
        <v>42662.583333333336</v>
      </c>
      <c r="B5413">
        <v>1.09674</v>
      </c>
      <c r="C5413" s="4">
        <v>3.4000000000000002E-4</v>
      </c>
      <c r="D5413" s="4">
        <v>1.4763502731443787E-4</v>
      </c>
    </row>
    <row r="5414" spans="1:4" x14ac:dyDescent="0.25">
      <c r="A5414" s="1">
        <v>42662.625</v>
      </c>
      <c r="B5414">
        <v>1.0969599999999999</v>
      </c>
      <c r="C5414" s="4">
        <v>2.2000000000000001E-4</v>
      </c>
      <c r="D5414" s="4">
        <v>9.5534277633454933E-5</v>
      </c>
    </row>
    <row r="5415" spans="1:4" x14ac:dyDescent="0.25">
      <c r="A5415" s="1">
        <v>42662.666666666664</v>
      </c>
      <c r="B5415">
        <v>1.09724</v>
      </c>
      <c r="C5415" s="4">
        <v>2.7999999999999998E-4</v>
      </c>
      <c r="D5415" s="4">
        <v>1.2158543376643019E-4</v>
      </c>
    </row>
    <row r="5416" spans="1:4" x14ac:dyDescent="0.25">
      <c r="A5416" s="1">
        <v>42662.708333333336</v>
      </c>
      <c r="B5416">
        <v>1.0973199999999999</v>
      </c>
      <c r="C5416" s="4">
        <v>8.0000000000000007E-5</v>
      </c>
      <c r="D5416" s="4">
        <v>3.4742168884033203E-5</v>
      </c>
    </row>
    <row r="5417" spans="1:4" x14ac:dyDescent="0.25">
      <c r="A5417" s="1">
        <v>42662.75</v>
      </c>
      <c r="B5417">
        <v>1.0978299999999999</v>
      </c>
      <c r="C5417" s="4">
        <v>5.1000000000000004E-4</v>
      </c>
      <c r="D5417" s="4">
        <v>2.2143372496914379E-4</v>
      </c>
    </row>
    <row r="5418" spans="1:4" x14ac:dyDescent="0.25">
      <c r="A5418" s="1">
        <v>42662.791666666664</v>
      </c>
      <c r="B5418">
        <v>1.09744</v>
      </c>
      <c r="C5418" s="4">
        <v>-3.8999999999999999E-4</v>
      </c>
      <c r="D5418" s="4">
        <v>-1.6940788462743432E-4</v>
      </c>
    </row>
    <row r="5419" spans="1:4" x14ac:dyDescent="0.25">
      <c r="A5419" s="1">
        <v>42662.833333333336</v>
      </c>
      <c r="B5419">
        <v>1.0969100000000001</v>
      </c>
      <c r="C5419" s="4">
        <v>-5.2999999999999998E-4</v>
      </c>
      <c r="D5419" s="4">
        <v>-2.302370936294306E-4</v>
      </c>
    </row>
    <row r="5420" spans="1:4" x14ac:dyDescent="0.25">
      <c r="A5420" s="1">
        <v>42662.875</v>
      </c>
      <c r="B5420">
        <v>1.0974199999999998</v>
      </c>
      <c r="C5420" s="4">
        <v>5.1000000000000004E-4</v>
      </c>
      <c r="D5420" s="4">
        <v>2.2143372496914379E-4</v>
      </c>
    </row>
    <row r="5421" spans="1:4" x14ac:dyDescent="0.25">
      <c r="A5421" s="1">
        <v>42662.916666666664</v>
      </c>
      <c r="B5421">
        <v>1.09781</v>
      </c>
      <c r="C5421" s="4">
        <v>3.8999999999999999E-4</v>
      </c>
      <c r="D5421" s="4">
        <v>1.6934182843171325E-4</v>
      </c>
    </row>
    <row r="5422" spans="1:4" x14ac:dyDescent="0.25">
      <c r="A5422" s="1">
        <v>42662.958333333336</v>
      </c>
      <c r="B5422">
        <v>1.0970499999999999</v>
      </c>
      <c r="C5422" s="4">
        <v>-7.6000000000000004E-4</v>
      </c>
      <c r="D5422" s="4">
        <v>-3.3018929407737442E-4</v>
      </c>
    </row>
    <row r="5423" spans="1:4" x14ac:dyDescent="0.25">
      <c r="A5423" s="1">
        <v>42663</v>
      </c>
      <c r="B5423">
        <v>1.09626</v>
      </c>
      <c r="C5423" s="4">
        <v>-7.9000000000000001E-4</v>
      </c>
      <c r="D5423" s="4">
        <v>-3.4322823371366881E-4</v>
      </c>
    </row>
    <row r="5424" spans="1:4" x14ac:dyDescent="0.25">
      <c r="A5424" s="1">
        <v>42663.041666666664</v>
      </c>
      <c r="B5424">
        <v>1.0961099999999999</v>
      </c>
      <c r="C5424" s="4">
        <v>-1.4999999999999999E-4</v>
      </c>
      <c r="D5424" s="4">
        <v>-6.5149058587045448E-5</v>
      </c>
    </row>
    <row r="5425" spans="1:4" x14ac:dyDescent="0.25">
      <c r="A5425" s="1">
        <v>42663.083333333336</v>
      </c>
      <c r="B5425">
        <v>1.09656</v>
      </c>
      <c r="C5425" s="4">
        <v>4.4999999999999999E-4</v>
      </c>
      <c r="D5425" s="4">
        <v>1.953885577274149E-4</v>
      </c>
    </row>
    <row r="5426" spans="1:4" x14ac:dyDescent="0.25">
      <c r="A5426" s="1">
        <v>42663.125</v>
      </c>
      <c r="B5426">
        <v>1.0974699999999999</v>
      </c>
      <c r="C5426" s="4">
        <v>9.1E-4</v>
      </c>
      <c r="D5426" s="4">
        <v>3.9502826791790267E-4</v>
      </c>
    </row>
    <row r="5427" spans="1:4" x14ac:dyDescent="0.25">
      <c r="A5427" s="1">
        <v>42663.166666666664</v>
      </c>
      <c r="B5427">
        <v>1.0972199999999999</v>
      </c>
      <c r="C5427" s="4">
        <v>-2.5000000000000001E-4</v>
      </c>
      <c r="D5427" s="4">
        <v>-1.0858719444074705E-4</v>
      </c>
    </row>
    <row r="5428" spans="1:4" x14ac:dyDescent="0.25">
      <c r="A5428" s="1">
        <v>42663.208333333336</v>
      </c>
      <c r="B5428">
        <v>1.09666</v>
      </c>
      <c r="C5428" s="4">
        <v>-5.5999999999999995E-4</v>
      </c>
      <c r="D5428" s="4">
        <v>-2.4327303267428582E-4</v>
      </c>
    </row>
    <row r="5429" spans="1:4" x14ac:dyDescent="0.25">
      <c r="A5429" s="1">
        <v>42663.25</v>
      </c>
      <c r="B5429">
        <v>1.0974599999999999</v>
      </c>
      <c r="C5429" s="4">
        <v>8.0000000000000004E-4</v>
      </c>
      <c r="D5429" s="4">
        <v>3.4729668536354069E-4</v>
      </c>
    </row>
    <row r="5430" spans="1:4" x14ac:dyDescent="0.25">
      <c r="A5430" s="1">
        <v>42663.291666666664</v>
      </c>
      <c r="B5430">
        <v>1.0976000000000001</v>
      </c>
      <c r="C5430" s="4">
        <v>1.3999999999999999E-4</v>
      </c>
      <c r="D5430" s="4">
        <v>6.0796971777725582E-5</v>
      </c>
    </row>
    <row r="5431" spans="1:4" x14ac:dyDescent="0.25">
      <c r="A5431" s="1">
        <v>42663.333333333336</v>
      </c>
      <c r="B5431">
        <v>1.09775</v>
      </c>
      <c r="C5431" s="4">
        <v>1.4999999999999999E-4</v>
      </c>
      <c r="D5431" s="4">
        <v>6.5139286961092693E-5</v>
      </c>
    </row>
    <row r="5432" spans="1:4" x14ac:dyDescent="0.25">
      <c r="A5432" s="1">
        <v>42663.375</v>
      </c>
      <c r="B5432">
        <v>1.09493</v>
      </c>
      <c r="C5432" s="4">
        <v>-2.82E-3</v>
      </c>
      <c r="D5432" s="4">
        <v>-1.2264405340303402E-3</v>
      </c>
    </row>
    <row r="5433" spans="1:4" x14ac:dyDescent="0.25">
      <c r="A5433" s="1">
        <v>42663.416666666664</v>
      </c>
      <c r="B5433">
        <v>1.0924799999999999</v>
      </c>
      <c r="C5433" s="4">
        <v>-2.4499999999999999E-3</v>
      </c>
      <c r="D5433" s="4">
        <v>-1.0653270398260162E-3</v>
      </c>
    </row>
    <row r="5434" spans="1:4" x14ac:dyDescent="0.25">
      <c r="A5434" s="1">
        <v>42663.458333333336</v>
      </c>
      <c r="B5434">
        <v>1.09334</v>
      </c>
      <c r="C5434" s="4">
        <v>8.5999999999999998E-4</v>
      </c>
      <c r="D5434" s="4">
        <v>3.7333274435657593E-4</v>
      </c>
    </row>
    <row r="5435" spans="1:4" x14ac:dyDescent="0.25">
      <c r="A5435" s="1">
        <v>42663.5</v>
      </c>
      <c r="B5435">
        <v>1.0944499999999999</v>
      </c>
      <c r="C5435" s="4">
        <v>1.1100000000000001E-3</v>
      </c>
      <c r="D5435" s="4">
        <v>4.8179952561722237E-4</v>
      </c>
    </row>
    <row r="5436" spans="1:4" x14ac:dyDescent="0.25">
      <c r="A5436" s="1">
        <v>42663.541666666664</v>
      </c>
      <c r="B5436">
        <v>1.0933199999999998</v>
      </c>
      <c r="C5436" s="4">
        <v>-1.1299999999999999E-3</v>
      </c>
      <c r="D5436" s="4">
        <v>-4.9103024892056737E-4</v>
      </c>
    </row>
    <row r="5437" spans="1:4" x14ac:dyDescent="0.25">
      <c r="A5437" s="1">
        <v>42663.583333333336</v>
      </c>
      <c r="B5437">
        <v>1.0926199999999999</v>
      </c>
      <c r="C5437" s="4">
        <v>-6.9999999999999999E-4</v>
      </c>
      <c r="D5437" s="4">
        <v>-3.0411258916076146E-4</v>
      </c>
    </row>
    <row r="5438" spans="1:4" x14ac:dyDescent="0.25">
      <c r="A5438" s="1">
        <v>42663.625</v>
      </c>
      <c r="B5438">
        <v>1.09267</v>
      </c>
      <c r="C5438" s="4">
        <v>5.0000000000000002E-5</v>
      </c>
      <c r="D5438" s="4">
        <v>2.1714181245155137E-5</v>
      </c>
    </row>
    <row r="5439" spans="1:4" x14ac:dyDescent="0.25">
      <c r="A5439" s="1">
        <v>42663.666666666664</v>
      </c>
      <c r="B5439">
        <v>1.0927</v>
      </c>
      <c r="C5439" s="4">
        <v>3.0000000000000001E-5</v>
      </c>
      <c r="D5439" s="4">
        <v>1.3028639028489261E-5</v>
      </c>
    </row>
    <row r="5440" spans="1:4" x14ac:dyDescent="0.25">
      <c r="A5440" s="1">
        <v>42663.708333333336</v>
      </c>
      <c r="B5440">
        <v>1.09236</v>
      </c>
      <c r="C5440" s="4">
        <v>-3.4000000000000002E-4</v>
      </c>
      <c r="D5440" s="4">
        <v>-1.476852317594477E-4</v>
      </c>
    </row>
    <row r="5441" spans="1:4" x14ac:dyDescent="0.25">
      <c r="A5441" s="1">
        <v>42663.75</v>
      </c>
      <c r="B5441">
        <v>1.09276</v>
      </c>
      <c r="C5441" s="4">
        <v>4.0000000000000002E-4</v>
      </c>
      <c r="D5441" s="4">
        <v>1.7368305846491883E-4</v>
      </c>
    </row>
    <row r="5442" spans="1:4" x14ac:dyDescent="0.25">
      <c r="A5442" s="1">
        <v>42663.791666666664</v>
      </c>
      <c r="B5442">
        <v>1.09291</v>
      </c>
      <c r="C5442" s="4">
        <v>1.4999999999999999E-4</v>
      </c>
      <c r="D5442" s="4">
        <v>6.5139286961092693E-5</v>
      </c>
    </row>
    <row r="5443" spans="1:4" x14ac:dyDescent="0.25">
      <c r="A5443" s="1">
        <v>42663.833333333336</v>
      </c>
      <c r="B5443">
        <v>1.09199</v>
      </c>
      <c r="C5443" s="4">
        <v>-9.2000000000000003E-4</v>
      </c>
      <c r="D5443" s="4">
        <v>-3.9973482958020564E-4</v>
      </c>
    </row>
    <row r="5444" spans="1:4" x14ac:dyDescent="0.25">
      <c r="A5444" s="1">
        <v>42663.875</v>
      </c>
      <c r="B5444">
        <v>1.09101</v>
      </c>
      <c r="C5444" s="4">
        <v>-9.7999999999999997E-4</v>
      </c>
      <c r="D5444" s="4">
        <v>-4.2581727682711748E-4</v>
      </c>
    </row>
    <row r="5445" spans="1:4" x14ac:dyDescent="0.25">
      <c r="A5445" s="1">
        <v>42663.916666666664</v>
      </c>
      <c r="B5445">
        <v>1.09002</v>
      </c>
      <c r="C5445" s="4">
        <v>-9.8999999999999999E-4</v>
      </c>
      <c r="D5445" s="4">
        <v>-4.3016450366462121E-4</v>
      </c>
    </row>
    <row r="5446" spans="1:4" x14ac:dyDescent="0.25">
      <c r="A5446" s="1">
        <v>42663.958333333336</v>
      </c>
      <c r="B5446">
        <v>1.0904199999999999</v>
      </c>
      <c r="C5446" s="4">
        <v>4.0000000000000002E-4</v>
      </c>
      <c r="D5446" s="4">
        <v>1.7368305846491883E-4</v>
      </c>
    </row>
    <row r="5447" spans="1:4" x14ac:dyDescent="0.25">
      <c r="A5447" s="1">
        <v>42664</v>
      </c>
      <c r="B5447">
        <v>1.09026</v>
      </c>
      <c r="C5447" s="4">
        <v>-1.6000000000000001E-4</v>
      </c>
      <c r="D5447" s="4">
        <v>-6.9492676666916555E-5</v>
      </c>
    </row>
    <row r="5448" spans="1:4" x14ac:dyDescent="0.25">
      <c r="A5448" s="1">
        <v>42664.041666666664</v>
      </c>
      <c r="B5448">
        <v>1.09049</v>
      </c>
      <c r="C5448" s="4">
        <v>2.3000000000000001E-4</v>
      </c>
      <c r="D5448" s="4">
        <v>9.9876245509751462E-5</v>
      </c>
    </row>
    <row r="5449" spans="1:4" x14ac:dyDescent="0.25">
      <c r="A5449" s="1">
        <v>42664.083333333336</v>
      </c>
      <c r="B5449">
        <v>1.09076</v>
      </c>
      <c r="C5449" s="4">
        <v>2.7E-4</v>
      </c>
      <c r="D5449" s="4">
        <v>1.1724368292884183E-4</v>
      </c>
    </row>
    <row r="5450" spans="1:4" x14ac:dyDescent="0.25">
      <c r="A5450" s="1">
        <v>42664.125</v>
      </c>
      <c r="B5450">
        <v>1.08816</v>
      </c>
      <c r="C5450" s="4">
        <v>-2.5999999999999999E-3</v>
      </c>
      <c r="D5450" s="4">
        <v>-1.1306361176557887E-3</v>
      </c>
    </row>
    <row r="5451" spans="1:4" x14ac:dyDescent="0.25">
      <c r="A5451" s="1">
        <v>42664.166666666664</v>
      </c>
      <c r="B5451">
        <v>1.0880399999999999</v>
      </c>
      <c r="C5451" s="4">
        <v>-1.2E-4</v>
      </c>
      <c r="D5451" s="4">
        <v>-5.2118464998836058E-5</v>
      </c>
    </row>
    <row r="5452" spans="1:4" x14ac:dyDescent="0.25">
      <c r="A5452" s="1">
        <v>42664.208333333336</v>
      </c>
      <c r="B5452">
        <v>1.09016</v>
      </c>
      <c r="C5452" s="4">
        <v>2.1199999999999999E-3</v>
      </c>
      <c r="D5452" s="4">
        <v>9.1972973222353125E-4</v>
      </c>
    </row>
    <row r="5453" spans="1:4" x14ac:dyDescent="0.25">
      <c r="A5453" s="1">
        <v>42664.25</v>
      </c>
      <c r="B5453">
        <v>1.0890899999999999</v>
      </c>
      <c r="C5453" s="4">
        <v>-1.07E-3</v>
      </c>
      <c r="D5453" s="4">
        <v>-4.6494388499822309E-4</v>
      </c>
    </row>
    <row r="5454" spans="1:4" x14ac:dyDescent="0.25">
      <c r="A5454" s="1">
        <v>42664.291666666664</v>
      </c>
      <c r="B5454">
        <v>1.0888899999999999</v>
      </c>
      <c r="C5454" s="4">
        <v>-2.0000000000000001E-4</v>
      </c>
      <c r="D5454" s="4">
        <v>-8.686758342858079E-5</v>
      </c>
    </row>
    <row r="5455" spans="1:4" x14ac:dyDescent="0.25">
      <c r="A5455" s="1">
        <v>42664.333333333336</v>
      </c>
      <c r="B5455">
        <v>1.08725</v>
      </c>
      <c r="C5455" s="4">
        <v>-1.64E-3</v>
      </c>
      <c r="D5455" s="4">
        <v>-7.1282762887659075E-4</v>
      </c>
    </row>
    <row r="5456" spans="1:4" x14ac:dyDescent="0.25">
      <c r="A5456" s="1">
        <v>42664.375</v>
      </c>
      <c r="B5456">
        <v>1.08728</v>
      </c>
      <c r="C5456" s="4">
        <v>3.0000000000000001E-5</v>
      </c>
      <c r="D5456" s="4">
        <v>1.3028639028489261E-5</v>
      </c>
    </row>
    <row r="5457" spans="1:4" x14ac:dyDescent="0.25">
      <c r="A5457" s="1">
        <v>42664.416666666664</v>
      </c>
      <c r="B5457">
        <v>1.0871199999999999</v>
      </c>
      <c r="C5457" s="4">
        <v>-1.6000000000000001E-4</v>
      </c>
      <c r="D5457" s="4">
        <v>-6.9492676666916555E-5</v>
      </c>
    </row>
    <row r="5458" spans="1:4" x14ac:dyDescent="0.25">
      <c r="A5458" s="1">
        <v>42664.458333333336</v>
      </c>
      <c r="B5458">
        <v>1.08657</v>
      </c>
      <c r="C5458" s="4">
        <v>-5.5000000000000003E-4</v>
      </c>
      <c r="D5458" s="4">
        <v>-2.3892767618236406E-4</v>
      </c>
    </row>
    <row r="5459" spans="1:4" x14ac:dyDescent="0.25">
      <c r="A5459" s="1">
        <v>42664.5</v>
      </c>
      <c r="B5459">
        <v>1.08741</v>
      </c>
      <c r="C5459" s="4">
        <v>8.4000000000000003E-4</v>
      </c>
      <c r="D5459" s="4">
        <v>3.6465423145418889E-4</v>
      </c>
    </row>
    <row r="5460" spans="1:4" x14ac:dyDescent="0.25">
      <c r="A5460" s="1">
        <v>42664.541666666664</v>
      </c>
      <c r="B5460">
        <v>1.0864099999999999</v>
      </c>
      <c r="C5460" s="4">
        <v>-1E-3</v>
      </c>
      <c r="D5460" s="4">
        <v>-4.345117740176913E-4</v>
      </c>
    </row>
    <row r="5461" spans="1:4" x14ac:dyDescent="0.25">
      <c r="A5461" s="1">
        <v>42664.583333333336</v>
      </c>
      <c r="B5461">
        <v>1.0873599999999999</v>
      </c>
      <c r="C5461" s="4">
        <v>9.5E-4</v>
      </c>
      <c r="D5461" s="4">
        <v>4.1238390645250745E-4</v>
      </c>
    </row>
    <row r="5462" spans="1:4" x14ac:dyDescent="0.25">
      <c r="A5462" s="1">
        <v>42664.625</v>
      </c>
      <c r="B5462">
        <v>1.0880799999999999</v>
      </c>
      <c r="C5462" s="4">
        <v>7.2000000000000005E-4</v>
      </c>
      <c r="D5462" s="4">
        <v>3.1257951184465315E-4</v>
      </c>
    </row>
    <row r="5463" spans="1:4" x14ac:dyDescent="0.25">
      <c r="A5463" s="1">
        <v>42664.666666666664</v>
      </c>
      <c r="B5463">
        <v>1.08822</v>
      </c>
      <c r="C5463" s="4">
        <v>1.3999999999999999E-4</v>
      </c>
      <c r="D5463" s="4">
        <v>6.0796971777725582E-5</v>
      </c>
    </row>
    <row r="5464" spans="1:4" x14ac:dyDescent="0.25">
      <c r="A5464" s="1">
        <v>42666.708333333336</v>
      </c>
      <c r="B5464">
        <v>1.08805</v>
      </c>
      <c r="C5464" s="4">
        <v>-1.7000000000000001E-4</v>
      </c>
      <c r="D5464" s="4">
        <v>-7.383633819013661E-5</v>
      </c>
    </row>
    <row r="5465" spans="1:4" x14ac:dyDescent="0.25">
      <c r="A5465" s="1">
        <v>42666.75</v>
      </c>
      <c r="B5465">
        <v>1.0878399999999999</v>
      </c>
      <c r="C5465" s="4">
        <v>-2.1000000000000001E-4</v>
      </c>
      <c r="D5465" s="4">
        <v>-9.1211418733887101E-5</v>
      </c>
    </row>
    <row r="5466" spans="1:4" x14ac:dyDescent="0.25">
      <c r="A5466" s="1">
        <v>42666.791666666664</v>
      </c>
      <c r="B5466">
        <v>1.08799</v>
      </c>
      <c r="C5466" s="4">
        <v>1.4999999999999999E-4</v>
      </c>
      <c r="D5466" s="4">
        <v>6.5139286961092693E-5</v>
      </c>
    </row>
    <row r="5467" spans="1:4" x14ac:dyDescent="0.25">
      <c r="A5467" s="1">
        <v>42666.833333333336</v>
      </c>
      <c r="B5467">
        <v>1.08748</v>
      </c>
      <c r="C5467" s="4">
        <v>-5.1000000000000004E-4</v>
      </c>
      <c r="D5467" s="4">
        <v>-2.2154668497857729E-4</v>
      </c>
    </row>
    <row r="5468" spans="1:4" x14ac:dyDescent="0.25">
      <c r="A5468" s="1">
        <v>42666.875</v>
      </c>
      <c r="B5468">
        <v>1.08596</v>
      </c>
      <c r="C5468" s="4">
        <v>-1.5200000000000001E-3</v>
      </c>
      <c r="D5468" s="4">
        <v>-6.6062981844498207E-4</v>
      </c>
    </row>
    <row r="5469" spans="1:4" x14ac:dyDescent="0.25">
      <c r="A5469" s="1">
        <v>42666.916666666664</v>
      </c>
      <c r="B5469">
        <v>1.0862499999999999</v>
      </c>
      <c r="C5469" s="4">
        <v>2.9E-4</v>
      </c>
      <c r="D5469" s="4">
        <v>1.2592714119888062E-4</v>
      </c>
    </row>
    <row r="5470" spans="1:4" x14ac:dyDescent="0.25">
      <c r="A5470" s="1">
        <v>42666.958333333336</v>
      </c>
      <c r="B5470">
        <v>1.0867899999999999</v>
      </c>
      <c r="C5470" s="4">
        <v>5.4000000000000001E-4</v>
      </c>
      <c r="D5470" s="4">
        <v>2.3445572287831518E-4</v>
      </c>
    </row>
    <row r="5471" spans="1:4" x14ac:dyDescent="0.25">
      <c r="A5471" s="1">
        <v>42667</v>
      </c>
      <c r="B5471">
        <v>1.0866499999999999</v>
      </c>
      <c r="C5471" s="4">
        <v>-1.3999999999999999E-4</v>
      </c>
      <c r="D5471" s="4">
        <v>-6.0805483949654308E-5</v>
      </c>
    </row>
    <row r="5472" spans="1:4" x14ac:dyDescent="0.25">
      <c r="A5472" s="1">
        <v>42667.041666666664</v>
      </c>
      <c r="B5472">
        <v>1.08771</v>
      </c>
      <c r="C5472" s="4">
        <v>1.06E-3</v>
      </c>
      <c r="D5472" s="4">
        <v>4.6010833645778371E-4</v>
      </c>
    </row>
    <row r="5473" spans="1:4" x14ac:dyDescent="0.25">
      <c r="A5473" s="1">
        <v>42667.083333333336</v>
      </c>
      <c r="B5473">
        <v>1.08839</v>
      </c>
      <c r="C5473" s="4">
        <v>6.8000000000000005E-4</v>
      </c>
      <c r="D5473" s="4">
        <v>2.952198843054875E-4</v>
      </c>
    </row>
    <row r="5474" spans="1:4" x14ac:dyDescent="0.25">
      <c r="A5474" s="1">
        <v>42667.125</v>
      </c>
      <c r="B5474">
        <v>1.0885</v>
      </c>
      <c r="C5474" s="4">
        <v>1.1E-4</v>
      </c>
      <c r="D5474" s="4">
        <v>4.776976572040828E-5</v>
      </c>
    </row>
    <row r="5475" spans="1:4" x14ac:dyDescent="0.25">
      <c r="A5475" s="1">
        <v>42667.166666666664</v>
      </c>
      <c r="B5475">
        <v>1.0891199999999999</v>
      </c>
      <c r="C5475" s="4">
        <v>6.2E-4</v>
      </c>
      <c r="D5475" s="4">
        <v>2.6917914186607084E-4</v>
      </c>
    </row>
    <row r="5476" spans="1:4" x14ac:dyDescent="0.25">
      <c r="A5476" s="1">
        <v>42667.208333333336</v>
      </c>
      <c r="B5476">
        <v>1.08876</v>
      </c>
      <c r="C5476" s="4">
        <v>-3.6000000000000002E-4</v>
      </c>
      <c r="D5476" s="4">
        <v>-1.5637416252356991E-4</v>
      </c>
    </row>
    <row r="5477" spans="1:4" x14ac:dyDescent="0.25">
      <c r="A5477" s="1">
        <v>42667.25</v>
      </c>
      <c r="B5477">
        <v>1.0893599999999999</v>
      </c>
      <c r="C5477" s="4">
        <v>5.9999999999999995E-4</v>
      </c>
      <c r="D5477" s="4">
        <v>2.6049854739034682E-4</v>
      </c>
    </row>
    <row r="5478" spans="1:4" x14ac:dyDescent="0.25">
      <c r="A5478" s="1">
        <v>42667.291666666664</v>
      </c>
      <c r="B5478">
        <v>1.0889599999999999</v>
      </c>
      <c r="C5478" s="4">
        <v>-4.0000000000000002E-4</v>
      </c>
      <c r="D5478" s="4">
        <v>-1.737525455875823E-4</v>
      </c>
    </row>
    <row r="5479" spans="1:4" x14ac:dyDescent="0.25">
      <c r="A5479" s="1">
        <v>42667.333333333336</v>
      </c>
      <c r="B5479">
        <v>1.08901</v>
      </c>
      <c r="C5479" s="4">
        <v>5.0000000000000002E-5</v>
      </c>
      <c r="D5479" s="4">
        <v>2.1714181245155137E-5</v>
      </c>
    </row>
    <row r="5480" spans="1:4" x14ac:dyDescent="0.25">
      <c r="A5480" s="1">
        <v>42667.375</v>
      </c>
      <c r="B5480">
        <v>1.0885499999999999</v>
      </c>
      <c r="C5480" s="4">
        <v>-4.6000000000000001E-4</v>
      </c>
      <c r="D5480" s="4">
        <v>-1.9982142412737356E-4</v>
      </c>
    </row>
    <row r="5481" spans="1:4" x14ac:dyDescent="0.25">
      <c r="A5481" s="1">
        <v>42667.416666666664</v>
      </c>
      <c r="B5481">
        <v>1.0883</v>
      </c>
      <c r="C5481" s="4">
        <v>-2.5000000000000001E-4</v>
      </c>
      <c r="D5481" s="4">
        <v>-1.0858719444074705E-4</v>
      </c>
    </row>
    <row r="5482" spans="1:4" x14ac:dyDescent="0.25">
      <c r="A5482" s="1">
        <v>42667.458333333336</v>
      </c>
      <c r="B5482">
        <v>1.0887</v>
      </c>
      <c r="C5482" s="4">
        <v>4.0000000000000002E-4</v>
      </c>
      <c r="D5482" s="4">
        <v>1.7368305846491883E-4</v>
      </c>
    </row>
    <row r="5483" spans="1:4" x14ac:dyDescent="0.25">
      <c r="A5483" s="1">
        <v>42667.5</v>
      </c>
      <c r="B5483">
        <v>1.0878000000000001</v>
      </c>
      <c r="C5483" s="4">
        <v>-8.9999999999999998E-4</v>
      </c>
      <c r="D5483" s="4">
        <v>-3.9104102858294305E-4</v>
      </c>
    </row>
    <row r="5484" spans="1:4" x14ac:dyDescent="0.25">
      <c r="A5484" s="1">
        <v>42667.541666666664</v>
      </c>
      <c r="B5484">
        <v>1.0871999999999999</v>
      </c>
      <c r="C5484" s="4">
        <v>-5.9999999999999995E-4</v>
      </c>
      <c r="D5484" s="4">
        <v>-2.6065489343197426E-4</v>
      </c>
    </row>
    <row r="5485" spans="1:4" x14ac:dyDescent="0.25">
      <c r="A5485" s="1">
        <v>42667.583333333336</v>
      </c>
      <c r="B5485">
        <v>1.08775</v>
      </c>
      <c r="C5485" s="4">
        <v>5.5000000000000003E-4</v>
      </c>
      <c r="D5485" s="4">
        <v>2.3879630208171798E-4</v>
      </c>
    </row>
    <row r="5486" spans="1:4" x14ac:dyDescent="0.25">
      <c r="A5486" s="1">
        <v>42667.625</v>
      </c>
      <c r="B5486">
        <v>1.0873599999999999</v>
      </c>
      <c r="C5486" s="4">
        <v>-3.8999999999999999E-4</v>
      </c>
      <c r="D5486" s="4">
        <v>-1.6940788462743432E-4</v>
      </c>
    </row>
    <row r="5487" spans="1:4" x14ac:dyDescent="0.25">
      <c r="A5487" s="1">
        <v>42667.666666666664</v>
      </c>
      <c r="B5487">
        <v>1.08805</v>
      </c>
      <c r="C5487" s="4">
        <v>6.8999999999999997E-4</v>
      </c>
      <c r="D5487" s="4">
        <v>2.9955985624377843E-4</v>
      </c>
    </row>
    <row r="5488" spans="1:4" x14ac:dyDescent="0.25">
      <c r="A5488" s="1">
        <v>42667.708333333336</v>
      </c>
      <c r="B5488">
        <v>1.0874599999999999</v>
      </c>
      <c r="C5488" s="4">
        <v>-5.9000000000000003E-4</v>
      </c>
      <c r="D5488" s="4">
        <v>-2.5630936302231178E-4</v>
      </c>
    </row>
    <row r="5489" spans="1:4" x14ac:dyDescent="0.25">
      <c r="A5489" s="1">
        <v>42667.75</v>
      </c>
      <c r="B5489">
        <v>1.08711</v>
      </c>
      <c r="C5489" s="4">
        <v>-3.5E-4</v>
      </c>
      <c r="D5489" s="4">
        <v>-1.5202967541157642E-4</v>
      </c>
    </row>
    <row r="5490" spans="1:4" x14ac:dyDescent="0.25">
      <c r="A5490" s="1">
        <v>42667.791666666664</v>
      </c>
      <c r="B5490">
        <v>1.0872899999999999</v>
      </c>
      <c r="C5490" s="4">
        <v>1.8000000000000001E-4</v>
      </c>
      <c r="D5490" s="4">
        <v>7.816597201613301E-5</v>
      </c>
    </row>
    <row r="5491" spans="1:4" x14ac:dyDescent="0.25">
      <c r="A5491" s="1">
        <v>42667.833333333336</v>
      </c>
      <c r="B5491">
        <v>1.0871500000000001</v>
      </c>
      <c r="C5491" s="4">
        <v>-1.3999999999999999E-4</v>
      </c>
      <c r="D5491" s="4">
        <v>-6.0805483949654308E-5</v>
      </c>
    </row>
    <row r="5492" spans="1:4" x14ac:dyDescent="0.25">
      <c r="A5492" s="1">
        <v>42667.875</v>
      </c>
      <c r="B5492">
        <v>1.0878299999999999</v>
      </c>
      <c r="C5492" s="4">
        <v>6.8000000000000005E-4</v>
      </c>
      <c r="D5492" s="4">
        <v>2.952198843054875E-4</v>
      </c>
    </row>
    <row r="5493" spans="1:4" x14ac:dyDescent="0.25">
      <c r="A5493" s="1">
        <v>42667.916666666664</v>
      </c>
      <c r="B5493">
        <v>1.0879099999999999</v>
      </c>
      <c r="C5493" s="4">
        <v>8.0000000000000007E-5</v>
      </c>
      <c r="D5493" s="4">
        <v>3.4742168884033203E-5</v>
      </c>
    </row>
    <row r="5494" spans="1:4" x14ac:dyDescent="0.25">
      <c r="A5494" s="1">
        <v>42667.958333333336</v>
      </c>
      <c r="B5494">
        <v>1.0879399999999999</v>
      </c>
      <c r="C5494" s="4">
        <v>3.0000000000000001E-5</v>
      </c>
      <c r="D5494" s="4">
        <v>1.3028639028489261E-5</v>
      </c>
    </row>
    <row r="5495" spans="1:4" x14ac:dyDescent="0.25">
      <c r="A5495" s="1">
        <v>42668</v>
      </c>
      <c r="B5495">
        <v>1.0879399999999999</v>
      </c>
      <c r="C5495" s="4">
        <v>0</v>
      </c>
      <c r="D5495" s="4">
        <v>0</v>
      </c>
    </row>
    <row r="5496" spans="1:4" x14ac:dyDescent="0.25">
      <c r="A5496" s="1">
        <v>42668.041666666664</v>
      </c>
      <c r="B5496">
        <v>1.08823</v>
      </c>
      <c r="C5496" s="4">
        <v>2.9E-4</v>
      </c>
      <c r="D5496" s="4">
        <v>1.2592714119888062E-4</v>
      </c>
    </row>
    <row r="5497" spans="1:4" x14ac:dyDescent="0.25">
      <c r="A5497" s="1">
        <v>42668.083333333336</v>
      </c>
      <c r="B5497">
        <v>1.08771</v>
      </c>
      <c r="C5497" s="4">
        <v>-5.1999999999999995E-4</v>
      </c>
      <c r="D5497" s="4">
        <v>-2.2589186756667891E-4</v>
      </c>
    </row>
    <row r="5498" spans="1:4" x14ac:dyDescent="0.25">
      <c r="A5498" s="1">
        <v>42668.125</v>
      </c>
      <c r="B5498">
        <v>1.0874899999999998</v>
      </c>
      <c r="C5498" s="4">
        <v>-2.2000000000000001E-4</v>
      </c>
      <c r="D5498" s="4">
        <v>-9.5555297486887733E-5</v>
      </c>
    </row>
    <row r="5499" spans="1:4" x14ac:dyDescent="0.25">
      <c r="A5499" s="1">
        <v>42668.166666666664</v>
      </c>
      <c r="B5499">
        <v>1.0889499999999999</v>
      </c>
      <c r="C5499" s="4">
        <v>1.4599999999999999E-3</v>
      </c>
      <c r="D5499" s="4">
        <v>6.3360752255501326E-4</v>
      </c>
    </row>
    <row r="5500" spans="1:4" x14ac:dyDescent="0.25">
      <c r="A5500" s="1">
        <v>42668.208333333336</v>
      </c>
      <c r="B5500">
        <v>1.0884799999999999</v>
      </c>
      <c r="C5500" s="4">
        <v>-4.6999999999999999E-4</v>
      </c>
      <c r="D5500" s="4">
        <v>-2.0416638935527327E-4</v>
      </c>
    </row>
    <row r="5501" spans="1:4" x14ac:dyDescent="0.25">
      <c r="A5501" s="1">
        <v>42668.25</v>
      </c>
      <c r="B5501">
        <v>1.08789</v>
      </c>
      <c r="C5501" s="4">
        <v>-5.9000000000000003E-4</v>
      </c>
      <c r="D5501" s="4">
        <v>-2.5630936302231178E-4</v>
      </c>
    </row>
    <row r="5502" spans="1:4" x14ac:dyDescent="0.25">
      <c r="A5502" s="1">
        <v>42668.291666666664</v>
      </c>
      <c r="B5502">
        <v>1.0874899999999998</v>
      </c>
      <c r="C5502" s="4">
        <v>-4.0000000000000002E-4</v>
      </c>
      <c r="D5502" s="4">
        <v>-1.737525455875823E-4</v>
      </c>
    </row>
    <row r="5503" spans="1:4" x14ac:dyDescent="0.25">
      <c r="A5503" s="1">
        <v>42668.333333333336</v>
      </c>
      <c r="B5503">
        <v>1.0858099999999999</v>
      </c>
      <c r="C5503" s="4">
        <v>-1.6800000000000001E-3</v>
      </c>
      <c r="D5503" s="4">
        <v>-7.3022829325791771E-4</v>
      </c>
    </row>
    <row r="5504" spans="1:4" x14ac:dyDescent="0.25">
      <c r="A5504" s="1">
        <v>42668.375</v>
      </c>
      <c r="B5504">
        <v>1.0854299999999999</v>
      </c>
      <c r="C5504" s="4">
        <v>-3.8000000000000002E-4</v>
      </c>
      <c r="D5504" s="4">
        <v>-1.6506326713062932E-4</v>
      </c>
    </row>
    <row r="5505" spans="1:4" x14ac:dyDescent="0.25">
      <c r="A5505" s="1">
        <v>42668.416666666664</v>
      </c>
      <c r="B5505">
        <v>1.0859000000000001</v>
      </c>
      <c r="C5505" s="4">
        <v>4.6999999999999999E-4</v>
      </c>
      <c r="D5505" s="4">
        <v>2.0407045369362476E-4</v>
      </c>
    </row>
    <row r="5506" spans="1:4" x14ac:dyDescent="0.25">
      <c r="A5506" s="1">
        <v>42668.458333333336</v>
      </c>
      <c r="B5506">
        <v>1.08887</v>
      </c>
      <c r="C5506" s="4">
        <v>2.97E-3</v>
      </c>
      <c r="D5506" s="4">
        <v>1.2879429612865576E-3</v>
      </c>
    </row>
    <row r="5507" spans="1:4" x14ac:dyDescent="0.25">
      <c r="A5507" s="1">
        <v>42668.5</v>
      </c>
      <c r="B5507">
        <v>1.08907</v>
      </c>
      <c r="C5507" s="4">
        <v>2.0000000000000001E-4</v>
      </c>
      <c r="D5507" s="4">
        <v>8.6850211648957227E-5</v>
      </c>
    </row>
    <row r="5508" spans="1:4" x14ac:dyDescent="0.25">
      <c r="A5508" s="1">
        <v>42668.541666666664</v>
      </c>
      <c r="B5508">
        <v>1.08934</v>
      </c>
      <c r="C5508" s="4">
        <v>2.7E-4</v>
      </c>
      <c r="D5508" s="4">
        <v>1.1724368292884183E-4</v>
      </c>
    </row>
    <row r="5509" spans="1:4" x14ac:dyDescent="0.25">
      <c r="A5509" s="1">
        <v>42668.583333333336</v>
      </c>
      <c r="B5509">
        <v>1.0889800000000001</v>
      </c>
      <c r="C5509" s="4">
        <v>-3.6000000000000002E-4</v>
      </c>
      <c r="D5509" s="4">
        <v>-1.5637416252356991E-4</v>
      </c>
    </row>
    <row r="5510" spans="1:4" x14ac:dyDescent="0.25">
      <c r="A5510" s="1">
        <v>42668.625</v>
      </c>
      <c r="B5510">
        <v>1.0889499999999999</v>
      </c>
      <c r="C5510" s="4">
        <v>-3.0000000000000001E-5</v>
      </c>
      <c r="D5510" s="4">
        <v>-1.302902989352315E-5</v>
      </c>
    </row>
    <row r="5511" spans="1:4" x14ac:dyDescent="0.25">
      <c r="A5511" s="1">
        <v>42668.666666666664</v>
      </c>
      <c r="B5511">
        <v>1.0885799999999999</v>
      </c>
      <c r="C5511" s="4">
        <v>-3.6999999999999999E-4</v>
      </c>
      <c r="D5511" s="4">
        <v>-1.6071869309629771E-4</v>
      </c>
    </row>
    <row r="5512" spans="1:4" x14ac:dyDescent="0.25">
      <c r="A5512" s="1">
        <v>42668.708333333336</v>
      </c>
      <c r="B5512">
        <v>1.08874</v>
      </c>
      <c r="C5512" s="4">
        <v>1.6000000000000001E-4</v>
      </c>
      <c r="D5512" s="4">
        <v>6.9481558728037518E-5</v>
      </c>
    </row>
    <row r="5513" spans="1:4" x14ac:dyDescent="0.25">
      <c r="A5513" s="1">
        <v>42668.75</v>
      </c>
      <c r="B5513">
        <v>1.0889800000000001</v>
      </c>
      <c r="C5513" s="4">
        <v>2.4000000000000001E-4</v>
      </c>
      <c r="D5513" s="4">
        <v>1.0421816997657044E-4</v>
      </c>
    </row>
    <row r="5514" spans="1:4" x14ac:dyDescent="0.25">
      <c r="A5514" s="1">
        <v>42668.791666666664</v>
      </c>
      <c r="B5514">
        <v>1.0886099999999999</v>
      </c>
      <c r="C5514" s="4">
        <v>-3.6999999999999999E-4</v>
      </c>
      <c r="D5514" s="4">
        <v>-1.6071869309629771E-4</v>
      </c>
    </row>
    <row r="5515" spans="1:4" x14ac:dyDescent="0.25">
      <c r="A5515" s="1">
        <v>42668.833333333336</v>
      </c>
      <c r="B5515">
        <v>1.0878000000000001</v>
      </c>
      <c r="C5515" s="4">
        <v>-8.0999999999999996E-4</v>
      </c>
      <c r="D5515" s="4">
        <v>-3.5192107762715464E-4</v>
      </c>
    </row>
    <row r="5516" spans="1:4" x14ac:dyDescent="0.25">
      <c r="A5516" s="1">
        <v>42668.875</v>
      </c>
      <c r="B5516">
        <v>1.0886199999999999</v>
      </c>
      <c r="C5516" s="4">
        <v>8.1999999999999998E-4</v>
      </c>
      <c r="D5516" s="4">
        <v>3.5597554512548763E-4</v>
      </c>
    </row>
    <row r="5517" spans="1:4" x14ac:dyDescent="0.25">
      <c r="A5517" s="1">
        <v>42668.916666666664</v>
      </c>
      <c r="B5517">
        <v>1.0889800000000001</v>
      </c>
      <c r="C5517" s="4">
        <v>3.6000000000000002E-4</v>
      </c>
      <c r="D5517" s="4">
        <v>1.5631787795506802E-4</v>
      </c>
    </row>
    <row r="5518" spans="1:4" x14ac:dyDescent="0.25">
      <c r="A5518" s="1">
        <v>42668.958333333336</v>
      </c>
      <c r="B5518">
        <v>1.08894</v>
      </c>
      <c r="C5518" s="4">
        <v>-4.0000000000000003E-5</v>
      </c>
      <c r="D5518" s="4">
        <v>-1.7372126720980821E-5</v>
      </c>
    </row>
    <row r="5519" spans="1:4" x14ac:dyDescent="0.25">
      <c r="A5519" s="1">
        <v>42669</v>
      </c>
      <c r="B5519">
        <v>1.0887</v>
      </c>
      <c r="C5519" s="4">
        <v>-2.4000000000000001E-4</v>
      </c>
      <c r="D5519" s="4">
        <v>-1.0424318533944851E-4</v>
      </c>
    </row>
    <row r="5520" spans="1:4" x14ac:dyDescent="0.25">
      <c r="A5520" s="1">
        <v>42669.041666666664</v>
      </c>
      <c r="B5520">
        <v>1.08877</v>
      </c>
      <c r="C5520" s="4">
        <v>6.9999999999999994E-5</v>
      </c>
      <c r="D5520" s="4">
        <v>3.0399549761398695E-5</v>
      </c>
    </row>
    <row r="5521" spans="1:4" x14ac:dyDescent="0.25">
      <c r="A5521" s="1">
        <v>42669.083333333336</v>
      </c>
      <c r="B5521">
        <v>1.0906499999999999</v>
      </c>
      <c r="C5521" s="4">
        <v>1.8799999999999999E-3</v>
      </c>
      <c r="D5521" s="4">
        <v>8.1570710133022539E-4</v>
      </c>
    </row>
    <row r="5522" spans="1:4" x14ac:dyDescent="0.25">
      <c r="A5522" s="1">
        <v>42669.125</v>
      </c>
      <c r="B5522">
        <v>1.09175</v>
      </c>
      <c r="C5522" s="4">
        <v>1.1000000000000001E-3</v>
      </c>
      <c r="D5522" s="4">
        <v>4.7746137445518782E-4</v>
      </c>
    </row>
    <row r="5523" spans="1:4" x14ac:dyDescent="0.25">
      <c r="A5523" s="1">
        <v>42669.166666666664</v>
      </c>
      <c r="B5523">
        <v>1.0923799999999999</v>
      </c>
      <c r="C5523" s="4">
        <v>6.3000000000000003E-4</v>
      </c>
      <c r="D5523" s="4">
        <v>2.7351937404003078E-4</v>
      </c>
    </row>
    <row r="5524" spans="1:4" x14ac:dyDescent="0.25">
      <c r="A5524" s="1">
        <v>42669.208333333336</v>
      </c>
      <c r="B5524">
        <v>1.09236</v>
      </c>
      <c r="C5524" s="4">
        <v>-2.0000000000000002E-5</v>
      </c>
      <c r="D5524" s="4">
        <v>-8.6859764981195532E-6</v>
      </c>
    </row>
    <row r="5525" spans="1:4" x14ac:dyDescent="0.25">
      <c r="A5525" s="1">
        <v>42669.25</v>
      </c>
      <c r="B5525">
        <v>1.09209</v>
      </c>
      <c r="C5525" s="4">
        <v>-2.7E-4</v>
      </c>
      <c r="D5525" s="4">
        <v>-1.1727534299772659E-4</v>
      </c>
    </row>
    <row r="5526" spans="1:4" x14ac:dyDescent="0.25">
      <c r="A5526" s="1">
        <v>42669.291666666664</v>
      </c>
      <c r="B5526">
        <v>1.0922000000000001</v>
      </c>
      <c r="C5526" s="4">
        <v>1.1E-4</v>
      </c>
      <c r="D5526" s="4">
        <v>4.776976572040828E-5</v>
      </c>
    </row>
    <row r="5527" spans="1:4" x14ac:dyDescent="0.25">
      <c r="A5527" s="1">
        <v>42669.333333333336</v>
      </c>
      <c r="B5527">
        <v>1.09169</v>
      </c>
      <c r="C5527" s="4">
        <v>-5.1000000000000004E-4</v>
      </c>
      <c r="D5527" s="4">
        <v>-2.2154668497857729E-4</v>
      </c>
    </row>
    <row r="5528" spans="1:4" x14ac:dyDescent="0.25">
      <c r="A5528" s="1">
        <v>42669.375</v>
      </c>
      <c r="B5528">
        <v>1.09294</v>
      </c>
      <c r="C5528" s="4">
        <v>1.25E-3</v>
      </c>
      <c r="D5528" s="4">
        <v>5.4252909229407368E-4</v>
      </c>
    </row>
    <row r="5529" spans="1:4" x14ac:dyDescent="0.25">
      <c r="A5529" s="1">
        <v>42669.416666666664</v>
      </c>
      <c r="B5529">
        <v>1.09172</v>
      </c>
      <c r="C5529" s="4">
        <v>-1.2199999999999999E-3</v>
      </c>
      <c r="D5529" s="4">
        <v>-5.3016273298708361E-4</v>
      </c>
    </row>
    <row r="5530" spans="1:4" x14ac:dyDescent="0.25">
      <c r="A5530" s="1">
        <v>42669.458333333336</v>
      </c>
      <c r="B5530">
        <v>1.09151</v>
      </c>
      <c r="C5530" s="4">
        <v>-2.1000000000000001E-4</v>
      </c>
      <c r="D5530" s="4">
        <v>-9.1211418733887101E-5</v>
      </c>
    </row>
    <row r="5531" spans="1:4" x14ac:dyDescent="0.25">
      <c r="A5531" s="1">
        <v>42669.5</v>
      </c>
      <c r="B5531">
        <v>1.0911299999999999</v>
      </c>
      <c r="C5531" s="4">
        <v>-3.8000000000000002E-4</v>
      </c>
      <c r="D5531" s="4">
        <v>-1.6506326713062932E-4</v>
      </c>
    </row>
    <row r="5532" spans="1:4" x14ac:dyDescent="0.25">
      <c r="A5532" s="1">
        <v>42669.541666666664</v>
      </c>
      <c r="B5532">
        <v>1.09056</v>
      </c>
      <c r="C5532" s="4">
        <v>-5.6999999999999998E-4</v>
      </c>
      <c r="D5532" s="4">
        <v>-2.4761843264433763E-4</v>
      </c>
    </row>
    <row r="5533" spans="1:4" x14ac:dyDescent="0.25">
      <c r="A5533" s="1">
        <v>42669.583333333336</v>
      </c>
      <c r="B5533">
        <v>1.0906499999999999</v>
      </c>
      <c r="C5533" s="4">
        <v>9.0000000000000006E-5</v>
      </c>
      <c r="D5533" s="4">
        <v>3.9084744584167394E-5</v>
      </c>
    </row>
    <row r="5534" spans="1:4" x14ac:dyDescent="0.25">
      <c r="A5534" s="1">
        <v>42669.625</v>
      </c>
      <c r="B5534">
        <v>1.0901099999999999</v>
      </c>
      <c r="C5534" s="4">
        <v>-5.4000000000000001E-4</v>
      </c>
      <c r="D5534" s="4">
        <v>-2.3458236316770232E-4</v>
      </c>
    </row>
    <row r="5535" spans="1:4" x14ac:dyDescent="0.25">
      <c r="A5535" s="1">
        <v>42669.666666666664</v>
      </c>
      <c r="B5535">
        <v>1.0907199999999999</v>
      </c>
      <c r="C5535" s="4">
        <v>6.0999999999999997E-4</v>
      </c>
      <c r="D5535" s="4">
        <v>2.6483886631646517E-4</v>
      </c>
    </row>
    <row r="5536" spans="1:4" x14ac:dyDescent="0.25">
      <c r="A5536" s="1">
        <v>42669.708333333336</v>
      </c>
      <c r="B5536">
        <v>1.09067</v>
      </c>
      <c r="C5536" s="4">
        <v>-5.0000000000000002E-5</v>
      </c>
      <c r="D5536" s="4">
        <v>-2.1715266981361252E-5</v>
      </c>
    </row>
    <row r="5537" spans="1:4" x14ac:dyDescent="0.25">
      <c r="A5537" s="1">
        <v>42669.75</v>
      </c>
      <c r="B5537">
        <v>1.0908100000000001</v>
      </c>
      <c r="C5537" s="4">
        <v>1.3999999999999999E-4</v>
      </c>
      <c r="D5537" s="4">
        <v>6.0796971777725582E-5</v>
      </c>
    </row>
    <row r="5538" spans="1:4" x14ac:dyDescent="0.25">
      <c r="A5538" s="1">
        <v>42669.791666666664</v>
      </c>
      <c r="B5538">
        <v>1.09094</v>
      </c>
      <c r="C5538" s="4">
        <v>1.2999999999999999E-4</v>
      </c>
      <c r="D5538" s="4">
        <v>5.6454613177067977E-5</v>
      </c>
    </row>
    <row r="5539" spans="1:4" x14ac:dyDescent="0.25">
      <c r="A5539" s="1">
        <v>42669.833333333336</v>
      </c>
      <c r="B5539">
        <v>1.0905199999999999</v>
      </c>
      <c r="C5539" s="4">
        <v>-4.2000000000000002E-4</v>
      </c>
      <c r="D5539" s="4">
        <v>-1.8244199790138578E-4</v>
      </c>
    </row>
    <row r="5540" spans="1:4" x14ac:dyDescent="0.25">
      <c r="A5540" s="1">
        <v>42669.875</v>
      </c>
      <c r="B5540">
        <v>1.0898299999999999</v>
      </c>
      <c r="C5540" s="4">
        <v>-6.8999999999999997E-4</v>
      </c>
      <c r="D5540" s="4">
        <v>-2.9976662389583357E-4</v>
      </c>
    </row>
    <row r="5541" spans="1:4" x14ac:dyDescent="0.25">
      <c r="A5541" s="1">
        <v>42669.916666666664</v>
      </c>
      <c r="B5541">
        <v>1.0896599999999999</v>
      </c>
      <c r="C5541" s="4">
        <v>-1.7000000000000001E-4</v>
      </c>
      <c r="D5541" s="4">
        <v>-7.383633819013661E-5</v>
      </c>
    </row>
    <row r="5542" spans="1:4" x14ac:dyDescent="0.25">
      <c r="A5542" s="1">
        <v>42669.958333333336</v>
      </c>
      <c r="B5542">
        <v>1.08999</v>
      </c>
      <c r="C5542" s="4">
        <v>3.3E-4</v>
      </c>
      <c r="D5542" s="4">
        <v>1.4329353689465982E-4</v>
      </c>
    </row>
    <row r="5543" spans="1:4" x14ac:dyDescent="0.25">
      <c r="A5543" s="1">
        <v>42670</v>
      </c>
      <c r="B5543">
        <v>1.08982</v>
      </c>
      <c r="C5543" s="4">
        <v>-1.7000000000000001E-4</v>
      </c>
      <c r="D5543" s="4">
        <v>-7.383633819013661E-5</v>
      </c>
    </row>
    <row r="5544" spans="1:4" x14ac:dyDescent="0.25">
      <c r="A5544" s="1">
        <v>42670.041666666664</v>
      </c>
      <c r="B5544">
        <v>1.0907899999999999</v>
      </c>
      <c r="C5544" s="4">
        <v>9.7000000000000005E-4</v>
      </c>
      <c r="D5544" s="4">
        <v>4.2106146563404719E-4</v>
      </c>
    </row>
    <row r="5545" spans="1:4" x14ac:dyDescent="0.25">
      <c r="A5545" s="1">
        <v>42670.083333333336</v>
      </c>
      <c r="B5545">
        <v>1.08996</v>
      </c>
      <c r="C5545" s="4">
        <v>-8.3000000000000001E-4</v>
      </c>
      <c r="D5545" s="4">
        <v>-3.6061409554019835E-4</v>
      </c>
    </row>
    <row r="5546" spans="1:4" x14ac:dyDescent="0.25">
      <c r="A5546" s="1">
        <v>42670.125</v>
      </c>
      <c r="B5546">
        <v>1.0909499999999999</v>
      </c>
      <c r="C5546" s="4">
        <v>9.8999999999999999E-4</v>
      </c>
      <c r="D5546" s="4">
        <v>4.2973885143431692E-4</v>
      </c>
    </row>
    <row r="5547" spans="1:4" x14ac:dyDescent="0.25">
      <c r="A5547" s="1">
        <v>42670.166666666664</v>
      </c>
      <c r="B5547">
        <v>1.09145</v>
      </c>
      <c r="C5547" s="4">
        <v>5.0000000000000001E-4</v>
      </c>
      <c r="D5547" s="4">
        <v>2.1709297223020829E-4</v>
      </c>
    </row>
    <row r="5548" spans="1:4" x14ac:dyDescent="0.25">
      <c r="A5548" s="1">
        <v>42670.208333333336</v>
      </c>
      <c r="B5548">
        <v>1.0911899999999999</v>
      </c>
      <c r="C5548" s="4">
        <v>-2.5999999999999998E-4</v>
      </c>
      <c r="D5548" s="4">
        <v>-1.1293124699321667E-4</v>
      </c>
    </row>
    <row r="5549" spans="1:4" x14ac:dyDescent="0.25">
      <c r="A5549" s="1">
        <v>42670.25</v>
      </c>
      <c r="B5549">
        <v>1.09249</v>
      </c>
      <c r="C5549" s="4">
        <v>1.2999999999999999E-3</v>
      </c>
      <c r="D5549" s="4">
        <v>5.6421616537556977E-4</v>
      </c>
    </row>
    <row r="5550" spans="1:4" x14ac:dyDescent="0.25">
      <c r="A5550" s="1">
        <v>42670.291666666664</v>
      </c>
      <c r="B5550">
        <v>1.0927099999999998</v>
      </c>
      <c r="C5550" s="4">
        <v>2.2000000000000001E-4</v>
      </c>
      <c r="D5550" s="4">
        <v>9.5534277633454933E-5</v>
      </c>
    </row>
    <row r="5551" spans="1:4" x14ac:dyDescent="0.25">
      <c r="A5551" s="1">
        <v>42670.333333333336</v>
      </c>
      <c r="B5551">
        <v>1.09198</v>
      </c>
      <c r="C5551" s="4">
        <v>-7.2999999999999996E-4</v>
      </c>
      <c r="D5551" s="4">
        <v>-3.1715074590090678E-4</v>
      </c>
    </row>
    <row r="5552" spans="1:4" x14ac:dyDescent="0.25">
      <c r="A5552" s="1">
        <v>42670.375</v>
      </c>
      <c r="B5552">
        <v>1.0920099999999999</v>
      </c>
      <c r="C5552" s="4">
        <v>3.0000000000000001E-5</v>
      </c>
      <c r="D5552" s="4">
        <v>1.3028639028489261E-5</v>
      </c>
    </row>
    <row r="5553" spans="1:4" x14ac:dyDescent="0.25">
      <c r="A5553" s="1">
        <v>42670.416666666664</v>
      </c>
      <c r="B5553">
        <v>1.0918099999999999</v>
      </c>
      <c r="C5553" s="4">
        <v>-2.0000000000000001E-4</v>
      </c>
      <c r="D5553" s="4">
        <v>-8.686758342858079E-5</v>
      </c>
    </row>
    <row r="5554" spans="1:4" x14ac:dyDescent="0.25">
      <c r="A5554" s="1">
        <v>42670.458333333336</v>
      </c>
      <c r="B5554">
        <v>1.0903399999999999</v>
      </c>
      <c r="C5554" s="4">
        <v>-1.47E-3</v>
      </c>
      <c r="D5554" s="4">
        <v>-6.3888258222713631E-4</v>
      </c>
    </row>
    <row r="5555" spans="1:4" x14ac:dyDescent="0.25">
      <c r="A5555" s="1">
        <v>42670.5</v>
      </c>
      <c r="B5555">
        <v>1.0891899999999999</v>
      </c>
      <c r="C5555" s="4">
        <v>-1.15E-3</v>
      </c>
      <c r="D5555" s="4">
        <v>-4.9972605177417569E-4</v>
      </c>
    </row>
    <row r="5556" spans="1:4" x14ac:dyDescent="0.25">
      <c r="A5556" s="1">
        <v>42670.541666666664</v>
      </c>
      <c r="B5556">
        <v>1.08945</v>
      </c>
      <c r="C5556" s="4">
        <v>2.5999999999999998E-4</v>
      </c>
      <c r="D5556" s="4">
        <v>1.129018886852477E-4</v>
      </c>
    </row>
    <row r="5557" spans="1:4" x14ac:dyDescent="0.25">
      <c r="A5557" s="1">
        <v>42670.583333333336</v>
      </c>
      <c r="B5557">
        <v>1.0903499999999999</v>
      </c>
      <c r="C5557" s="4">
        <v>8.9999999999999998E-4</v>
      </c>
      <c r="D5557" s="4">
        <v>3.9068924991013105E-4</v>
      </c>
    </row>
    <row r="5558" spans="1:4" x14ac:dyDescent="0.25">
      <c r="A5558" s="1">
        <v>42670.625</v>
      </c>
      <c r="B5558">
        <v>1.0897699999999999</v>
      </c>
      <c r="C5558" s="4">
        <v>-5.8E-4</v>
      </c>
      <c r="D5558" s="4">
        <v>-2.5196387609338958E-4</v>
      </c>
    </row>
    <row r="5559" spans="1:4" x14ac:dyDescent="0.25">
      <c r="A5559" s="1">
        <v>42670.666666666664</v>
      </c>
      <c r="B5559">
        <v>1.0894899999999998</v>
      </c>
      <c r="C5559" s="4">
        <v>-2.7999999999999998E-4</v>
      </c>
      <c r="D5559" s="4">
        <v>-1.2161948245514611E-4</v>
      </c>
    </row>
    <row r="5560" spans="1:4" x14ac:dyDescent="0.25">
      <c r="A5560" s="1">
        <v>42670.708333333336</v>
      </c>
      <c r="B5560">
        <v>1.0897599999999998</v>
      </c>
      <c r="C5560" s="4">
        <v>2.7E-4</v>
      </c>
      <c r="D5560" s="4">
        <v>1.1724368292884183E-4</v>
      </c>
    </row>
    <row r="5561" spans="1:4" x14ac:dyDescent="0.25">
      <c r="A5561" s="1">
        <v>42670.75</v>
      </c>
      <c r="B5561">
        <v>1.08945</v>
      </c>
      <c r="C5561" s="4">
        <v>-3.1E-4</v>
      </c>
      <c r="D5561" s="4">
        <v>-1.3465216155355544E-4</v>
      </c>
    </row>
    <row r="5562" spans="1:4" x14ac:dyDescent="0.25">
      <c r="A5562" s="1">
        <v>42670.791666666664</v>
      </c>
      <c r="B5562">
        <v>1.08969</v>
      </c>
      <c r="C5562" s="4">
        <v>2.4000000000000001E-4</v>
      </c>
      <c r="D5562" s="4">
        <v>1.0421816997657044E-4</v>
      </c>
    </row>
    <row r="5563" spans="1:4" x14ac:dyDescent="0.25">
      <c r="A5563" s="1">
        <v>42670.833333333336</v>
      </c>
      <c r="B5563">
        <v>1.09016</v>
      </c>
      <c r="C5563" s="4">
        <v>4.6999999999999999E-4</v>
      </c>
      <c r="D5563" s="4">
        <v>2.0407045369362476E-4</v>
      </c>
    </row>
    <row r="5564" spans="1:4" x14ac:dyDescent="0.25">
      <c r="A5564" s="1">
        <v>42670.875</v>
      </c>
      <c r="B5564">
        <v>1.0904199999999999</v>
      </c>
      <c r="C5564" s="4">
        <v>2.5999999999999998E-4</v>
      </c>
      <c r="D5564" s="4">
        <v>1.129018886852477E-4</v>
      </c>
    </row>
    <row r="5565" spans="1:4" x14ac:dyDescent="0.25">
      <c r="A5565" s="1">
        <v>42670.916666666664</v>
      </c>
      <c r="B5565">
        <v>1.09015</v>
      </c>
      <c r="C5565" s="4">
        <v>-2.7E-4</v>
      </c>
      <c r="D5565" s="4">
        <v>-1.1727534299772659E-4</v>
      </c>
    </row>
    <row r="5566" spans="1:4" x14ac:dyDescent="0.25">
      <c r="A5566" s="1">
        <v>42670.958333333336</v>
      </c>
      <c r="B5566">
        <v>1.0908</v>
      </c>
      <c r="C5566" s="4">
        <v>6.4999999999999997E-4</v>
      </c>
      <c r="D5566" s="4">
        <v>2.8219970826448131E-4</v>
      </c>
    </row>
    <row r="5567" spans="1:4" x14ac:dyDescent="0.25">
      <c r="A5567" s="1">
        <v>42671</v>
      </c>
      <c r="B5567">
        <v>1.0904199999999999</v>
      </c>
      <c r="C5567" s="4">
        <v>-3.8000000000000002E-4</v>
      </c>
      <c r="D5567" s="4">
        <v>-1.6506326713062932E-4</v>
      </c>
    </row>
    <row r="5568" spans="1:4" x14ac:dyDescent="0.25">
      <c r="A5568" s="1">
        <v>42671.041666666664</v>
      </c>
      <c r="B5568">
        <v>1.09023</v>
      </c>
      <c r="C5568" s="4">
        <v>-1.9000000000000001E-4</v>
      </c>
      <c r="D5568" s="4">
        <v>-8.2523791570099665E-5</v>
      </c>
    </row>
    <row r="5569" spans="1:4" x14ac:dyDescent="0.25">
      <c r="A5569" s="1">
        <v>42671.083333333336</v>
      </c>
      <c r="B5569">
        <v>1.0913299999999999</v>
      </c>
      <c r="C5569" s="4">
        <v>1.1000000000000001E-3</v>
      </c>
      <c r="D5569" s="4">
        <v>4.7746137445518782E-4</v>
      </c>
    </row>
    <row r="5570" spans="1:4" x14ac:dyDescent="0.25">
      <c r="A5570" s="1">
        <v>42671.125</v>
      </c>
      <c r="B5570">
        <v>1.0916000000000001</v>
      </c>
      <c r="C5570" s="4">
        <v>2.7E-4</v>
      </c>
      <c r="D5570" s="4">
        <v>1.1724368292884183E-4</v>
      </c>
    </row>
    <row r="5571" spans="1:4" x14ac:dyDescent="0.25">
      <c r="A5571" s="1">
        <v>42671.166666666664</v>
      </c>
      <c r="B5571">
        <v>1.0905799999999999</v>
      </c>
      <c r="C5571" s="4">
        <v>-1.0200000000000001E-3</v>
      </c>
      <c r="D5571" s="4">
        <v>-4.4320644527401533E-4</v>
      </c>
    </row>
    <row r="5572" spans="1:4" x14ac:dyDescent="0.25">
      <c r="A5572" s="1">
        <v>42671.208333333336</v>
      </c>
      <c r="B5572">
        <v>1.0908499999999999</v>
      </c>
      <c r="C5572" s="4">
        <v>2.7E-4</v>
      </c>
      <c r="D5572" s="4">
        <v>1.1724368292884183E-4</v>
      </c>
    </row>
    <row r="5573" spans="1:4" x14ac:dyDescent="0.25">
      <c r="A5573" s="1">
        <v>42671.25</v>
      </c>
      <c r="B5573">
        <v>1.0914000000000001</v>
      </c>
      <c r="C5573" s="4">
        <v>5.5000000000000003E-4</v>
      </c>
      <c r="D5573" s="4">
        <v>2.3879630208171798E-4</v>
      </c>
    </row>
    <row r="5574" spans="1:4" x14ac:dyDescent="0.25">
      <c r="A5574" s="1">
        <v>42671.291666666664</v>
      </c>
      <c r="B5574">
        <v>1.0920799999999999</v>
      </c>
      <c r="C5574" s="4">
        <v>6.8000000000000005E-4</v>
      </c>
      <c r="D5574" s="4">
        <v>2.952198843054875E-4</v>
      </c>
    </row>
    <row r="5575" spans="1:4" x14ac:dyDescent="0.25">
      <c r="A5575" s="1">
        <v>42671.333333333336</v>
      </c>
      <c r="B5575">
        <v>1.0926499999999999</v>
      </c>
      <c r="C5575" s="4">
        <v>5.6999999999999998E-4</v>
      </c>
      <c r="D5575" s="4">
        <v>2.4747733034424519E-4</v>
      </c>
    </row>
    <row r="5576" spans="1:4" x14ac:dyDescent="0.25">
      <c r="A5576" s="1">
        <v>42671.375</v>
      </c>
      <c r="B5576">
        <v>1.0928100000000001</v>
      </c>
      <c r="C5576" s="4">
        <v>1.6000000000000001E-4</v>
      </c>
      <c r="D5576" s="4">
        <v>6.9481558728037518E-5</v>
      </c>
    </row>
    <row r="5577" spans="1:4" x14ac:dyDescent="0.25">
      <c r="A5577" s="1">
        <v>42671.416666666664</v>
      </c>
      <c r="B5577">
        <v>1.0926899999999999</v>
      </c>
      <c r="C5577" s="4">
        <v>-1.2E-4</v>
      </c>
      <c r="D5577" s="4">
        <v>-5.2118464998836058E-5</v>
      </c>
    </row>
    <row r="5578" spans="1:4" x14ac:dyDescent="0.25">
      <c r="A5578" s="1">
        <v>42671.458333333336</v>
      </c>
      <c r="B5578">
        <v>1.0933599999999999</v>
      </c>
      <c r="C5578" s="4">
        <v>6.7000000000000002E-4</v>
      </c>
      <c r="D5578" s="4">
        <v>2.9087986899675223E-4</v>
      </c>
    </row>
    <row r="5579" spans="1:4" x14ac:dyDescent="0.25">
      <c r="A5579" s="1">
        <v>42671.5</v>
      </c>
      <c r="B5579">
        <v>1.0940000000000001</v>
      </c>
      <c r="C5579" s="4">
        <v>6.4000000000000005E-4</v>
      </c>
      <c r="D5579" s="4">
        <v>2.7785956283921196E-4</v>
      </c>
    </row>
    <row r="5580" spans="1:4" x14ac:dyDescent="0.25">
      <c r="A5580" s="1">
        <v>42671.541666666664</v>
      </c>
      <c r="B5580">
        <v>1.09853</v>
      </c>
      <c r="C5580" s="4">
        <v>4.5300000000000002E-3</v>
      </c>
      <c r="D5580" s="4">
        <v>1.9629113579403955E-3</v>
      </c>
    </row>
    <row r="5581" spans="1:4" x14ac:dyDescent="0.25">
      <c r="A5581" s="1">
        <v>42671.583333333336</v>
      </c>
      <c r="B5581">
        <v>1.09792</v>
      </c>
      <c r="C5581" s="4">
        <v>-6.0999999999999997E-4</v>
      </c>
      <c r="D5581" s="4">
        <v>-2.6500046732324726E-4</v>
      </c>
    </row>
    <row r="5582" spans="1:4" x14ac:dyDescent="0.25">
      <c r="A5582" s="1">
        <v>42671.625</v>
      </c>
      <c r="B5582">
        <v>1.09826</v>
      </c>
      <c r="C5582" s="4">
        <v>3.4000000000000002E-4</v>
      </c>
      <c r="D5582" s="4">
        <v>1.4763502731443787E-4</v>
      </c>
    </row>
    <row r="5583" spans="1:4" x14ac:dyDescent="0.25">
      <c r="A5583" s="1">
        <v>42671.666666666664</v>
      </c>
      <c r="B5583">
        <v>1.09853</v>
      </c>
      <c r="C5583" s="4">
        <v>2.7E-4</v>
      </c>
      <c r="D5583" s="4">
        <v>1.1724368292884183E-4</v>
      </c>
    </row>
    <row r="5584" spans="1:4" x14ac:dyDescent="0.25">
      <c r="A5584" s="1">
        <v>42673.708333333336</v>
      </c>
      <c r="B5584">
        <v>1.09843</v>
      </c>
      <c r="C5584" s="4">
        <v>-1E-4</v>
      </c>
      <c r="D5584" s="4">
        <v>-4.3431619807510388E-5</v>
      </c>
    </row>
    <row r="5585" spans="1:4" x14ac:dyDescent="0.25">
      <c r="A5585" s="1">
        <v>42673.75</v>
      </c>
      <c r="B5585">
        <v>1.09778</v>
      </c>
      <c r="C5585" s="4">
        <v>-6.4999999999999997E-4</v>
      </c>
      <c r="D5585" s="4">
        <v>-2.8238319772184761E-4</v>
      </c>
    </row>
    <row r="5586" spans="1:4" x14ac:dyDescent="0.25">
      <c r="A5586" s="1">
        <v>42673.791666666664</v>
      </c>
      <c r="B5586">
        <v>1.0982099999999999</v>
      </c>
      <c r="C5586" s="4">
        <v>4.2999999999999999E-4</v>
      </c>
      <c r="D5586" s="4">
        <v>1.8670648819965282E-4</v>
      </c>
    </row>
    <row r="5587" spans="1:4" x14ac:dyDescent="0.25">
      <c r="A5587" s="1">
        <v>42673.833333333336</v>
      </c>
      <c r="B5587">
        <v>1.0970499999999999</v>
      </c>
      <c r="C5587" s="4">
        <v>-1.16E-3</v>
      </c>
      <c r="D5587" s="4">
        <v>-5.0407401849480679E-4</v>
      </c>
    </row>
    <row r="5588" spans="1:4" x14ac:dyDescent="0.25">
      <c r="A5588" s="1">
        <v>42673.875</v>
      </c>
      <c r="B5588">
        <v>1.09694</v>
      </c>
      <c r="C5588" s="4">
        <v>-1.1E-4</v>
      </c>
      <c r="D5588" s="4">
        <v>-4.7775020683671101E-5</v>
      </c>
    </row>
    <row r="5589" spans="1:4" x14ac:dyDescent="0.25">
      <c r="A5589" s="1">
        <v>42673.916666666664</v>
      </c>
      <c r="B5589">
        <v>1.0963099999999999</v>
      </c>
      <c r="C5589" s="4">
        <v>-6.3000000000000003E-4</v>
      </c>
      <c r="D5589" s="4">
        <v>-2.7369174555410533E-4</v>
      </c>
    </row>
    <row r="5590" spans="1:4" x14ac:dyDescent="0.25">
      <c r="A5590" s="1">
        <v>42673.958333333336</v>
      </c>
      <c r="B5590">
        <v>1.0968499999999999</v>
      </c>
      <c r="C5590" s="4">
        <v>5.4000000000000001E-4</v>
      </c>
      <c r="D5590" s="4">
        <v>2.3445572287831518E-4</v>
      </c>
    </row>
    <row r="5591" spans="1:4" x14ac:dyDescent="0.25">
      <c r="A5591" s="1">
        <v>42674</v>
      </c>
      <c r="B5591">
        <v>1.0968499999999999</v>
      </c>
      <c r="C5591" s="4">
        <v>0</v>
      </c>
      <c r="D5591" s="4">
        <v>0</v>
      </c>
    </row>
    <row r="5592" spans="1:4" x14ac:dyDescent="0.25">
      <c r="A5592" s="1">
        <v>42674.041666666664</v>
      </c>
      <c r="B5592">
        <v>1.0968899999999999</v>
      </c>
      <c r="C5592" s="4">
        <v>4.0000000000000003E-5</v>
      </c>
      <c r="D5592" s="4">
        <v>1.7371431849809222E-5</v>
      </c>
    </row>
    <row r="5593" spans="1:4" x14ac:dyDescent="0.25">
      <c r="A5593" s="1">
        <v>42674.083333333336</v>
      </c>
      <c r="B5593">
        <v>1.0960799999999999</v>
      </c>
      <c r="C5593" s="4">
        <v>-8.0999999999999996E-4</v>
      </c>
      <c r="D5593" s="4">
        <v>-3.5192107762715464E-4</v>
      </c>
    </row>
    <row r="5594" spans="1:4" x14ac:dyDescent="0.25">
      <c r="A5594" s="1">
        <v>42674.125</v>
      </c>
      <c r="B5594">
        <v>1.09609</v>
      </c>
      <c r="C5594" s="4">
        <v>1.0000000000000001E-5</v>
      </c>
      <c r="D5594" s="4">
        <v>4.3429231044531867E-6</v>
      </c>
    </row>
    <row r="5595" spans="1:4" x14ac:dyDescent="0.25">
      <c r="A5595" s="1">
        <v>42674.166666666664</v>
      </c>
      <c r="B5595">
        <v>1.0952199999999999</v>
      </c>
      <c r="C5595" s="4">
        <v>-8.7000000000000001E-4</v>
      </c>
      <c r="D5595" s="4">
        <v>-3.7800065339282333E-4</v>
      </c>
    </row>
    <row r="5596" spans="1:4" x14ac:dyDescent="0.25">
      <c r="A5596" s="1">
        <v>42674.208333333336</v>
      </c>
      <c r="B5596">
        <v>1.09554</v>
      </c>
      <c r="C5596" s="4">
        <v>3.2000000000000003E-4</v>
      </c>
      <c r="D5596" s="4">
        <v>1.3895200307408281E-4</v>
      </c>
    </row>
    <row r="5597" spans="1:4" x14ac:dyDescent="0.25">
      <c r="A5597" s="1">
        <v>42674.25</v>
      </c>
      <c r="B5597">
        <v>1.0954699999999999</v>
      </c>
      <c r="C5597" s="4">
        <v>-6.9999999999999994E-5</v>
      </c>
      <c r="D5597" s="4">
        <v>-3.0401677804365232E-5</v>
      </c>
    </row>
    <row r="5598" spans="1:4" x14ac:dyDescent="0.25">
      <c r="A5598" s="1">
        <v>42674.291666666664</v>
      </c>
      <c r="B5598">
        <v>1.09501</v>
      </c>
      <c r="C5598" s="4">
        <v>-4.6000000000000001E-4</v>
      </c>
      <c r="D5598" s="4">
        <v>-1.9982142412737356E-4</v>
      </c>
    </row>
    <row r="5599" spans="1:4" x14ac:dyDescent="0.25">
      <c r="A5599" s="1">
        <v>42674.333333333336</v>
      </c>
      <c r="B5599">
        <v>1.0944099999999999</v>
      </c>
      <c r="C5599" s="4">
        <v>-5.9999999999999995E-4</v>
      </c>
      <c r="D5599" s="4">
        <v>-2.6065489343197426E-4</v>
      </c>
    </row>
    <row r="5600" spans="1:4" x14ac:dyDescent="0.25">
      <c r="A5600" s="1">
        <v>42674.375</v>
      </c>
      <c r="B5600">
        <v>1.0947099999999998</v>
      </c>
      <c r="C5600" s="4">
        <v>2.9999999999999997E-4</v>
      </c>
      <c r="D5600" s="4">
        <v>1.3026880522706101E-4</v>
      </c>
    </row>
    <row r="5601" spans="1:4" x14ac:dyDescent="0.25">
      <c r="A5601" s="1">
        <v>42674.416666666664</v>
      </c>
      <c r="B5601">
        <v>1.09402</v>
      </c>
      <c r="C5601" s="4">
        <v>-6.8999999999999997E-4</v>
      </c>
      <c r="D5601" s="4">
        <v>-2.9976662389583357E-4</v>
      </c>
    </row>
    <row r="5602" spans="1:4" x14ac:dyDescent="0.25">
      <c r="A5602" s="1">
        <v>42674.458333333336</v>
      </c>
      <c r="B5602">
        <v>1.09616</v>
      </c>
      <c r="C5602" s="4">
        <v>2.14E-3</v>
      </c>
      <c r="D5602" s="4">
        <v>9.2839716024020898E-4</v>
      </c>
    </row>
    <row r="5603" spans="1:4" x14ac:dyDescent="0.25">
      <c r="A5603" s="1">
        <v>42674.5</v>
      </c>
      <c r="B5603">
        <v>1.0965799999999999</v>
      </c>
      <c r="C5603" s="4">
        <v>4.2000000000000002E-4</v>
      </c>
      <c r="D5603" s="4">
        <v>1.8236538834802109E-4</v>
      </c>
    </row>
    <row r="5604" spans="1:4" x14ac:dyDescent="0.25">
      <c r="A5604" s="1">
        <v>42674.541666666664</v>
      </c>
      <c r="B5604">
        <v>1.0963499999999999</v>
      </c>
      <c r="C5604" s="4">
        <v>-2.3000000000000001E-4</v>
      </c>
      <c r="D5604" s="4">
        <v>-9.9899219688451811E-5</v>
      </c>
    </row>
    <row r="5605" spans="1:4" x14ac:dyDescent="0.25">
      <c r="A5605" s="1">
        <v>42674.583333333336</v>
      </c>
      <c r="B5605">
        <v>1.0964499999999999</v>
      </c>
      <c r="C5605" s="4">
        <v>1E-4</v>
      </c>
      <c r="D5605" s="4">
        <v>4.3427276862669634E-5</v>
      </c>
    </row>
    <row r="5606" spans="1:4" x14ac:dyDescent="0.25">
      <c r="A5606" s="1">
        <v>42674.625</v>
      </c>
      <c r="B5606">
        <v>1.0976599999999999</v>
      </c>
      <c r="C5606" s="4">
        <v>1.2099999999999999E-3</v>
      </c>
      <c r="D5606" s="4">
        <v>5.2517865405466747E-4</v>
      </c>
    </row>
    <row r="5607" spans="1:4" x14ac:dyDescent="0.25">
      <c r="A5607" s="1">
        <v>42674.666666666664</v>
      </c>
      <c r="B5607">
        <v>1.0979699999999999</v>
      </c>
      <c r="C5607" s="4">
        <v>3.1E-4</v>
      </c>
      <c r="D5607" s="4">
        <v>1.3461042585183913E-4</v>
      </c>
    </row>
    <row r="5608" spans="1:4" x14ac:dyDescent="0.25">
      <c r="A5608" s="1">
        <v>42674.708333333336</v>
      </c>
      <c r="B5608">
        <v>1.0976599999999999</v>
      </c>
      <c r="C5608" s="4">
        <v>-3.1E-4</v>
      </c>
      <c r="D5608" s="4">
        <v>-1.3465216155355544E-4</v>
      </c>
    </row>
    <row r="5609" spans="1:4" x14ac:dyDescent="0.25">
      <c r="A5609" s="1">
        <v>42674.75</v>
      </c>
      <c r="B5609">
        <v>1.09721</v>
      </c>
      <c r="C5609" s="4">
        <v>-4.4999999999999999E-4</v>
      </c>
      <c r="D5609" s="4">
        <v>-1.9547650236890471E-4</v>
      </c>
    </row>
    <row r="5610" spans="1:4" x14ac:dyDescent="0.25">
      <c r="A5610" s="1">
        <v>42674.791666666664</v>
      </c>
      <c r="B5610">
        <v>1.0970599999999999</v>
      </c>
      <c r="C5610" s="4">
        <v>-1.4999999999999999E-4</v>
      </c>
      <c r="D5610" s="4">
        <v>-6.5149058587045448E-5</v>
      </c>
    </row>
    <row r="5611" spans="1:4" x14ac:dyDescent="0.25">
      <c r="A5611" s="1">
        <v>42674.833333333336</v>
      </c>
      <c r="B5611">
        <v>1.0967099999999999</v>
      </c>
      <c r="C5611" s="4">
        <v>-3.5E-4</v>
      </c>
      <c r="D5611" s="4">
        <v>-1.5202967541157642E-4</v>
      </c>
    </row>
    <row r="5612" spans="1:4" x14ac:dyDescent="0.25">
      <c r="A5612" s="1">
        <v>42674.875</v>
      </c>
      <c r="B5612">
        <v>1.09632</v>
      </c>
      <c r="C5612" s="4">
        <v>-3.8999999999999999E-4</v>
      </c>
      <c r="D5612" s="4">
        <v>-1.6940788462743432E-4</v>
      </c>
    </row>
    <row r="5613" spans="1:4" x14ac:dyDescent="0.25">
      <c r="A5613" s="1">
        <v>42674.916666666664</v>
      </c>
      <c r="B5613">
        <v>1.0964799999999999</v>
      </c>
      <c r="C5613" s="4">
        <v>1.6000000000000001E-4</v>
      </c>
      <c r="D5613" s="4">
        <v>6.9481558728037518E-5</v>
      </c>
    </row>
    <row r="5614" spans="1:4" x14ac:dyDescent="0.25">
      <c r="A5614" s="1">
        <v>42674.958333333336</v>
      </c>
      <c r="B5614">
        <v>1.0961000000000001</v>
      </c>
      <c r="C5614" s="4">
        <v>-3.8000000000000002E-4</v>
      </c>
      <c r="D5614" s="4">
        <v>-1.6506326713062932E-4</v>
      </c>
    </row>
    <row r="5615" spans="1:4" x14ac:dyDescent="0.25">
      <c r="A5615" s="1">
        <v>42675</v>
      </c>
      <c r="B5615">
        <v>1.0963099999999999</v>
      </c>
      <c r="C5615" s="4">
        <v>2.1000000000000001E-4</v>
      </c>
      <c r="D5615" s="4">
        <v>9.1192266346812868E-5</v>
      </c>
    </row>
    <row r="5616" spans="1:4" x14ac:dyDescent="0.25">
      <c r="A5616" s="1">
        <v>42675.041666666664</v>
      </c>
      <c r="B5616">
        <v>1.09667</v>
      </c>
      <c r="C5616" s="4">
        <v>3.6000000000000002E-4</v>
      </c>
      <c r="D5616" s="4">
        <v>1.5631787795506802E-4</v>
      </c>
    </row>
    <row r="5617" spans="1:4" x14ac:dyDescent="0.25">
      <c r="A5617" s="1">
        <v>42675.083333333336</v>
      </c>
      <c r="B5617">
        <v>1.0964700000000001</v>
      </c>
      <c r="C5617" s="4">
        <v>-2.0000000000000001E-4</v>
      </c>
      <c r="D5617" s="4">
        <v>-8.686758342858079E-5</v>
      </c>
    </row>
    <row r="5618" spans="1:4" x14ac:dyDescent="0.25">
      <c r="A5618" s="1">
        <v>42675.125</v>
      </c>
      <c r="B5618">
        <v>1.0984799999999999</v>
      </c>
      <c r="C5618" s="4">
        <v>2.0100000000000001E-3</v>
      </c>
      <c r="D5618" s="4">
        <v>8.7205578586543083E-4</v>
      </c>
    </row>
    <row r="5619" spans="1:4" x14ac:dyDescent="0.25">
      <c r="A5619" s="1">
        <v>42675.166666666664</v>
      </c>
      <c r="B5619">
        <v>1.0987899999999999</v>
      </c>
      <c r="C5619" s="4">
        <v>3.1E-4</v>
      </c>
      <c r="D5619" s="4">
        <v>1.3461042585183913E-4</v>
      </c>
    </row>
    <row r="5620" spans="1:4" x14ac:dyDescent="0.25">
      <c r="A5620" s="1">
        <v>42675.208333333336</v>
      </c>
      <c r="B5620">
        <v>1.0994199999999998</v>
      </c>
      <c r="C5620" s="4">
        <v>6.3000000000000003E-4</v>
      </c>
      <c r="D5620" s="4">
        <v>2.7351937404003078E-4</v>
      </c>
    </row>
    <row r="5621" spans="1:4" x14ac:dyDescent="0.25">
      <c r="A5621" s="1">
        <v>42675.25</v>
      </c>
      <c r="B5621">
        <v>1.0998699999999999</v>
      </c>
      <c r="C5621" s="4">
        <v>4.4999999999999999E-4</v>
      </c>
      <c r="D5621" s="4">
        <v>1.953885577274149E-4</v>
      </c>
    </row>
    <row r="5622" spans="1:4" x14ac:dyDescent="0.25">
      <c r="A5622" s="1">
        <v>42675.291666666664</v>
      </c>
      <c r="B5622">
        <v>1.1027099999999999</v>
      </c>
      <c r="C5622" s="4">
        <v>2.8400000000000001E-3</v>
      </c>
      <c r="D5622" s="4">
        <v>1.2316482147986302E-3</v>
      </c>
    </row>
    <row r="5623" spans="1:4" x14ac:dyDescent="0.25">
      <c r="A5623" s="1">
        <v>42675.333333333336</v>
      </c>
      <c r="B5623">
        <v>1.10216</v>
      </c>
      <c r="C5623" s="4">
        <v>-5.5000000000000003E-4</v>
      </c>
      <c r="D5623" s="4">
        <v>-2.3892767618236406E-4</v>
      </c>
    </row>
    <row r="5624" spans="1:4" x14ac:dyDescent="0.25">
      <c r="A5624" s="1">
        <v>42675.375</v>
      </c>
      <c r="B5624">
        <v>1.1025099999999999</v>
      </c>
      <c r="C5624" s="4">
        <v>3.5E-4</v>
      </c>
      <c r="D5624" s="4">
        <v>1.519764743342847E-4</v>
      </c>
    </row>
    <row r="5625" spans="1:4" x14ac:dyDescent="0.25">
      <c r="A5625" s="1">
        <v>42675.416666666664</v>
      </c>
      <c r="B5625">
        <v>1.1039399999999999</v>
      </c>
      <c r="C5625" s="4">
        <v>1.4300000000000001E-3</v>
      </c>
      <c r="D5625" s="4">
        <v>6.2059748759745511E-4</v>
      </c>
    </row>
    <row r="5626" spans="1:4" x14ac:dyDescent="0.25">
      <c r="A5626" s="1">
        <v>42675.458333333336</v>
      </c>
      <c r="B5626">
        <v>1.1042399999999999</v>
      </c>
      <c r="C5626" s="4">
        <v>2.9999999999999997E-4</v>
      </c>
      <c r="D5626" s="4">
        <v>1.3026880522706101E-4</v>
      </c>
    </row>
    <row r="5627" spans="1:4" x14ac:dyDescent="0.25">
      <c r="A5627" s="1">
        <v>42675.5</v>
      </c>
      <c r="B5627">
        <v>1.10564</v>
      </c>
      <c r="C5627" s="4">
        <v>1.4E-3</v>
      </c>
      <c r="D5627" s="4">
        <v>6.0758706289034368E-4</v>
      </c>
    </row>
    <row r="5628" spans="1:4" x14ac:dyDescent="0.25">
      <c r="A5628" s="1">
        <v>42675.541666666664</v>
      </c>
      <c r="B5628">
        <v>1.1055899999999999</v>
      </c>
      <c r="C5628" s="4">
        <v>-5.0000000000000002E-5</v>
      </c>
      <c r="D5628" s="4">
        <v>-2.1715266981361252E-5</v>
      </c>
    </row>
    <row r="5629" spans="1:4" x14ac:dyDescent="0.25">
      <c r="A5629" s="1">
        <v>42675.583333333336</v>
      </c>
      <c r="B5629">
        <v>1.10609</v>
      </c>
      <c r="C5629" s="4">
        <v>5.0000000000000001E-4</v>
      </c>
      <c r="D5629" s="4">
        <v>2.1709297223020829E-4</v>
      </c>
    </row>
    <row r="5630" spans="1:4" x14ac:dyDescent="0.25">
      <c r="A5630" s="1">
        <v>42675.625</v>
      </c>
      <c r="B5630">
        <v>1.1051</v>
      </c>
      <c r="C5630" s="4">
        <v>-9.8999999999999999E-4</v>
      </c>
      <c r="D5630" s="4">
        <v>-4.3016450366462121E-4</v>
      </c>
    </row>
    <row r="5631" spans="1:4" x14ac:dyDescent="0.25">
      <c r="A5631" s="1">
        <v>42675.666666666664</v>
      </c>
      <c r="B5631">
        <v>1.1054199999999998</v>
      </c>
      <c r="C5631" s="4">
        <v>3.2000000000000003E-4</v>
      </c>
      <c r="D5631" s="4">
        <v>1.3895200307408281E-4</v>
      </c>
    </row>
    <row r="5632" spans="1:4" x14ac:dyDescent="0.25">
      <c r="A5632" s="1">
        <v>42675.708333333336</v>
      </c>
      <c r="B5632">
        <v>1.1056599999999999</v>
      </c>
      <c r="C5632" s="4">
        <v>2.4000000000000001E-4</v>
      </c>
      <c r="D5632" s="4">
        <v>1.0421816997657044E-4</v>
      </c>
    </row>
    <row r="5633" spans="1:4" x14ac:dyDescent="0.25">
      <c r="A5633" s="1">
        <v>42675.75</v>
      </c>
      <c r="B5633">
        <v>1.10558</v>
      </c>
      <c r="C5633" s="4">
        <v>-8.0000000000000007E-5</v>
      </c>
      <c r="D5633" s="4">
        <v>-3.4744948368726274E-5</v>
      </c>
    </row>
    <row r="5634" spans="1:4" x14ac:dyDescent="0.25">
      <c r="A5634" s="1">
        <v>42675.791666666664</v>
      </c>
      <c r="B5634">
        <v>1.1055299999999999</v>
      </c>
      <c r="C5634" s="4">
        <v>-5.0000000000000002E-5</v>
      </c>
      <c r="D5634" s="4">
        <v>-2.1715266981361252E-5</v>
      </c>
    </row>
    <row r="5635" spans="1:4" x14ac:dyDescent="0.25">
      <c r="A5635" s="1">
        <v>42675.833333333336</v>
      </c>
      <c r="B5635">
        <v>1.1052899999999999</v>
      </c>
      <c r="C5635" s="4">
        <v>-2.4000000000000001E-4</v>
      </c>
      <c r="D5635" s="4">
        <v>-1.0424318533944851E-4</v>
      </c>
    </row>
    <row r="5636" spans="1:4" x14ac:dyDescent="0.25">
      <c r="A5636" s="1">
        <v>42675.875</v>
      </c>
      <c r="B5636">
        <v>1.1059399999999999</v>
      </c>
      <c r="C5636" s="4">
        <v>6.4999999999999997E-4</v>
      </c>
      <c r="D5636" s="4">
        <v>2.8219970826448131E-4</v>
      </c>
    </row>
    <row r="5637" spans="1:4" x14ac:dyDescent="0.25">
      <c r="A5637" s="1">
        <v>42675.916666666664</v>
      </c>
      <c r="B5637">
        <v>1.10646</v>
      </c>
      <c r="C5637" s="4">
        <v>5.1999999999999995E-4</v>
      </c>
      <c r="D5637" s="4">
        <v>2.2577443432289529E-4</v>
      </c>
    </row>
    <row r="5638" spans="1:4" x14ac:dyDescent="0.25">
      <c r="A5638" s="1">
        <v>42675.958333333336</v>
      </c>
      <c r="B5638">
        <v>1.1067099999999999</v>
      </c>
      <c r="C5638" s="4">
        <v>2.5000000000000001E-4</v>
      </c>
      <c r="D5638" s="4">
        <v>1.0856005103477988E-4</v>
      </c>
    </row>
    <row r="5639" spans="1:4" x14ac:dyDescent="0.25">
      <c r="A5639" s="1">
        <v>42676</v>
      </c>
      <c r="B5639">
        <v>1.10693</v>
      </c>
      <c r="C5639" s="4">
        <v>2.2000000000000001E-4</v>
      </c>
      <c r="D5639" s="4">
        <v>9.5534277633454933E-5</v>
      </c>
    </row>
    <row r="5640" spans="1:4" x14ac:dyDescent="0.25">
      <c r="A5640" s="1">
        <v>42676.041666666664</v>
      </c>
      <c r="B5640">
        <v>1.1068</v>
      </c>
      <c r="C5640" s="4">
        <v>-1.2999999999999999E-4</v>
      </c>
      <c r="D5640" s="4">
        <v>-5.6461952753874161E-5</v>
      </c>
    </row>
    <row r="5641" spans="1:4" x14ac:dyDescent="0.25">
      <c r="A5641" s="1">
        <v>42676.083333333336</v>
      </c>
      <c r="B5641">
        <v>1.10622</v>
      </c>
      <c r="C5641" s="4">
        <v>-5.8E-4</v>
      </c>
      <c r="D5641" s="4">
        <v>-2.5196387609338958E-4</v>
      </c>
    </row>
    <row r="5642" spans="1:4" x14ac:dyDescent="0.25">
      <c r="A5642" s="1">
        <v>42676.125</v>
      </c>
      <c r="B5642">
        <v>1.10744</v>
      </c>
      <c r="C5642" s="4">
        <v>1.2199999999999999E-3</v>
      </c>
      <c r="D5642" s="4">
        <v>5.2951632859916454E-4</v>
      </c>
    </row>
    <row r="5643" spans="1:4" x14ac:dyDescent="0.25">
      <c r="A5643" s="1">
        <v>42676.166666666664</v>
      </c>
      <c r="B5643">
        <v>1.1083799999999999</v>
      </c>
      <c r="C5643" s="4">
        <v>9.3999999999999997E-4</v>
      </c>
      <c r="D5643" s="4">
        <v>4.0804506184159613E-4</v>
      </c>
    </row>
    <row r="5644" spans="1:4" x14ac:dyDescent="0.25">
      <c r="A5644" s="1">
        <v>42676.208333333336</v>
      </c>
      <c r="B5644">
        <v>1.10819</v>
      </c>
      <c r="C5644" s="4">
        <v>-1.9000000000000001E-4</v>
      </c>
      <c r="D5644" s="4">
        <v>-8.2523791570099665E-5</v>
      </c>
    </row>
    <row r="5645" spans="1:4" x14ac:dyDescent="0.25">
      <c r="A5645" s="1">
        <v>42676.25</v>
      </c>
      <c r="B5645">
        <v>1.10836</v>
      </c>
      <c r="C5645" s="4">
        <v>1.7000000000000001E-4</v>
      </c>
      <c r="D5645" s="4">
        <v>7.3823787079428232E-5</v>
      </c>
    </row>
    <row r="5646" spans="1:4" x14ac:dyDescent="0.25">
      <c r="A5646" s="1">
        <v>42676.291666666664</v>
      </c>
      <c r="B5646">
        <v>1.1098599999999998</v>
      </c>
      <c r="C5646" s="4">
        <v>1.5E-3</v>
      </c>
      <c r="D5646" s="4">
        <v>6.5095362959503356E-4</v>
      </c>
    </row>
    <row r="5647" spans="1:4" x14ac:dyDescent="0.25">
      <c r="A5647" s="1">
        <v>42676.333333333336</v>
      </c>
      <c r="B5647">
        <v>1.1085</v>
      </c>
      <c r="C5647" s="4">
        <v>-1.3600000000000001E-3</v>
      </c>
      <c r="D5647" s="4">
        <v>-5.9104249544667713E-4</v>
      </c>
    </row>
    <row r="5648" spans="1:4" x14ac:dyDescent="0.25">
      <c r="A5648" s="1">
        <v>42676.375</v>
      </c>
      <c r="B5648">
        <v>1.10985</v>
      </c>
      <c r="C5648" s="4">
        <v>1.3500000000000001E-3</v>
      </c>
      <c r="D5648" s="4">
        <v>5.8590215553827867E-4</v>
      </c>
    </row>
    <row r="5649" spans="1:4" x14ac:dyDescent="0.25">
      <c r="A5649" s="1">
        <v>42676.416666666664</v>
      </c>
      <c r="B5649">
        <v>1.1108899999999999</v>
      </c>
      <c r="C5649" s="4">
        <v>1.0399999999999999E-3</v>
      </c>
      <c r="D5649" s="4">
        <v>4.5143155743740111E-4</v>
      </c>
    </row>
    <row r="5650" spans="1:4" x14ac:dyDescent="0.25">
      <c r="A5650" s="1">
        <v>42676.458333333336</v>
      </c>
      <c r="B5650">
        <v>1.11188</v>
      </c>
      <c r="C5650" s="4">
        <v>9.8999999999999999E-4</v>
      </c>
      <c r="D5650" s="4">
        <v>4.2973885143431692E-4</v>
      </c>
    </row>
    <row r="5651" spans="1:4" x14ac:dyDescent="0.25">
      <c r="A5651" s="1">
        <v>42676.5</v>
      </c>
      <c r="B5651">
        <v>1.1116899999999998</v>
      </c>
      <c r="C5651" s="4">
        <v>-1.9000000000000001E-4</v>
      </c>
      <c r="D5651" s="4">
        <v>-8.2523791570099665E-5</v>
      </c>
    </row>
    <row r="5652" spans="1:4" x14ac:dyDescent="0.25">
      <c r="A5652" s="1">
        <v>42676.541666666664</v>
      </c>
      <c r="B5652">
        <v>1.10988</v>
      </c>
      <c r="C5652" s="4">
        <v>-1.81E-3</v>
      </c>
      <c r="D5652" s="4">
        <v>-7.8678526790589151E-4</v>
      </c>
    </row>
    <row r="5653" spans="1:4" x14ac:dyDescent="0.25">
      <c r="A5653" s="1">
        <v>42676.583333333336</v>
      </c>
      <c r="B5653">
        <v>1.1094899999999999</v>
      </c>
      <c r="C5653" s="4">
        <v>-3.8999999999999999E-4</v>
      </c>
      <c r="D5653" s="4">
        <v>-1.6940788462743432E-4</v>
      </c>
    </row>
    <row r="5654" spans="1:4" x14ac:dyDescent="0.25">
      <c r="A5654" s="1">
        <v>42676.625</v>
      </c>
      <c r="B5654">
        <v>1.1091899999999999</v>
      </c>
      <c r="C5654" s="4">
        <v>-2.9999999999999997E-4</v>
      </c>
      <c r="D5654" s="4">
        <v>-1.3030789173219118E-4</v>
      </c>
    </row>
    <row r="5655" spans="1:4" x14ac:dyDescent="0.25">
      <c r="A5655" s="1">
        <v>42676.666666666664</v>
      </c>
      <c r="B5655">
        <v>1.1095000000000002</v>
      </c>
      <c r="C5655" s="4">
        <v>3.1E-4</v>
      </c>
      <c r="D5655" s="4">
        <v>1.3461042585183913E-4</v>
      </c>
    </row>
    <row r="5656" spans="1:4" x14ac:dyDescent="0.25">
      <c r="A5656" s="1">
        <v>42676.708333333336</v>
      </c>
      <c r="B5656">
        <v>1.1095199999999998</v>
      </c>
      <c r="C5656" s="4">
        <v>2.0000000000000002E-5</v>
      </c>
      <c r="D5656" s="4">
        <v>8.6858027803267576E-6</v>
      </c>
    </row>
    <row r="5657" spans="1:4" x14ac:dyDescent="0.25">
      <c r="A5657" s="1">
        <v>42676.75</v>
      </c>
      <c r="B5657">
        <v>1.1097699999999999</v>
      </c>
      <c r="C5657" s="4">
        <v>2.5000000000000001E-4</v>
      </c>
      <c r="D5657" s="4">
        <v>1.0856005103477988E-4</v>
      </c>
    </row>
    <row r="5658" spans="1:4" x14ac:dyDescent="0.25">
      <c r="A5658" s="1">
        <v>42676.791666666664</v>
      </c>
      <c r="B5658">
        <v>1.10938</v>
      </c>
      <c r="C5658" s="4">
        <v>-3.8999999999999999E-4</v>
      </c>
      <c r="D5658" s="4">
        <v>-1.6940788462743432E-4</v>
      </c>
    </row>
    <row r="5659" spans="1:4" x14ac:dyDescent="0.25">
      <c r="A5659" s="1">
        <v>42676.833333333336</v>
      </c>
      <c r="B5659">
        <v>1.1102300000000001</v>
      </c>
      <c r="C5659" s="4">
        <v>8.4999999999999995E-4</v>
      </c>
      <c r="D5659" s="4">
        <v>3.6899350958323848E-4</v>
      </c>
    </row>
    <row r="5660" spans="1:4" x14ac:dyDescent="0.25">
      <c r="A5660" s="1">
        <v>42676.875</v>
      </c>
      <c r="B5660">
        <v>1.1113</v>
      </c>
      <c r="C5660" s="4">
        <v>1.07E-3</v>
      </c>
      <c r="D5660" s="4">
        <v>4.6444666096125614E-4</v>
      </c>
    </row>
    <row r="5661" spans="1:4" x14ac:dyDescent="0.25">
      <c r="A5661" s="1">
        <v>42676.916666666664</v>
      </c>
      <c r="B5661">
        <v>1.11256</v>
      </c>
      <c r="C5661" s="4">
        <v>1.2600000000000001E-3</v>
      </c>
      <c r="D5661" s="4">
        <v>5.4686659354906723E-4</v>
      </c>
    </row>
    <row r="5662" spans="1:4" x14ac:dyDescent="0.25">
      <c r="A5662" s="1">
        <v>42676.958333333336</v>
      </c>
      <c r="B5662">
        <v>1.1116200000000001</v>
      </c>
      <c r="C5662" s="4">
        <v>-9.3999999999999997E-4</v>
      </c>
      <c r="D5662" s="4">
        <v>-4.0842880461534344E-4</v>
      </c>
    </row>
    <row r="5663" spans="1:4" x14ac:dyDescent="0.25">
      <c r="A5663" s="1">
        <v>42677</v>
      </c>
      <c r="B5663">
        <v>1.1115000000000002</v>
      </c>
      <c r="C5663" s="4">
        <v>-1.2E-4</v>
      </c>
      <c r="D5663" s="4">
        <v>-5.2118464998836058E-5</v>
      </c>
    </row>
    <row r="5664" spans="1:4" x14ac:dyDescent="0.25">
      <c r="A5664" s="1">
        <v>42677.041666666664</v>
      </c>
      <c r="B5664">
        <v>1.11104</v>
      </c>
      <c r="C5664" s="4">
        <v>-4.6000000000000001E-4</v>
      </c>
      <c r="D5664" s="4">
        <v>-1.9982142412737356E-4</v>
      </c>
    </row>
    <row r="5665" spans="1:4" x14ac:dyDescent="0.25">
      <c r="A5665" s="1">
        <v>42677.083333333336</v>
      </c>
      <c r="B5665">
        <v>1.11144</v>
      </c>
      <c r="C5665" s="4">
        <v>4.0000000000000002E-4</v>
      </c>
      <c r="D5665" s="4">
        <v>1.7368305846491883E-4</v>
      </c>
    </row>
    <row r="5666" spans="1:4" x14ac:dyDescent="0.25">
      <c r="A5666" s="1">
        <v>42677.125</v>
      </c>
      <c r="B5666">
        <v>1.11212</v>
      </c>
      <c r="C5666" s="4">
        <v>6.8000000000000005E-4</v>
      </c>
      <c r="D5666" s="4">
        <v>2.952198843054875E-4</v>
      </c>
    </row>
    <row r="5667" spans="1:4" x14ac:dyDescent="0.25">
      <c r="A5667" s="1">
        <v>42677.166666666664</v>
      </c>
      <c r="B5667">
        <v>1.1097399999999999</v>
      </c>
      <c r="C5667" s="4">
        <v>-2.3800000000000002E-3</v>
      </c>
      <c r="D5667" s="4">
        <v>-1.0348528308656757E-3</v>
      </c>
    </row>
    <row r="5668" spans="1:4" x14ac:dyDescent="0.25">
      <c r="A5668" s="1">
        <v>42677.208333333336</v>
      </c>
      <c r="B5668">
        <v>1.1095699999999999</v>
      </c>
      <c r="C5668" s="4">
        <v>-1.7000000000000001E-4</v>
      </c>
      <c r="D5668" s="4">
        <v>-7.383633819013661E-5</v>
      </c>
    </row>
    <row r="5669" spans="1:4" x14ac:dyDescent="0.25">
      <c r="A5669" s="1">
        <v>42677.25</v>
      </c>
      <c r="B5669">
        <v>1.10842</v>
      </c>
      <c r="C5669" s="4">
        <v>-1.15E-3</v>
      </c>
      <c r="D5669" s="4">
        <v>-4.9972605177417569E-4</v>
      </c>
    </row>
    <row r="5670" spans="1:4" x14ac:dyDescent="0.25">
      <c r="A5670" s="1">
        <v>42677.291666666664</v>
      </c>
      <c r="B5670">
        <v>1.1073899999999999</v>
      </c>
      <c r="C5670" s="4">
        <v>-1.0300000000000001E-3</v>
      </c>
      <c r="D5670" s="4">
        <v>-4.4755384617901174E-4</v>
      </c>
    </row>
    <row r="5671" spans="1:4" x14ac:dyDescent="0.25">
      <c r="A5671" s="1">
        <v>42677.333333333336</v>
      </c>
      <c r="B5671">
        <v>1.1064799999999999</v>
      </c>
      <c r="C5671" s="4">
        <v>-9.1E-4</v>
      </c>
      <c r="D5671" s="4">
        <v>-3.9538790732727546E-4</v>
      </c>
    </row>
    <row r="5672" spans="1:4" x14ac:dyDescent="0.25">
      <c r="A5672" s="1">
        <v>42677.375</v>
      </c>
      <c r="B5672">
        <v>1.1071199999999999</v>
      </c>
      <c r="C5672" s="4">
        <v>6.4000000000000005E-4</v>
      </c>
      <c r="D5672" s="4">
        <v>2.7785956283921196E-4</v>
      </c>
    </row>
    <row r="5673" spans="1:4" x14ac:dyDescent="0.25">
      <c r="A5673" s="1">
        <v>42677.416666666664</v>
      </c>
      <c r="B5673">
        <v>1.10833</v>
      </c>
      <c r="C5673" s="4">
        <v>1.2099999999999999E-3</v>
      </c>
      <c r="D5673" s="4">
        <v>5.2517865405466747E-4</v>
      </c>
    </row>
    <row r="5674" spans="1:4" x14ac:dyDescent="0.25">
      <c r="A5674" s="1">
        <v>42677.458333333336</v>
      </c>
      <c r="B5674">
        <v>1.1095299999999999</v>
      </c>
      <c r="C5674" s="4">
        <v>1.1999999999999999E-3</v>
      </c>
      <c r="D5674" s="4">
        <v>5.2084093618563103E-4</v>
      </c>
    </row>
    <row r="5675" spans="1:4" x14ac:dyDescent="0.25">
      <c r="A5675" s="1">
        <v>42677.5</v>
      </c>
      <c r="B5675">
        <v>1.1095699999999999</v>
      </c>
      <c r="C5675" s="4">
        <v>4.0000000000000003E-5</v>
      </c>
      <c r="D5675" s="4">
        <v>1.7371431849809222E-5</v>
      </c>
    </row>
    <row r="5676" spans="1:4" x14ac:dyDescent="0.25">
      <c r="A5676" s="1">
        <v>42677.541666666664</v>
      </c>
      <c r="B5676">
        <v>1.1112499999999998</v>
      </c>
      <c r="C5676" s="4">
        <v>1.6800000000000001E-3</v>
      </c>
      <c r="D5676" s="4">
        <v>7.2900253878240842E-4</v>
      </c>
    </row>
    <row r="5677" spans="1:4" x14ac:dyDescent="0.25">
      <c r="A5677" s="1">
        <v>42677.583333333336</v>
      </c>
      <c r="B5677">
        <v>1.1105099999999999</v>
      </c>
      <c r="C5677" s="4">
        <v>-7.3999999999999999E-4</v>
      </c>
      <c r="D5677" s="4">
        <v>-3.2149688513231065E-4</v>
      </c>
    </row>
    <row r="5678" spans="1:4" x14ac:dyDescent="0.25">
      <c r="A5678" s="1">
        <v>42677.625</v>
      </c>
      <c r="B5678">
        <v>1.1106499999999999</v>
      </c>
      <c r="C5678" s="4">
        <v>1.3999999999999999E-4</v>
      </c>
      <c r="D5678" s="4">
        <v>6.0796971777725582E-5</v>
      </c>
    </row>
    <row r="5679" spans="1:4" x14ac:dyDescent="0.25">
      <c r="A5679" s="1">
        <v>42677.666666666664</v>
      </c>
      <c r="B5679">
        <v>1.11042</v>
      </c>
      <c r="C5679" s="4">
        <v>-2.3000000000000001E-4</v>
      </c>
      <c r="D5679" s="4">
        <v>-9.9899219688451811E-5</v>
      </c>
    </row>
    <row r="5680" spans="1:4" x14ac:dyDescent="0.25">
      <c r="A5680" s="1">
        <v>42677.708333333336</v>
      </c>
      <c r="B5680">
        <v>1.1105099999999999</v>
      </c>
      <c r="C5680" s="4">
        <v>9.0000000000000006E-5</v>
      </c>
      <c r="D5680" s="4">
        <v>3.9084744584167394E-5</v>
      </c>
    </row>
    <row r="5681" spans="1:4" x14ac:dyDescent="0.25">
      <c r="A5681" s="1">
        <v>42677.75</v>
      </c>
      <c r="B5681">
        <v>1.11056</v>
      </c>
      <c r="C5681" s="4">
        <v>5.0000000000000002E-5</v>
      </c>
      <c r="D5681" s="4">
        <v>2.1714181245155137E-5</v>
      </c>
    </row>
    <row r="5682" spans="1:4" x14ac:dyDescent="0.25">
      <c r="A5682" s="1">
        <v>42677.791666666664</v>
      </c>
      <c r="B5682">
        <v>1.1099399999999999</v>
      </c>
      <c r="C5682" s="4">
        <v>-6.2E-4</v>
      </c>
      <c r="D5682" s="4">
        <v>-2.6934608469700088E-4</v>
      </c>
    </row>
    <row r="5683" spans="1:4" x14ac:dyDescent="0.25">
      <c r="A5683" s="1">
        <v>42677.833333333336</v>
      </c>
      <c r="B5683">
        <v>1.1102000000000001</v>
      </c>
      <c r="C5683" s="4">
        <v>2.5999999999999998E-4</v>
      </c>
      <c r="D5683" s="4">
        <v>1.129018886852477E-4</v>
      </c>
    </row>
    <row r="5684" spans="1:4" x14ac:dyDescent="0.25">
      <c r="A5684" s="1">
        <v>42677.875</v>
      </c>
      <c r="B5684">
        <v>1.1093500000000001</v>
      </c>
      <c r="C5684" s="4">
        <v>-8.4999999999999995E-4</v>
      </c>
      <c r="D5684" s="4">
        <v>-3.6930728745976582E-4</v>
      </c>
    </row>
    <row r="5685" spans="1:4" x14ac:dyDescent="0.25">
      <c r="A5685" s="1">
        <v>42677.916666666664</v>
      </c>
      <c r="B5685">
        <v>1.1091199999999999</v>
      </c>
      <c r="C5685" s="4">
        <v>-2.3000000000000001E-4</v>
      </c>
      <c r="D5685" s="4">
        <v>-9.9899219688451811E-5</v>
      </c>
    </row>
    <row r="5686" spans="1:4" x14ac:dyDescent="0.25">
      <c r="A5686" s="1">
        <v>42677.958333333336</v>
      </c>
      <c r="B5686">
        <v>1.10947</v>
      </c>
      <c r="C5686" s="4">
        <v>3.5E-4</v>
      </c>
      <c r="D5686" s="4">
        <v>1.519764743342847E-4</v>
      </c>
    </row>
    <row r="5687" spans="1:4" x14ac:dyDescent="0.25">
      <c r="A5687" s="1">
        <v>42678</v>
      </c>
      <c r="B5687">
        <v>1.10947</v>
      </c>
      <c r="C5687" s="4">
        <v>0</v>
      </c>
      <c r="D5687" s="4">
        <v>0</v>
      </c>
    </row>
    <row r="5688" spans="1:4" x14ac:dyDescent="0.25">
      <c r="A5688" s="1">
        <v>42678.041666666664</v>
      </c>
      <c r="B5688">
        <v>1.1087499999999999</v>
      </c>
      <c r="C5688" s="4">
        <v>-7.2000000000000005E-4</v>
      </c>
      <c r="D5688" s="4">
        <v>-3.1280465016242761E-4</v>
      </c>
    </row>
    <row r="5689" spans="1:4" x14ac:dyDescent="0.25">
      <c r="A5689" s="1">
        <v>42678.083333333336</v>
      </c>
      <c r="B5689">
        <v>1.1100299999999999</v>
      </c>
      <c r="C5689" s="4">
        <v>1.2800000000000001E-3</v>
      </c>
      <c r="D5689" s="4">
        <v>5.5554146609928232E-4</v>
      </c>
    </row>
    <row r="5690" spans="1:4" x14ac:dyDescent="0.25">
      <c r="A5690" s="1">
        <v>42678.125</v>
      </c>
      <c r="B5690">
        <v>1.1096699999999999</v>
      </c>
      <c r="C5690" s="4">
        <v>-3.6000000000000002E-4</v>
      </c>
      <c r="D5690" s="4">
        <v>-1.5637416252356991E-4</v>
      </c>
    </row>
    <row r="5691" spans="1:4" x14ac:dyDescent="0.25">
      <c r="A5691" s="1">
        <v>42678.166666666664</v>
      </c>
      <c r="B5691">
        <v>1.10988</v>
      </c>
      <c r="C5691" s="4">
        <v>2.1000000000000001E-4</v>
      </c>
      <c r="D5691" s="4">
        <v>9.1192266346812868E-5</v>
      </c>
    </row>
    <row r="5692" spans="1:4" x14ac:dyDescent="0.25">
      <c r="A5692" s="1">
        <v>42678.208333333336</v>
      </c>
      <c r="B5692">
        <v>1.1099699999999999</v>
      </c>
      <c r="C5692" s="4">
        <v>9.0000000000000006E-5</v>
      </c>
      <c r="D5692" s="4">
        <v>3.9084744584167394E-5</v>
      </c>
    </row>
    <row r="5693" spans="1:4" x14ac:dyDescent="0.25">
      <c r="A5693" s="1">
        <v>42678.25</v>
      </c>
      <c r="B5693">
        <v>1.10975</v>
      </c>
      <c r="C5693" s="4">
        <v>-2.2000000000000001E-4</v>
      </c>
      <c r="D5693" s="4">
        <v>-9.5555297486887733E-5</v>
      </c>
    </row>
    <row r="5694" spans="1:4" x14ac:dyDescent="0.25">
      <c r="A5694" s="1">
        <v>42678.291666666664</v>
      </c>
      <c r="B5694">
        <v>1.1103000000000001</v>
      </c>
      <c r="C5694" s="4">
        <v>5.5000000000000003E-4</v>
      </c>
      <c r="D5694" s="4">
        <v>2.3879630208171798E-4</v>
      </c>
    </row>
    <row r="5695" spans="1:4" x14ac:dyDescent="0.25">
      <c r="A5695" s="1">
        <v>42678.333333333336</v>
      </c>
      <c r="B5695">
        <v>1.1094899999999999</v>
      </c>
      <c r="C5695" s="4">
        <v>-8.0999999999999996E-4</v>
      </c>
      <c r="D5695" s="4">
        <v>-3.5192107762715464E-4</v>
      </c>
    </row>
    <row r="5696" spans="1:4" x14ac:dyDescent="0.25">
      <c r="A5696" s="1">
        <v>42678.375</v>
      </c>
      <c r="B5696">
        <v>1.1099399999999999</v>
      </c>
      <c r="C5696" s="4">
        <v>4.4999999999999999E-4</v>
      </c>
      <c r="D5696" s="4">
        <v>1.953885577274149E-4</v>
      </c>
    </row>
    <row r="5697" spans="1:4" x14ac:dyDescent="0.25">
      <c r="A5697" s="1">
        <v>42678.416666666664</v>
      </c>
      <c r="B5697">
        <v>1.11145</v>
      </c>
      <c r="C5697" s="4">
        <v>1.5100000000000001E-3</v>
      </c>
      <c r="D5697" s="4">
        <v>6.5529004810424573E-4</v>
      </c>
    </row>
    <row r="5698" spans="1:4" x14ac:dyDescent="0.25">
      <c r="A5698" s="1">
        <v>42678.458333333336</v>
      </c>
      <c r="B5698">
        <v>1.11206</v>
      </c>
      <c r="C5698" s="4">
        <v>6.0999999999999997E-4</v>
      </c>
      <c r="D5698" s="4">
        <v>2.6483886631646517E-4</v>
      </c>
    </row>
    <row r="5699" spans="1:4" x14ac:dyDescent="0.25">
      <c r="A5699" s="1">
        <v>42678.5</v>
      </c>
      <c r="B5699">
        <v>1.1119600000000001</v>
      </c>
      <c r="C5699" s="4">
        <v>-1E-4</v>
      </c>
      <c r="D5699" s="4">
        <v>-4.3431619807510388E-5</v>
      </c>
    </row>
    <row r="5700" spans="1:4" x14ac:dyDescent="0.25">
      <c r="A5700" s="1">
        <v>42678.541666666664</v>
      </c>
      <c r="B5700">
        <v>1.1114299999999999</v>
      </c>
      <c r="C5700" s="4">
        <v>-5.2999999999999998E-4</v>
      </c>
      <c r="D5700" s="4">
        <v>-2.302370936294306E-4</v>
      </c>
    </row>
    <row r="5701" spans="1:4" x14ac:dyDescent="0.25">
      <c r="A5701" s="1">
        <v>42678.583333333336</v>
      </c>
      <c r="B5701">
        <v>1.1119000000000001</v>
      </c>
      <c r="C5701" s="4">
        <v>4.6999999999999999E-4</v>
      </c>
      <c r="D5701" s="4">
        <v>2.0407045369362476E-4</v>
      </c>
    </row>
    <row r="5702" spans="1:4" x14ac:dyDescent="0.25">
      <c r="A5702" s="1">
        <v>42678.625</v>
      </c>
      <c r="B5702">
        <v>1.1137699999999999</v>
      </c>
      <c r="C5702" s="4">
        <v>1.8699999999999999E-3</v>
      </c>
      <c r="D5702" s="4">
        <v>8.1137228429310141E-4</v>
      </c>
    </row>
    <row r="5703" spans="1:4" x14ac:dyDescent="0.25">
      <c r="A5703" s="1">
        <v>42678.666666666664</v>
      </c>
      <c r="B5703">
        <v>1.11378</v>
      </c>
      <c r="C5703" s="4">
        <v>1.0000000000000001E-5</v>
      </c>
      <c r="D5703" s="4">
        <v>4.3429231044531867E-6</v>
      </c>
    </row>
    <row r="5704" spans="1:4" x14ac:dyDescent="0.25">
      <c r="A5704" s="1">
        <v>42680.708333333336</v>
      </c>
      <c r="B5704">
        <v>1.1082699999999999</v>
      </c>
      <c r="C5704" s="4">
        <v>-5.5100000000000001E-3</v>
      </c>
      <c r="D5704" s="4">
        <v>-2.3995795246175128E-3</v>
      </c>
    </row>
    <row r="5705" spans="1:4" x14ac:dyDescent="0.25">
      <c r="A5705" s="1">
        <v>42680.75</v>
      </c>
      <c r="B5705">
        <v>1.1094299999999999</v>
      </c>
      <c r="C5705" s="4">
        <v>1.16E-3</v>
      </c>
      <c r="D5705" s="4">
        <v>5.034896314467821E-4</v>
      </c>
    </row>
    <row r="5706" spans="1:4" x14ac:dyDescent="0.25">
      <c r="A5706" s="1">
        <v>42680.791666666664</v>
      </c>
      <c r="B5706">
        <v>1.1099000000000001</v>
      </c>
      <c r="C5706" s="4">
        <v>4.6999999999999999E-4</v>
      </c>
      <c r="D5706" s="4">
        <v>2.0407045369362476E-4</v>
      </c>
    </row>
    <row r="5707" spans="1:4" x14ac:dyDescent="0.25">
      <c r="A5707" s="1">
        <v>42680.833333333336</v>
      </c>
      <c r="B5707">
        <v>1.1094299999999999</v>
      </c>
      <c r="C5707" s="4">
        <v>-4.6999999999999999E-4</v>
      </c>
      <c r="D5707" s="4">
        <v>-2.0416638935527327E-4</v>
      </c>
    </row>
    <row r="5708" spans="1:4" x14ac:dyDescent="0.25">
      <c r="A5708" s="1">
        <v>42680.875</v>
      </c>
      <c r="B5708">
        <v>1.1076599999999999</v>
      </c>
      <c r="C5708" s="4">
        <v>-1.7700000000000001E-3</v>
      </c>
      <c r="D5708" s="4">
        <v>-7.693823373817987E-4</v>
      </c>
    </row>
    <row r="5709" spans="1:4" x14ac:dyDescent="0.25">
      <c r="A5709" s="1">
        <v>42680.916666666664</v>
      </c>
      <c r="B5709">
        <v>1.1079600000000001</v>
      </c>
      <c r="C5709" s="4">
        <v>2.9999999999999997E-4</v>
      </c>
      <c r="D5709" s="4">
        <v>1.3026880522706101E-4</v>
      </c>
    </row>
    <row r="5710" spans="1:4" x14ac:dyDescent="0.25">
      <c r="A5710" s="1">
        <v>42680.958333333336</v>
      </c>
      <c r="B5710">
        <v>1.10731</v>
      </c>
      <c r="C5710" s="4">
        <v>-6.4999999999999997E-4</v>
      </c>
      <c r="D5710" s="4">
        <v>-2.8238319772184761E-4</v>
      </c>
    </row>
    <row r="5711" spans="1:4" x14ac:dyDescent="0.25">
      <c r="A5711" s="1">
        <v>42681</v>
      </c>
      <c r="B5711">
        <v>1.1073199999999999</v>
      </c>
      <c r="C5711" s="4">
        <v>1.0000000000000001E-5</v>
      </c>
      <c r="D5711" s="4">
        <v>4.3429231044531867E-6</v>
      </c>
    </row>
    <row r="5712" spans="1:4" x14ac:dyDescent="0.25">
      <c r="A5712" s="1">
        <v>42681.041666666664</v>
      </c>
      <c r="B5712">
        <v>1.1064399999999999</v>
      </c>
      <c r="C5712" s="4">
        <v>-8.8000000000000003E-4</v>
      </c>
      <c r="D5712" s="4">
        <v>-3.8234740161658792E-4</v>
      </c>
    </row>
    <row r="5713" spans="1:4" x14ac:dyDescent="0.25">
      <c r="A5713" s="1">
        <v>42681.083333333336</v>
      </c>
      <c r="B5713">
        <v>1.1059000000000001</v>
      </c>
      <c r="C5713" s="4">
        <v>-5.4000000000000001E-4</v>
      </c>
      <c r="D5713" s="4">
        <v>-2.3458236316770232E-4</v>
      </c>
    </row>
    <row r="5714" spans="1:4" x14ac:dyDescent="0.25">
      <c r="A5714" s="1">
        <v>42681.125</v>
      </c>
      <c r="B5714">
        <v>1.1049</v>
      </c>
      <c r="C5714" s="4">
        <v>-1E-3</v>
      </c>
      <c r="D5714" s="4">
        <v>-4.345117740176913E-4</v>
      </c>
    </row>
    <row r="5715" spans="1:4" x14ac:dyDescent="0.25">
      <c r="A5715" s="1">
        <v>42681.166666666664</v>
      </c>
      <c r="B5715">
        <v>1.10602</v>
      </c>
      <c r="C5715" s="4">
        <v>1.1199999999999999E-3</v>
      </c>
      <c r="D5715" s="4">
        <v>4.8613763344606186E-4</v>
      </c>
    </row>
    <row r="5716" spans="1:4" x14ac:dyDescent="0.25">
      <c r="A5716" s="1">
        <v>42681.208333333336</v>
      </c>
      <c r="B5716">
        <v>1.1069899999999999</v>
      </c>
      <c r="C5716" s="4">
        <v>9.7000000000000005E-4</v>
      </c>
      <c r="D5716" s="4">
        <v>4.2106146563404719E-4</v>
      </c>
    </row>
    <row r="5717" spans="1:4" x14ac:dyDescent="0.25">
      <c r="A5717" s="1">
        <v>42681.25</v>
      </c>
      <c r="B5717">
        <v>1.1063399999999999</v>
      </c>
      <c r="C5717" s="4">
        <v>-6.4999999999999997E-4</v>
      </c>
      <c r="D5717" s="4">
        <v>-2.8238319772184761E-4</v>
      </c>
    </row>
    <row r="5718" spans="1:4" x14ac:dyDescent="0.25">
      <c r="A5718" s="1">
        <v>42681.291666666664</v>
      </c>
      <c r="B5718">
        <v>1.10625</v>
      </c>
      <c r="C5718" s="4">
        <v>-9.0000000000000006E-5</v>
      </c>
      <c r="D5718" s="4">
        <v>-3.9088262369485054E-5</v>
      </c>
    </row>
    <row r="5719" spans="1:4" x14ac:dyDescent="0.25">
      <c r="A5719" s="1">
        <v>42681.333333333336</v>
      </c>
      <c r="B5719">
        <v>1.10575</v>
      </c>
      <c r="C5719" s="4">
        <v>-5.0000000000000001E-4</v>
      </c>
      <c r="D5719" s="4">
        <v>-2.172015458642558E-4</v>
      </c>
    </row>
    <row r="5720" spans="1:4" x14ac:dyDescent="0.25">
      <c r="A5720" s="1">
        <v>42681.375</v>
      </c>
      <c r="B5720">
        <v>1.10503</v>
      </c>
      <c r="C5720" s="4">
        <v>-7.2000000000000005E-4</v>
      </c>
      <c r="D5720" s="4">
        <v>-3.1280465016242761E-4</v>
      </c>
    </row>
    <row r="5721" spans="1:4" x14ac:dyDescent="0.25">
      <c r="A5721" s="1">
        <v>42681.416666666664</v>
      </c>
      <c r="B5721">
        <v>1.1033599999999999</v>
      </c>
      <c r="C5721" s="4">
        <v>-1.67E-3</v>
      </c>
      <c r="D5721" s="4">
        <v>-7.2587806180115881E-4</v>
      </c>
    </row>
    <row r="5722" spans="1:4" x14ac:dyDescent="0.25">
      <c r="A5722" s="1">
        <v>42681.458333333336</v>
      </c>
      <c r="B5722">
        <v>1.10371</v>
      </c>
      <c r="C5722" s="4">
        <v>3.5E-4</v>
      </c>
      <c r="D5722" s="4">
        <v>1.519764743342847E-4</v>
      </c>
    </row>
    <row r="5723" spans="1:4" x14ac:dyDescent="0.25">
      <c r="A5723" s="1">
        <v>42681.5</v>
      </c>
      <c r="B5723">
        <v>1.1042699999999999</v>
      </c>
      <c r="C5723" s="4">
        <v>5.5999999999999995E-4</v>
      </c>
      <c r="D5723" s="4">
        <v>2.4313683790340562E-4</v>
      </c>
    </row>
    <row r="5724" spans="1:4" x14ac:dyDescent="0.25">
      <c r="A5724" s="1">
        <v>42681.541666666664</v>
      </c>
      <c r="B5724">
        <v>1.1038399999999999</v>
      </c>
      <c r="C5724" s="4">
        <v>-4.2999999999999999E-4</v>
      </c>
      <c r="D5724" s="4">
        <v>-1.8678678925678055E-4</v>
      </c>
    </row>
    <row r="5725" spans="1:4" x14ac:dyDescent="0.25">
      <c r="A5725" s="1">
        <v>42681.583333333336</v>
      </c>
      <c r="B5725">
        <v>1.10381</v>
      </c>
      <c r="C5725" s="4">
        <v>-3.0000000000000001E-5</v>
      </c>
      <c r="D5725" s="4">
        <v>-1.302902989352315E-5</v>
      </c>
    </row>
    <row r="5726" spans="1:4" x14ac:dyDescent="0.25">
      <c r="A5726" s="1">
        <v>42681.625</v>
      </c>
      <c r="B5726">
        <v>1.1044799999999999</v>
      </c>
      <c r="C5726" s="4">
        <v>6.7000000000000002E-4</v>
      </c>
      <c r="D5726" s="4">
        <v>2.9087986899675223E-4</v>
      </c>
    </row>
    <row r="5727" spans="1:4" x14ac:dyDescent="0.25">
      <c r="A5727" s="1">
        <v>42681.666666666664</v>
      </c>
      <c r="B5727">
        <v>1.1038000000000001</v>
      </c>
      <c r="C5727" s="4">
        <v>-6.8000000000000005E-4</v>
      </c>
      <c r="D5727" s="4">
        <v>-2.9542070212034864E-4</v>
      </c>
    </row>
    <row r="5728" spans="1:4" x14ac:dyDescent="0.25">
      <c r="A5728" s="1">
        <v>42681.708333333336</v>
      </c>
      <c r="B5728">
        <v>1.1042099999999999</v>
      </c>
      <c r="C5728" s="4">
        <v>4.0999999999999999E-4</v>
      </c>
      <c r="D5728" s="4">
        <v>1.7802424510339891E-4</v>
      </c>
    </row>
    <row r="5729" spans="1:4" x14ac:dyDescent="0.25">
      <c r="A5729" s="1">
        <v>42681.75</v>
      </c>
      <c r="B5729">
        <v>1.1049</v>
      </c>
      <c r="C5729" s="4">
        <v>6.8999999999999997E-4</v>
      </c>
      <c r="D5729" s="4">
        <v>2.9955985624377843E-4</v>
      </c>
    </row>
    <row r="5730" spans="1:4" x14ac:dyDescent="0.25">
      <c r="A5730" s="1">
        <v>42681.791666666664</v>
      </c>
      <c r="B5730">
        <v>1.1041300000000001</v>
      </c>
      <c r="C5730" s="4">
        <v>-7.6999999999999996E-4</v>
      </c>
      <c r="D5730" s="4">
        <v>-3.3453556379277549E-4</v>
      </c>
    </row>
    <row r="5731" spans="1:4" x14ac:dyDescent="0.25">
      <c r="A5731" s="1">
        <v>42681.833333333336</v>
      </c>
      <c r="B5731">
        <v>1.1038299999999999</v>
      </c>
      <c r="C5731" s="4">
        <v>-2.9999999999999997E-4</v>
      </c>
      <c r="D5731" s="4">
        <v>-1.3030789173219118E-4</v>
      </c>
    </row>
    <row r="5732" spans="1:4" x14ac:dyDescent="0.25">
      <c r="A5732" s="1">
        <v>42681.875</v>
      </c>
      <c r="B5732">
        <v>1.1032599999999999</v>
      </c>
      <c r="C5732" s="4">
        <v>-5.6999999999999998E-4</v>
      </c>
      <c r="D5732" s="4">
        <v>-2.4761843264433763E-4</v>
      </c>
    </row>
    <row r="5733" spans="1:4" x14ac:dyDescent="0.25">
      <c r="A5733" s="1">
        <v>42681.916666666664</v>
      </c>
      <c r="B5733">
        <v>1.10385</v>
      </c>
      <c r="C5733" s="4">
        <v>5.9000000000000003E-4</v>
      </c>
      <c r="D5733" s="4">
        <v>2.5615818508684872E-4</v>
      </c>
    </row>
    <row r="5734" spans="1:4" x14ac:dyDescent="0.25">
      <c r="A5734" s="1">
        <v>42681.958333333336</v>
      </c>
      <c r="B5734">
        <v>1.1041799999999999</v>
      </c>
      <c r="C5734" s="4">
        <v>3.3E-4</v>
      </c>
      <c r="D5734" s="4">
        <v>1.4329353689465982E-4</v>
      </c>
    </row>
    <row r="5735" spans="1:4" x14ac:dyDescent="0.25">
      <c r="A5735" s="1">
        <v>42682</v>
      </c>
      <c r="B5735">
        <v>1.1042399999999999</v>
      </c>
      <c r="C5735" s="4">
        <v>6.0000000000000002E-5</v>
      </c>
      <c r="D5735" s="4">
        <v>2.605688721539548E-5</v>
      </c>
    </row>
    <row r="5736" spans="1:4" x14ac:dyDescent="0.25">
      <c r="A5736" s="1">
        <v>42682.041666666664</v>
      </c>
      <c r="B5736">
        <v>1.1044</v>
      </c>
      <c r="C5736" s="4">
        <v>1.6000000000000001E-4</v>
      </c>
      <c r="D5736" s="4">
        <v>6.9481558728037518E-5</v>
      </c>
    </row>
    <row r="5737" spans="1:4" x14ac:dyDescent="0.25">
      <c r="A5737" s="1">
        <v>42682.083333333336</v>
      </c>
      <c r="B5737">
        <v>1.1055000000000001</v>
      </c>
      <c r="C5737" s="4">
        <v>1.1000000000000001E-3</v>
      </c>
      <c r="D5737" s="4">
        <v>4.7746137445518782E-4</v>
      </c>
    </row>
    <row r="5738" spans="1:4" x14ac:dyDescent="0.25">
      <c r="A5738" s="1">
        <v>42682.125</v>
      </c>
      <c r="B5738">
        <v>1.1061000000000001</v>
      </c>
      <c r="C5738" s="4">
        <v>5.9999999999999995E-4</v>
      </c>
      <c r="D5738" s="4">
        <v>2.6049854739034682E-4</v>
      </c>
    </row>
    <row r="5739" spans="1:4" x14ac:dyDescent="0.25">
      <c r="A5739" s="1">
        <v>42682.166666666664</v>
      </c>
      <c r="B5739">
        <v>1.105</v>
      </c>
      <c r="C5739" s="4">
        <v>-1.1000000000000001E-3</v>
      </c>
      <c r="D5739" s="4">
        <v>-4.7798687109621628E-4</v>
      </c>
    </row>
    <row r="5740" spans="1:4" x14ac:dyDescent="0.25">
      <c r="A5740" s="1">
        <v>42682.208333333336</v>
      </c>
      <c r="B5740">
        <v>1.10456</v>
      </c>
      <c r="C5740" s="4">
        <v>-4.4000000000000002E-4</v>
      </c>
      <c r="D5740" s="4">
        <v>-1.9113162407899696E-4</v>
      </c>
    </row>
    <row r="5741" spans="1:4" x14ac:dyDescent="0.25">
      <c r="A5741" s="1">
        <v>42682.25</v>
      </c>
      <c r="B5741">
        <v>1.1042799999999999</v>
      </c>
      <c r="C5741" s="4">
        <v>-2.7999999999999998E-4</v>
      </c>
      <c r="D5741" s="4">
        <v>-1.2161948245514611E-4</v>
      </c>
    </row>
    <row r="5742" spans="1:4" x14ac:dyDescent="0.25">
      <c r="A5742" s="1">
        <v>42682.291666666664</v>
      </c>
      <c r="B5742">
        <v>1.1037699999999999</v>
      </c>
      <c r="C5742" s="4">
        <v>-5.1000000000000004E-4</v>
      </c>
      <c r="D5742" s="4">
        <v>-2.2154668497857729E-4</v>
      </c>
    </row>
    <row r="5743" spans="1:4" x14ac:dyDescent="0.25">
      <c r="A5743" s="1">
        <v>42682.333333333336</v>
      </c>
      <c r="B5743">
        <v>1.1047199999999999</v>
      </c>
      <c r="C5743" s="4">
        <v>9.5E-4</v>
      </c>
      <c r="D5743" s="4">
        <v>4.1238390645250745E-4</v>
      </c>
    </row>
    <row r="5744" spans="1:4" x14ac:dyDescent="0.25">
      <c r="A5744" s="1">
        <v>42682.375</v>
      </c>
      <c r="B5744">
        <v>1.1048799999999999</v>
      </c>
      <c r="C5744" s="4">
        <v>1.6000000000000001E-4</v>
      </c>
      <c r="D5744" s="4">
        <v>6.9481558728037518E-5</v>
      </c>
    </row>
    <row r="5745" spans="1:4" x14ac:dyDescent="0.25">
      <c r="A5745" s="1">
        <v>42682.416666666664</v>
      </c>
      <c r="B5745">
        <v>1.1046199999999999</v>
      </c>
      <c r="C5745" s="4">
        <v>-2.5999999999999998E-4</v>
      </c>
      <c r="D5745" s="4">
        <v>-1.1293124699321667E-4</v>
      </c>
    </row>
    <row r="5746" spans="1:4" x14ac:dyDescent="0.25">
      <c r="A5746" s="1">
        <v>42682.458333333336</v>
      </c>
      <c r="B5746">
        <v>1.1034899999999999</v>
      </c>
      <c r="C5746" s="4">
        <v>-1.1299999999999999E-3</v>
      </c>
      <c r="D5746" s="4">
        <v>-4.9103024892056737E-4</v>
      </c>
    </row>
    <row r="5747" spans="1:4" x14ac:dyDescent="0.25">
      <c r="A5747" s="1">
        <v>42682.5</v>
      </c>
      <c r="B5747">
        <v>1.10232</v>
      </c>
      <c r="C5747" s="4">
        <v>-1.17E-3</v>
      </c>
      <c r="D5747" s="4">
        <v>-5.0842202874581803E-4</v>
      </c>
    </row>
    <row r="5748" spans="1:4" x14ac:dyDescent="0.25">
      <c r="A5748" s="1">
        <v>42682.541666666664</v>
      </c>
      <c r="B5748">
        <v>1.10162</v>
      </c>
      <c r="C5748" s="4">
        <v>-6.9999999999999999E-4</v>
      </c>
      <c r="D5748" s="4">
        <v>-3.0411258916076146E-4</v>
      </c>
    </row>
    <row r="5749" spans="1:4" x14ac:dyDescent="0.25">
      <c r="A5749" s="1">
        <v>42682.583333333336</v>
      </c>
      <c r="B5749">
        <v>1.103</v>
      </c>
      <c r="C5749" s="4">
        <v>1.3799999999999999E-3</v>
      </c>
      <c r="D5749" s="4">
        <v>5.9891322987987443E-4</v>
      </c>
    </row>
    <row r="5750" spans="1:4" x14ac:dyDescent="0.25">
      <c r="A5750" s="1">
        <v>42682.625</v>
      </c>
      <c r="B5750">
        <v>1.10145</v>
      </c>
      <c r="C5750" s="4">
        <v>-1.5499999999999999E-3</v>
      </c>
      <c r="D5750" s="4">
        <v>-6.7367868291001362E-4</v>
      </c>
    </row>
    <row r="5751" spans="1:4" x14ac:dyDescent="0.25">
      <c r="A5751" s="1">
        <v>42682.666666666664</v>
      </c>
      <c r="B5751">
        <v>1.1024099999999999</v>
      </c>
      <c r="C5751" s="4">
        <v>9.6000000000000002E-4</v>
      </c>
      <c r="D5751" s="4">
        <v>4.1672270771636914E-4</v>
      </c>
    </row>
    <row r="5752" spans="1:4" x14ac:dyDescent="0.25">
      <c r="A5752" s="1">
        <v>42682.708333333336</v>
      </c>
      <c r="B5752">
        <v>1.1012</v>
      </c>
      <c r="C5752" s="4">
        <v>-1.2099999999999999E-3</v>
      </c>
      <c r="D5752" s="4">
        <v>-5.2581450507109692E-4</v>
      </c>
    </row>
    <row r="5753" spans="1:4" x14ac:dyDescent="0.25">
      <c r="A5753" s="1">
        <v>42682.75</v>
      </c>
      <c r="B5753">
        <v>1.1017399999999999</v>
      </c>
      <c r="C5753" s="4">
        <v>5.4000000000000001E-4</v>
      </c>
      <c r="D5753" s="4">
        <v>2.3445572287831518E-4</v>
      </c>
    </row>
    <row r="5754" spans="1:4" x14ac:dyDescent="0.25">
      <c r="A5754" s="1">
        <v>42682.791666666664</v>
      </c>
      <c r="B5754">
        <v>1.0993599999999999</v>
      </c>
      <c r="C5754" s="4">
        <v>-2.3800000000000002E-3</v>
      </c>
      <c r="D5754" s="4">
        <v>-1.0348528308656757E-3</v>
      </c>
    </row>
    <row r="5755" spans="1:4" x14ac:dyDescent="0.25">
      <c r="A5755" s="1">
        <v>42682.833333333336</v>
      </c>
      <c r="B5755">
        <v>1.10402</v>
      </c>
      <c r="C5755" s="4">
        <v>4.6600000000000001E-3</v>
      </c>
      <c r="D5755" s="4">
        <v>2.0191114014666018E-3</v>
      </c>
    </row>
    <row r="5756" spans="1:4" x14ac:dyDescent="0.25">
      <c r="A5756" s="1">
        <v>42682.875</v>
      </c>
      <c r="B5756">
        <v>1.1124399999999999</v>
      </c>
      <c r="C5756" s="4">
        <v>8.4200000000000004E-3</v>
      </c>
      <c r="D5756" s="4">
        <v>3.641450454927786E-3</v>
      </c>
    </row>
    <row r="5757" spans="1:4" x14ac:dyDescent="0.25">
      <c r="A5757" s="1">
        <v>42682.916666666664</v>
      </c>
      <c r="B5757">
        <v>1.12294</v>
      </c>
      <c r="C5757" s="4">
        <v>1.0500000000000001E-2</v>
      </c>
      <c r="D5757" s="4">
        <v>4.5363178513227959E-3</v>
      </c>
    </row>
    <row r="5758" spans="1:4" x14ac:dyDescent="0.25">
      <c r="A5758" s="1">
        <v>42682.958333333336</v>
      </c>
      <c r="B5758">
        <v>1.1274499999999998</v>
      </c>
      <c r="C5758" s="4">
        <v>4.5100000000000001E-3</v>
      </c>
      <c r="D5758" s="4">
        <v>1.9542645518655023E-3</v>
      </c>
    </row>
    <row r="5759" spans="1:4" x14ac:dyDescent="0.25">
      <c r="A5759" s="1">
        <v>42683</v>
      </c>
      <c r="B5759">
        <v>1.12738</v>
      </c>
      <c r="C5759" s="4">
        <v>-6.9999999999999994E-5</v>
      </c>
      <c r="D5759" s="4">
        <v>-3.0401677804365232E-5</v>
      </c>
    </row>
    <row r="5760" spans="1:4" x14ac:dyDescent="0.25">
      <c r="A5760" s="1">
        <v>42683.041666666664</v>
      </c>
      <c r="B5760">
        <v>1.12201</v>
      </c>
      <c r="C5760" s="4">
        <v>-5.3699999999999998E-3</v>
      </c>
      <c r="D5760" s="4">
        <v>-2.3384457292036078E-3</v>
      </c>
    </row>
    <row r="5761" spans="1:4" x14ac:dyDescent="0.25">
      <c r="A5761" s="1">
        <v>42683.083333333336</v>
      </c>
      <c r="B5761">
        <v>1.11172</v>
      </c>
      <c r="C5761" s="4">
        <v>-1.0290000000000001E-2</v>
      </c>
      <c r="D5761" s="4">
        <v>-4.492041614473862E-3</v>
      </c>
    </row>
    <row r="5762" spans="1:4" x14ac:dyDescent="0.25">
      <c r="A5762" s="1">
        <v>42683.125</v>
      </c>
      <c r="B5762">
        <v>1.11056</v>
      </c>
      <c r="C5762" s="4">
        <v>-1.16E-3</v>
      </c>
      <c r="D5762" s="4">
        <v>-5.0407401849480679E-4</v>
      </c>
    </row>
    <row r="5763" spans="1:4" x14ac:dyDescent="0.25">
      <c r="A5763" s="1">
        <v>42683.166666666664</v>
      </c>
      <c r="B5763">
        <v>1.1051299999999999</v>
      </c>
      <c r="C5763" s="4">
        <v>-5.4299999999999999E-3</v>
      </c>
      <c r="D5763" s="4">
        <v>-2.3646448735049324E-3</v>
      </c>
    </row>
    <row r="5764" spans="1:4" x14ac:dyDescent="0.25">
      <c r="A5764" s="1">
        <v>42683.208333333336</v>
      </c>
      <c r="B5764">
        <v>1.10914</v>
      </c>
      <c r="C5764" s="4">
        <v>4.0099999999999997E-3</v>
      </c>
      <c r="D5764" s="4">
        <v>1.7380384297086622E-3</v>
      </c>
    </row>
    <row r="5765" spans="1:4" x14ac:dyDescent="0.25">
      <c r="A5765" s="1">
        <v>42683.25</v>
      </c>
      <c r="B5765">
        <v>1.1090499999999999</v>
      </c>
      <c r="C5765" s="4">
        <v>-9.0000000000000006E-5</v>
      </c>
      <c r="D5765" s="4">
        <v>-3.9088262369485054E-5</v>
      </c>
    </row>
    <row r="5766" spans="1:4" x14ac:dyDescent="0.25">
      <c r="A5766" s="1">
        <v>42683.291666666664</v>
      </c>
      <c r="B5766">
        <v>1.1027</v>
      </c>
      <c r="C5766" s="4">
        <v>-6.3499999999999997E-3</v>
      </c>
      <c r="D5766" s="4">
        <v>-2.7665631238671558E-3</v>
      </c>
    </row>
    <row r="5767" spans="1:4" x14ac:dyDescent="0.25">
      <c r="A5767" s="1">
        <v>42683.333333333336</v>
      </c>
      <c r="B5767">
        <v>1.1009199999999999</v>
      </c>
      <c r="C5767" s="4">
        <v>-1.7799999999999999E-3</v>
      </c>
      <c r="D5767" s="4">
        <v>-7.7373300463524247E-4</v>
      </c>
    </row>
    <row r="5768" spans="1:4" x14ac:dyDescent="0.25">
      <c r="A5768" s="1">
        <v>42683.375</v>
      </c>
      <c r="B5768">
        <v>1.0950899999999999</v>
      </c>
      <c r="C5768" s="4">
        <v>-5.8300000000000001E-3</v>
      </c>
      <c r="D5768" s="4">
        <v>-2.5393462372868656E-3</v>
      </c>
    </row>
    <row r="5769" spans="1:4" x14ac:dyDescent="0.25">
      <c r="A5769" s="1">
        <v>42683.416666666664</v>
      </c>
      <c r="B5769">
        <v>1.09484</v>
      </c>
      <c r="C5769" s="4">
        <v>-2.5000000000000001E-4</v>
      </c>
      <c r="D5769" s="4">
        <v>-1.0858719444074705E-4</v>
      </c>
    </row>
    <row r="5770" spans="1:4" x14ac:dyDescent="0.25">
      <c r="A5770" s="1">
        <v>42683.458333333336</v>
      </c>
      <c r="B5770">
        <v>1.0950599999999999</v>
      </c>
      <c r="C5770" s="4">
        <v>2.2000000000000001E-4</v>
      </c>
      <c r="D5770" s="4">
        <v>9.5534277633454933E-5</v>
      </c>
    </row>
    <row r="5771" spans="1:4" x14ac:dyDescent="0.25">
      <c r="A5771" s="1">
        <v>42683.5</v>
      </c>
      <c r="B5771">
        <v>1.09382</v>
      </c>
      <c r="C5771" s="4">
        <v>-1.24E-3</v>
      </c>
      <c r="D5771" s="4">
        <v>-5.3885931942675971E-4</v>
      </c>
    </row>
    <row r="5772" spans="1:4" x14ac:dyDescent="0.25">
      <c r="A5772" s="1">
        <v>42683.541666666664</v>
      </c>
      <c r="B5772">
        <v>1.09311</v>
      </c>
      <c r="C5772" s="4">
        <v>-7.1000000000000002E-4</v>
      </c>
      <c r="D5772" s="4">
        <v>-3.0845859791600269E-4</v>
      </c>
    </row>
    <row r="5773" spans="1:4" x14ac:dyDescent="0.25">
      <c r="A5773" s="1">
        <v>42683.583333333336</v>
      </c>
      <c r="B5773">
        <v>1.0931999999999999</v>
      </c>
      <c r="C5773" s="4">
        <v>9.0000000000000006E-5</v>
      </c>
      <c r="D5773" s="4">
        <v>3.9084744584167394E-5</v>
      </c>
    </row>
    <row r="5774" spans="1:4" x14ac:dyDescent="0.25">
      <c r="A5774" s="1">
        <v>42683.625</v>
      </c>
      <c r="B5774">
        <v>1.0908899999999999</v>
      </c>
      <c r="C5774" s="4">
        <v>-2.31E-3</v>
      </c>
      <c r="D5774" s="4">
        <v>-1.0043807601140635E-3</v>
      </c>
    </row>
    <row r="5775" spans="1:4" x14ac:dyDescent="0.25">
      <c r="A5775" s="1">
        <v>42683.666666666664</v>
      </c>
      <c r="B5775">
        <v>1.0908499999999999</v>
      </c>
      <c r="C5775" s="4">
        <v>-4.0000000000000003E-5</v>
      </c>
      <c r="D5775" s="4">
        <v>-1.7372126720980821E-5</v>
      </c>
    </row>
    <row r="5776" spans="1:4" x14ac:dyDescent="0.25">
      <c r="A5776" s="1">
        <v>42683.708333333336</v>
      </c>
      <c r="B5776">
        <v>1.0919399999999999</v>
      </c>
      <c r="C5776" s="4">
        <v>1.09E-3</v>
      </c>
      <c r="D5776" s="4">
        <v>4.7312317995909238E-4</v>
      </c>
    </row>
    <row r="5777" spans="1:4" x14ac:dyDescent="0.25">
      <c r="A5777" s="1">
        <v>42683.75</v>
      </c>
      <c r="B5777">
        <v>1.09192</v>
      </c>
      <c r="C5777" s="4">
        <v>-2.0000000000000002E-5</v>
      </c>
      <c r="D5777" s="4">
        <v>-8.6859764981195532E-6</v>
      </c>
    </row>
    <row r="5778" spans="1:4" x14ac:dyDescent="0.25">
      <c r="A5778" s="1">
        <v>42683.791666666664</v>
      </c>
      <c r="B5778">
        <v>1.09263</v>
      </c>
      <c r="C5778" s="4">
        <v>7.1000000000000002E-4</v>
      </c>
      <c r="D5778" s="4">
        <v>3.0823967001249446E-4</v>
      </c>
    </row>
    <row r="5779" spans="1:4" x14ac:dyDescent="0.25">
      <c r="A5779" s="1">
        <v>42683.833333333336</v>
      </c>
      <c r="B5779">
        <v>1.0934599999999999</v>
      </c>
      <c r="C5779" s="4">
        <v>8.3000000000000001E-4</v>
      </c>
      <c r="D5779" s="4">
        <v>3.6031490996856071E-4</v>
      </c>
    </row>
    <row r="5780" spans="1:4" x14ac:dyDescent="0.25">
      <c r="A5780" s="1">
        <v>42683.875</v>
      </c>
      <c r="B5780">
        <v>1.09416</v>
      </c>
      <c r="C5780" s="4">
        <v>6.9999999999999999E-4</v>
      </c>
      <c r="D5780" s="4">
        <v>3.0389978481249179E-4</v>
      </c>
    </row>
    <row r="5781" spans="1:4" x14ac:dyDescent="0.25">
      <c r="A5781" s="1">
        <v>42683.916666666664</v>
      </c>
      <c r="B5781">
        <v>1.0936900000000001</v>
      </c>
      <c r="C5781" s="4">
        <v>-4.6999999999999999E-4</v>
      </c>
      <c r="D5781" s="4">
        <v>-2.0416638935527327E-4</v>
      </c>
    </row>
    <row r="5782" spans="1:4" x14ac:dyDescent="0.25">
      <c r="A5782" s="1">
        <v>42683.958333333336</v>
      </c>
      <c r="B5782">
        <v>1.0925399999999998</v>
      </c>
      <c r="C5782" s="4">
        <v>-1.15E-3</v>
      </c>
      <c r="D5782" s="4">
        <v>-4.9972605177417569E-4</v>
      </c>
    </row>
    <row r="5783" spans="1:4" x14ac:dyDescent="0.25">
      <c r="A5783" s="1">
        <v>42684</v>
      </c>
      <c r="B5783">
        <v>1.0942000000000001</v>
      </c>
      <c r="C5783" s="4">
        <v>1.66E-3</v>
      </c>
      <c r="D5783" s="4">
        <v>7.203311303960601E-4</v>
      </c>
    </row>
    <row r="5784" spans="1:4" x14ac:dyDescent="0.25">
      <c r="A5784" s="1">
        <v>42684.041666666664</v>
      </c>
      <c r="B5784">
        <v>1.09443</v>
      </c>
      <c r="C5784" s="4">
        <v>2.3000000000000001E-4</v>
      </c>
      <c r="D5784" s="4">
        <v>9.9876245509751462E-5</v>
      </c>
    </row>
    <row r="5785" spans="1:4" x14ac:dyDescent="0.25">
      <c r="A5785" s="1">
        <v>42684.083333333336</v>
      </c>
      <c r="B5785">
        <v>1.09291</v>
      </c>
      <c r="C5785" s="4">
        <v>-1.5200000000000001E-3</v>
      </c>
      <c r="D5785" s="4">
        <v>-6.6062981844498207E-4</v>
      </c>
    </row>
    <row r="5786" spans="1:4" x14ac:dyDescent="0.25">
      <c r="A5786" s="1">
        <v>42684.125</v>
      </c>
      <c r="B5786">
        <v>1.0928</v>
      </c>
      <c r="C5786" s="4">
        <v>-1.1E-4</v>
      </c>
      <c r="D5786" s="4">
        <v>-4.7775020683671101E-5</v>
      </c>
    </row>
    <row r="5787" spans="1:4" x14ac:dyDescent="0.25">
      <c r="A5787" s="1">
        <v>42684.166666666664</v>
      </c>
      <c r="B5787">
        <v>1.08941</v>
      </c>
      <c r="C5787" s="4">
        <v>-3.3899999999999998E-3</v>
      </c>
      <c r="D5787" s="4">
        <v>-1.4747594256177476E-3</v>
      </c>
    </row>
    <row r="5788" spans="1:4" x14ac:dyDescent="0.25">
      <c r="A5788" s="1">
        <v>42684.208333333336</v>
      </c>
      <c r="B5788">
        <v>1.0899799999999999</v>
      </c>
      <c r="C5788" s="4">
        <v>5.6999999999999998E-4</v>
      </c>
      <c r="D5788" s="4">
        <v>2.4747733034424519E-4</v>
      </c>
    </row>
    <row r="5789" spans="1:4" x14ac:dyDescent="0.25">
      <c r="A5789" s="1">
        <v>42684.25</v>
      </c>
      <c r="B5789">
        <v>1.0898299999999999</v>
      </c>
      <c r="C5789" s="4">
        <v>-1.4999999999999999E-4</v>
      </c>
      <c r="D5789" s="4">
        <v>-6.5149058587045448E-5</v>
      </c>
    </row>
    <row r="5790" spans="1:4" x14ac:dyDescent="0.25">
      <c r="A5790" s="1">
        <v>42684.291666666664</v>
      </c>
      <c r="B5790">
        <v>1.0891599999999999</v>
      </c>
      <c r="C5790" s="4">
        <v>-6.7000000000000002E-4</v>
      </c>
      <c r="D5790" s="4">
        <v>-2.910748238334362E-4</v>
      </c>
    </row>
    <row r="5791" spans="1:4" x14ac:dyDescent="0.25">
      <c r="A5791" s="1">
        <v>42684.333333333336</v>
      </c>
      <c r="B5791">
        <v>1.0898099999999999</v>
      </c>
      <c r="C5791" s="4">
        <v>6.4999999999999997E-4</v>
      </c>
      <c r="D5791" s="4">
        <v>2.8219970826448131E-4</v>
      </c>
    </row>
    <row r="5792" spans="1:4" x14ac:dyDescent="0.25">
      <c r="A5792" s="1">
        <v>42684.375</v>
      </c>
      <c r="B5792">
        <v>1.08717</v>
      </c>
      <c r="C5792" s="4">
        <v>-2.64E-3</v>
      </c>
      <c r="D5792" s="4">
        <v>-1.1480535305560459E-3</v>
      </c>
    </row>
    <row r="5793" spans="1:4" x14ac:dyDescent="0.25">
      <c r="A5793" s="1">
        <v>42684.416666666664</v>
      </c>
      <c r="B5793">
        <v>1.08785</v>
      </c>
      <c r="C5793" s="4">
        <v>6.8000000000000005E-4</v>
      </c>
      <c r="D5793" s="4">
        <v>2.952198843054875E-4</v>
      </c>
    </row>
    <row r="5794" spans="1:4" x14ac:dyDescent="0.25">
      <c r="A5794" s="1">
        <v>42684.458333333336</v>
      </c>
      <c r="B5794">
        <v>1.0881699999999999</v>
      </c>
      <c r="C5794" s="4">
        <v>3.2000000000000003E-4</v>
      </c>
      <c r="D5794" s="4">
        <v>1.3895200307408281E-4</v>
      </c>
    </row>
    <row r="5795" spans="1:4" x14ac:dyDescent="0.25">
      <c r="A5795" s="1">
        <v>42684.5</v>
      </c>
      <c r="B5795">
        <v>1.0890299999999999</v>
      </c>
      <c r="C5795" s="4">
        <v>8.5999999999999998E-4</v>
      </c>
      <c r="D5795" s="4">
        <v>3.7333274435657593E-4</v>
      </c>
    </row>
    <row r="5796" spans="1:4" x14ac:dyDescent="0.25">
      <c r="A5796" s="1">
        <v>42684.541666666664</v>
      </c>
      <c r="B5796">
        <v>1.0901000000000001</v>
      </c>
      <c r="C5796" s="4">
        <v>1.07E-3</v>
      </c>
      <c r="D5796" s="4">
        <v>4.6444666096125614E-4</v>
      </c>
    </row>
    <row r="5797" spans="1:4" x14ac:dyDescent="0.25">
      <c r="A5797" s="1">
        <v>42684.583333333336</v>
      </c>
      <c r="B5797">
        <v>1.08908</v>
      </c>
      <c r="C5797" s="4">
        <v>-1.0200000000000001E-3</v>
      </c>
      <c r="D5797" s="4">
        <v>-4.4320644527401533E-4</v>
      </c>
    </row>
    <row r="5798" spans="1:4" x14ac:dyDescent="0.25">
      <c r="A5798" s="1">
        <v>42684.625</v>
      </c>
      <c r="B5798">
        <v>1.0885899999999999</v>
      </c>
      <c r="C5798" s="4">
        <v>-4.8999999999999998E-4</v>
      </c>
      <c r="D5798" s="4">
        <v>-2.1285645022284456E-4</v>
      </c>
    </row>
    <row r="5799" spans="1:4" x14ac:dyDescent="0.25">
      <c r="A5799" s="1">
        <v>42684.666666666664</v>
      </c>
      <c r="B5799">
        <v>1.0890599999999999</v>
      </c>
      <c r="C5799" s="4">
        <v>4.6999999999999999E-4</v>
      </c>
      <c r="D5799" s="4">
        <v>2.0407045369362476E-4</v>
      </c>
    </row>
    <row r="5800" spans="1:4" x14ac:dyDescent="0.25">
      <c r="A5800" s="1">
        <v>42684.708333333336</v>
      </c>
      <c r="B5800">
        <v>1.0885199999999999</v>
      </c>
      <c r="C5800" s="4">
        <v>-5.4000000000000001E-4</v>
      </c>
      <c r="D5800" s="4">
        <v>-2.3458236316770232E-4</v>
      </c>
    </row>
    <row r="5801" spans="1:4" x14ac:dyDescent="0.25">
      <c r="A5801" s="1">
        <v>42684.75</v>
      </c>
      <c r="B5801">
        <v>1.08873</v>
      </c>
      <c r="C5801" s="4">
        <v>2.1000000000000001E-4</v>
      </c>
      <c r="D5801" s="4">
        <v>9.1192266346812868E-5</v>
      </c>
    </row>
    <row r="5802" spans="1:4" x14ac:dyDescent="0.25">
      <c r="A5802" s="1">
        <v>42684.791666666664</v>
      </c>
      <c r="B5802">
        <v>1.0885499999999999</v>
      </c>
      <c r="C5802" s="4">
        <v>-1.8000000000000001E-4</v>
      </c>
      <c r="D5802" s="4">
        <v>-7.8180043157574628E-5</v>
      </c>
    </row>
    <row r="5803" spans="1:4" x14ac:dyDescent="0.25">
      <c r="A5803" s="1">
        <v>42684.833333333336</v>
      </c>
      <c r="B5803">
        <v>1.0884799999999999</v>
      </c>
      <c r="C5803" s="4">
        <v>-6.9999999999999994E-5</v>
      </c>
      <c r="D5803" s="4">
        <v>-3.0401677804365232E-5</v>
      </c>
    </row>
    <row r="5804" spans="1:4" x14ac:dyDescent="0.25">
      <c r="A5804" s="1">
        <v>42684.875</v>
      </c>
      <c r="B5804">
        <v>1.09101</v>
      </c>
      <c r="C5804" s="4">
        <v>2.5300000000000001E-3</v>
      </c>
      <c r="D5804" s="4">
        <v>1.0973774413628914E-3</v>
      </c>
    </row>
    <row r="5805" spans="1:4" x14ac:dyDescent="0.25">
      <c r="A5805" s="1">
        <v>42684.916666666664</v>
      </c>
      <c r="B5805">
        <v>1.0902799999999999</v>
      </c>
      <c r="C5805" s="4">
        <v>-7.2999999999999996E-4</v>
      </c>
      <c r="D5805" s="4">
        <v>-3.1715074590090678E-4</v>
      </c>
    </row>
    <row r="5806" spans="1:4" x14ac:dyDescent="0.25">
      <c r="A5806" s="1">
        <v>42684.958333333336</v>
      </c>
      <c r="B5806">
        <v>1.0905399999999998</v>
      </c>
      <c r="C5806" s="4">
        <v>2.5999999999999998E-4</v>
      </c>
      <c r="D5806" s="4">
        <v>1.129018886852477E-4</v>
      </c>
    </row>
    <row r="5807" spans="1:4" x14ac:dyDescent="0.25">
      <c r="A5807" s="1">
        <v>42685</v>
      </c>
      <c r="B5807">
        <v>1.09121</v>
      </c>
      <c r="C5807" s="4">
        <v>6.7000000000000002E-4</v>
      </c>
      <c r="D5807" s="4">
        <v>2.9087986899675223E-4</v>
      </c>
    </row>
    <row r="5808" spans="1:4" x14ac:dyDescent="0.25">
      <c r="A5808" s="1">
        <v>42685.041666666664</v>
      </c>
      <c r="B5808">
        <v>1.09144</v>
      </c>
      <c r="C5808" s="4">
        <v>2.3000000000000001E-4</v>
      </c>
      <c r="D5808" s="4">
        <v>9.9876245509751462E-5</v>
      </c>
    </row>
    <row r="5809" spans="1:4" x14ac:dyDescent="0.25">
      <c r="A5809" s="1">
        <v>42685.083333333336</v>
      </c>
      <c r="B5809">
        <v>1.0906</v>
      </c>
      <c r="C5809" s="4">
        <v>-8.4000000000000003E-4</v>
      </c>
      <c r="D5809" s="4">
        <v>-3.6496066974873125E-4</v>
      </c>
    </row>
    <row r="5810" spans="1:4" x14ac:dyDescent="0.25">
      <c r="A5810" s="1">
        <v>42685.125</v>
      </c>
      <c r="B5810">
        <v>1.0880799999999999</v>
      </c>
      <c r="C5810" s="4">
        <v>-2.5200000000000001E-3</v>
      </c>
      <c r="D5810" s="4">
        <v>-1.0958033872951803E-3</v>
      </c>
    </row>
    <row r="5811" spans="1:4" x14ac:dyDescent="0.25">
      <c r="A5811" s="1">
        <v>42685.166666666664</v>
      </c>
      <c r="B5811">
        <v>1.0869</v>
      </c>
      <c r="C5811" s="4">
        <v>-1.1800000000000001E-3</v>
      </c>
      <c r="D5811" s="4">
        <v>-5.1277008252808101E-4</v>
      </c>
    </row>
    <row r="5812" spans="1:4" x14ac:dyDescent="0.25">
      <c r="A5812" s="1">
        <v>42685.208333333336</v>
      </c>
      <c r="B5812">
        <v>1.08789</v>
      </c>
      <c r="C5812" s="4">
        <v>9.8999999999999999E-4</v>
      </c>
      <c r="D5812" s="4">
        <v>4.2973885143431692E-4</v>
      </c>
    </row>
    <row r="5813" spans="1:4" x14ac:dyDescent="0.25">
      <c r="A5813" s="1">
        <v>42685.25</v>
      </c>
      <c r="B5813">
        <v>1.0874000000000001</v>
      </c>
      <c r="C5813" s="4">
        <v>-4.8999999999999998E-4</v>
      </c>
      <c r="D5813" s="4">
        <v>-2.1285645022284456E-4</v>
      </c>
    </row>
    <row r="5814" spans="1:4" x14ac:dyDescent="0.25">
      <c r="A5814" s="1">
        <v>42685.291666666664</v>
      </c>
      <c r="B5814">
        <v>1.08728</v>
      </c>
      <c r="C5814" s="4">
        <v>-1.2E-4</v>
      </c>
      <c r="D5814" s="4">
        <v>-5.2118464998836058E-5</v>
      </c>
    </row>
    <row r="5815" spans="1:4" x14ac:dyDescent="0.25">
      <c r="A5815" s="1">
        <v>42685.333333333336</v>
      </c>
      <c r="B5815">
        <v>1.0901799999999999</v>
      </c>
      <c r="C5815" s="4">
        <v>2.8999999999999998E-3</v>
      </c>
      <c r="D5815" s="4">
        <v>1.2576313122309671E-3</v>
      </c>
    </row>
    <row r="5816" spans="1:4" x14ac:dyDescent="0.25">
      <c r="A5816" s="1">
        <v>42685.375</v>
      </c>
      <c r="B5816">
        <v>1.08769</v>
      </c>
      <c r="C5816" s="4">
        <v>-2.49E-3</v>
      </c>
      <c r="D5816" s="4">
        <v>-1.0827418336452075E-3</v>
      </c>
    </row>
    <row r="5817" spans="1:4" x14ac:dyDescent="0.25">
      <c r="A5817" s="1">
        <v>42685.416666666664</v>
      </c>
      <c r="B5817">
        <v>1.0850499999999998</v>
      </c>
      <c r="C5817" s="4">
        <v>-2.64E-3</v>
      </c>
      <c r="D5817" s="4">
        <v>-1.1480535305560459E-3</v>
      </c>
    </row>
    <row r="5818" spans="1:4" x14ac:dyDescent="0.25">
      <c r="A5818" s="1">
        <v>42685.458333333336</v>
      </c>
      <c r="B5818">
        <v>1.08338</v>
      </c>
      <c r="C5818" s="4">
        <v>-1.67E-3</v>
      </c>
      <c r="D5818" s="4">
        <v>-7.2587806180115881E-4</v>
      </c>
    </row>
    <row r="5819" spans="1:4" x14ac:dyDescent="0.25">
      <c r="A5819" s="1">
        <v>42685.5</v>
      </c>
      <c r="B5819">
        <v>1.08596</v>
      </c>
      <c r="C5819" s="4">
        <v>2.5799999999999998E-3</v>
      </c>
      <c r="D5819" s="4">
        <v>1.1190368257354829E-3</v>
      </c>
    </row>
    <row r="5820" spans="1:4" x14ac:dyDescent="0.25">
      <c r="A5820" s="1">
        <v>42685.541666666664</v>
      </c>
      <c r="B5820">
        <v>1.0846499999999999</v>
      </c>
      <c r="C5820" s="4">
        <v>-1.31E-3</v>
      </c>
      <c r="D5820" s="4">
        <v>-5.69298743438047E-4</v>
      </c>
    </row>
    <row r="5821" spans="1:4" x14ac:dyDescent="0.25">
      <c r="A5821" s="1">
        <v>42685.583333333336</v>
      </c>
      <c r="B5821">
        <v>1.08443</v>
      </c>
      <c r="C5821" s="4">
        <v>-2.2000000000000001E-4</v>
      </c>
      <c r="D5821" s="4">
        <v>-9.5555297486887733E-5</v>
      </c>
    </row>
    <row r="5822" spans="1:4" x14ac:dyDescent="0.25">
      <c r="A5822" s="1">
        <v>42685.625</v>
      </c>
      <c r="B5822">
        <v>1.0847099999999998</v>
      </c>
      <c r="C5822" s="4">
        <v>2.7999999999999998E-4</v>
      </c>
      <c r="D5822" s="4">
        <v>1.2158543376643019E-4</v>
      </c>
    </row>
    <row r="5823" spans="1:4" x14ac:dyDescent="0.25">
      <c r="A5823" s="1">
        <v>42685.666666666664</v>
      </c>
      <c r="B5823">
        <v>1.08562</v>
      </c>
      <c r="C5823" s="4">
        <v>9.1E-4</v>
      </c>
      <c r="D5823" s="4">
        <v>3.9502826791790267E-4</v>
      </c>
    </row>
    <row r="5824" spans="1:4" x14ac:dyDescent="0.25">
      <c r="A5824" s="1">
        <v>42687.708333333336</v>
      </c>
      <c r="B5824">
        <v>1.0838000000000001</v>
      </c>
      <c r="C5824" s="4">
        <v>-1.82E-3</v>
      </c>
      <c r="D5824" s="4">
        <v>-7.9113610950245811E-4</v>
      </c>
    </row>
    <row r="5825" spans="1:4" x14ac:dyDescent="0.25">
      <c r="A5825" s="1">
        <v>42687.75</v>
      </c>
      <c r="B5825">
        <v>1.0822399999999999</v>
      </c>
      <c r="C5825" s="4">
        <v>-1.56E-3</v>
      </c>
      <c r="D5825" s="4">
        <v>-6.7802839152598026E-4</v>
      </c>
    </row>
    <row r="5826" spans="1:4" x14ac:dyDescent="0.25">
      <c r="A5826" s="1">
        <v>42687.791666666664</v>
      </c>
      <c r="B5826">
        <v>1.0806499999999999</v>
      </c>
      <c r="C5826" s="4">
        <v>-1.5900000000000001E-3</v>
      </c>
      <c r="D5826" s="4">
        <v>-6.9107777876896577E-4</v>
      </c>
    </row>
    <row r="5827" spans="1:4" x14ac:dyDescent="0.25">
      <c r="A5827" s="1">
        <v>42687.833333333336</v>
      </c>
      <c r="B5827">
        <v>1.0796299999999999</v>
      </c>
      <c r="C5827" s="4">
        <v>-1.0200000000000001E-3</v>
      </c>
      <c r="D5827" s="4">
        <v>-4.4320644527401533E-4</v>
      </c>
    </row>
    <row r="5828" spans="1:4" x14ac:dyDescent="0.25">
      <c r="A5828" s="1">
        <v>42687.875</v>
      </c>
      <c r="B5828">
        <v>1.0804799999999999</v>
      </c>
      <c r="C5828" s="4">
        <v>8.4999999999999995E-4</v>
      </c>
      <c r="D5828" s="4">
        <v>3.6899350958323848E-4</v>
      </c>
    </row>
    <row r="5829" spans="1:4" x14ac:dyDescent="0.25">
      <c r="A5829" s="1">
        <v>42687.916666666664</v>
      </c>
      <c r="B5829">
        <v>1.0797699999999999</v>
      </c>
      <c r="C5829" s="4">
        <v>-7.1000000000000002E-4</v>
      </c>
      <c r="D5829" s="4">
        <v>-3.0845859791600269E-4</v>
      </c>
    </row>
    <row r="5830" spans="1:4" x14ac:dyDescent="0.25">
      <c r="A5830" s="1">
        <v>42687.958333333336</v>
      </c>
      <c r="B5830">
        <v>1.07975</v>
      </c>
      <c r="C5830" s="4">
        <v>-2.0000000000000002E-5</v>
      </c>
      <c r="D5830" s="4">
        <v>-8.6859764981195532E-6</v>
      </c>
    </row>
    <row r="5831" spans="1:4" x14ac:dyDescent="0.25">
      <c r="A5831" s="1">
        <v>42688</v>
      </c>
      <c r="B5831">
        <v>1.0791899999999999</v>
      </c>
      <c r="C5831" s="4">
        <v>-5.5999999999999995E-4</v>
      </c>
      <c r="D5831" s="4">
        <v>-2.4327303267428582E-4</v>
      </c>
    </row>
    <row r="5832" spans="1:4" x14ac:dyDescent="0.25">
      <c r="A5832" s="1">
        <v>42688.041666666664</v>
      </c>
      <c r="B5832">
        <v>1.0790199999999999</v>
      </c>
      <c r="C5832" s="4">
        <v>-1.7000000000000001E-4</v>
      </c>
      <c r="D5832" s="4">
        <v>-7.383633819013661E-5</v>
      </c>
    </row>
    <row r="5833" spans="1:4" x14ac:dyDescent="0.25">
      <c r="A5833" s="1">
        <v>42688.083333333336</v>
      </c>
      <c r="B5833">
        <v>1.07829</v>
      </c>
      <c r="C5833" s="4">
        <v>-7.2999999999999996E-4</v>
      </c>
      <c r="D5833" s="4">
        <v>-3.1715074590090678E-4</v>
      </c>
    </row>
    <row r="5834" spans="1:4" x14ac:dyDescent="0.25">
      <c r="A5834" s="1">
        <v>42688.125</v>
      </c>
      <c r="B5834">
        <v>1.0733699999999999</v>
      </c>
      <c r="C5834" s="4">
        <v>-4.9199999999999999E-3</v>
      </c>
      <c r="D5834" s="4">
        <v>-2.1420025086452484E-3</v>
      </c>
    </row>
    <row r="5835" spans="1:4" x14ac:dyDescent="0.25">
      <c r="A5835" s="1">
        <v>42688.166666666664</v>
      </c>
      <c r="B5835">
        <v>1.0757299999999999</v>
      </c>
      <c r="C5835" s="4">
        <v>2.3600000000000001E-3</v>
      </c>
      <c r="D5835" s="4">
        <v>1.0237274534827645E-3</v>
      </c>
    </row>
    <row r="5836" spans="1:4" x14ac:dyDescent="0.25">
      <c r="A5836" s="1">
        <v>42688.208333333336</v>
      </c>
      <c r="B5836">
        <v>1.07619</v>
      </c>
      <c r="C5836" s="4">
        <v>4.6000000000000001E-4</v>
      </c>
      <c r="D5836" s="4">
        <v>1.9972952740528017E-4</v>
      </c>
    </row>
    <row r="5837" spans="1:4" x14ac:dyDescent="0.25">
      <c r="A5837" s="1">
        <v>42688.25</v>
      </c>
      <c r="B5837">
        <v>1.0784</v>
      </c>
      <c r="C5837" s="4">
        <v>2.2100000000000002E-3</v>
      </c>
      <c r="D5837" s="4">
        <v>9.5873179615268674E-4</v>
      </c>
    </row>
    <row r="5838" spans="1:4" x14ac:dyDescent="0.25">
      <c r="A5838" s="1">
        <v>42688.291666666664</v>
      </c>
      <c r="B5838">
        <v>1.0763499999999999</v>
      </c>
      <c r="C5838" s="4">
        <v>-2.0500000000000002E-3</v>
      </c>
      <c r="D5838" s="4">
        <v>-8.912174982695178E-4</v>
      </c>
    </row>
    <row r="5839" spans="1:4" x14ac:dyDescent="0.25">
      <c r="A5839" s="1">
        <v>42688.333333333336</v>
      </c>
      <c r="B5839">
        <v>1.0767899999999999</v>
      </c>
      <c r="C5839" s="4">
        <v>4.4000000000000002E-4</v>
      </c>
      <c r="D5839" s="4">
        <v>1.9104754465916162E-4</v>
      </c>
    </row>
    <row r="5840" spans="1:4" x14ac:dyDescent="0.25">
      <c r="A5840" s="1">
        <v>42688.375</v>
      </c>
      <c r="B5840">
        <v>1.0713299999999999</v>
      </c>
      <c r="C5840" s="4">
        <v>-5.4599999999999996E-3</v>
      </c>
      <c r="D5840" s="4">
        <v>-2.3777450383606572E-3</v>
      </c>
    </row>
    <row r="5841" spans="1:4" x14ac:dyDescent="0.25">
      <c r="A5841" s="1">
        <v>42688.416666666664</v>
      </c>
      <c r="B5841">
        <v>1.0722099999999999</v>
      </c>
      <c r="C5841" s="4">
        <v>8.8000000000000003E-4</v>
      </c>
      <c r="D5841" s="4">
        <v>3.8201108383957978E-4</v>
      </c>
    </row>
    <row r="5842" spans="1:4" x14ac:dyDescent="0.25">
      <c r="A5842" s="1">
        <v>42688.458333333336</v>
      </c>
      <c r="B5842">
        <v>1.0722</v>
      </c>
      <c r="C5842" s="4">
        <v>-1.0000000000000001E-5</v>
      </c>
      <c r="D5842" s="4">
        <v>-4.3429665339013796E-6</v>
      </c>
    </row>
    <row r="5843" spans="1:4" x14ac:dyDescent="0.25">
      <c r="A5843" s="1">
        <v>42688.5</v>
      </c>
      <c r="B5843">
        <v>1.0748499999999999</v>
      </c>
      <c r="C5843" s="4">
        <v>2.65E-3</v>
      </c>
      <c r="D5843" s="4">
        <v>1.1493581492201469E-3</v>
      </c>
    </row>
    <row r="5844" spans="1:4" x14ac:dyDescent="0.25">
      <c r="A5844" s="1">
        <v>42688.541666666664</v>
      </c>
      <c r="B5844">
        <v>1.0744499999999999</v>
      </c>
      <c r="C5844" s="4">
        <v>-4.0000000000000002E-4</v>
      </c>
      <c r="D5844" s="4">
        <v>-1.737525455875823E-4</v>
      </c>
    </row>
    <row r="5845" spans="1:4" x14ac:dyDescent="0.25">
      <c r="A5845" s="1">
        <v>42688.583333333336</v>
      </c>
      <c r="B5845">
        <v>1.07246</v>
      </c>
      <c r="C5845" s="4">
        <v>-1.99E-3</v>
      </c>
      <c r="D5845" s="4">
        <v>-8.6510708631532625E-4</v>
      </c>
    </row>
    <row r="5846" spans="1:4" x14ac:dyDescent="0.25">
      <c r="A5846" s="1">
        <v>42688.625</v>
      </c>
      <c r="B5846">
        <v>1.07342</v>
      </c>
      <c r="C5846" s="4">
        <v>9.6000000000000002E-4</v>
      </c>
      <c r="D5846" s="4">
        <v>4.1672270771636914E-4</v>
      </c>
    </row>
    <row r="5847" spans="1:4" x14ac:dyDescent="0.25">
      <c r="A5847" s="1">
        <v>42688.666666666664</v>
      </c>
      <c r="B5847">
        <v>1.0735599999999998</v>
      </c>
      <c r="C5847" s="4">
        <v>1.3999999999999999E-4</v>
      </c>
      <c r="D5847" s="4">
        <v>6.0796971777725582E-5</v>
      </c>
    </row>
    <row r="5848" spans="1:4" x14ac:dyDescent="0.25">
      <c r="A5848" s="1">
        <v>42688.708333333336</v>
      </c>
      <c r="B5848">
        <v>1.07433</v>
      </c>
      <c r="C5848" s="4">
        <v>7.6999999999999996E-4</v>
      </c>
      <c r="D5848" s="4">
        <v>3.3427807051812115E-4</v>
      </c>
    </row>
    <row r="5849" spans="1:4" x14ac:dyDescent="0.25">
      <c r="A5849" s="1">
        <v>42688.75</v>
      </c>
      <c r="B5849">
        <v>1.0745400000000001</v>
      </c>
      <c r="C5849" s="4">
        <v>2.1000000000000001E-4</v>
      </c>
      <c r="D5849" s="4">
        <v>9.1192266346812868E-5</v>
      </c>
    </row>
    <row r="5850" spans="1:4" x14ac:dyDescent="0.25">
      <c r="A5850" s="1">
        <v>42688.791666666664</v>
      </c>
      <c r="B5850">
        <v>1.0761499999999999</v>
      </c>
      <c r="C5850" s="4">
        <v>1.6100000000000001E-3</v>
      </c>
      <c r="D5850" s="4">
        <v>6.9865185191670212E-4</v>
      </c>
    </row>
    <row r="5851" spans="1:4" x14ac:dyDescent="0.25">
      <c r="A5851" s="1">
        <v>42688.833333333336</v>
      </c>
      <c r="B5851">
        <v>1.07561</v>
      </c>
      <c r="C5851" s="4">
        <v>-5.4000000000000001E-4</v>
      </c>
      <c r="D5851" s="4">
        <v>-2.3458236316770232E-4</v>
      </c>
    </row>
    <row r="5852" spans="1:4" x14ac:dyDescent="0.25">
      <c r="A5852" s="1">
        <v>42688.875</v>
      </c>
      <c r="B5852">
        <v>1.0748899999999999</v>
      </c>
      <c r="C5852" s="4">
        <v>-7.2000000000000005E-4</v>
      </c>
      <c r="D5852" s="4">
        <v>-3.1280465016242761E-4</v>
      </c>
    </row>
    <row r="5853" spans="1:4" x14ac:dyDescent="0.25">
      <c r="A5853" s="1">
        <v>42688.916666666664</v>
      </c>
      <c r="B5853">
        <v>1.0753000000000001</v>
      </c>
      <c r="C5853" s="4">
        <v>4.0999999999999999E-4</v>
      </c>
      <c r="D5853" s="4">
        <v>1.7802424510339891E-4</v>
      </c>
    </row>
    <row r="5854" spans="1:4" x14ac:dyDescent="0.25">
      <c r="A5854" s="1">
        <v>42688.958333333336</v>
      </c>
      <c r="B5854">
        <v>1.0748599999999999</v>
      </c>
      <c r="C5854" s="4">
        <v>-4.4000000000000002E-4</v>
      </c>
      <c r="D5854" s="4">
        <v>-1.9113162407899696E-4</v>
      </c>
    </row>
    <row r="5855" spans="1:4" x14ac:dyDescent="0.25">
      <c r="A5855" s="1">
        <v>42689</v>
      </c>
      <c r="B5855">
        <v>1.0748499999999999</v>
      </c>
      <c r="C5855" s="4">
        <v>-1.0000000000000001E-5</v>
      </c>
      <c r="D5855" s="4">
        <v>-4.3429665339013796E-6</v>
      </c>
    </row>
    <row r="5856" spans="1:4" x14ac:dyDescent="0.25">
      <c r="A5856" s="1">
        <v>42689.041666666664</v>
      </c>
      <c r="B5856">
        <v>1.0750899999999999</v>
      </c>
      <c r="C5856" s="4">
        <v>2.4000000000000001E-4</v>
      </c>
      <c r="D5856" s="4">
        <v>1.0421816997657044E-4</v>
      </c>
    </row>
    <row r="5857" spans="1:4" x14ac:dyDescent="0.25">
      <c r="A5857" s="1">
        <v>42689.083333333336</v>
      </c>
      <c r="B5857">
        <v>1.0775000000000001</v>
      </c>
      <c r="C5857" s="4">
        <v>2.4099999999999998E-3</v>
      </c>
      <c r="D5857" s="4">
        <v>1.0453905111897982E-3</v>
      </c>
    </row>
    <row r="5858" spans="1:4" x14ac:dyDescent="0.25">
      <c r="A5858" s="1">
        <v>42689.125</v>
      </c>
      <c r="B5858">
        <v>1.08043</v>
      </c>
      <c r="C5858" s="4">
        <v>2.9299999999999999E-3</v>
      </c>
      <c r="D5858" s="4">
        <v>1.2706222780237502E-3</v>
      </c>
    </row>
    <row r="5859" spans="1:4" x14ac:dyDescent="0.25">
      <c r="A5859" s="1">
        <v>42689.166666666664</v>
      </c>
      <c r="B5859">
        <v>1.07986</v>
      </c>
      <c r="C5859" s="4">
        <v>-5.6999999999999998E-4</v>
      </c>
      <c r="D5859" s="4">
        <v>-2.4761843264433763E-4</v>
      </c>
    </row>
    <row r="5860" spans="1:4" x14ac:dyDescent="0.25">
      <c r="A5860" s="1">
        <v>42689.208333333336</v>
      </c>
      <c r="B5860">
        <v>1.07805</v>
      </c>
      <c r="C5860" s="4">
        <v>-1.81E-3</v>
      </c>
      <c r="D5860" s="4">
        <v>-7.8678526790589151E-4</v>
      </c>
    </row>
    <row r="5861" spans="1:4" x14ac:dyDescent="0.25">
      <c r="A5861" s="1">
        <v>42689.25</v>
      </c>
      <c r="B5861">
        <v>1.0766199999999999</v>
      </c>
      <c r="C5861" s="4">
        <v>-1.4300000000000001E-3</v>
      </c>
      <c r="D5861" s="4">
        <v>-6.2148557729152661E-4</v>
      </c>
    </row>
    <row r="5862" spans="1:4" x14ac:dyDescent="0.25">
      <c r="A5862" s="1">
        <v>42689.291666666664</v>
      </c>
      <c r="B5862">
        <v>1.0769199999999999</v>
      </c>
      <c r="C5862" s="4">
        <v>2.9999999999999997E-4</v>
      </c>
      <c r="D5862" s="4">
        <v>1.3026880522706101E-4</v>
      </c>
    </row>
    <row r="5863" spans="1:4" x14ac:dyDescent="0.25">
      <c r="A5863" s="1">
        <v>42689.333333333336</v>
      </c>
      <c r="B5863">
        <v>1.07338</v>
      </c>
      <c r="C5863" s="4">
        <v>-3.5400000000000002E-3</v>
      </c>
      <c r="D5863" s="4">
        <v>-1.5401301074387413E-3</v>
      </c>
    </row>
    <row r="5864" spans="1:4" x14ac:dyDescent="0.25">
      <c r="A5864" s="1">
        <v>42689.375</v>
      </c>
      <c r="B5864">
        <v>1.0726899999999999</v>
      </c>
      <c r="C5864" s="4">
        <v>-6.8999999999999997E-4</v>
      </c>
      <c r="D5864" s="4">
        <v>-2.9976662389583357E-4</v>
      </c>
    </row>
    <row r="5865" spans="1:4" x14ac:dyDescent="0.25">
      <c r="A5865" s="1">
        <v>42689.416666666664</v>
      </c>
      <c r="B5865">
        <v>1.0727599999999999</v>
      </c>
      <c r="C5865" s="4">
        <v>6.9999999999999994E-5</v>
      </c>
      <c r="D5865" s="4">
        <v>3.0399549761398695E-5</v>
      </c>
    </row>
    <row r="5866" spans="1:4" x14ac:dyDescent="0.25">
      <c r="A5866" s="1">
        <v>42689.458333333336</v>
      </c>
      <c r="B5866">
        <v>1.0725499999999999</v>
      </c>
      <c r="C5866" s="4">
        <v>-2.1000000000000001E-4</v>
      </c>
      <c r="D5866" s="4">
        <v>-9.1211418733887101E-5</v>
      </c>
    </row>
    <row r="5867" spans="1:4" x14ac:dyDescent="0.25">
      <c r="A5867" s="1">
        <v>42689.5</v>
      </c>
      <c r="B5867">
        <v>1.0731199999999999</v>
      </c>
      <c r="C5867" s="4">
        <v>5.6999999999999998E-4</v>
      </c>
      <c r="D5867" s="4">
        <v>2.4747733034424519E-4</v>
      </c>
    </row>
    <row r="5868" spans="1:4" x14ac:dyDescent="0.25">
      <c r="A5868" s="1">
        <v>42689.541666666664</v>
      </c>
      <c r="B5868">
        <v>1.0716600000000001</v>
      </c>
      <c r="C5868" s="4">
        <v>-1.4599999999999999E-3</v>
      </c>
      <c r="D5868" s="4">
        <v>-6.3453326565929562E-4</v>
      </c>
    </row>
    <row r="5869" spans="1:4" x14ac:dyDescent="0.25">
      <c r="A5869" s="1">
        <v>42689.583333333336</v>
      </c>
      <c r="B5869">
        <v>1.07165</v>
      </c>
      <c r="C5869" s="4">
        <v>-1.0000000000000001E-5</v>
      </c>
      <c r="D5869" s="4">
        <v>-4.3429665339013796E-6</v>
      </c>
    </row>
    <row r="5870" spans="1:4" x14ac:dyDescent="0.25">
      <c r="A5870" s="1">
        <v>42689.625</v>
      </c>
      <c r="B5870">
        <v>1.0728800000000001</v>
      </c>
      <c r="C5870" s="4">
        <v>1.23E-3</v>
      </c>
      <c r="D5870" s="4">
        <v>5.3385395981998764E-4</v>
      </c>
    </row>
    <row r="5871" spans="1:4" x14ac:dyDescent="0.25">
      <c r="A5871" s="1">
        <v>42689.666666666664</v>
      </c>
      <c r="B5871">
        <v>1.0719799999999999</v>
      </c>
      <c r="C5871" s="4">
        <v>-8.9999999999999998E-4</v>
      </c>
      <c r="D5871" s="4">
        <v>-3.9104102858294305E-4</v>
      </c>
    </row>
    <row r="5872" spans="1:4" x14ac:dyDescent="0.25">
      <c r="A5872" s="1">
        <v>42689.708333333336</v>
      </c>
      <c r="B5872">
        <v>1.0723199999999999</v>
      </c>
      <c r="C5872" s="4">
        <v>3.4000000000000002E-4</v>
      </c>
      <c r="D5872" s="4">
        <v>1.4763502731443787E-4</v>
      </c>
    </row>
    <row r="5873" spans="1:4" x14ac:dyDescent="0.25">
      <c r="A5873" s="1">
        <v>42689.75</v>
      </c>
      <c r="B5873">
        <v>1.0724099999999999</v>
      </c>
      <c r="C5873" s="4">
        <v>9.0000000000000006E-5</v>
      </c>
      <c r="D5873" s="4">
        <v>3.9084744584167394E-5</v>
      </c>
    </row>
    <row r="5874" spans="1:4" x14ac:dyDescent="0.25">
      <c r="A5874" s="1">
        <v>42689.791666666664</v>
      </c>
      <c r="B5874">
        <v>1.0738000000000001</v>
      </c>
      <c r="C5874" s="4">
        <v>1.39E-3</v>
      </c>
      <c r="D5874" s="4">
        <v>6.0325016803959184E-4</v>
      </c>
    </row>
    <row r="5875" spans="1:4" x14ac:dyDescent="0.25">
      <c r="A5875" s="1">
        <v>42689.833333333336</v>
      </c>
      <c r="B5875">
        <v>1.07389</v>
      </c>
      <c r="C5875" s="4">
        <v>9.0000000000000006E-5</v>
      </c>
      <c r="D5875" s="4">
        <v>3.9084744584167394E-5</v>
      </c>
    </row>
    <row r="5876" spans="1:4" x14ac:dyDescent="0.25">
      <c r="A5876" s="1">
        <v>42689.875</v>
      </c>
      <c r="B5876">
        <v>1.0756600000000001</v>
      </c>
      <c r="C5876" s="4">
        <v>1.7700000000000001E-3</v>
      </c>
      <c r="D5876" s="4">
        <v>7.6802173406812586E-4</v>
      </c>
    </row>
    <row r="5877" spans="1:4" x14ac:dyDescent="0.25">
      <c r="A5877" s="1">
        <v>42689.916666666664</v>
      </c>
      <c r="B5877">
        <v>1.0747799999999998</v>
      </c>
      <c r="C5877" s="4">
        <v>-8.8000000000000003E-4</v>
      </c>
      <c r="D5877" s="4">
        <v>-3.8234740161658792E-4</v>
      </c>
    </row>
    <row r="5878" spans="1:4" x14ac:dyDescent="0.25">
      <c r="A5878" s="1">
        <v>42689.958333333336</v>
      </c>
      <c r="B5878">
        <v>1.0741000000000001</v>
      </c>
      <c r="C5878" s="4">
        <v>-6.8000000000000005E-4</v>
      </c>
      <c r="D5878" s="4">
        <v>-2.9542070212034864E-4</v>
      </c>
    </row>
    <row r="5879" spans="1:4" x14ac:dyDescent="0.25">
      <c r="A5879" s="1">
        <v>42690</v>
      </c>
      <c r="B5879">
        <v>1.0746799999999999</v>
      </c>
      <c r="C5879" s="4">
        <v>5.8E-4</v>
      </c>
      <c r="D5879" s="4">
        <v>2.5181777940510387E-4</v>
      </c>
    </row>
    <row r="5880" spans="1:4" x14ac:dyDescent="0.25">
      <c r="A5880" s="1">
        <v>42690.041666666664</v>
      </c>
      <c r="B5880">
        <v>1.07517</v>
      </c>
      <c r="C5880" s="4">
        <v>4.8999999999999998E-4</v>
      </c>
      <c r="D5880" s="4">
        <v>2.1275217610522147E-4</v>
      </c>
    </row>
    <row r="5881" spans="1:4" x14ac:dyDescent="0.25">
      <c r="A5881" s="1">
        <v>42690.083333333336</v>
      </c>
      <c r="B5881">
        <v>1.0705499999999999</v>
      </c>
      <c r="C5881" s="4">
        <v>-4.62E-3</v>
      </c>
      <c r="D5881" s="4">
        <v>-2.0110897090335734E-3</v>
      </c>
    </row>
    <row r="5882" spans="1:4" x14ac:dyDescent="0.25">
      <c r="A5882" s="1">
        <v>42690.125</v>
      </c>
      <c r="B5882">
        <v>1.07152</v>
      </c>
      <c r="C5882" s="4">
        <v>9.7000000000000005E-4</v>
      </c>
      <c r="D5882" s="4">
        <v>4.2106146563404719E-4</v>
      </c>
    </row>
    <row r="5883" spans="1:4" x14ac:dyDescent="0.25">
      <c r="A5883" s="1">
        <v>42690.166666666664</v>
      </c>
      <c r="B5883">
        <v>1.07145</v>
      </c>
      <c r="C5883" s="4">
        <v>-6.9999999999999994E-5</v>
      </c>
      <c r="D5883" s="4">
        <v>-3.0401677804365232E-5</v>
      </c>
    </row>
    <row r="5884" spans="1:4" x14ac:dyDescent="0.25">
      <c r="A5884" s="1">
        <v>42690.208333333336</v>
      </c>
      <c r="B5884">
        <v>1.07107</v>
      </c>
      <c r="C5884" s="4">
        <v>-3.8000000000000002E-4</v>
      </c>
      <c r="D5884" s="4">
        <v>-1.6506326713062932E-4</v>
      </c>
    </row>
    <row r="5885" spans="1:4" x14ac:dyDescent="0.25">
      <c r="A5885" s="1">
        <v>42690.25</v>
      </c>
      <c r="B5885">
        <v>1.06951</v>
      </c>
      <c r="C5885" s="4">
        <v>-1.56E-3</v>
      </c>
      <c r="D5885" s="4">
        <v>-6.7802839152598026E-4</v>
      </c>
    </row>
    <row r="5886" spans="1:4" x14ac:dyDescent="0.25">
      <c r="A5886" s="1">
        <v>42690.291666666664</v>
      </c>
      <c r="B5886">
        <v>1.0698799999999999</v>
      </c>
      <c r="C5886" s="4">
        <v>3.6999999999999999E-4</v>
      </c>
      <c r="D5886" s="4">
        <v>1.6065923817765545E-4</v>
      </c>
    </row>
    <row r="5887" spans="1:4" x14ac:dyDescent="0.25">
      <c r="A5887" s="1">
        <v>42690.333333333336</v>
      </c>
      <c r="B5887">
        <v>1.0712000000000002</v>
      </c>
      <c r="C5887" s="4">
        <v>1.32E-3</v>
      </c>
      <c r="D5887" s="4">
        <v>5.7289069138485144E-4</v>
      </c>
    </row>
    <row r="5888" spans="1:4" x14ac:dyDescent="0.25">
      <c r="A5888" s="1">
        <v>42690.375</v>
      </c>
      <c r="B5888">
        <v>1.07003</v>
      </c>
      <c r="C5888" s="4">
        <v>-1.17E-3</v>
      </c>
      <c r="D5888" s="4">
        <v>-5.0842202874581803E-4</v>
      </c>
    </row>
    <row r="5889" spans="1:4" x14ac:dyDescent="0.25">
      <c r="A5889" s="1">
        <v>42690.416666666664</v>
      </c>
      <c r="B5889">
        <v>1.06718</v>
      </c>
      <c r="C5889" s="4">
        <v>-2.8500000000000001E-3</v>
      </c>
      <c r="D5889" s="4">
        <v>-1.2395064102474962E-3</v>
      </c>
    </row>
    <row r="5890" spans="1:4" x14ac:dyDescent="0.25">
      <c r="A5890" s="1">
        <v>42690.458333333336</v>
      </c>
      <c r="B5890">
        <v>1.06989</v>
      </c>
      <c r="C5890" s="4">
        <v>2.7100000000000002E-3</v>
      </c>
      <c r="D5890" s="4">
        <v>1.1753461702457689E-3</v>
      </c>
    </row>
    <row r="5891" spans="1:4" x14ac:dyDescent="0.25">
      <c r="A5891" s="1">
        <v>42690.5</v>
      </c>
      <c r="B5891">
        <v>1.0695399999999999</v>
      </c>
      <c r="C5891" s="4">
        <v>-3.5E-4</v>
      </c>
      <c r="D5891" s="4">
        <v>-1.5202967541157642E-4</v>
      </c>
    </row>
    <row r="5892" spans="1:4" x14ac:dyDescent="0.25">
      <c r="A5892" s="1">
        <v>42690.541666666664</v>
      </c>
      <c r="B5892">
        <v>1.06721</v>
      </c>
      <c r="C5892" s="4">
        <v>-2.33E-3</v>
      </c>
      <c r="D5892" s="4">
        <v>-1.013086847876027E-3</v>
      </c>
    </row>
    <row r="5893" spans="1:4" x14ac:dyDescent="0.25">
      <c r="A5893" s="1">
        <v>42690.583333333336</v>
      </c>
      <c r="B5893">
        <v>1.0681</v>
      </c>
      <c r="C5893" s="4">
        <v>8.8999999999999995E-4</v>
      </c>
      <c r="D5893" s="4">
        <v>3.8635018855097885E-4</v>
      </c>
    </row>
    <row r="5894" spans="1:4" x14ac:dyDescent="0.25">
      <c r="A5894" s="1">
        <v>42690.625</v>
      </c>
      <c r="B5894">
        <v>1.06833</v>
      </c>
      <c r="C5894" s="4">
        <v>2.3000000000000001E-4</v>
      </c>
      <c r="D5894" s="4">
        <v>9.9876245509751462E-5</v>
      </c>
    </row>
    <row r="5895" spans="1:4" x14ac:dyDescent="0.25">
      <c r="A5895" s="1">
        <v>42690.666666666664</v>
      </c>
      <c r="B5895">
        <v>1.0689899999999999</v>
      </c>
      <c r="C5895" s="4">
        <v>6.6E-4</v>
      </c>
      <c r="D5895" s="4">
        <v>2.8653981031670576E-4</v>
      </c>
    </row>
    <row r="5896" spans="1:4" x14ac:dyDescent="0.25">
      <c r="A5896" s="1">
        <v>42690.708333333336</v>
      </c>
      <c r="B5896">
        <v>1.0699099999999999</v>
      </c>
      <c r="C5896" s="4">
        <v>9.2000000000000003E-4</v>
      </c>
      <c r="D5896" s="4">
        <v>3.9936724257515991E-4</v>
      </c>
    </row>
    <row r="5897" spans="1:4" x14ac:dyDescent="0.25">
      <c r="A5897" s="1">
        <v>42690.75</v>
      </c>
      <c r="B5897">
        <v>1.0706100000000001</v>
      </c>
      <c r="C5897" s="4">
        <v>6.9999999999999999E-4</v>
      </c>
      <c r="D5897" s="4">
        <v>3.0389978481249179E-4</v>
      </c>
    </row>
    <row r="5898" spans="1:4" x14ac:dyDescent="0.25">
      <c r="A5898" s="1">
        <v>42690.791666666664</v>
      </c>
      <c r="B5898">
        <v>1.0702499999999999</v>
      </c>
      <c r="C5898" s="4">
        <v>-3.6000000000000002E-4</v>
      </c>
      <c r="D5898" s="4">
        <v>-1.5637416252356991E-4</v>
      </c>
    </row>
    <row r="5899" spans="1:4" x14ac:dyDescent="0.25">
      <c r="A5899" s="1">
        <v>42690.833333333336</v>
      </c>
      <c r="B5899">
        <v>1.0707100000000001</v>
      </c>
      <c r="C5899" s="4">
        <v>4.6000000000000001E-4</v>
      </c>
      <c r="D5899" s="4">
        <v>1.9972952740528017E-4</v>
      </c>
    </row>
    <row r="5900" spans="1:4" x14ac:dyDescent="0.25">
      <c r="A5900" s="1">
        <v>42690.875</v>
      </c>
      <c r="B5900">
        <v>1.07006</v>
      </c>
      <c r="C5900" s="4">
        <v>-6.4999999999999997E-4</v>
      </c>
      <c r="D5900" s="4">
        <v>-2.8238319772184761E-4</v>
      </c>
    </row>
    <row r="5901" spans="1:4" x14ac:dyDescent="0.25">
      <c r="A5901" s="1">
        <v>42690.916666666664</v>
      </c>
      <c r="B5901">
        <v>1.0693599999999999</v>
      </c>
      <c r="C5901" s="4">
        <v>-6.9999999999999999E-4</v>
      </c>
      <c r="D5901" s="4">
        <v>-3.0411258916076146E-4</v>
      </c>
    </row>
    <row r="5902" spans="1:4" x14ac:dyDescent="0.25">
      <c r="A5902" s="1">
        <v>42690.958333333336</v>
      </c>
      <c r="B5902">
        <v>1.06976</v>
      </c>
      <c r="C5902" s="4">
        <v>4.0000000000000002E-4</v>
      </c>
      <c r="D5902" s="4">
        <v>1.7368305846491883E-4</v>
      </c>
    </row>
    <row r="5903" spans="1:4" x14ac:dyDescent="0.25">
      <c r="A5903" s="1">
        <v>42691</v>
      </c>
      <c r="B5903">
        <v>1.0699399999999999</v>
      </c>
      <c r="C5903" s="4">
        <v>1.8000000000000001E-4</v>
      </c>
      <c r="D5903" s="4">
        <v>7.816597201613301E-5</v>
      </c>
    </row>
    <row r="5904" spans="1:4" x14ac:dyDescent="0.25">
      <c r="A5904" s="1">
        <v>42691.041666666664</v>
      </c>
      <c r="B5904">
        <v>1.06942</v>
      </c>
      <c r="C5904" s="4">
        <v>-5.1999999999999995E-4</v>
      </c>
      <c r="D5904" s="4">
        <v>-2.2589186756667891E-4</v>
      </c>
    </row>
    <row r="5905" spans="1:4" x14ac:dyDescent="0.25">
      <c r="A5905" s="1">
        <v>42691.083333333336</v>
      </c>
      <c r="B5905">
        <v>1.0714699999999999</v>
      </c>
      <c r="C5905" s="4">
        <v>2.0500000000000002E-3</v>
      </c>
      <c r="D5905" s="4">
        <v>8.8939237187426979E-4</v>
      </c>
    </row>
    <row r="5906" spans="1:4" x14ac:dyDescent="0.25">
      <c r="A5906" s="1">
        <v>42691.125</v>
      </c>
      <c r="B5906">
        <v>1.07362</v>
      </c>
      <c r="C5906" s="4">
        <v>2.15E-3</v>
      </c>
      <c r="D5906" s="4">
        <v>9.3273080938186871E-4</v>
      </c>
    </row>
    <row r="5907" spans="1:4" x14ac:dyDescent="0.25">
      <c r="A5907" s="1">
        <v>42691.166666666664</v>
      </c>
      <c r="B5907">
        <v>1.0723799999999999</v>
      </c>
      <c r="C5907" s="4">
        <v>-1.24E-3</v>
      </c>
      <c r="D5907" s="4">
        <v>-5.3885931942675971E-4</v>
      </c>
    </row>
    <row r="5908" spans="1:4" x14ac:dyDescent="0.25">
      <c r="A5908" s="1">
        <v>42691.208333333336</v>
      </c>
      <c r="B5908">
        <v>1.0729899999999999</v>
      </c>
      <c r="C5908" s="4">
        <v>6.0999999999999997E-4</v>
      </c>
      <c r="D5908" s="4">
        <v>2.6483886631646517E-4</v>
      </c>
    </row>
    <row r="5909" spans="1:4" x14ac:dyDescent="0.25">
      <c r="A5909" s="1">
        <v>42691.25</v>
      </c>
      <c r="B5909">
        <v>1.0735000000000001</v>
      </c>
      <c r="C5909" s="4">
        <v>5.1000000000000004E-4</v>
      </c>
      <c r="D5909" s="4">
        <v>2.2143372496914379E-4</v>
      </c>
    </row>
    <row r="5910" spans="1:4" x14ac:dyDescent="0.25">
      <c r="A5910" s="1">
        <v>42691.291666666664</v>
      </c>
      <c r="B5910">
        <v>1.0716399999999999</v>
      </c>
      <c r="C5910" s="4">
        <v>-1.8600000000000001E-3</v>
      </c>
      <c r="D5910" s="4">
        <v>-8.0853991177709831E-4</v>
      </c>
    </row>
    <row r="5911" spans="1:4" x14ac:dyDescent="0.25">
      <c r="A5911" s="1">
        <v>42691.333333333336</v>
      </c>
      <c r="B5911">
        <v>1.0687799999999998</v>
      </c>
      <c r="C5911" s="4">
        <v>-2.8600000000000001E-3</v>
      </c>
      <c r="D5911" s="4">
        <v>-1.2438617896748303E-3</v>
      </c>
    </row>
    <row r="5912" spans="1:4" x14ac:dyDescent="0.25">
      <c r="A5912" s="1">
        <v>42691.375</v>
      </c>
      <c r="B5912">
        <v>1.06884</v>
      </c>
      <c r="C5912" s="4">
        <v>6.0000000000000002E-5</v>
      </c>
      <c r="D5912" s="4">
        <v>2.605688721539548E-5</v>
      </c>
    </row>
    <row r="5913" spans="1:4" x14ac:dyDescent="0.25">
      <c r="A5913" s="1">
        <v>42691.416666666664</v>
      </c>
      <c r="B5913">
        <v>1.06732</v>
      </c>
      <c r="C5913" s="4">
        <v>-1.5200000000000001E-3</v>
      </c>
      <c r="D5913" s="4">
        <v>-6.6062981844498207E-4</v>
      </c>
    </row>
    <row r="5914" spans="1:4" x14ac:dyDescent="0.25">
      <c r="A5914" s="1">
        <v>42691.458333333336</v>
      </c>
      <c r="B5914">
        <v>1.06555</v>
      </c>
      <c r="C5914" s="4">
        <v>-1.7700000000000001E-3</v>
      </c>
      <c r="D5914" s="4">
        <v>-7.693823373817987E-4</v>
      </c>
    </row>
    <row r="5915" spans="1:4" x14ac:dyDescent="0.25">
      <c r="A5915" s="1">
        <v>42691.5</v>
      </c>
      <c r="B5915">
        <v>1.0635699999999999</v>
      </c>
      <c r="C5915" s="4">
        <v>-1.98E-3</v>
      </c>
      <c r="D5915" s="4">
        <v>-8.6075550360457649E-4</v>
      </c>
    </row>
    <row r="5916" spans="1:4" x14ac:dyDescent="0.25">
      <c r="A5916" s="1">
        <v>42691.541666666664</v>
      </c>
      <c r="B5916">
        <v>1.0627800000000001</v>
      </c>
      <c r="C5916" s="4">
        <v>-7.9000000000000001E-4</v>
      </c>
      <c r="D5916" s="4">
        <v>-3.4322823371366881E-4</v>
      </c>
    </row>
    <row r="5917" spans="1:4" x14ac:dyDescent="0.25">
      <c r="A5917" s="1">
        <v>42691.583333333336</v>
      </c>
      <c r="B5917">
        <v>1.06263</v>
      </c>
      <c r="C5917" s="4">
        <v>-1.4999999999999999E-4</v>
      </c>
      <c r="D5917" s="4">
        <v>-6.5149058587045448E-5</v>
      </c>
    </row>
    <row r="5918" spans="1:4" x14ac:dyDescent="0.25">
      <c r="A5918" s="1">
        <v>42691.625</v>
      </c>
      <c r="B5918">
        <v>1.06246</v>
      </c>
      <c r="C5918" s="4">
        <v>-1.7000000000000001E-4</v>
      </c>
      <c r="D5918" s="4">
        <v>-7.383633819013661E-5</v>
      </c>
    </row>
    <row r="5919" spans="1:4" x14ac:dyDescent="0.25">
      <c r="A5919" s="1">
        <v>42691.666666666664</v>
      </c>
      <c r="B5919">
        <v>1.0624199999999999</v>
      </c>
      <c r="C5919" s="4">
        <v>-4.0000000000000003E-5</v>
      </c>
      <c r="D5919" s="4">
        <v>-1.7372126720980821E-5</v>
      </c>
    </row>
    <row r="5920" spans="1:4" x14ac:dyDescent="0.25">
      <c r="A5920" s="1">
        <v>42691.708333333336</v>
      </c>
      <c r="B5920">
        <v>1.06253</v>
      </c>
      <c r="C5920" s="4">
        <v>1.1E-4</v>
      </c>
      <c r="D5920" s="4">
        <v>4.776976572040828E-5</v>
      </c>
    </row>
    <row r="5921" spans="1:4" x14ac:dyDescent="0.25">
      <c r="A5921" s="1">
        <v>42691.75</v>
      </c>
      <c r="B5921">
        <v>1.0622099999999999</v>
      </c>
      <c r="C5921" s="4">
        <v>-3.2000000000000003E-4</v>
      </c>
      <c r="D5921" s="4">
        <v>-1.3899647483130666E-4</v>
      </c>
    </row>
    <row r="5922" spans="1:4" x14ac:dyDescent="0.25">
      <c r="A5922" s="1">
        <v>42691.791666666664</v>
      </c>
      <c r="B5922">
        <v>1.06145</v>
      </c>
      <c r="C5922" s="4">
        <v>-7.6000000000000004E-4</v>
      </c>
      <c r="D5922" s="4">
        <v>-3.3018929407737442E-4</v>
      </c>
    </row>
    <row r="5923" spans="1:4" x14ac:dyDescent="0.25">
      <c r="A5923" s="1">
        <v>42691.833333333336</v>
      </c>
      <c r="B5923">
        <v>1.05938</v>
      </c>
      <c r="C5923" s="4">
        <v>-2.0699999999999998E-3</v>
      </c>
      <c r="D5923" s="4">
        <v>-8.9992131777605702E-4</v>
      </c>
    </row>
    <row r="5924" spans="1:4" x14ac:dyDescent="0.25">
      <c r="A5924" s="1">
        <v>42691.875</v>
      </c>
      <c r="B5924">
        <v>1.0598799999999999</v>
      </c>
      <c r="C5924" s="4">
        <v>5.0000000000000001E-4</v>
      </c>
      <c r="D5924" s="4">
        <v>2.1709297223020829E-4</v>
      </c>
    </row>
    <row r="5925" spans="1:4" x14ac:dyDescent="0.25">
      <c r="A5925" s="1">
        <v>42691.916666666664</v>
      </c>
      <c r="B5925">
        <v>1.0604099999999999</v>
      </c>
      <c r="C5925" s="4">
        <v>5.2999999999999998E-4</v>
      </c>
      <c r="D5925" s="4">
        <v>2.3011510029233E-4</v>
      </c>
    </row>
    <row r="5926" spans="1:4" x14ac:dyDescent="0.25">
      <c r="A5926" s="1">
        <v>42691.958333333336</v>
      </c>
      <c r="B5926">
        <v>1.06067</v>
      </c>
      <c r="C5926" s="4">
        <v>2.5999999999999998E-4</v>
      </c>
      <c r="D5926" s="4">
        <v>1.129018886852477E-4</v>
      </c>
    </row>
    <row r="5927" spans="1:4" x14ac:dyDescent="0.25">
      <c r="A5927" s="1">
        <v>42692</v>
      </c>
      <c r="B5927">
        <v>1.0584899999999999</v>
      </c>
      <c r="C5927" s="4">
        <v>-2.1800000000000001E-3</v>
      </c>
      <c r="D5927" s="4">
        <v>-9.4779544335063656E-4</v>
      </c>
    </row>
    <row r="5928" spans="1:4" x14ac:dyDescent="0.25">
      <c r="A5928" s="1">
        <v>42692.041666666664</v>
      </c>
      <c r="B5928">
        <v>1.05986</v>
      </c>
      <c r="C5928" s="4">
        <v>1.3699999999999999E-3</v>
      </c>
      <c r="D5928" s="4">
        <v>5.9457624841032647E-4</v>
      </c>
    </row>
    <row r="5929" spans="1:4" x14ac:dyDescent="0.25">
      <c r="A5929" s="1">
        <v>42692.083333333336</v>
      </c>
      <c r="B5929">
        <v>1.06047</v>
      </c>
      <c r="C5929" s="4">
        <v>6.0999999999999997E-4</v>
      </c>
      <c r="D5929" s="4">
        <v>2.6483886631646517E-4</v>
      </c>
    </row>
    <row r="5930" spans="1:4" x14ac:dyDescent="0.25">
      <c r="A5930" s="1">
        <v>42692.125</v>
      </c>
      <c r="B5930">
        <v>1.0608599999999999</v>
      </c>
      <c r="C5930" s="4">
        <v>3.8999999999999999E-4</v>
      </c>
      <c r="D5930" s="4">
        <v>1.6934182843171325E-4</v>
      </c>
    </row>
    <row r="5931" spans="1:4" x14ac:dyDescent="0.25">
      <c r="A5931" s="1">
        <v>42692.166666666664</v>
      </c>
      <c r="B5931">
        <v>1.05985</v>
      </c>
      <c r="C5931" s="4">
        <v>-1.01E-3</v>
      </c>
      <c r="D5931" s="4">
        <v>-4.3885908788719892E-4</v>
      </c>
    </row>
    <row r="5932" spans="1:4" x14ac:dyDescent="0.25">
      <c r="A5932" s="1">
        <v>42692.208333333336</v>
      </c>
      <c r="B5932">
        <v>1.06206</v>
      </c>
      <c r="C5932" s="4">
        <v>2.2100000000000002E-3</v>
      </c>
      <c r="D5932" s="4">
        <v>9.5873179615268674E-4</v>
      </c>
    </row>
    <row r="5933" spans="1:4" x14ac:dyDescent="0.25">
      <c r="A5933" s="1">
        <v>42692.25</v>
      </c>
      <c r="B5933">
        <v>1.06277</v>
      </c>
      <c r="C5933" s="4">
        <v>7.1000000000000002E-4</v>
      </c>
      <c r="D5933" s="4">
        <v>3.0823967001249446E-4</v>
      </c>
    </row>
    <row r="5934" spans="1:4" x14ac:dyDescent="0.25">
      <c r="A5934" s="1">
        <v>42692.291666666664</v>
      </c>
      <c r="B5934">
        <v>1.06298</v>
      </c>
      <c r="C5934" s="4">
        <v>2.1000000000000001E-4</v>
      </c>
      <c r="D5934" s="4">
        <v>9.1192266346812868E-5</v>
      </c>
    </row>
    <row r="5935" spans="1:4" x14ac:dyDescent="0.25">
      <c r="A5935" s="1">
        <v>42692.333333333336</v>
      </c>
      <c r="B5935">
        <v>1.06105</v>
      </c>
      <c r="C5935" s="4">
        <v>-1.9300000000000001E-3</v>
      </c>
      <c r="D5935" s="4">
        <v>-8.3899824406246748E-4</v>
      </c>
    </row>
    <row r="5936" spans="1:4" x14ac:dyDescent="0.25">
      <c r="A5936" s="1">
        <v>42692.375</v>
      </c>
      <c r="B5936">
        <v>1.05983</v>
      </c>
      <c r="C5936" s="4">
        <v>-1.2199999999999999E-3</v>
      </c>
      <c r="D5936" s="4">
        <v>-5.3016273298708361E-4</v>
      </c>
    </row>
    <row r="5937" spans="1:4" x14ac:dyDescent="0.25">
      <c r="A5937" s="1">
        <v>42692.416666666664</v>
      </c>
      <c r="B5937">
        <v>1.05735</v>
      </c>
      <c r="C5937" s="4">
        <v>-2.48E-3</v>
      </c>
      <c r="D5937" s="4">
        <v>-1.0783880697227913E-3</v>
      </c>
    </row>
    <row r="5938" spans="1:4" x14ac:dyDescent="0.25">
      <c r="A5938" s="1">
        <v>42692.458333333336</v>
      </c>
      <c r="B5938">
        <v>1.05996</v>
      </c>
      <c r="C5938" s="4">
        <v>2.6099999999999999E-3</v>
      </c>
      <c r="D5938" s="4">
        <v>1.1320319378775438E-3</v>
      </c>
    </row>
    <row r="5939" spans="1:4" x14ac:dyDescent="0.25">
      <c r="A5939" s="1">
        <v>42692.5</v>
      </c>
      <c r="B5939">
        <v>1.05863</v>
      </c>
      <c r="C5939" s="4">
        <v>-1.33E-3</v>
      </c>
      <c r="D5939" s="4">
        <v>-5.7799611360502274E-4</v>
      </c>
    </row>
    <row r="5940" spans="1:4" x14ac:dyDescent="0.25">
      <c r="A5940" s="1">
        <v>42692.541666666664</v>
      </c>
      <c r="B5940">
        <v>1.05972</v>
      </c>
      <c r="C5940" s="4">
        <v>1.09E-3</v>
      </c>
      <c r="D5940" s="4">
        <v>4.7312317995909238E-4</v>
      </c>
    </row>
    <row r="5941" spans="1:4" x14ac:dyDescent="0.25">
      <c r="A5941" s="1">
        <v>42692.583333333336</v>
      </c>
      <c r="B5941">
        <v>1.0599699999999999</v>
      </c>
      <c r="C5941" s="4">
        <v>2.5000000000000001E-4</v>
      </c>
      <c r="D5941" s="4">
        <v>1.0856005103477988E-4</v>
      </c>
    </row>
    <row r="5942" spans="1:4" x14ac:dyDescent="0.25">
      <c r="A5942" s="1">
        <v>42692.625</v>
      </c>
      <c r="B5942">
        <v>1.05928</v>
      </c>
      <c r="C5942" s="4">
        <v>-6.8999999999999997E-4</v>
      </c>
      <c r="D5942" s="4">
        <v>-2.9976662389583357E-4</v>
      </c>
    </row>
    <row r="5943" spans="1:4" x14ac:dyDescent="0.25">
      <c r="A5943" s="1">
        <v>42692.666666666664</v>
      </c>
      <c r="B5943">
        <v>1.0586799999999998</v>
      </c>
      <c r="C5943" s="4">
        <v>-5.9999999999999995E-4</v>
      </c>
      <c r="D5943" s="4">
        <v>-2.6065489343197426E-4</v>
      </c>
    </row>
    <row r="5944" spans="1:4" x14ac:dyDescent="0.25">
      <c r="A5944" s="1">
        <v>42694.708333333336</v>
      </c>
      <c r="B5944">
        <v>1.0586199999999999</v>
      </c>
      <c r="C5944" s="4">
        <v>-6.0000000000000002E-5</v>
      </c>
      <c r="D5944" s="4">
        <v>-2.6058450675533144E-5</v>
      </c>
    </row>
    <row r="5945" spans="1:4" x14ac:dyDescent="0.25">
      <c r="A5945" s="1">
        <v>42694.75</v>
      </c>
      <c r="B5945">
        <v>1.05826</v>
      </c>
      <c r="C5945" s="4">
        <v>-3.6000000000000002E-4</v>
      </c>
      <c r="D5945" s="4">
        <v>-1.5637416252356991E-4</v>
      </c>
    </row>
    <row r="5946" spans="1:4" x14ac:dyDescent="0.25">
      <c r="A5946" s="1">
        <v>42694.791666666664</v>
      </c>
      <c r="B5946">
        <v>1.05972</v>
      </c>
      <c r="C5946" s="4">
        <v>1.4599999999999999E-3</v>
      </c>
      <c r="D5946" s="4">
        <v>6.3360752255501326E-4</v>
      </c>
    </row>
    <row r="5947" spans="1:4" x14ac:dyDescent="0.25">
      <c r="A5947" s="1">
        <v>42694.833333333336</v>
      </c>
      <c r="B5947">
        <v>1.0605</v>
      </c>
      <c r="C5947" s="4">
        <v>7.7999999999999999E-4</v>
      </c>
      <c r="D5947" s="4">
        <v>3.3861765216141627E-4</v>
      </c>
    </row>
    <row r="5948" spans="1:4" x14ac:dyDescent="0.25">
      <c r="A5948" s="1">
        <v>42694.875</v>
      </c>
      <c r="B5948">
        <v>1.0607</v>
      </c>
      <c r="C5948" s="4">
        <v>2.0000000000000001E-4</v>
      </c>
      <c r="D5948" s="4">
        <v>8.6850211648957227E-5</v>
      </c>
    </row>
    <row r="5949" spans="1:4" x14ac:dyDescent="0.25">
      <c r="A5949" s="1">
        <v>42694.916666666664</v>
      </c>
      <c r="B5949">
        <v>1.05958</v>
      </c>
      <c r="C5949" s="4">
        <v>-1.1199999999999999E-3</v>
      </c>
      <c r="D5949" s="4">
        <v>-4.8668241278584695E-4</v>
      </c>
    </row>
    <row r="5950" spans="1:4" x14ac:dyDescent="0.25">
      <c r="A5950" s="1">
        <v>42694.958333333336</v>
      </c>
      <c r="B5950">
        <v>1.0595000000000001</v>
      </c>
      <c r="C5950" s="4">
        <v>-8.0000000000000007E-5</v>
      </c>
      <c r="D5950" s="4">
        <v>-3.4744948368726274E-5</v>
      </c>
    </row>
    <row r="5951" spans="1:4" x14ac:dyDescent="0.25">
      <c r="A5951" s="1">
        <v>42695</v>
      </c>
      <c r="B5951">
        <v>1.06009</v>
      </c>
      <c r="C5951" s="4">
        <v>5.9000000000000003E-4</v>
      </c>
      <c r="D5951" s="4">
        <v>2.5615818508684872E-4</v>
      </c>
    </row>
    <row r="5952" spans="1:4" x14ac:dyDescent="0.25">
      <c r="A5952" s="1">
        <v>42695.041666666664</v>
      </c>
      <c r="B5952">
        <v>1.06073</v>
      </c>
      <c r="C5952" s="4">
        <v>6.4000000000000005E-4</v>
      </c>
      <c r="D5952" s="4">
        <v>2.7785956283921196E-4</v>
      </c>
    </row>
    <row r="5953" spans="1:4" x14ac:dyDescent="0.25">
      <c r="A5953" s="1">
        <v>42695.083333333336</v>
      </c>
      <c r="B5953">
        <v>1.0631000000000002</v>
      </c>
      <c r="C5953" s="4">
        <v>2.3700000000000001E-3</v>
      </c>
      <c r="D5953" s="4">
        <v>1.0280601514710906E-3</v>
      </c>
    </row>
    <row r="5954" spans="1:4" x14ac:dyDescent="0.25">
      <c r="A5954" s="1">
        <v>42695.125</v>
      </c>
      <c r="B5954">
        <v>1.06436</v>
      </c>
      <c r="C5954" s="4">
        <v>1.2600000000000001E-3</v>
      </c>
      <c r="D5954" s="4">
        <v>5.4686659354906723E-4</v>
      </c>
    </row>
    <row r="5955" spans="1:4" x14ac:dyDescent="0.25">
      <c r="A5955" s="1">
        <v>42695.166666666664</v>
      </c>
      <c r="B5955">
        <v>1.06318</v>
      </c>
      <c r="C5955" s="4">
        <v>-1.1800000000000001E-3</v>
      </c>
      <c r="D5955" s="4">
        <v>-5.1277008252808101E-4</v>
      </c>
    </row>
    <row r="5956" spans="1:4" x14ac:dyDescent="0.25">
      <c r="A5956" s="1">
        <v>42695.208333333336</v>
      </c>
      <c r="B5956">
        <v>1.06311</v>
      </c>
      <c r="C5956" s="4">
        <v>-6.9999999999999994E-5</v>
      </c>
      <c r="D5956" s="4">
        <v>-3.0401677804365232E-5</v>
      </c>
    </row>
    <row r="5957" spans="1:4" x14ac:dyDescent="0.25">
      <c r="A5957" s="1">
        <v>42695.25</v>
      </c>
      <c r="B5957">
        <v>1.06324</v>
      </c>
      <c r="C5957" s="4">
        <v>1.2999999999999999E-4</v>
      </c>
      <c r="D5957" s="4">
        <v>5.6454613177067977E-5</v>
      </c>
    </row>
    <row r="5958" spans="1:4" x14ac:dyDescent="0.25">
      <c r="A5958" s="1">
        <v>42695.291666666664</v>
      </c>
      <c r="B5958">
        <v>1.06321</v>
      </c>
      <c r="C5958" s="4">
        <v>-3.0000000000000001E-5</v>
      </c>
      <c r="D5958" s="4">
        <v>-1.302902989352315E-5</v>
      </c>
    </row>
    <row r="5959" spans="1:4" x14ac:dyDescent="0.25">
      <c r="A5959" s="1">
        <v>42695.333333333336</v>
      </c>
      <c r="B5959">
        <v>1.0639099999999999</v>
      </c>
      <c r="C5959" s="4">
        <v>6.9999999999999999E-4</v>
      </c>
      <c r="D5959" s="4">
        <v>3.0389978481249179E-4</v>
      </c>
    </row>
    <row r="5960" spans="1:4" x14ac:dyDescent="0.25">
      <c r="A5960" s="1">
        <v>42695.375</v>
      </c>
      <c r="B5960">
        <v>1.06209</v>
      </c>
      <c r="C5960" s="4">
        <v>-1.82E-3</v>
      </c>
      <c r="D5960" s="4">
        <v>-7.9113610950245811E-4</v>
      </c>
    </row>
    <row r="5961" spans="1:4" x14ac:dyDescent="0.25">
      <c r="A5961" s="1">
        <v>42695.416666666664</v>
      </c>
      <c r="B5961">
        <v>1.0621799999999999</v>
      </c>
      <c r="C5961" s="4">
        <v>9.0000000000000006E-5</v>
      </c>
      <c r="D5961" s="4">
        <v>3.9084744584167394E-5</v>
      </c>
    </row>
    <row r="5962" spans="1:4" x14ac:dyDescent="0.25">
      <c r="A5962" s="1">
        <v>42695.458333333336</v>
      </c>
      <c r="B5962">
        <v>1.05962</v>
      </c>
      <c r="C5962" s="4">
        <v>-2.5600000000000002E-3</v>
      </c>
      <c r="D5962" s="4">
        <v>-1.1132194032541743E-3</v>
      </c>
    </row>
    <row r="5963" spans="1:4" x14ac:dyDescent="0.25">
      <c r="A5963" s="1">
        <v>42695.5</v>
      </c>
      <c r="B5963">
        <v>1.06057</v>
      </c>
      <c r="C5963" s="4">
        <v>9.5E-4</v>
      </c>
      <c r="D5963" s="4">
        <v>4.1238390645250745E-4</v>
      </c>
    </row>
    <row r="5964" spans="1:4" x14ac:dyDescent="0.25">
      <c r="A5964" s="1">
        <v>42695.541666666664</v>
      </c>
      <c r="B5964">
        <v>1.0600799999999999</v>
      </c>
      <c r="C5964" s="4">
        <v>-4.8999999999999998E-4</v>
      </c>
      <c r="D5964" s="4">
        <v>-2.1285645022284456E-4</v>
      </c>
    </row>
    <row r="5965" spans="1:4" x14ac:dyDescent="0.25">
      <c r="A5965" s="1">
        <v>42695.583333333336</v>
      </c>
      <c r="B5965">
        <v>1.06098</v>
      </c>
      <c r="C5965" s="4">
        <v>8.9999999999999998E-4</v>
      </c>
      <c r="D5965" s="4">
        <v>3.9068924991013105E-4</v>
      </c>
    </row>
    <row r="5966" spans="1:4" x14ac:dyDescent="0.25">
      <c r="A5966" s="1">
        <v>42695.625</v>
      </c>
      <c r="B5966">
        <v>1.0625199999999999</v>
      </c>
      <c r="C5966" s="4">
        <v>1.5399999999999999E-3</v>
      </c>
      <c r="D5966" s="4">
        <v>6.6829904384381467E-4</v>
      </c>
    </row>
    <row r="5967" spans="1:4" x14ac:dyDescent="0.25">
      <c r="A5967" s="1">
        <v>42695.666666666664</v>
      </c>
      <c r="B5967">
        <v>1.0627499999999999</v>
      </c>
      <c r="C5967" s="4">
        <v>2.3000000000000001E-4</v>
      </c>
      <c r="D5967" s="4">
        <v>9.9876245509751462E-5</v>
      </c>
    </row>
    <row r="5968" spans="1:4" x14ac:dyDescent="0.25">
      <c r="A5968" s="1">
        <v>42695.708333333336</v>
      </c>
      <c r="B5968">
        <v>1.0630299999999999</v>
      </c>
      <c r="C5968" s="4">
        <v>2.7999999999999998E-4</v>
      </c>
      <c r="D5968" s="4">
        <v>1.2158543376643019E-4</v>
      </c>
    </row>
    <row r="5969" spans="1:4" x14ac:dyDescent="0.25">
      <c r="A5969" s="1">
        <v>42695.75</v>
      </c>
      <c r="B5969">
        <v>1.0637299999999998</v>
      </c>
      <c r="C5969" s="4">
        <v>6.9999999999999999E-4</v>
      </c>
      <c r="D5969" s="4">
        <v>3.0389978481249179E-4</v>
      </c>
    </row>
    <row r="5970" spans="1:4" x14ac:dyDescent="0.25">
      <c r="A5970" s="1">
        <v>42695.791666666664</v>
      </c>
      <c r="B5970">
        <v>1.0637799999999999</v>
      </c>
      <c r="C5970" s="4">
        <v>5.0000000000000002E-5</v>
      </c>
      <c r="D5970" s="4">
        <v>2.1714181245155137E-5</v>
      </c>
    </row>
    <row r="5971" spans="1:4" x14ac:dyDescent="0.25">
      <c r="A5971" s="1">
        <v>42695.833333333336</v>
      </c>
      <c r="B5971">
        <v>1.06351</v>
      </c>
      <c r="C5971" s="4">
        <v>-2.7E-4</v>
      </c>
      <c r="D5971" s="4">
        <v>-1.1727534299772659E-4</v>
      </c>
    </row>
    <row r="5972" spans="1:4" x14ac:dyDescent="0.25">
      <c r="A5972" s="1">
        <v>42695.875</v>
      </c>
      <c r="B5972">
        <v>1.0628499999999999</v>
      </c>
      <c r="C5972" s="4">
        <v>-6.6E-4</v>
      </c>
      <c r="D5972" s="4">
        <v>-2.8672898903422597E-4</v>
      </c>
    </row>
    <row r="5973" spans="1:4" x14ac:dyDescent="0.25">
      <c r="A5973" s="1">
        <v>42695.916666666664</v>
      </c>
      <c r="B5973">
        <v>1.06315</v>
      </c>
      <c r="C5973" s="4">
        <v>2.9999999999999997E-4</v>
      </c>
      <c r="D5973" s="4">
        <v>1.3026880522706101E-4</v>
      </c>
    </row>
    <row r="5974" spans="1:4" x14ac:dyDescent="0.25">
      <c r="A5974" s="1">
        <v>42695.958333333336</v>
      </c>
      <c r="B5974">
        <v>1.06281</v>
      </c>
      <c r="C5974" s="4">
        <v>-3.4000000000000002E-4</v>
      </c>
      <c r="D5974" s="4">
        <v>-1.476852317594477E-4</v>
      </c>
    </row>
    <row r="5975" spans="1:4" x14ac:dyDescent="0.25">
      <c r="A5975" s="1">
        <v>42696</v>
      </c>
      <c r="B5975">
        <v>1.0629999999999999</v>
      </c>
      <c r="C5975" s="4">
        <v>1.9000000000000001E-4</v>
      </c>
      <c r="D5975" s="4">
        <v>8.2508113539019973E-5</v>
      </c>
    </row>
    <row r="5976" spans="1:4" x14ac:dyDescent="0.25">
      <c r="A5976" s="1">
        <v>42696.041666666664</v>
      </c>
      <c r="B5976">
        <v>1.0615000000000001</v>
      </c>
      <c r="C5976" s="4">
        <v>-1.5E-3</v>
      </c>
      <c r="D5976" s="4">
        <v>-6.5193079327862541E-4</v>
      </c>
    </row>
    <row r="5977" spans="1:4" x14ac:dyDescent="0.25">
      <c r="A5977" s="1">
        <v>42696.083333333336</v>
      </c>
      <c r="B5977">
        <v>1.0619000000000001</v>
      </c>
      <c r="C5977" s="4">
        <v>4.0000000000000002E-4</v>
      </c>
      <c r="D5977" s="4">
        <v>1.7368305846491883E-4</v>
      </c>
    </row>
    <row r="5978" spans="1:4" x14ac:dyDescent="0.25">
      <c r="A5978" s="1">
        <v>42696.125</v>
      </c>
      <c r="B5978">
        <v>1.0638799999999999</v>
      </c>
      <c r="C5978" s="4">
        <v>1.98E-3</v>
      </c>
      <c r="D5978" s="4">
        <v>8.5905289218026187E-4</v>
      </c>
    </row>
    <row r="5979" spans="1:4" x14ac:dyDescent="0.25">
      <c r="A5979" s="1">
        <v>42696.166666666664</v>
      </c>
      <c r="B5979">
        <v>1.06471</v>
      </c>
      <c r="C5979" s="4">
        <v>8.3000000000000001E-4</v>
      </c>
      <c r="D5979" s="4">
        <v>3.6031490996856071E-4</v>
      </c>
    </row>
    <row r="5980" spans="1:4" x14ac:dyDescent="0.25">
      <c r="A5980" s="1">
        <v>42696.208333333336</v>
      </c>
      <c r="B5980">
        <v>1.06324</v>
      </c>
      <c r="C5980" s="4">
        <v>-1.47E-3</v>
      </c>
      <c r="D5980" s="4">
        <v>-6.3888258222713631E-4</v>
      </c>
    </row>
    <row r="5981" spans="1:4" x14ac:dyDescent="0.25">
      <c r="A5981" s="1">
        <v>42696.25</v>
      </c>
      <c r="B5981">
        <v>1.0630299999999999</v>
      </c>
      <c r="C5981" s="4">
        <v>-2.1000000000000001E-4</v>
      </c>
      <c r="D5981" s="4">
        <v>-9.1211418733887101E-5</v>
      </c>
    </row>
    <row r="5982" spans="1:4" x14ac:dyDescent="0.25">
      <c r="A5982" s="1">
        <v>42696.291666666664</v>
      </c>
      <c r="B5982">
        <v>1.0610899999999999</v>
      </c>
      <c r="C5982" s="4">
        <v>-1.9400000000000001E-3</v>
      </c>
      <c r="D5982" s="4">
        <v>-8.433496087722497E-4</v>
      </c>
    </row>
    <row r="5983" spans="1:4" x14ac:dyDescent="0.25">
      <c r="A5983" s="1">
        <v>42696.333333333336</v>
      </c>
      <c r="B5983">
        <v>1.06111</v>
      </c>
      <c r="C5983" s="4">
        <v>2.0000000000000002E-5</v>
      </c>
      <c r="D5983" s="4">
        <v>8.6858027803267576E-6</v>
      </c>
    </row>
    <row r="5984" spans="1:4" x14ac:dyDescent="0.25">
      <c r="A5984" s="1">
        <v>42696.375</v>
      </c>
      <c r="B5984">
        <v>1.0622</v>
      </c>
      <c r="C5984" s="4">
        <v>1.09E-3</v>
      </c>
      <c r="D5984" s="4">
        <v>4.7312317995909238E-4</v>
      </c>
    </row>
    <row r="5985" spans="1:4" x14ac:dyDescent="0.25">
      <c r="A5985" s="1">
        <v>42696.416666666664</v>
      </c>
      <c r="B5985">
        <v>1.0584199999999999</v>
      </c>
      <c r="C5985" s="4">
        <v>-3.7799999999999999E-3</v>
      </c>
      <c r="D5985" s="4">
        <v>-1.6447436692356883E-3</v>
      </c>
    </row>
    <row r="5986" spans="1:4" x14ac:dyDescent="0.25">
      <c r="A5986" s="1">
        <v>42696.458333333336</v>
      </c>
      <c r="B5986">
        <v>1.0618399999999999</v>
      </c>
      <c r="C5986" s="4">
        <v>3.4199999999999999E-3</v>
      </c>
      <c r="D5986" s="4">
        <v>1.4827530631445352E-3</v>
      </c>
    </row>
    <row r="5987" spans="1:4" x14ac:dyDescent="0.25">
      <c r="A5987" s="1">
        <v>42696.5</v>
      </c>
      <c r="B5987">
        <v>1.0624400000000001</v>
      </c>
      <c r="C5987" s="4">
        <v>5.9999999999999995E-4</v>
      </c>
      <c r="D5987" s="4">
        <v>2.6049854739034682E-4</v>
      </c>
    </row>
    <row r="5988" spans="1:4" x14ac:dyDescent="0.25">
      <c r="A5988" s="1">
        <v>42696.541666666664</v>
      </c>
      <c r="B5988">
        <v>1.06189</v>
      </c>
      <c r="C5988" s="4">
        <v>-5.5000000000000003E-4</v>
      </c>
      <c r="D5988" s="4">
        <v>-2.3892767618236406E-4</v>
      </c>
    </row>
    <row r="5989" spans="1:4" x14ac:dyDescent="0.25">
      <c r="A5989" s="1">
        <v>42696.583333333336</v>
      </c>
      <c r="B5989">
        <v>1.0623799999999999</v>
      </c>
      <c r="C5989" s="4">
        <v>4.8999999999999998E-4</v>
      </c>
      <c r="D5989" s="4">
        <v>2.1275217610522147E-4</v>
      </c>
    </row>
    <row r="5990" spans="1:4" x14ac:dyDescent="0.25">
      <c r="A5990" s="1">
        <v>42696.625</v>
      </c>
      <c r="B5990">
        <v>1.0624199999999999</v>
      </c>
      <c r="C5990" s="4">
        <v>4.0000000000000003E-5</v>
      </c>
      <c r="D5990" s="4">
        <v>1.7371431849809222E-5</v>
      </c>
    </row>
    <row r="5991" spans="1:4" x14ac:dyDescent="0.25">
      <c r="A5991" s="1">
        <v>42696.666666666664</v>
      </c>
      <c r="B5991">
        <v>1.0624400000000001</v>
      </c>
      <c r="C5991" s="4">
        <v>2.0000000000000002E-5</v>
      </c>
      <c r="D5991" s="4">
        <v>8.6858027803267576E-6</v>
      </c>
    </row>
    <row r="5992" spans="1:4" x14ac:dyDescent="0.25">
      <c r="A5992" s="1">
        <v>42696.708333333336</v>
      </c>
      <c r="B5992">
        <v>1.06271</v>
      </c>
      <c r="C5992" s="4">
        <v>2.7E-4</v>
      </c>
      <c r="D5992" s="4">
        <v>1.1724368292884183E-4</v>
      </c>
    </row>
    <row r="5993" spans="1:4" x14ac:dyDescent="0.25">
      <c r="A5993" s="1">
        <v>42696.75</v>
      </c>
      <c r="B5993">
        <v>1.0632899999999998</v>
      </c>
      <c r="C5993" s="4">
        <v>5.8E-4</v>
      </c>
      <c r="D5993" s="4">
        <v>2.5181777940510387E-4</v>
      </c>
    </row>
    <row r="5994" spans="1:4" x14ac:dyDescent="0.25">
      <c r="A5994" s="1">
        <v>42696.791666666664</v>
      </c>
      <c r="B5994">
        <v>1.06243</v>
      </c>
      <c r="C5994" s="4">
        <v>-8.5999999999999998E-4</v>
      </c>
      <c r="D5994" s="4">
        <v>-3.7365394867417296E-4</v>
      </c>
    </row>
    <row r="5995" spans="1:4" x14ac:dyDescent="0.25">
      <c r="A5995" s="1">
        <v>42696.833333333336</v>
      </c>
      <c r="B5995">
        <v>1.0623899999999999</v>
      </c>
      <c r="C5995" s="4">
        <v>-4.0000000000000003E-5</v>
      </c>
      <c r="D5995" s="4">
        <v>-1.7372126720980821E-5</v>
      </c>
    </row>
    <row r="5996" spans="1:4" x14ac:dyDescent="0.25">
      <c r="A5996" s="1">
        <v>42696.875</v>
      </c>
      <c r="B5996">
        <v>1.0630500000000001</v>
      </c>
      <c r="C5996" s="4">
        <v>6.6E-4</v>
      </c>
      <c r="D5996" s="4">
        <v>2.8653981031670576E-4</v>
      </c>
    </row>
    <row r="5997" spans="1:4" x14ac:dyDescent="0.25">
      <c r="A5997" s="1">
        <v>42696.916666666664</v>
      </c>
      <c r="B5997">
        <v>1.0626100000000001</v>
      </c>
      <c r="C5997" s="4">
        <v>-4.4000000000000002E-4</v>
      </c>
      <c r="D5997" s="4">
        <v>-1.9113162407899696E-4</v>
      </c>
    </row>
    <row r="5998" spans="1:4" x14ac:dyDescent="0.25">
      <c r="A5998" s="1">
        <v>42696.958333333336</v>
      </c>
      <c r="B5998">
        <v>1.0625899999999999</v>
      </c>
      <c r="C5998" s="4">
        <v>-2.0000000000000002E-5</v>
      </c>
      <c r="D5998" s="4">
        <v>-8.6859764981195532E-6</v>
      </c>
    </row>
    <row r="5999" spans="1:4" x14ac:dyDescent="0.25">
      <c r="A5999" s="1">
        <v>42697</v>
      </c>
      <c r="B5999">
        <v>1.0629500000000001</v>
      </c>
      <c r="C5999" s="4">
        <v>3.6000000000000002E-4</v>
      </c>
      <c r="D5999" s="4">
        <v>1.5631787795506802E-4</v>
      </c>
    </row>
    <row r="6000" spans="1:4" x14ac:dyDescent="0.25">
      <c r="A6000" s="1">
        <v>42697.041666666664</v>
      </c>
      <c r="B6000">
        <v>1.0639099999999999</v>
      </c>
      <c r="C6000" s="4">
        <v>9.6000000000000002E-4</v>
      </c>
      <c r="D6000" s="4">
        <v>4.1672270771636914E-4</v>
      </c>
    </row>
    <row r="6001" spans="1:4" x14ac:dyDescent="0.25">
      <c r="A6001" s="1">
        <v>42697.083333333336</v>
      </c>
      <c r="B6001">
        <v>1.0624</v>
      </c>
      <c r="C6001" s="4">
        <v>-1.5100000000000001E-3</v>
      </c>
      <c r="D6001" s="4">
        <v>-6.5628028408135238E-4</v>
      </c>
    </row>
    <row r="6002" spans="1:4" x14ac:dyDescent="0.25">
      <c r="A6002" s="1">
        <v>42697.125</v>
      </c>
      <c r="B6002">
        <v>1.0608899999999999</v>
      </c>
      <c r="C6002" s="4">
        <v>-1.5100000000000001E-3</v>
      </c>
      <c r="D6002" s="4">
        <v>-6.5628028408135238E-4</v>
      </c>
    </row>
    <row r="6003" spans="1:4" x14ac:dyDescent="0.25">
      <c r="A6003" s="1">
        <v>42697.166666666664</v>
      </c>
      <c r="B6003">
        <v>1.06121</v>
      </c>
      <c r="C6003" s="4">
        <v>3.2000000000000003E-4</v>
      </c>
      <c r="D6003" s="4">
        <v>1.3895200307408281E-4</v>
      </c>
    </row>
    <row r="6004" spans="1:4" x14ac:dyDescent="0.25">
      <c r="A6004" s="1">
        <v>42697.208333333336</v>
      </c>
      <c r="B6004">
        <v>1.06274</v>
      </c>
      <c r="C6004" s="4">
        <v>1.5299999999999999E-3</v>
      </c>
      <c r="D6004" s="4">
        <v>6.6396275522777174E-4</v>
      </c>
    </row>
    <row r="6005" spans="1:4" x14ac:dyDescent="0.25">
      <c r="A6005" s="1">
        <v>42697.25</v>
      </c>
      <c r="B6005">
        <v>1.0622399999999999</v>
      </c>
      <c r="C6005" s="4">
        <v>-5.0000000000000001E-4</v>
      </c>
      <c r="D6005" s="4">
        <v>-2.172015458642558E-4</v>
      </c>
    </row>
    <row r="6006" spans="1:4" x14ac:dyDescent="0.25">
      <c r="A6006" s="1">
        <v>42697.291666666664</v>
      </c>
      <c r="B6006">
        <v>1.0612200000000001</v>
      </c>
      <c r="C6006" s="4">
        <v>-1.0200000000000001E-3</v>
      </c>
      <c r="D6006" s="4">
        <v>-4.4320644527401533E-4</v>
      </c>
    </row>
    <row r="6007" spans="1:4" x14ac:dyDescent="0.25">
      <c r="A6007" s="1">
        <v>42697.333333333336</v>
      </c>
      <c r="B6007">
        <v>1.05568</v>
      </c>
      <c r="C6007" s="4">
        <v>-5.5399999999999998E-3</v>
      </c>
      <c r="D6007" s="4">
        <v>-2.412680743308868E-3</v>
      </c>
    </row>
    <row r="6008" spans="1:4" x14ac:dyDescent="0.25">
      <c r="A6008" s="1">
        <v>42697.375</v>
      </c>
      <c r="B6008">
        <v>1.0553399999999999</v>
      </c>
      <c r="C6008" s="4">
        <v>-3.4000000000000002E-4</v>
      </c>
      <c r="D6008" s="4">
        <v>-1.476852317594477E-4</v>
      </c>
    </row>
    <row r="6009" spans="1:4" x14ac:dyDescent="0.25">
      <c r="A6009" s="1">
        <v>42697.416666666664</v>
      </c>
      <c r="B6009">
        <v>1.0532699999999999</v>
      </c>
      <c r="C6009" s="4">
        <v>-2.0699999999999998E-3</v>
      </c>
      <c r="D6009" s="4">
        <v>-8.9992131777605702E-4</v>
      </c>
    </row>
    <row r="6010" spans="1:4" x14ac:dyDescent="0.25">
      <c r="A6010" s="1">
        <v>42697.458333333336</v>
      </c>
      <c r="B6010">
        <v>1.05586</v>
      </c>
      <c r="C6010" s="4">
        <v>2.5899999999999999E-3</v>
      </c>
      <c r="D6010" s="4">
        <v>1.1233685729879039E-3</v>
      </c>
    </row>
    <row r="6011" spans="1:4" x14ac:dyDescent="0.25">
      <c r="A6011" s="1">
        <v>42697.5</v>
      </c>
      <c r="B6011">
        <v>1.0557099999999999</v>
      </c>
      <c r="C6011" s="4">
        <v>-1.4999999999999999E-4</v>
      </c>
      <c r="D6011" s="4">
        <v>-6.5149058587045448E-5</v>
      </c>
    </row>
    <row r="6012" spans="1:4" x14ac:dyDescent="0.25">
      <c r="A6012" s="1">
        <v>42697.541666666664</v>
      </c>
      <c r="B6012">
        <v>1.0551299999999999</v>
      </c>
      <c r="C6012" s="4">
        <v>-5.8E-4</v>
      </c>
      <c r="D6012" s="4">
        <v>-2.5196387609338958E-4</v>
      </c>
    </row>
    <row r="6013" spans="1:4" x14ac:dyDescent="0.25">
      <c r="A6013" s="1">
        <v>42697.583333333336</v>
      </c>
      <c r="B6013">
        <v>1.0548299999999999</v>
      </c>
      <c r="C6013" s="4">
        <v>-2.9999999999999997E-4</v>
      </c>
      <c r="D6013" s="4">
        <v>-1.3030789173219118E-4</v>
      </c>
    </row>
    <row r="6014" spans="1:4" x14ac:dyDescent="0.25">
      <c r="A6014" s="1">
        <v>42697.625</v>
      </c>
      <c r="B6014">
        <v>1.05532</v>
      </c>
      <c r="C6014" s="4">
        <v>4.8999999999999998E-4</v>
      </c>
      <c r="D6014" s="4">
        <v>2.1275217610522147E-4</v>
      </c>
    </row>
    <row r="6015" spans="1:4" x14ac:dyDescent="0.25">
      <c r="A6015" s="1">
        <v>42697.666666666664</v>
      </c>
      <c r="B6015">
        <v>1.0551299999999999</v>
      </c>
      <c r="C6015" s="4">
        <v>-1.9000000000000001E-4</v>
      </c>
      <c r="D6015" s="4">
        <v>-8.2523791570099665E-5</v>
      </c>
    </row>
    <row r="6016" spans="1:4" x14ac:dyDescent="0.25">
      <c r="A6016" s="1">
        <v>42697.708333333336</v>
      </c>
      <c r="B6016">
        <v>1.0551299999999999</v>
      </c>
      <c r="C6016" s="4">
        <v>0</v>
      </c>
      <c r="D6016" s="4">
        <v>0</v>
      </c>
    </row>
    <row r="6017" spans="1:4" x14ac:dyDescent="0.25">
      <c r="A6017" s="1">
        <v>42697.75</v>
      </c>
      <c r="B6017">
        <v>1.0541799999999999</v>
      </c>
      <c r="C6017" s="4">
        <v>-9.5E-4</v>
      </c>
      <c r="D6017" s="4">
        <v>-4.1277585739929305E-4</v>
      </c>
    </row>
    <row r="6018" spans="1:4" x14ac:dyDescent="0.25">
      <c r="A6018" s="1">
        <v>42697.791666666664</v>
      </c>
      <c r="B6018">
        <v>1.05393</v>
      </c>
      <c r="C6018" s="4">
        <v>-2.5000000000000001E-4</v>
      </c>
      <c r="D6018" s="4">
        <v>-1.0858719444074705E-4</v>
      </c>
    </row>
    <row r="6019" spans="1:4" x14ac:dyDescent="0.25">
      <c r="A6019" s="1">
        <v>42697.833333333336</v>
      </c>
      <c r="B6019">
        <v>1.0534699999999999</v>
      </c>
      <c r="C6019" s="4">
        <v>-4.6000000000000001E-4</v>
      </c>
      <c r="D6019" s="4">
        <v>-1.9982142412737356E-4</v>
      </c>
    </row>
    <row r="6020" spans="1:4" x14ac:dyDescent="0.25">
      <c r="A6020" s="1">
        <v>42697.875</v>
      </c>
      <c r="B6020">
        <v>1.0529299999999999</v>
      </c>
      <c r="C6020" s="4">
        <v>-5.4000000000000001E-4</v>
      </c>
      <c r="D6020" s="4">
        <v>-2.3458236316770232E-4</v>
      </c>
    </row>
    <row r="6021" spans="1:4" x14ac:dyDescent="0.25">
      <c r="A6021" s="1">
        <v>42697.916666666664</v>
      </c>
      <c r="B6021">
        <v>1.05328</v>
      </c>
      <c r="C6021" s="4">
        <v>3.5E-4</v>
      </c>
      <c r="D6021" s="4">
        <v>1.519764743342847E-4</v>
      </c>
    </row>
    <row r="6022" spans="1:4" x14ac:dyDescent="0.25">
      <c r="A6022" s="1">
        <v>42697.958333333336</v>
      </c>
      <c r="B6022">
        <v>1.0543400000000001</v>
      </c>
      <c r="C6022" s="4">
        <v>1.06E-3</v>
      </c>
      <c r="D6022" s="4">
        <v>4.6010833645778371E-4</v>
      </c>
    </row>
    <row r="6023" spans="1:4" x14ac:dyDescent="0.25">
      <c r="A6023" s="1">
        <v>42698</v>
      </c>
      <c r="B6023">
        <v>1.0547</v>
      </c>
      <c r="C6023" s="4">
        <v>3.6000000000000002E-4</v>
      </c>
      <c r="D6023" s="4">
        <v>1.5631787795506802E-4</v>
      </c>
    </row>
    <row r="6024" spans="1:4" x14ac:dyDescent="0.25">
      <c r="A6024" s="1">
        <v>42698.041666666664</v>
      </c>
      <c r="B6024">
        <v>1.0539699999999999</v>
      </c>
      <c r="C6024" s="4">
        <v>-7.2999999999999996E-4</v>
      </c>
      <c r="D6024" s="4">
        <v>-3.1715074590090678E-4</v>
      </c>
    </row>
    <row r="6025" spans="1:4" x14ac:dyDescent="0.25">
      <c r="A6025" s="1">
        <v>42698.083333333336</v>
      </c>
      <c r="B6025">
        <v>1.0535699999999999</v>
      </c>
      <c r="C6025" s="4">
        <v>-4.0000000000000002E-4</v>
      </c>
      <c r="D6025" s="4">
        <v>-1.737525455875823E-4</v>
      </c>
    </row>
    <row r="6026" spans="1:4" x14ac:dyDescent="0.25">
      <c r="A6026" s="1">
        <v>42698.125</v>
      </c>
      <c r="B6026">
        <v>1.05542</v>
      </c>
      <c r="C6026" s="4">
        <v>1.8500000000000001E-3</v>
      </c>
      <c r="D6026" s="4">
        <v>8.0270252041556012E-4</v>
      </c>
    </row>
    <row r="6027" spans="1:4" x14ac:dyDescent="0.25">
      <c r="A6027" s="1">
        <v>42698.166666666664</v>
      </c>
      <c r="B6027">
        <v>1.0566799999999998</v>
      </c>
      <c r="C6027" s="4">
        <v>1.2600000000000001E-3</v>
      </c>
      <c r="D6027" s="4">
        <v>5.4686659354906723E-4</v>
      </c>
    </row>
    <row r="6028" spans="1:4" x14ac:dyDescent="0.25">
      <c r="A6028" s="1">
        <v>42698.208333333336</v>
      </c>
      <c r="B6028">
        <v>1.05681</v>
      </c>
      <c r="C6028" s="4">
        <v>1.2999999999999999E-4</v>
      </c>
      <c r="D6028" s="4">
        <v>5.6454613177067977E-5</v>
      </c>
    </row>
    <row r="6029" spans="1:4" x14ac:dyDescent="0.25">
      <c r="A6029" s="1">
        <v>42698.25</v>
      </c>
      <c r="B6029">
        <v>1.05644</v>
      </c>
      <c r="C6029" s="4">
        <v>-3.6999999999999999E-4</v>
      </c>
      <c r="D6029" s="4">
        <v>-1.6071869309629771E-4</v>
      </c>
    </row>
    <row r="6030" spans="1:4" x14ac:dyDescent="0.25">
      <c r="A6030" s="1">
        <v>42698.291666666664</v>
      </c>
      <c r="B6030">
        <v>1.0550899999999999</v>
      </c>
      <c r="C6030" s="4">
        <v>-1.3500000000000001E-3</v>
      </c>
      <c r="D6030" s="4">
        <v>-5.8669365795280411E-4</v>
      </c>
    </row>
    <row r="6031" spans="1:4" x14ac:dyDescent="0.25">
      <c r="A6031" s="1">
        <v>42698.333333333336</v>
      </c>
      <c r="B6031">
        <v>1.0562199999999999</v>
      </c>
      <c r="C6031" s="4">
        <v>1.1299999999999999E-3</v>
      </c>
      <c r="D6031" s="4">
        <v>4.9047569794257188E-4</v>
      </c>
    </row>
    <row r="6032" spans="1:4" x14ac:dyDescent="0.25">
      <c r="A6032" s="1">
        <v>42698.375</v>
      </c>
      <c r="B6032">
        <v>1.05721</v>
      </c>
      <c r="C6032" s="4">
        <v>9.8999999999999999E-4</v>
      </c>
      <c r="D6032" s="4">
        <v>4.2973885143431692E-4</v>
      </c>
    </row>
    <row r="6033" spans="1:4" x14ac:dyDescent="0.25">
      <c r="A6033" s="1">
        <v>42698.416666666664</v>
      </c>
      <c r="B6033">
        <v>1.0561099999999999</v>
      </c>
      <c r="C6033" s="4">
        <v>-1.1000000000000001E-3</v>
      </c>
      <c r="D6033" s="4">
        <v>-4.7798687109621628E-4</v>
      </c>
    </row>
    <row r="6034" spans="1:4" x14ac:dyDescent="0.25">
      <c r="A6034" s="1">
        <v>42698.458333333336</v>
      </c>
      <c r="B6034">
        <v>1.0556699999999999</v>
      </c>
      <c r="C6034" s="4">
        <v>-4.4000000000000002E-4</v>
      </c>
      <c r="D6034" s="4">
        <v>-1.9113162407899696E-4</v>
      </c>
    </row>
    <row r="6035" spans="1:4" x14ac:dyDescent="0.25">
      <c r="A6035" s="1">
        <v>42698.5</v>
      </c>
      <c r="B6035">
        <v>1.05548</v>
      </c>
      <c r="C6035" s="4">
        <v>-1.9000000000000001E-4</v>
      </c>
      <c r="D6035" s="4">
        <v>-8.2523791570099665E-5</v>
      </c>
    </row>
    <row r="6036" spans="1:4" x14ac:dyDescent="0.25">
      <c r="A6036" s="1">
        <v>42698.541666666664</v>
      </c>
      <c r="B6036">
        <v>1.05541</v>
      </c>
      <c r="C6036" s="4">
        <v>-6.9999999999999994E-5</v>
      </c>
      <c r="D6036" s="4">
        <v>-3.0401677804365232E-5</v>
      </c>
    </row>
    <row r="6037" spans="1:4" x14ac:dyDescent="0.25">
      <c r="A6037" s="1">
        <v>42698.583333333336</v>
      </c>
      <c r="B6037">
        <v>1.0553000000000001</v>
      </c>
      <c r="C6037" s="4">
        <v>-1.1E-4</v>
      </c>
      <c r="D6037" s="4">
        <v>-4.7775020683671101E-5</v>
      </c>
    </row>
    <row r="6038" spans="1:4" x14ac:dyDescent="0.25">
      <c r="A6038" s="1">
        <v>42698.625</v>
      </c>
      <c r="B6038">
        <v>1.0552299999999999</v>
      </c>
      <c r="C6038" s="4">
        <v>-6.9999999999999994E-5</v>
      </c>
      <c r="D6038" s="4">
        <v>-3.0401677804365232E-5</v>
      </c>
    </row>
    <row r="6039" spans="1:4" x14ac:dyDescent="0.25">
      <c r="A6039" s="1">
        <v>42698.666666666664</v>
      </c>
      <c r="B6039">
        <v>1.05504</v>
      </c>
      <c r="C6039" s="4">
        <v>-1.9000000000000001E-4</v>
      </c>
      <c r="D6039" s="4">
        <v>-8.2523791570099665E-5</v>
      </c>
    </row>
    <row r="6040" spans="1:4" x14ac:dyDescent="0.25">
      <c r="A6040" s="1">
        <v>42698.708333333336</v>
      </c>
      <c r="B6040">
        <v>1.0555000000000001</v>
      </c>
      <c r="C6040" s="4">
        <v>4.6000000000000001E-4</v>
      </c>
      <c r="D6040" s="4">
        <v>1.9972952740528017E-4</v>
      </c>
    </row>
    <row r="6041" spans="1:4" x14ac:dyDescent="0.25">
      <c r="A6041" s="1">
        <v>42698.75</v>
      </c>
      <c r="B6041">
        <v>1.0559799999999999</v>
      </c>
      <c r="C6041" s="4">
        <v>4.8000000000000001E-4</v>
      </c>
      <c r="D6041" s="4">
        <v>2.0841133659331608E-4</v>
      </c>
    </row>
    <row r="6042" spans="1:4" x14ac:dyDescent="0.25">
      <c r="A6042" s="1">
        <v>42698.791666666664</v>
      </c>
      <c r="B6042">
        <v>1.0553699999999999</v>
      </c>
      <c r="C6042" s="4">
        <v>-6.0999999999999997E-4</v>
      </c>
      <c r="D6042" s="4">
        <v>-2.6500046732324726E-4</v>
      </c>
    </row>
    <row r="6043" spans="1:4" x14ac:dyDescent="0.25">
      <c r="A6043" s="1">
        <v>42698.833333333336</v>
      </c>
      <c r="B6043">
        <v>1.0557399999999999</v>
      </c>
      <c r="C6043" s="4">
        <v>3.6999999999999999E-4</v>
      </c>
      <c r="D6043" s="4">
        <v>1.6065923817765545E-4</v>
      </c>
    </row>
    <row r="6044" spans="1:4" x14ac:dyDescent="0.25">
      <c r="A6044" s="1">
        <v>42698.875</v>
      </c>
      <c r="B6044">
        <v>1.05623</v>
      </c>
      <c r="C6044" s="4">
        <v>4.8999999999999998E-4</v>
      </c>
      <c r="D6044" s="4">
        <v>2.1275217610522147E-4</v>
      </c>
    </row>
    <row r="6045" spans="1:4" x14ac:dyDescent="0.25">
      <c r="A6045" s="1">
        <v>42698.916666666664</v>
      </c>
      <c r="B6045">
        <v>1.0575000000000001</v>
      </c>
      <c r="C6045" s="4">
        <v>1.2700000000000001E-3</v>
      </c>
      <c r="D6045" s="4">
        <v>5.5120405148384834E-4</v>
      </c>
    </row>
    <row r="6046" spans="1:4" x14ac:dyDescent="0.25">
      <c r="A6046" s="1">
        <v>42698.958333333336</v>
      </c>
      <c r="B6046">
        <v>1.05704</v>
      </c>
      <c r="C6046" s="4">
        <v>-4.6000000000000001E-4</v>
      </c>
      <c r="D6046" s="4">
        <v>-1.9982142412737356E-4</v>
      </c>
    </row>
    <row r="6047" spans="1:4" x14ac:dyDescent="0.25">
      <c r="A6047" s="1">
        <v>42699</v>
      </c>
      <c r="B6047">
        <v>1.0569199999999999</v>
      </c>
      <c r="C6047" s="4">
        <v>-1.2E-4</v>
      </c>
      <c r="D6047" s="4">
        <v>-5.2118464998836058E-5</v>
      </c>
    </row>
    <row r="6048" spans="1:4" x14ac:dyDescent="0.25">
      <c r="A6048" s="1">
        <v>42699.041666666664</v>
      </c>
      <c r="B6048">
        <v>1.0579099999999999</v>
      </c>
      <c r="C6048" s="4">
        <v>9.8999999999999999E-4</v>
      </c>
      <c r="D6048" s="4">
        <v>4.2973885143431692E-4</v>
      </c>
    </row>
    <row r="6049" spans="1:4" x14ac:dyDescent="0.25">
      <c r="A6049" s="1">
        <v>42699.083333333336</v>
      </c>
      <c r="B6049">
        <v>1.0588</v>
      </c>
      <c r="C6049" s="4">
        <v>8.8999999999999995E-4</v>
      </c>
      <c r="D6049" s="4">
        <v>3.8635018855097885E-4</v>
      </c>
    </row>
    <row r="6050" spans="1:4" x14ac:dyDescent="0.25">
      <c r="A6050" s="1">
        <v>42699.125</v>
      </c>
      <c r="B6050">
        <v>1.0597699999999999</v>
      </c>
      <c r="C6050" s="4">
        <v>9.7000000000000005E-4</v>
      </c>
      <c r="D6050" s="4">
        <v>4.2106146563404719E-4</v>
      </c>
    </row>
    <row r="6051" spans="1:4" x14ac:dyDescent="0.25">
      <c r="A6051" s="1">
        <v>42699.166666666664</v>
      </c>
      <c r="B6051">
        <v>1.05951</v>
      </c>
      <c r="C6051" s="4">
        <v>-2.5999999999999998E-4</v>
      </c>
      <c r="D6051" s="4">
        <v>-1.1293124699321667E-4</v>
      </c>
    </row>
    <row r="6052" spans="1:4" x14ac:dyDescent="0.25">
      <c r="A6052" s="1">
        <v>42699.208333333336</v>
      </c>
      <c r="B6052">
        <v>1.05965</v>
      </c>
      <c r="C6052" s="4">
        <v>1.3999999999999999E-4</v>
      </c>
      <c r="D6052" s="4">
        <v>6.0796971777725582E-5</v>
      </c>
    </row>
    <row r="6053" spans="1:4" x14ac:dyDescent="0.25">
      <c r="A6053" s="1">
        <v>42699.25</v>
      </c>
      <c r="B6053">
        <v>1.0585799999999999</v>
      </c>
      <c r="C6053" s="4">
        <v>-1.07E-3</v>
      </c>
      <c r="D6053" s="4">
        <v>-4.6494388499822309E-4</v>
      </c>
    </row>
    <row r="6054" spans="1:4" x14ac:dyDescent="0.25">
      <c r="A6054" s="1">
        <v>42699.291666666664</v>
      </c>
      <c r="B6054">
        <v>1.05877</v>
      </c>
      <c r="C6054" s="4">
        <v>1.9000000000000001E-4</v>
      </c>
      <c r="D6054" s="4">
        <v>8.2508113539019973E-5</v>
      </c>
    </row>
    <row r="6055" spans="1:4" x14ac:dyDescent="0.25">
      <c r="A6055" s="1">
        <v>42699.333333333336</v>
      </c>
      <c r="B6055">
        <v>1.06036</v>
      </c>
      <c r="C6055" s="4">
        <v>1.5900000000000001E-3</v>
      </c>
      <c r="D6055" s="4">
        <v>6.8997983750141291E-4</v>
      </c>
    </row>
    <row r="6056" spans="1:4" x14ac:dyDescent="0.25">
      <c r="A6056" s="1">
        <v>42699.375</v>
      </c>
      <c r="B6056">
        <v>1.0610599999999999</v>
      </c>
      <c r="C6056" s="4">
        <v>6.9999999999999999E-4</v>
      </c>
      <c r="D6056" s="4">
        <v>3.0389978481249179E-4</v>
      </c>
    </row>
    <row r="6057" spans="1:4" x14ac:dyDescent="0.25">
      <c r="A6057" s="1">
        <v>42699.416666666664</v>
      </c>
      <c r="B6057">
        <v>1.0604</v>
      </c>
      <c r="C6057" s="4">
        <v>-6.6E-4</v>
      </c>
      <c r="D6057" s="4">
        <v>-2.8672898903422597E-4</v>
      </c>
    </row>
    <row r="6058" spans="1:4" x14ac:dyDescent="0.25">
      <c r="A6058" s="1">
        <v>42699.458333333336</v>
      </c>
      <c r="B6058">
        <v>1.05945</v>
      </c>
      <c r="C6058" s="4">
        <v>-9.5E-4</v>
      </c>
      <c r="D6058" s="4">
        <v>-4.1277585739929305E-4</v>
      </c>
    </row>
    <row r="6059" spans="1:4" x14ac:dyDescent="0.25">
      <c r="A6059" s="1">
        <v>42699.5</v>
      </c>
      <c r="B6059">
        <v>1.05924</v>
      </c>
      <c r="C6059" s="4">
        <v>-2.1000000000000001E-4</v>
      </c>
      <c r="D6059" s="4">
        <v>-9.1211418733887101E-5</v>
      </c>
    </row>
    <row r="6060" spans="1:4" x14ac:dyDescent="0.25">
      <c r="A6060" s="1">
        <v>42699.541666666664</v>
      </c>
      <c r="B6060">
        <v>1.0600099999999999</v>
      </c>
      <c r="C6060" s="4">
        <v>7.6999999999999996E-4</v>
      </c>
      <c r="D6060" s="4">
        <v>3.3427807051812115E-4</v>
      </c>
    </row>
    <row r="6061" spans="1:4" x14ac:dyDescent="0.25">
      <c r="A6061" s="1">
        <v>42699.583333333336</v>
      </c>
      <c r="B6061">
        <v>1.0583400000000001</v>
      </c>
      <c r="C6061" s="4">
        <v>-1.67E-3</v>
      </c>
      <c r="D6061" s="4">
        <v>-7.2587806180115881E-4</v>
      </c>
    </row>
    <row r="6062" spans="1:4" x14ac:dyDescent="0.25">
      <c r="A6062" s="1">
        <v>42699.625</v>
      </c>
      <c r="B6062">
        <v>1.0592899999999998</v>
      </c>
      <c r="C6062" s="4">
        <v>9.5E-4</v>
      </c>
      <c r="D6062" s="4">
        <v>4.1238390645250745E-4</v>
      </c>
    </row>
    <row r="6063" spans="1:4" x14ac:dyDescent="0.25">
      <c r="A6063" s="1">
        <v>42699.666666666664</v>
      </c>
      <c r="B6063">
        <v>1.05904</v>
      </c>
      <c r="C6063" s="4">
        <v>-2.5000000000000001E-4</v>
      </c>
      <c r="D6063" s="4">
        <v>-1.0858719444074705E-4</v>
      </c>
    </row>
    <row r="6064" spans="1:4" x14ac:dyDescent="0.25">
      <c r="A6064" s="1">
        <v>42701.708333333336</v>
      </c>
      <c r="B6064">
        <v>1.05976</v>
      </c>
      <c r="C6064" s="4">
        <v>7.2000000000000005E-4</v>
      </c>
      <c r="D6064" s="4">
        <v>3.1257951184465315E-4</v>
      </c>
    </row>
    <row r="6065" spans="1:4" x14ac:dyDescent="0.25">
      <c r="A6065" s="1">
        <v>42701.75</v>
      </c>
      <c r="B6065">
        <v>1.06088</v>
      </c>
      <c r="C6065" s="4">
        <v>1.1199999999999999E-3</v>
      </c>
      <c r="D6065" s="4">
        <v>4.8613763344606186E-4</v>
      </c>
    </row>
    <row r="6066" spans="1:4" x14ac:dyDescent="0.25">
      <c r="A6066" s="1">
        <v>42701.791666666664</v>
      </c>
      <c r="B6066">
        <v>1.06298</v>
      </c>
      <c r="C6066" s="4">
        <v>2.0999999999999999E-3</v>
      </c>
      <c r="D6066" s="4">
        <v>9.1106213122328834E-4</v>
      </c>
    </row>
    <row r="6067" spans="1:4" x14ac:dyDescent="0.25">
      <c r="A6067" s="1">
        <v>42701.833333333336</v>
      </c>
      <c r="B6067">
        <v>1.0645199999999999</v>
      </c>
      <c r="C6067" s="4">
        <v>1.5399999999999999E-3</v>
      </c>
      <c r="D6067" s="4">
        <v>6.6829904384381467E-4</v>
      </c>
    </row>
    <row r="6068" spans="1:4" x14ac:dyDescent="0.25">
      <c r="A6068" s="1">
        <v>42701.875</v>
      </c>
      <c r="B6068">
        <v>1.0662399999999999</v>
      </c>
      <c r="C6068" s="4">
        <v>1.72E-3</v>
      </c>
      <c r="D6068" s="4">
        <v>7.4634483615531298E-4</v>
      </c>
    </row>
    <row r="6069" spans="1:4" x14ac:dyDescent="0.25">
      <c r="A6069" s="1">
        <v>42701.916666666664</v>
      </c>
      <c r="B6069">
        <v>1.0651000000000002</v>
      </c>
      <c r="C6069" s="4">
        <v>-1.14E-3</v>
      </c>
      <c r="D6069" s="4">
        <v>-4.9537812858305305E-4</v>
      </c>
    </row>
    <row r="6070" spans="1:4" x14ac:dyDescent="0.25">
      <c r="A6070" s="1">
        <v>42701.958333333336</v>
      </c>
      <c r="B6070">
        <v>1.0658300000000001</v>
      </c>
      <c r="C6070" s="4">
        <v>7.2999999999999996E-4</v>
      </c>
      <c r="D6070" s="4">
        <v>3.1691931030983456E-4</v>
      </c>
    </row>
    <row r="6071" spans="1:4" x14ac:dyDescent="0.25">
      <c r="A6071" s="1">
        <v>42702</v>
      </c>
      <c r="B6071">
        <v>1.0653599999999999</v>
      </c>
      <c r="C6071" s="4">
        <v>-4.6999999999999999E-4</v>
      </c>
      <c r="D6071" s="4">
        <v>-2.0416638935527327E-4</v>
      </c>
    </row>
    <row r="6072" spans="1:4" x14ac:dyDescent="0.25">
      <c r="A6072" s="1">
        <v>42702.041666666664</v>
      </c>
      <c r="B6072">
        <v>1.06473</v>
      </c>
      <c r="C6072" s="4">
        <v>-6.3000000000000003E-4</v>
      </c>
      <c r="D6072" s="4">
        <v>-2.7369174555410533E-4</v>
      </c>
    </row>
    <row r="6073" spans="1:4" x14ac:dyDescent="0.25">
      <c r="A6073" s="1">
        <v>42702.083333333336</v>
      </c>
      <c r="B6073">
        <v>1.0656600000000001</v>
      </c>
      <c r="C6073" s="4">
        <v>9.3000000000000005E-4</v>
      </c>
      <c r="D6073" s="4">
        <v>4.0370617388276901E-4</v>
      </c>
    </row>
    <row r="6074" spans="1:4" x14ac:dyDescent="0.25">
      <c r="A6074" s="1">
        <v>42702.125</v>
      </c>
      <c r="B6074">
        <v>1.0662499999999999</v>
      </c>
      <c r="C6074" s="4">
        <v>5.9000000000000003E-4</v>
      </c>
      <c r="D6074" s="4">
        <v>2.5615818508684872E-4</v>
      </c>
    </row>
    <row r="6075" spans="1:4" x14ac:dyDescent="0.25">
      <c r="A6075" s="1">
        <v>42702.166666666664</v>
      </c>
      <c r="B6075">
        <v>1.0641799999999999</v>
      </c>
      <c r="C6075" s="4">
        <v>-2.0699999999999998E-3</v>
      </c>
      <c r="D6075" s="4">
        <v>-8.9992131777605702E-4</v>
      </c>
    </row>
    <row r="6076" spans="1:4" x14ac:dyDescent="0.25">
      <c r="A6076" s="1">
        <v>42702.208333333336</v>
      </c>
      <c r="B6076">
        <v>1.0631599999999999</v>
      </c>
      <c r="C6076" s="4">
        <v>-1.0200000000000001E-3</v>
      </c>
      <c r="D6076" s="4">
        <v>-4.4320644527401533E-4</v>
      </c>
    </row>
    <row r="6077" spans="1:4" x14ac:dyDescent="0.25">
      <c r="A6077" s="1">
        <v>42702.25</v>
      </c>
      <c r="B6077">
        <v>1.06037</v>
      </c>
      <c r="C6077" s="4">
        <v>-2.7899999999999999E-3</v>
      </c>
      <c r="D6077" s="4">
        <v>-1.2133750508920571E-3</v>
      </c>
    </row>
    <row r="6078" spans="1:4" x14ac:dyDescent="0.25">
      <c r="A6078" s="1">
        <v>42702.291666666664</v>
      </c>
      <c r="B6078">
        <v>1.0582099999999999</v>
      </c>
      <c r="C6078" s="4">
        <v>-2.16E-3</v>
      </c>
      <c r="D6078" s="4">
        <v>-9.3909066434183161E-4</v>
      </c>
    </row>
    <row r="6079" spans="1:4" x14ac:dyDescent="0.25">
      <c r="A6079" s="1">
        <v>42702.333333333336</v>
      </c>
      <c r="B6079">
        <v>1.0568</v>
      </c>
      <c r="C6079" s="4">
        <v>-1.41E-3</v>
      </c>
      <c r="D6079" s="4">
        <v>-6.1278733615075139E-4</v>
      </c>
    </row>
    <row r="6080" spans="1:4" x14ac:dyDescent="0.25">
      <c r="A6080" s="1">
        <v>42702.375</v>
      </c>
      <c r="B6080">
        <v>1.0585</v>
      </c>
      <c r="C6080" s="4">
        <v>1.6999999999999999E-3</v>
      </c>
      <c r="D6080" s="4">
        <v>7.3767377403318824E-4</v>
      </c>
    </row>
    <row r="6081" spans="1:4" x14ac:dyDescent="0.25">
      <c r="A6081" s="1">
        <v>42702.416666666664</v>
      </c>
      <c r="B6081">
        <v>1.0582099999999999</v>
      </c>
      <c r="C6081" s="4">
        <v>-2.9E-4</v>
      </c>
      <c r="D6081" s="4">
        <v>-1.2596366536634453E-4</v>
      </c>
    </row>
    <row r="6082" spans="1:4" x14ac:dyDescent="0.25">
      <c r="A6082" s="1">
        <v>42702.458333333336</v>
      </c>
      <c r="B6082">
        <v>1.0574699999999999</v>
      </c>
      <c r="C6082" s="4">
        <v>-7.3999999999999999E-4</v>
      </c>
      <c r="D6082" s="4">
        <v>-3.2149688513231065E-4</v>
      </c>
    </row>
    <row r="6083" spans="1:4" x14ac:dyDescent="0.25">
      <c r="A6083" s="1">
        <v>42702.5</v>
      </c>
      <c r="B6083">
        <v>1.05847</v>
      </c>
      <c r="C6083" s="4">
        <v>1E-3</v>
      </c>
      <c r="D6083" s="4">
        <v>4.3407747931864066E-4</v>
      </c>
    </row>
    <row r="6084" spans="1:4" x14ac:dyDescent="0.25">
      <c r="A6084" s="1">
        <v>42702.541666666664</v>
      </c>
      <c r="B6084">
        <v>1.05941</v>
      </c>
      <c r="C6084" s="4">
        <v>9.3999999999999997E-4</v>
      </c>
      <c r="D6084" s="4">
        <v>4.0804506184159613E-4</v>
      </c>
    </row>
    <row r="6085" spans="1:4" x14ac:dyDescent="0.25">
      <c r="A6085" s="1">
        <v>42702.583333333336</v>
      </c>
      <c r="B6085">
        <v>1.05948</v>
      </c>
      <c r="C6085" s="4">
        <v>6.9999999999999994E-5</v>
      </c>
      <c r="D6085" s="4">
        <v>3.0399549761398695E-5</v>
      </c>
    </row>
    <row r="6086" spans="1:4" x14ac:dyDescent="0.25">
      <c r="A6086" s="1">
        <v>42702.625</v>
      </c>
      <c r="B6086">
        <v>1.0607199999999999</v>
      </c>
      <c r="C6086" s="4">
        <v>1.24E-3</v>
      </c>
      <c r="D6086" s="4">
        <v>5.3819154771800228E-4</v>
      </c>
    </row>
    <row r="6087" spans="1:4" x14ac:dyDescent="0.25">
      <c r="A6087" s="1">
        <v>42702.666666666664</v>
      </c>
      <c r="B6087">
        <v>1.06135</v>
      </c>
      <c r="C6087" s="4">
        <v>6.3000000000000003E-4</v>
      </c>
      <c r="D6087" s="4">
        <v>2.7351937404003078E-4</v>
      </c>
    </row>
    <row r="6088" spans="1:4" x14ac:dyDescent="0.25">
      <c r="A6088" s="1">
        <v>42702.708333333336</v>
      </c>
      <c r="B6088">
        <v>1.06125</v>
      </c>
      <c r="C6088" s="4">
        <v>-1E-4</v>
      </c>
      <c r="D6088" s="4">
        <v>-4.3431619807510388E-5</v>
      </c>
    </row>
    <row r="6089" spans="1:4" x14ac:dyDescent="0.25">
      <c r="A6089" s="1">
        <v>42702.75</v>
      </c>
      <c r="B6089">
        <v>1.0618699999999999</v>
      </c>
      <c r="C6089" s="4">
        <v>6.2E-4</v>
      </c>
      <c r="D6089" s="4">
        <v>2.6917914186607084E-4</v>
      </c>
    </row>
    <row r="6090" spans="1:4" x14ac:dyDescent="0.25">
      <c r="A6090" s="1">
        <v>42702.791666666664</v>
      </c>
      <c r="B6090">
        <v>1.06101</v>
      </c>
      <c r="C6090" s="4">
        <v>-8.5999999999999998E-4</v>
      </c>
      <c r="D6090" s="4">
        <v>-3.7365394867417296E-4</v>
      </c>
    </row>
    <row r="6091" spans="1:4" x14ac:dyDescent="0.25">
      <c r="A6091" s="1">
        <v>42702.833333333336</v>
      </c>
      <c r="B6091">
        <v>1.06101</v>
      </c>
      <c r="C6091" s="4">
        <v>0</v>
      </c>
      <c r="D6091" s="4">
        <v>0</v>
      </c>
    </row>
    <row r="6092" spans="1:4" x14ac:dyDescent="0.25">
      <c r="A6092" s="1">
        <v>42702.875</v>
      </c>
      <c r="B6092">
        <v>1.0597099999999999</v>
      </c>
      <c r="C6092" s="4">
        <v>-1.2999999999999999E-3</v>
      </c>
      <c r="D6092" s="4">
        <v>-5.6495012367018113E-4</v>
      </c>
    </row>
    <row r="6093" spans="1:4" x14ac:dyDescent="0.25">
      <c r="A6093" s="1">
        <v>42702.916666666664</v>
      </c>
      <c r="B6093">
        <v>1.0593399999999999</v>
      </c>
      <c r="C6093" s="4">
        <v>-3.6999999999999999E-4</v>
      </c>
      <c r="D6093" s="4">
        <v>-1.6071869309629771E-4</v>
      </c>
    </row>
    <row r="6094" spans="1:4" x14ac:dyDescent="0.25">
      <c r="A6094" s="1">
        <v>42702.958333333336</v>
      </c>
      <c r="B6094">
        <v>1.0600499999999999</v>
      </c>
      <c r="C6094" s="4">
        <v>7.1000000000000002E-4</v>
      </c>
      <c r="D6094" s="4">
        <v>3.0823967001249446E-4</v>
      </c>
    </row>
    <row r="6095" spans="1:4" x14ac:dyDescent="0.25">
      <c r="A6095" s="1">
        <v>42703</v>
      </c>
      <c r="B6095">
        <v>1.0601799999999999</v>
      </c>
      <c r="C6095" s="4">
        <v>1.2999999999999999E-4</v>
      </c>
      <c r="D6095" s="4">
        <v>5.6454613177067977E-5</v>
      </c>
    </row>
    <row r="6096" spans="1:4" x14ac:dyDescent="0.25">
      <c r="A6096" s="1">
        <v>42703.041666666664</v>
      </c>
      <c r="B6096">
        <v>1.06043</v>
      </c>
      <c r="C6096" s="4">
        <v>2.5000000000000001E-4</v>
      </c>
      <c r="D6096" s="4">
        <v>1.0856005103477988E-4</v>
      </c>
    </row>
    <row r="6097" spans="1:4" x14ac:dyDescent="0.25">
      <c r="A6097" s="1">
        <v>42703.083333333336</v>
      </c>
      <c r="B6097">
        <v>1.06029</v>
      </c>
      <c r="C6097" s="4">
        <v>-1.3999999999999999E-4</v>
      </c>
      <c r="D6097" s="4">
        <v>-6.0805483949654308E-5</v>
      </c>
    </row>
    <row r="6098" spans="1:4" x14ac:dyDescent="0.25">
      <c r="A6098" s="1">
        <v>42703.125</v>
      </c>
      <c r="B6098">
        <v>1.0592599999999999</v>
      </c>
      <c r="C6098" s="4">
        <v>-1.0300000000000001E-3</v>
      </c>
      <c r="D6098" s="4">
        <v>-4.4755384617901174E-4</v>
      </c>
    </row>
    <row r="6099" spans="1:4" x14ac:dyDescent="0.25">
      <c r="A6099" s="1">
        <v>42703.166666666664</v>
      </c>
      <c r="B6099">
        <v>1.0596000000000001</v>
      </c>
      <c r="C6099" s="4">
        <v>3.4000000000000002E-4</v>
      </c>
      <c r="D6099" s="4">
        <v>1.4763502731443787E-4</v>
      </c>
    </row>
    <row r="6100" spans="1:4" x14ac:dyDescent="0.25">
      <c r="A6100" s="1">
        <v>42703.208333333336</v>
      </c>
      <c r="B6100">
        <v>1.0605099999999998</v>
      </c>
      <c r="C6100" s="4">
        <v>9.1E-4</v>
      </c>
      <c r="D6100" s="4">
        <v>3.9502826791790267E-4</v>
      </c>
    </row>
    <row r="6101" spans="1:4" x14ac:dyDescent="0.25">
      <c r="A6101" s="1">
        <v>42703.25</v>
      </c>
      <c r="B6101">
        <v>1.05972</v>
      </c>
      <c r="C6101" s="4">
        <v>-7.9000000000000001E-4</v>
      </c>
      <c r="D6101" s="4">
        <v>-3.4322823371366881E-4</v>
      </c>
    </row>
    <row r="6102" spans="1:4" x14ac:dyDescent="0.25">
      <c r="A6102" s="1">
        <v>42703.291666666664</v>
      </c>
      <c r="B6102">
        <v>1.0587499999999999</v>
      </c>
      <c r="C6102" s="4">
        <v>-9.7000000000000005E-4</v>
      </c>
      <c r="D6102" s="4">
        <v>-4.2147009350430897E-4</v>
      </c>
    </row>
    <row r="6103" spans="1:4" x14ac:dyDescent="0.25">
      <c r="A6103" s="1">
        <v>42703.333333333336</v>
      </c>
      <c r="B6103">
        <v>1.05759</v>
      </c>
      <c r="C6103" s="4">
        <v>-1.16E-3</v>
      </c>
      <c r="D6103" s="4">
        <v>-5.0407401849480679E-4</v>
      </c>
    </row>
    <row r="6104" spans="1:4" x14ac:dyDescent="0.25">
      <c r="A6104" s="1">
        <v>42703.375</v>
      </c>
      <c r="B6104">
        <v>1.05999</v>
      </c>
      <c r="C6104" s="4">
        <v>2.3999999999999998E-3</v>
      </c>
      <c r="D6104" s="4">
        <v>1.0410579860935859E-3</v>
      </c>
    </row>
    <row r="6105" spans="1:4" x14ac:dyDescent="0.25">
      <c r="A6105" s="1">
        <v>42703.416666666664</v>
      </c>
      <c r="B6105">
        <v>1.0617000000000001</v>
      </c>
      <c r="C6105" s="4">
        <v>1.7099999999999999E-3</v>
      </c>
      <c r="D6105" s="4">
        <v>7.4200932673490038E-4</v>
      </c>
    </row>
    <row r="6106" spans="1:4" x14ac:dyDescent="0.25">
      <c r="A6106" s="1">
        <v>42703.458333333336</v>
      </c>
      <c r="B6106">
        <v>1.0626100000000001</v>
      </c>
      <c r="C6106" s="4">
        <v>9.1E-4</v>
      </c>
      <c r="D6106" s="4">
        <v>3.9502826791790267E-4</v>
      </c>
    </row>
    <row r="6107" spans="1:4" x14ac:dyDescent="0.25">
      <c r="A6107" s="1">
        <v>42703.5</v>
      </c>
      <c r="B6107">
        <v>1.0627</v>
      </c>
      <c r="C6107" s="4">
        <v>9.0000000000000006E-5</v>
      </c>
      <c r="D6107" s="4">
        <v>3.9084744584167394E-5</v>
      </c>
    </row>
    <row r="6108" spans="1:4" x14ac:dyDescent="0.25">
      <c r="A6108" s="1">
        <v>42703.541666666664</v>
      </c>
      <c r="B6108">
        <v>1.06473</v>
      </c>
      <c r="C6108" s="4">
        <v>2.0300000000000001E-3</v>
      </c>
      <c r="D6108" s="4">
        <v>8.8072416537717056E-4</v>
      </c>
    </row>
    <row r="6109" spans="1:4" x14ac:dyDescent="0.25">
      <c r="A6109" s="1">
        <v>42703.583333333336</v>
      </c>
      <c r="B6109">
        <v>1.06471</v>
      </c>
      <c r="C6109" s="4">
        <v>-2.0000000000000002E-5</v>
      </c>
      <c r="D6109" s="4">
        <v>-8.6859764981195532E-6</v>
      </c>
    </row>
    <row r="6110" spans="1:4" x14ac:dyDescent="0.25">
      <c r="A6110" s="1">
        <v>42703.625</v>
      </c>
      <c r="B6110">
        <v>1.06453</v>
      </c>
      <c r="C6110" s="4">
        <v>-1.8000000000000001E-4</v>
      </c>
      <c r="D6110" s="4">
        <v>-7.8180043157574628E-5</v>
      </c>
    </row>
    <row r="6111" spans="1:4" x14ac:dyDescent="0.25">
      <c r="A6111" s="1">
        <v>42703.666666666664</v>
      </c>
      <c r="B6111">
        <v>1.0647199999999999</v>
      </c>
      <c r="C6111" s="4">
        <v>1.9000000000000001E-4</v>
      </c>
      <c r="D6111" s="4">
        <v>8.2508113539019973E-5</v>
      </c>
    </row>
    <row r="6112" spans="1:4" x14ac:dyDescent="0.25">
      <c r="A6112" s="1">
        <v>42703.708333333336</v>
      </c>
      <c r="B6112">
        <v>1.06481</v>
      </c>
      <c r="C6112" s="4">
        <v>9.0000000000000006E-5</v>
      </c>
      <c r="D6112" s="4">
        <v>3.9084744584167394E-5</v>
      </c>
    </row>
    <row r="6113" spans="1:4" x14ac:dyDescent="0.25">
      <c r="A6113" s="1">
        <v>42703.75</v>
      </c>
      <c r="B6113">
        <v>1.0647</v>
      </c>
      <c r="C6113" s="4">
        <v>-1.1E-4</v>
      </c>
      <c r="D6113" s="4">
        <v>-4.7775020683671101E-5</v>
      </c>
    </row>
    <row r="6114" spans="1:4" x14ac:dyDescent="0.25">
      <c r="A6114" s="1">
        <v>42703.791666666664</v>
      </c>
      <c r="B6114">
        <v>1.0647499999999999</v>
      </c>
      <c r="C6114" s="4">
        <v>5.0000000000000002E-5</v>
      </c>
      <c r="D6114" s="4">
        <v>2.1714181245155137E-5</v>
      </c>
    </row>
    <row r="6115" spans="1:4" x14ac:dyDescent="0.25">
      <c r="A6115" s="1">
        <v>42703.833333333336</v>
      </c>
      <c r="B6115">
        <v>1.06497</v>
      </c>
      <c r="C6115" s="4">
        <v>2.2000000000000001E-4</v>
      </c>
      <c r="D6115" s="4">
        <v>9.5534277633454933E-5</v>
      </c>
    </row>
    <row r="6116" spans="1:4" x14ac:dyDescent="0.25">
      <c r="A6116" s="1">
        <v>42703.875</v>
      </c>
      <c r="B6116">
        <v>1.0638399999999999</v>
      </c>
      <c r="C6116" s="4">
        <v>-1.1299999999999999E-3</v>
      </c>
      <c r="D6116" s="4">
        <v>-4.9103024892056737E-4</v>
      </c>
    </row>
    <row r="6117" spans="1:4" x14ac:dyDescent="0.25">
      <c r="A6117" s="1">
        <v>42703.916666666664</v>
      </c>
      <c r="B6117">
        <v>1.06318</v>
      </c>
      <c r="C6117" s="4">
        <v>-6.6E-4</v>
      </c>
      <c r="D6117" s="4">
        <v>-2.8672898903422597E-4</v>
      </c>
    </row>
    <row r="6118" spans="1:4" x14ac:dyDescent="0.25">
      <c r="A6118" s="1">
        <v>42703.958333333336</v>
      </c>
      <c r="B6118">
        <v>1.0633299999999999</v>
      </c>
      <c r="C6118" s="4">
        <v>1.4999999999999999E-4</v>
      </c>
      <c r="D6118" s="4">
        <v>6.5139286961092693E-5</v>
      </c>
    </row>
    <row r="6119" spans="1:4" x14ac:dyDescent="0.25">
      <c r="A6119" s="1">
        <v>42704</v>
      </c>
      <c r="B6119">
        <v>1.0631699999999999</v>
      </c>
      <c r="C6119" s="4">
        <v>-1.6000000000000001E-4</v>
      </c>
      <c r="D6119" s="4">
        <v>-6.9492676666916555E-5</v>
      </c>
    </row>
    <row r="6120" spans="1:4" x14ac:dyDescent="0.25">
      <c r="A6120" s="1">
        <v>42704.041666666664</v>
      </c>
      <c r="B6120">
        <v>1.0631199999999998</v>
      </c>
      <c r="C6120" s="4">
        <v>-5.0000000000000002E-5</v>
      </c>
      <c r="D6120" s="4">
        <v>-2.1715266981361252E-5</v>
      </c>
    </row>
    <row r="6121" spans="1:4" x14ac:dyDescent="0.25">
      <c r="A6121" s="1">
        <v>42704.083333333336</v>
      </c>
      <c r="B6121">
        <v>1.0623</v>
      </c>
      <c r="C6121" s="4">
        <v>-8.1999999999999998E-4</v>
      </c>
      <c r="D6121" s="4">
        <v>-3.5626756483329641E-4</v>
      </c>
    </row>
    <row r="6122" spans="1:4" x14ac:dyDescent="0.25">
      <c r="A6122" s="1">
        <v>42704.125</v>
      </c>
      <c r="B6122">
        <v>1.0656000000000001</v>
      </c>
      <c r="C6122" s="4">
        <v>3.3E-3</v>
      </c>
      <c r="D6122" s="4">
        <v>1.4308122463982922E-3</v>
      </c>
    </row>
    <row r="6123" spans="1:4" x14ac:dyDescent="0.25">
      <c r="A6123" s="1">
        <v>42704.166666666664</v>
      </c>
      <c r="B6123">
        <v>1.0636699999999999</v>
      </c>
      <c r="C6123" s="4">
        <v>-1.9300000000000001E-3</v>
      </c>
      <c r="D6123" s="4">
        <v>-8.3899824406246748E-4</v>
      </c>
    </row>
    <row r="6124" spans="1:4" x14ac:dyDescent="0.25">
      <c r="A6124" s="1">
        <v>42704.208333333336</v>
      </c>
      <c r="B6124">
        <v>1.0652200000000001</v>
      </c>
      <c r="C6124" s="4">
        <v>1.5499999999999999E-3</v>
      </c>
      <c r="D6124" s="4">
        <v>6.7263528916386374E-4</v>
      </c>
    </row>
    <row r="6125" spans="1:4" x14ac:dyDescent="0.25">
      <c r="A6125" s="1">
        <v>42704.25</v>
      </c>
      <c r="B6125">
        <v>1.06467</v>
      </c>
      <c r="C6125" s="4">
        <v>-5.5000000000000003E-4</v>
      </c>
      <c r="D6125" s="4">
        <v>-2.3892767618236406E-4</v>
      </c>
    </row>
    <row r="6126" spans="1:4" x14ac:dyDescent="0.25">
      <c r="A6126" s="1">
        <v>42704.291666666664</v>
      </c>
      <c r="B6126">
        <v>1.06355</v>
      </c>
      <c r="C6126" s="4">
        <v>-1.1199999999999999E-3</v>
      </c>
      <c r="D6126" s="4">
        <v>-4.8668241278584695E-4</v>
      </c>
    </row>
    <row r="6127" spans="1:4" x14ac:dyDescent="0.25">
      <c r="A6127" s="1">
        <v>42704.333333333336</v>
      </c>
      <c r="B6127">
        <v>1.06294</v>
      </c>
      <c r="C6127" s="4">
        <v>-6.0999999999999997E-4</v>
      </c>
      <c r="D6127" s="4">
        <v>-2.6500046732324726E-4</v>
      </c>
    </row>
    <row r="6128" spans="1:4" x14ac:dyDescent="0.25">
      <c r="A6128" s="1">
        <v>42704.375</v>
      </c>
      <c r="B6128">
        <v>1.0598799999999999</v>
      </c>
      <c r="C6128" s="4">
        <v>-3.0599999999999998E-3</v>
      </c>
      <c r="D6128" s="4">
        <v>-1.3309785519631052E-3</v>
      </c>
    </row>
    <row r="6129" spans="1:4" x14ac:dyDescent="0.25">
      <c r="A6129" s="1">
        <v>42704.416666666664</v>
      </c>
      <c r="B6129">
        <v>1.0609</v>
      </c>
      <c r="C6129" s="4">
        <v>1.0200000000000001E-3</v>
      </c>
      <c r="D6129" s="4">
        <v>4.4275460505999588E-4</v>
      </c>
    </row>
    <row r="6130" spans="1:4" x14ac:dyDescent="0.25">
      <c r="A6130" s="1">
        <v>42704.458333333336</v>
      </c>
      <c r="B6130">
        <v>1.0577699999999999</v>
      </c>
      <c r="C6130" s="4">
        <v>-3.13E-3</v>
      </c>
      <c r="D6130" s="4">
        <v>-1.3614735477206932E-3</v>
      </c>
    </row>
    <row r="6131" spans="1:4" x14ac:dyDescent="0.25">
      <c r="A6131" s="1">
        <v>42704.5</v>
      </c>
      <c r="B6131">
        <v>1.05989</v>
      </c>
      <c r="C6131" s="4">
        <v>2.1199999999999999E-3</v>
      </c>
      <c r="D6131" s="4">
        <v>9.1972973222353125E-4</v>
      </c>
    </row>
    <row r="6132" spans="1:4" x14ac:dyDescent="0.25">
      <c r="A6132" s="1">
        <v>42704.541666666664</v>
      </c>
      <c r="B6132">
        <v>1.0591000000000002</v>
      </c>
      <c r="C6132" s="4">
        <v>-7.9000000000000001E-4</v>
      </c>
      <c r="D6132" s="4">
        <v>-3.4322823371366881E-4</v>
      </c>
    </row>
    <row r="6133" spans="1:4" x14ac:dyDescent="0.25">
      <c r="A6133" s="1">
        <v>42704.583333333336</v>
      </c>
      <c r="B6133">
        <v>1.0597300000000001</v>
      </c>
      <c r="C6133" s="4">
        <v>6.3000000000000003E-4</v>
      </c>
      <c r="D6133" s="4">
        <v>2.7351937404003078E-4</v>
      </c>
    </row>
    <row r="6134" spans="1:4" x14ac:dyDescent="0.25">
      <c r="A6134" s="1">
        <v>42704.625</v>
      </c>
      <c r="B6134">
        <v>1.05968</v>
      </c>
      <c r="C6134" s="4">
        <v>-5.0000000000000002E-5</v>
      </c>
      <c r="D6134" s="4">
        <v>-2.1715266981361252E-5</v>
      </c>
    </row>
    <row r="6135" spans="1:4" x14ac:dyDescent="0.25">
      <c r="A6135" s="1">
        <v>42704.666666666664</v>
      </c>
      <c r="B6135">
        <v>1.0586599999999999</v>
      </c>
      <c r="C6135" s="4">
        <v>-1.0200000000000001E-3</v>
      </c>
      <c r="D6135" s="4">
        <v>-4.4320644527401533E-4</v>
      </c>
    </row>
    <row r="6136" spans="1:4" x14ac:dyDescent="0.25">
      <c r="A6136" s="1">
        <v>42704.708333333336</v>
      </c>
      <c r="B6136">
        <v>1.0595600000000001</v>
      </c>
      <c r="C6136" s="4">
        <v>8.9999999999999998E-4</v>
      </c>
      <c r="D6136" s="4">
        <v>3.9068924991013105E-4</v>
      </c>
    </row>
    <row r="6137" spans="1:4" x14ac:dyDescent="0.25">
      <c r="A6137" s="1">
        <v>42704.75</v>
      </c>
      <c r="B6137">
        <v>1.0590199999999999</v>
      </c>
      <c r="C6137" s="4">
        <v>-5.4000000000000001E-4</v>
      </c>
      <c r="D6137" s="4">
        <v>-2.3458236316770232E-4</v>
      </c>
    </row>
    <row r="6138" spans="1:4" x14ac:dyDescent="0.25">
      <c r="A6138" s="1">
        <v>42704.791666666664</v>
      </c>
      <c r="B6138">
        <v>1.05938</v>
      </c>
      <c r="C6138" s="4">
        <v>3.6000000000000002E-4</v>
      </c>
      <c r="D6138" s="4">
        <v>1.5631787795506802E-4</v>
      </c>
    </row>
    <row r="6139" spans="1:4" x14ac:dyDescent="0.25">
      <c r="A6139" s="1">
        <v>42704.833333333336</v>
      </c>
      <c r="B6139">
        <v>1.0595299999999999</v>
      </c>
      <c r="C6139" s="4">
        <v>1.4999999999999999E-4</v>
      </c>
      <c r="D6139" s="4">
        <v>6.5139286961092693E-5</v>
      </c>
    </row>
    <row r="6140" spans="1:4" x14ac:dyDescent="0.25">
      <c r="A6140" s="1">
        <v>42704.875</v>
      </c>
      <c r="B6140">
        <v>1.0600799999999999</v>
      </c>
      <c r="C6140" s="4">
        <v>5.5000000000000003E-4</v>
      </c>
      <c r="D6140" s="4">
        <v>2.3879630208171798E-4</v>
      </c>
    </row>
    <row r="6141" spans="1:4" x14ac:dyDescent="0.25">
      <c r="A6141" s="1">
        <v>42704.916666666664</v>
      </c>
      <c r="B6141">
        <v>1.05992</v>
      </c>
      <c r="C6141" s="4">
        <v>-1.6000000000000001E-4</v>
      </c>
      <c r="D6141" s="4">
        <v>-6.9492676666916555E-5</v>
      </c>
    </row>
    <row r="6142" spans="1:4" x14ac:dyDescent="0.25">
      <c r="A6142" s="1">
        <v>42704.958333333336</v>
      </c>
      <c r="B6142">
        <v>1.0602199999999999</v>
      </c>
      <c r="C6142" s="4">
        <v>2.9999999999999997E-4</v>
      </c>
      <c r="D6142" s="4">
        <v>1.3026880522706101E-4</v>
      </c>
    </row>
    <row r="6143" spans="1:4" x14ac:dyDescent="0.25">
      <c r="A6143" s="1">
        <v>42705</v>
      </c>
      <c r="B6143">
        <v>1.0613900000000001</v>
      </c>
      <c r="C6143" s="4">
        <v>1.17E-3</v>
      </c>
      <c r="D6143" s="4">
        <v>5.078275226226308E-4</v>
      </c>
    </row>
    <row r="6144" spans="1:4" x14ac:dyDescent="0.25">
      <c r="A6144" s="1">
        <v>42705.041666666664</v>
      </c>
      <c r="B6144">
        <v>1.0624099999999999</v>
      </c>
      <c r="C6144" s="4">
        <v>1.0200000000000001E-3</v>
      </c>
      <c r="D6144" s="4">
        <v>4.4275460505999588E-4</v>
      </c>
    </row>
    <row r="6145" spans="1:4" x14ac:dyDescent="0.25">
      <c r="A6145" s="1">
        <v>42705.083333333336</v>
      </c>
      <c r="B6145">
        <v>1.0614299999999999</v>
      </c>
      <c r="C6145" s="4">
        <v>-9.7999999999999997E-4</v>
      </c>
      <c r="D6145" s="4">
        <v>-4.2581727682711748E-4</v>
      </c>
    </row>
    <row r="6146" spans="1:4" x14ac:dyDescent="0.25">
      <c r="A6146" s="1">
        <v>42705.125</v>
      </c>
      <c r="B6146">
        <v>1.0609299999999999</v>
      </c>
      <c r="C6146" s="4">
        <v>-5.0000000000000001E-4</v>
      </c>
      <c r="D6146" s="4">
        <v>-2.172015458642558E-4</v>
      </c>
    </row>
    <row r="6147" spans="1:4" x14ac:dyDescent="0.25">
      <c r="A6147" s="1">
        <v>42705.166666666664</v>
      </c>
      <c r="B6147">
        <v>1.0632200000000001</v>
      </c>
      <c r="C6147" s="4">
        <v>2.2899999999999999E-3</v>
      </c>
      <c r="D6147" s="4">
        <v>9.9339735721101254E-4</v>
      </c>
    </row>
    <row r="6148" spans="1:4" x14ac:dyDescent="0.25">
      <c r="A6148" s="1">
        <v>42705.208333333336</v>
      </c>
      <c r="B6148">
        <v>1.06152</v>
      </c>
      <c r="C6148" s="4">
        <v>-1.6999999999999999E-3</v>
      </c>
      <c r="D6148" s="4">
        <v>-7.3892888689952758E-4</v>
      </c>
    </row>
    <row r="6149" spans="1:4" x14ac:dyDescent="0.25">
      <c r="A6149" s="1">
        <v>42705.25</v>
      </c>
      <c r="B6149">
        <v>1.06227</v>
      </c>
      <c r="C6149" s="4">
        <v>7.5000000000000002E-4</v>
      </c>
      <c r="D6149" s="4">
        <v>3.2559877714273235E-4</v>
      </c>
    </row>
    <row r="6150" spans="1:4" x14ac:dyDescent="0.25">
      <c r="A6150" s="1">
        <v>42705.291666666664</v>
      </c>
      <c r="B6150">
        <v>1.0615000000000001</v>
      </c>
      <c r="C6150" s="4">
        <v>-7.6999999999999996E-4</v>
      </c>
      <c r="D6150" s="4">
        <v>-3.3453556379277549E-4</v>
      </c>
    </row>
    <row r="6151" spans="1:4" x14ac:dyDescent="0.25">
      <c r="A6151" s="1">
        <v>42705.333333333336</v>
      </c>
      <c r="B6151">
        <v>1.0627899999999999</v>
      </c>
      <c r="C6151" s="4">
        <v>1.2899999999999999E-3</v>
      </c>
      <c r="D6151" s="4">
        <v>5.5987883739623437E-4</v>
      </c>
    </row>
    <row r="6152" spans="1:4" x14ac:dyDescent="0.25">
      <c r="A6152" s="1">
        <v>42705.375</v>
      </c>
      <c r="B6152">
        <v>1.05966</v>
      </c>
      <c r="C6152" s="4">
        <v>-3.13E-3</v>
      </c>
      <c r="D6152" s="4">
        <v>-1.3614735477206932E-3</v>
      </c>
    </row>
    <row r="6153" spans="1:4" x14ac:dyDescent="0.25">
      <c r="A6153" s="1">
        <v>42705.416666666664</v>
      </c>
      <c r="B6153">
        <v>1.0612200000000001</v>
      </c>
      <c r="C6153" s="4">
        <v>1.56E-3</v>
      </c>
      <c r="D6153" s="4">
        <v>6.7697149118878361E-4</v>
      </c>
    </row>
    <row r="6154" spans="1:4" x14ac:dyDescent="0.25">
      <c r="A6154" s="1">
        <v>42705.458333333336</v>
      </c>
      <c r="B6154">
        <v>1.06345</v>
      </c>
      <c r="C6154" s="4">
        <v>2.2300000000000002E-3</v>
      </c>
      <c r="D6154" s="4">
        <v>9.6739844582875917E-4</v>
      </c>
    </row>
    <row r="6155" spans="1:4" x14ac:dyDescent="0.25">
      <c r="A6155" s="1">
        <v>42705.5</v>
      </c>
      <c r="B6155">
        <v>1.0625199999999999</v>
      </c>
      <c r="C6155" s="4">
        <v>-9.3000000000000005E-4</v>
      </c>
      <c r="D6155" s="4">
        <v>-4.0408179534260464E-4</v>
      </c>
    </row>
    <row r="6156" spans="1:4" x14ac:dyDescent="0.25">
      <c r="A6156" s="1">
        <v>42705.541666666664</v>
      </c>
      <c r="B6156">
        <v>1.06453</v>
      </c>
      <c r="C6156" s="4">
        <v>2.0100000000000001E-3</v>
      </c>
      <c r="D6156" s="4">
        <v>8.7205578586543083E-4</v>
      </c>
    </row>
    <row r="6157" spans="1:4" x14ac:dyDescent="0.25">
      <c r="A6157" s="1">
        <v>42705.583333333336</v>
      </c>
      <c r="B6157">
        <v>1.0645899999999999</v>
      </c>
      <c r="C6157" s="4">
        <v>6.0000000000000002E-5</v>
      </c>
      <c r="D6157" s="4">
        <v>2.605688721539548E-5</v>
      </c>
    </row>
    <row r="6158" spans="1:4" x14ac:dyDescent="0.25">
      <c r="A6158" s="1">
        <v>42705.625</v>
      </c>
      <c r="B6158">
        <v>1.0660000000000001</v>
      </c>
      <c r="C6158" s="4">
        <v>1.41E-3</v>
      </c>
      <c r="D6158" s="4">
        <v>6.1192391443299482E-4</v>
      </c>
    </row>
    <row r="6159" spans="1:4" x14ac:dyDescent="0.25">
      <c r="A6159" s="1">
        <v>42705.666666666664</v>
      </c>
      <c r="B6159">
        <v>1.06593</v>
      </c>
      <c r="C6159" s="4">
        <v>-6.9999999999999994E-5</v>
      </c>
      <c r="D6159" s="4">
        <v>-3.0401677804365232E-5</v>
      </c>
    </row>
    <row r="6160" spans="1:4" x14ac:dyDescent="0.25">
      <c r="A6160" s="1">
        <v>42705.708333333336</v>
      </c>
      <c r="B6160">
        <v>1.06585</v>
      </c>
      <c r="C6160" s="4">
        <v>-8.0000000000000007E-5</v>
      </c>
      <c r="D6160" s="4">
        <v>-3.4744948368726274E-5</v>
      </c>
    </row>
    <row r="6161" spans="1:4" x14ac:dyDescent="0.25">
      <c r="A6161" s="1">
        <v>42705.75</v>
      </c>
      <c r="B6161">
        <v>1.06619</v>
      </c>
      <c r="C6161" s="4">
        <v>3.4000000000000002E-4</v>
      </c>
      <c r="D6161" s="4">
        <v>1.4763502731443787E-4</v>
      </c>
    </row>
    <row r="6162" spans="1:4" x14ac:dyDescent="0.25">
      <c r="A6162" s="1">
        <v>42705.791666666664</v>
      </c>
      <c r="B6162">
        <v>1.0664199999999999</v>
      </c>
      <c r="C6162" s="4">
        <v>2.3000000000000001E-4</v>
      </c>
      <c r="D6162" s="4">
        <v>9.9876245509751462E-5</v>
      </c>
    </row>
    <row r="6163" spans="1:4" x14ac:dyDescent="0.25">
      <c r="A6163" s="1">
        <v>42705.833333333336</v>
      </c>
      <c r="B6163">
        <v>1.0669999999999999</v>
      </c>
      <c r="C6163" s="4">
        <v>5.8E-4</v>
      </c>
      <c r="D6163" s="4">
        <v>2.5181777940510387E-4</v>
      </c>
    </row>
    <row r="6164" spans="1:4" x14ac:dyDescent="0.25">
      <c r="A6164" s="1">
        <v>42705.875</v>
      </c>
      <c r="B6164">
        <v>1.06715</v>
      </c>
      <c r="C6164" s="4">
        <v>1.4999999999999999E-4</v>
      </c>
      <c r="D6164" s="4">
        <v>6.5139286961092693E-5</v>
      </c>
    </row>
    <row r="6165" spans="1:4" x14ac:dyDescent="0.25">
      <c r="A6165" s="1">
        <v>42705.916666666664</v>
      </c>
      <c r="B6165">
        <v>1.06809</v>
      </c>
      <c r="C6165" s="4">
        <v>9.3999999999999997E-4</v>
      </c>
      <c r="D6165" s="4">
        <v>4.0804506184159613E-4</v>
      </c>
    </row>
    <row r="6166" spans="1:4" x14ac:dyDescent="0.25">
      <c r="A6166" s="1">
        <v>42705.958333333336</v>
      </c>
      <c r="B6166">
        <v>1.0678799999999999</v>
      </c>
      <c r="C6166" s="4">
        <v>-2.1000000000000001E-4</v>
      </c>
      <c r="D6166" s="4">
        <v>-9.1211418733887101E-5</v>
      </c>
    </row>
    <row r="6167" spans="1:4" x14ac:dyDescent="0.25">
      <c r="A6167" s="1">
        <v>42706</v>
      </c>
      <c r="B6167">
        <v>1.06837</v>
      </c>
      <c r="C6167" s="4">
        <v>4.8999999999999998E-4</v>
      </c>
      <c r="D6167" s="4">
        <v>2.1275217610522147E-4</v>
      </c>
    </row>
    <row r="6168" spans="1:4" x14ac:dyDescent="0.25">
      <c r="A6168" s="1">
        <v>42706.041666666664</v>
      </c>
      <c r="B6168">
        <v>1.06795</v>
      </c>
      <c r="C6168" s="4">
        <v>-4.2000000000000002E-4</v>
      </c>
      <c r="D6168" s="4">
        <v>-1.8244199790138578E-4</v>
      </c>
    </row>
    <row r="6169" spans="1:4" x14ac:dyDescent="0.25">
      <c r="A6169" s="1">
        <v>42706.083333333336</v>
      </c>
      <c r="B6169">
        <v>1.0671000000000002</v>
      </c>
      <c r="C6169" s="4">
        <v>-8.4999999999999995E-4</v>
      </c>
      <c r="D6169" s="4">
        <v>-3.6930728745976582E-4</v>
      </c>
    </row>
    <row r="6170" spans="1:4" x14ac:dyDescent="0.25">
      <c r="A6170" s="1">
        <v>42706.125</v>
      </c>
      <c r="B6170">
        <v>1.0663199999999999</v>
      </c>
      <c r="C6170" s="4">
        <v>-7.7999999999999999E-4</v>
      </c>
      <c r="D6170" s="4">
        <v>-3.388818770045834E-4</v>
      </c>
    </row>
    <row r="6171" spans="1:4" x14ac:dyDescent="0.25">
      <c r="A6171" s="1">
        <v>42706.166666666664</v>
      </c>
      <c r="B6171">
        <v>1.06463</v>
      </c>
      <c r="C6171" s="4">
        <v>-1.6900000000000001E-3</v>
      </c>
      <c r="D6171" s="4">
        <v>-7.345785682904163E-4</v>
      </c>
    </row>
    <row r="6172" spans="1:4" x14ac:dyDescent="0.25">
      <c r="A6172" s="1">
        <v>42706.208333333336</v>
      </c>
      <c r="B6172">
        <v>1.06447</v>
      </c>
      <c r="C6172" s="4">
        <v>-1.6000000000000001E-4</v>
      </c>
      <c r="D6172" s="4">
        <v>-6.9492676666916555E-5</v>
      </c>
    </row>
    <row r="6173" spans="1:4" x14ac:dyDescent="0.25">
      <c r="A6173" s="1">
        <v>42706.25</v>
      </c>
      <c r="B6173">
        <v>1.0646799999999998</v>
      </c>
      <c r="C6173" s="4">
        <v>2.1000000000000001E-4</v>
      </c>
      <c r="D6173" s="4">
        <v>9.1192266346812868E-5</v>
      </c>
    </row>
    <row r="6174" spans="1:4" x14ac:dyDescent="0.25">
      <c r="A6174" s="1">
        <v>42706.291666666664</v>
      </c>
      <c r="B6174">
        <v>1.0630500000000001</v>
      </c>
      <c r="C6174" s="4">
        <v>-1.6299999999999999E-3</v>
      </c>
      <c r="D6174" s="4">
        <v>-7.0847757171406118E-4</v>
      </c>
    </row>
    <row r="6175" spans="1:4" x14ac:dyDescent="0.25">
      <c r="A6175" s="1">
        <v>42706.333333333336</v>
      </c>
      <c r="B6175">
        <v>1.0634599999999998</v>
      </c>
      <c r="C6175" s="4">
        <v>4.0999999999999999E-4</v>
      </c>
      <c r="D6175" s="4">
        <v>1.7802424510339891E-4</v>
      </c>
    </row>
    <row r="6176" spans="1:4" x14ac:dyDescent="0.25">
      <c r="A6176" s="1">
        <v>42706.375</v>
      </c>
      <c r="B6176">
        <v>1.0649899999999999</v>
      </c>
      <c r="C6176" s="4">
        <v>1.5299999999999999E-3</v>
      </c>
      <c r="D6176" s="4">
        <v>6.6396275522777174E-4</v>
      </c>
    </row>
    <row r="6177" spans="1:4" x14ac:dyDescent="0.25">
      <c r="A6177" s="1">
        <v>42706.416666666664</v>
      </c>
      <c r="B6177">
        <v>1.06603</v>
      </c>
      <c r="C6177" s="4">
        <v>1.0399999999999999E-3</v>
      </c>
      <c r="D6177" s="4">
        <v>4.5143155743740111E-4</v>
      </c>
    </row>
    <row r="6178" spans="1:4" x14ac:dyDescent="0.25">
      <c r="A6178" s="1">
        <v>42706.458333333336</v>
      </c>
      <c r="B6178">
        <v>1.0666</v>
      </c>
      <c r="C6178" s="4">
        <v>5.6999999999999998E-4</v>
      </c>
      <c r="D6178" s="4">
        <v>2.4747733034424519E-4</v>
      </c>
    </row>
    <row r="6179" spans="1:4" x14ac:dyDescent="0.25">
      <c r="A6179" s="1">
        <v>42706.5</v>
      </c>
      <c r="B6179">
        <v>1.0674599999999999</v>
      </c>
      <c r="C6179" s="4">
        <v>8.5999999999999998E-4</v>
      </c>
      <c r="D6179" s="4">
        <v>3.7333274435657593E-4</v>
      </c>
    </row>
    <row r="6180" spans="1:4" x14ac:dyDescent="0.25">
      <c r="A6180" s="1">
        <v>42706.541666666664</v>
      </c>
      <c r="B6180">
        <v>1.06576</v>
      </c>
      <c r="C6180" s="4">
        <v>-1.6999999999999999E-3</v>
      </c>
      <c r="D6180" s="4">
        <v>-7.3892888689952758E-4</v>
      </c>
    </row>
    <row r="6181" spans="1:4" x14ac:dyDescent="0.25">
      <c r="A6181" s="1">
        <v>42706.583333333336</v>
      </c>
      <c r="B6181">
        <v>1.0658300000000001</v>
      </c>
      <c r="C6181" s="4">
        <v>6.9999999999999994E-5</v>
      </c>
      <c r="D6181" s="4">
        <v>3.0399549761398695E-5</v>
      </c>
    </row>
    <row r="6182" spans="1:4" x14ac:dyDescent="0.25">
      <c r="A6182" s="1">
        <v>42706.625</v>
      </c>
      <c r="B6182">
        <v>1.0663</v>
      </c>
      <c r="C6182" s="4">
        <v>4.6999999999999999E-4</v>
      </c>
      <c r="D6182" s="4">
        <v>2.0407045369362476E-4</v>
      </c>
    </row>
    <row r="6183" spans="1:4" x14ac:dyDescent="0.25">
      <c r="A6183" s="1">
        <v>42706.666666666664</v>
      </c>
      <c r="B6183">
        <v>1.06602</v>
      </c>
      <c r="C6183" s="4">
        <v>-2.7999999999999998E-4</v>
      </c>
      <c r="D6183" s="4">
        <v>-1.2161948245514611E-4</v>
      </c>
    </row>
    <row r="6184" spans="1:4" x14ac:dyDescent="0.25">
      <c r="A6184" s="1">
        <v>42708.708333333336</v>
      </c>
      <c r="B6184">
        <v>1.05322</v>
      </c>
      <c r="C6184" s="4">
        <v>-1.2800000000000001E-2</v>
      </c>
      <c r="D6184" s="4">
        <v>-5.5948533108335372E-3</v>
      </c>
    </row>
    <row r="6185" spans="1:4" x14ac:dyDescent="0.25">
      <c r="A6185" s="1">
        <v>42708.75</v>
      </c>
      <c r="B6185">
        <v>1.0567199999999999</v>
      </c>
      <c r="C6185" s="4">
        <v>3.5000000000000001E-3</v>
      </c>
      <c r="D6185" s="4">
        <v>1.5173768235043528E-3</v>
      </c>
    </row>
    <row r="6186" spans="1:4" x14ac:dyDescent="0.25">
      <c r="A6186" s="1">
        <v>42708.791666666664</v>
      </c>
      <c r="B6186">
        <v>1.05664</v>
      </c>
      <c r="C6186" s="4">
        <v>-8.0000000000000007E-5</v>
      </c>
      <c r="D6186" s="4">
        <v>-3.4744948368726274E-5</v>
      </c>
    </row>
    <row r="6187" spans="1:4" x14ac:dyDescent="0.25">
      <c r="A6187" s="1">
        <v>42708.833333333336</v>
      </c>
      <c r="B6187">
        <v>1.05603</v>
      </c>
      <c r="C6187" s="4">
        <v>-6.0999999999999997E-4</v>
      </c>
      <c r="D6187" s="4">
        <v>-2.6500046732324726E-4</v>
      </c>
    </row>
    <row r="6188" spans="1:4" x14ac:dyDescent="0.25">
      <c r="A6188" s="1">
        <v>42708.875</v>
      </c>
      <c r="B6188">
        <v>1.0555399999999999</v>
      </c>
      <c r="C6188" s="4">
        <v>-4.8999999999999998E-4</v>
      </c>
      <c r="D6188" s="4">
        <v>-2.1285645022284456E-4</v>
      </c>
    </row>
    <row r="6189" spans="1:4" x14ac:dyDescent="0.25">
      <c r="A6189" s="1">
        <v>42708.916666666664</v>
      </c>
      <c r="B6189">
        <v>1.0548899999999999</v>
      </c>
      <c r="C6189" s="4">
        <v>-6.4999999999999997E-4</v>
      </c>
      <c r="D6189" s="4">
        <v>-2.8238319772184761E-4</v>
      </c>
    </row>
    <row r="6190" spans="1:4" x14ac:dyDescent="0.25">
      <c r="A6190" s="1">
        <v>42708.958333333336</v>
      </c>
      <c r="B6190">
        <v>1.0551200000000001</v>
      </c>
      <c r="C6190" s="4">
        <v>2.3000000000000001E-4</v>
      </c>
      <c r="D6190" s="4">
        <v>9.9876245509751462E-5</v>
      </c>
    </row>
    <row r="6191" spans="1:4" x14ac:dyDescent="0.25">
      <c r="A6191" s="1">
        <v>42709</v>
      </c>
      <c r="B6191">
        <v>1.05661</v>
      </c>
      <c r="C6191" s="4">
        <v>1.49E-3</v>
      </c>
      <c r="D6191" s="4">
        <v>6.4661716778636883E-4</v>
      </c>
    </row>
    <row r="6192" spans="1:4" x14ac:dyDescent="0.25">
      <c r="A6192" s="1">
        <v>42709.041666666664</v>
      </c>
      <c r="B6192">
        <v>1.0567499999999999</v>
      </c>
      <c r="C6192" s="4">
        <v>1.3999999999999999E-4</v>
      </c>
      <c r="D6192" s="4">
        <v>6.0796971777725582E-5</v>
      </c>
    </row>
    <row r="6193" spans="1:4" x14ac:dyDescent="0.25">
      <c r="A6193" s="1">
        <v>42709.083333333336</v>
      </c>
      <c r="B6193">
        <v>1.0603099999999999</v>
      </c>
      <c r="C6193" s="4">
        <v>3.5599999999999998E-3</v>
      </c>
      <c r="D6193" s="4">
        <v>1.5433428324148563E-3</v>
      </c>
    </row>
    <row r="6194" spans="1:4" x14ac:dyDescent="0.25">
      <c r="A6194" s="1">
        <v>42709.125</v>
      </c>
      <c r="B6194">
        <v>1.06375</v>
      </c>
      <c r="C6194" s="4">
        <v>3.4399999999999999E-3</v>
      </c>
      <c r="D6194" s="4">
        <v>1.4914092620207425E-3</v>
      </c>
    </row>
    <row r="6195" spans="1:4" x14ac:dyDescent="0.25">
      <c r="A6195" s="1">
        <v>42709.166666666664</v>
      </c>
      <c r="B6195">
        <v>1.0633000000000001</v>
      </c>
      <c r="C6195" s="4">
        <v>-4.4999999999999999E-4</v>
      </c>
      <c r="D6195" s="4">
        <v>-1.9547650236890471E-4</v>
      </c>
    </row>
    <row r="6196" spans="1:4" x14ac:dyDescent="0.25">
      <c r="A6196" s="1">
        <v>42709.208333333336</v>
      </c>
      <c r="B6196">
        <v>1.06541</v>
      </c>
      <c r="C6196" s="4">
        <v>2.1099999999999999E-3</v>
      </c>
      <c r="D6196" s="4">
        <v>9.1539595334678698E-4</v>
      </c>
    </row>
    <row r="6197" spans="1:4" x14ac:dyDescent="0.25">
      <c r="A6197" s="1">
        <v>42709.25</v>
      </c>
      <c r="B6197">
        <v>1.0697099999999999</v>
      </c>
      <c r="C6197" s="4">
        <v>4.3E-3</v>
      </c>
      <c r="D6197" s="4">
        <v>1.8634626925239854E-3</v>
      </c>
    </row>
    <row r="6198" spans="1:4" x14ac:dyDescent="0.25">
      <c r="A6198" s="1">
        <v>42709.291666666664</v>
      </c>
      <c r="B6198">
        <v>1.06921</v>
      </c>
      <c r="C6198" s="4">
        <v>-5.0000000000000001E-4</v>
      </c>
      <c r="D6198" s="4">
        <v>-2.172015458642558E-4</v>
      </c>
    </row>
    <row r="6199" spans="1:4" x14ac:dyDescent="0.25">
      <c r="A6199" s="1">
        <v>42709.333333333336</v>
      </c>
      <c r="B6199">
        <v>1.06867</v>
      </c>
      <c r="C6199" s="4">
        <v>-5.4000000000000001E-4</v>
      </c>
      <c r="D6199" s="4">
        <v>-2.3458236316770232E-4</v>
      </c>
    </row>
    <row r="6200" spans="1:4" x14ac:dyDescent="0.25">
      <c r="A6200" s="1">
        <v>42709.375</v>
      </c>
      <c r="B6200">
        <v>1.07317</v>
      </c>
      <c r="C6200" s="4">
        <v>4.4999999999999997E-3</v>
      </c>
      <c r="D6200" s="4">
        <v>1.9499410842679606E-3</v>
      </c>
    </row>
    <row r="6201" spans="1:4" x14ac:dyDescent="0.25">
      <c r="A6201" s="1">
        <v>42709.416666666664</v>
      </c>
      <c r="B6201">
        <v>1.0724400000000001</v>
      </c>
      <c r="C6201" s="4">
        <v>-7.2999999999999996E-4</v>
      </c>
      <c r="D6201" s="4">
        <v>-3.1715074590090678E-4</v>
      </c>
    </row>
    <row r="6202" spans="1:4" x14ac:dyDescent="0.25">
      <c r="A6202" s="1">
        <v>42709.458333333336</v>
      </c>
      <c r="B6202">
        <v>1.0722499999999999</v>
      </c>
      <c r="C6202" s="4">
        <v>-1.9000000000000001E-4</v>
      </c>
      <c r="D6202" s="4">
        <v>-8.2523791570099665E-5</v>
      </c>
    </row>
    <row r="6203" spans="1:4" x14ac:dyDescent="0.25">
      <c r="A6203" s="1">
        <v>42709.5</v>
      </c>
      <c r="B6203">
        <v>1.0767100000000001</v>
      </c>
      <c r="C6203" s="4">
        <v>4.4600000000000004E-3</v>
      </c>
      <c r="D6203" s="4">
        <v>1.9326467834571673E-3</v>
      </c>
    </row>
    <row r="6204" spans="1:4" x14ac:dyDescent="0.25">
      <c r="A6204" s="1">
        <v>42709.541666666664</v>
      </c>
      <c r="B6204">
        <v>1.0779099999999999</v>
      </c>
      <c r="C6204" s="4">
        <v>1.1999999999999999E-3</v>
      </c>
      <c r="D6204" s="4">
        <v>5.2084093618563103E-4</v>
      </c>
    </row>
    <row r="6205" spans="1:4" x14ac:dyDescent="0.25">
      <c r="A6205" s="1">
        <v>42709.583333333336</v>
      </c>
      <c r="B6205">
        <v>1.07684</v>
      </c>
      <c r="C6205" s="4">
        <v>-1.07E-3</v>
      </c>
      <c r="D6205" s="4">
        <v>-4.6494388499822309E-4</v>
      </c>
    </row>
    <row r="6206" spans="1:4" x14ac:dyDescent="0.25">
      <c r="A6206" s="1">
        <v>42709.625</v>
      </c>
      <c r="B6206">
        <v>1.07622</v>
      </c>
      <c r="C6206" s="4">
        <v>-6.2E-4</v>
      </c>
      <c r="D6206" s="4">
        <v>-2.6934608469700088E-4</v>
      </c>
    </row>
    <row r="6207" spans="1:4" x14ac:dyDescent="0.25">
      <c r="A6207" s="1">
        <v>42709.666666666664</v>
      </c>
      <c r="B6207">
        <v>1.0763099999999999</v>
      </c>
      <c r="C6207" s="4">
        <v>9.0000000000000006E-5</v>
      </c>
      <c r="D6207" s="4">
        <v>3.9084744584167394E-5</v>
      </c>
    </row>
    <row r="6208" spans="1:4" x14ac:dyDescent="0.25">
      <c r="A6208" s="1">
        <v>42709.708333333336</v>
      </c>
      <c r="B6208">
        <v>1.0757299999999999</v>
      </c>
      <c r="C6208" s="4">
        <v>-5.8E-4</v>
      </c>
      <c r="D6208" s="4">
        <v>-2.5196387609338958E-4</v>
      </c>
    </row>
    <row r="6209" spans="1:4" x14ac:dyDescent="0.25">
      <c r="A6209" s="1">
        <v>42709.75</v>
      </c>
      <c r="B6209">
        <v>1.0756399999999999</v>
      </c>
      <c r="C6209" s="4">
        <v>-9.0000000000000006E-5</v>
      </c>
      <c r="D6209" s="4">
        <v>-3.9088262369485054E-5</v>
      </c>
    </row>
    <row r="6210" spans="1:4" x14ac:dyDescent="0.25">
      <c r="A6210" s="1">
        <v>42709.791666666664</v>
      </c>
      <c r="B6210">
        <v>1.0755299999999999</v>
      </c>
      <c r="C6210" s="4">
        <v>-1.1E-4</v>
      </c>
      <c r="D6210" s="4">
        <v>-4.7775020683671101E-5</v>
      </c>
    </row>
    <row r="6211" spans="1:4" x14ac:dyDescent="0.25">
      <c r="A6211" s="1">
        <v>42709.833333333336</v>
      </c>
      <c r="B6211">
        <v>1.0761499999999999</v>
      </c>
      <c r="C6211" s="4">
        <v>6.2E-4</v>
      </c>
      <c r="D6211" s="4">
        <v>2.6917914186607084E-4</v>
      </c>
    </row>
    <row r="6212" spans="1:4" x14ac:dyDescent="0.25">
      <c r="A6212" s="1">
        <v>42709.875</v>
      </c>
      <c r="B6212">
        <v>1.0763399999999999</v>
      </c>
      <c r="C6212" s="4">
        <v>1.9000000000000001E-4</v>
      </c>
      <c r="D6212" s="4">
        <v>8.2508113539019973E-5</v>
      </c>
    </row>
    <row r="6213" spans="1:4" x14ac:dyDescent="0.25">
      <c r="A6213" s="1">
        <v>42709.916666666664</v>
      </c>
      <c r="B6213">
        <v>1.0754900000000001</v>
      </c>
      <c r="C6213" s="4">
        <v>-8.4999999999999995E-4</v>
      </c>
      <c r="D6213" s="4">
        <v>-3.6930728745976582E-4</v>
      </c>
    </row>
    <row r="6214" spans="1:4" x14ac:dyDescent="0.25">
      <c r="A6214" s="1">
        <v>42709.958333333336</v>
      </c>
      <c r="B6214">
        <v>1.0755399999999999</v>
      </c>
      <c r="C6214" s="4">
        <v>5.0000000000000002E-5</v>
      </c>
      <c r="D6214" s="4">
        <v>2.1714181245155137E-5</v>
      </c>
    </row>
    <row r="6215" spans="1:4" x14ac:dyDescent="0.25">
      <c r="A6215" s="1">
        <v>42710</v>
      </c>
      <c r="B6215">
        <v>1.07548</v>
      </c>
      <c r="C6215" s="4">
        <v>-6.0000000000000002E-5</v>
      </c>
      <c r="D6215" s="4">
        <v>-2.6058450675533144E-5</v>
      </c>
    </row>
    <row r="6216" spans="1:4" x14ac:dyDescent="0.25">
      <c r="A6216" s="1">
        <v>42710.041666666664</v>
      </c>
      <c r="B6216">
        <v>1.0741000000000001</v>
      </c>
      <c r="C6216" s="4">
        <v>-1.3799999999999999E-3</v>
      </c>
      <c r="D6216" s="4">
        <v>-5.9974030107874849E-4</v>
      </c>
    </row>
    <row r="6217" spans="1:4" x14ac:dyDescent="0.25">
      <c r="A6217" s="1">
        <v>42710.083333333336</v>
      </c>
      <c r="B6217">
        <v>1.07623</v>
      </c>
      <c r="C6217" s="4">
        <v>2.1299999999999999E-3</v>
      </c>
      <c r="D6217" s="4">
        <v>9.2406346785438417E-4</v>
      </c>
    </row>
    <row r="6218" spans="1:4" x14ac:dyDescent="0.25">
      <c r="A6218" s="1">
        <v>42710.125</v>
      </c>
      <c r="B6218">
        <v>1.0770199999999999</v>
      </c>
      <c r="C6218" s="4">
        <v>7.9000000000000001E-4</v>
      </c>
      <c r="D6218" s="4">
        <v>3.429571904429339E-4</v>
      </c>
    </row>
    <row r="6219" spans="1:4" x14ac:dyDescent="0.25">
      <c r="A6219" s="1">
        <v>42710.166666666664</v>
      </c>
      <c r="B6219">
        <v>1.07666</v>
      </c>
      <c r="C6219" s="4">
        <v>-3.6000000000000002E-4</v>
      </c>
      <c r="D6219" s="4">
        <v>-1.5637416252356991E-4</v>
      </c>
    </row>
    <row r="6220" spans="1:4" x14ac:dyDescent="0.25">
      <c r="A6220" s="1">
        <v>42710.208333333336</v>
      </c>
      <c r="B6220">
        <v>1.07698</v>
      </c>
      <c r="C6220" s="4">
        <v>3.2000000000000003E-4</v>
      </c>
      <c r="D6220" s="4">
        <v>1.3895200307408281E-4</v>
      </c>
    </row>
    <row r="6221" spans="1:4" x14ac:dyDescent="0.25">
      <c r="A6221" s="1">
        <v>42710.25</v>
      </c>
      <c r="B6221">
        <v>1.0737399999999999</v>
      </c>
      <c r="C6221" s="4">
        <v>-3.2399999999999998E-3</v>
      </c>
      <c r="D6221" s="4">
        <v>-1.4093985820127499E-3</v>
      </c>
    </row>
    <row r="6222" spans="1:4" x14ac:dyDescent="0.25">
      <c r="A6222" s="1">
        <v>42710.291666666664</v>
      </c>
      <c r="B6222">
        <v>1.07334</v>
      </c>
      <c r="C6222" s="4">
        <v>-4.0000000000000002E-4</v>
      </c>
      <c r="D6222" s="4">
        <v>-1.737525455875823E-4</v>
      </c>
    </row>
    <row r="6223" spans="1:4" x14ac:dyDescent="0.25">
      <c r="A6223" s="1">
        <v>42710.333333333336</v>
      </c>
      <c r="B6223">
        <v>1.0732899999999999</v>
      </c>
      <c r="C6223" s="4">
        <v>-5.0000000000000002E-5</v>
      </c>
      <c r="D6223" s="4">
        <v>-2.1715266981361252E-5</v>
      </c>
    </row>
    <row r="6224" spans="1:4" x14ac:dyDescent="0.25">
      <c r="A6224" s="1">
        <v>42710.375</v>
      </c>
      <c r="B6224">
        <v>1.0733000000000001</v>
      </c>
      <c r="C6224" s="4">
        <v>1.0000000000000001E-5</v>
      </c>
      <c r="D6224" s="4">
        <v>4.3429231044531867E-6</v>
      </c>
    </row>
    <row r="6225" spans="1:4" x14ac:dyDescent="0.25">
      <c r="A6225" s="1">
        <v>42710.416666666664</v>
      </c>
      <c r="B6225">
        <v>1.0731899999999999</v>
      </c>
      <c r="C6225" s="4">
        <v>-1.1E-4</v>
      </c>
      <c r="D6225" s="4">
        <v>-4.7775020683671101E-5</v>
      </c>
    </row>
    <row r="6226" spans="1:4" x14ac:dyDescent="0.25">
      <c r="A6226" s="1">
        <v>42710.458333333336</v>
      </c>
      <c r="B6226">
        <v>1.07165</v>
      </c>
      <c r="C6226" s="4">
        <v>-1.5399999999999999E-3</v>
      </c>
      <c r="D6226" s="4">
        <v>-6.6932901785844007E-4</v>
      </c>
    </row>
    <row r="6227" spans="1:4" x14ac:dyDescent="0.25">
      <c r="A6227" s="1">
        <v>42710.5</v>
      </c>
      <c r="B6227">
        <v>1.07114</v>
      </c>
      <c r="C6227" s="4">
        <v>-5.1000000000000004E-4</v>
      </c>
      <c r="D6227" s="4">
        <v>-2.2154668497857729E-4</v>
      </c>
    </row>
    <row r="6228" spans="1:4" x14ac:dyDescent="0.25">
      <c r="A6228" s="1">
        <v>42710.541666666664</v>
      </c>
      <c r="B6228">
        <v>1.07084</v>
      </c>
      <c r="C6228" s="4">
        <v>-2.9999999999999997E-4</v>
      </c>
      <c r="D6228" s="4">
        <v>-1.3030789173219118E-4</v>
      </c>
    </row>
    <row r="6229" spans="1:4" x14ac:dyDescent="0.25">
      <c r="A6229" s="1">
        <v>42710.583333333336</v>
      </c>
      <c r="B6229">
        <v>1.0716299999999999</v>
      </c>
      <c r="C6229" s="4">
        <v>7.9000000000000001E-4</v>
      </c>
      <c r="D6229" s="4">
        <v>3.429571904429339E-4</v>
      </c>
    </row>
    <row r="6230" spans="1:4" x14ac:dyDescent="0.25">
      <c r="A6230" s="1">
        <v>42710.625</v>
      </c>
      <c r="B6230">
        <v>1.07213</v>
      </c>
      <c r="C6230" s="4">
        <v>5.0000000000000001E-4</v>
      </c>
      <c r="D6230" s="4">
        <v>2.1709297223020829E-4</v>
      </c>
    </row>
    <row r="6231" spans="1:4" x14ac:dyDescent="0.25">
      <c r="A6231" s="1">
        <v>42710.666666666664</v>
      </c>
      <c r="B6231">
        <v>1.07159</v>
      </c>
      <c r="C6231" s="4">
        <v>-5.4000000000000001E-4</v>
      </c>
      <c r="D6231" s="4">
        <v>-2.3458236316770232E-4</v>
      </c>
    </row>
    <row r="6232" spans="1:4" x14ac:dyDescent="0.25">
      <c r="A6232" s="1">
        <v>42710.708333333336</v>
      </c>
      <c r="B6232">
        <v>1.0717000000000001</v>
      </c>
      <c r="C6232" s="4">
        <v>1.1E-4</v>
      </c>
      <c r="D6232" s="4">
        <v>4.776976572040828E-5</v>
      </c>
    </row>
    <row r="6233" spans="1:4" x14ac:dyDescent="0.25">
      <c r="A6233" s="1">
        <v>42710.75</v>
      </c>
      <c r="B6233">
        <v>1.0718399999999999</v>
      </c>
      <c r="C6233" s="4">
        <v>1.3999999999999999E-4</v>
      </c>
      <c r="D6233" s="4">
        <v>6.0796971777725582E-5</v>
      </c>
    </row>
    <row r="6234" spans="1:4" x14ac:dyDescent="0.25">
      <c r="A6234" s="1">
        <v>42710.791666666664</v>
      </c>
      <c r="B6234">
        <v>1.07151</v>
      </c>
      <c r="C6234" s="4">
        <v>-3.3E-4</v>
      </c>
      <c r="D6234" s="4">
        <v>-1.4334083156631428E-4</v>
      </c>
    </row>
    <row r="6235" spans="1:4" x14ac:dyDescent="0.25">
      <c r="A6235" s="1">
        <v>42710.833333333336</v>
      </c>
      <c r="B6235">
        <v>1.0719699999999999</v>
      </c>
      <c r="C6235" s="4">
        <v>4.6000000000000001E-4</v>
      </c>
      <c r="D6235" s="4">
        <v>1.9972952740528017E-4</v>
      </c>
    </row>
    <row r="6236" spans="1:4" x14ac:dyDescent="0.25">
      <c r="A6236" s="1">
        <v>42710.875</v>
      </c>
      <c r="B6236">
        <v>1.07203</v>
      </c>
      <c r="C6236" s="4">
        <v>6.0000000000000002E-5</v>
      </c>
      <c r="D6236" s="4">
        <v>2.605688721539548E-5</v>
      </c>
    </row>
    <row r="6237" spans="1:4" x14ac:dyDescent="0.25">
      <c r="A6237" s="1">
        <v>42710.916666666664</v>
      </c>
      <c r="B6237">
        <v>1.0722499999999999</v>
      </c>
      <c r="C6237" s="4">
        <v>2.2000000000000001E-4</v>
      </c>
      <c r="D6237" s="4">
        <v>9.5534277633454933E-5</v>
      </c>
    </row>
    <row r="6238" spans="1:4" x14ac:dyDescent="0.25">
      <c r="A6238" s="1">
        <v>42710.958333333336</v>
      </c>
      <c r="B6238">
        <v>1.07223</v>
      </c>
      <c r="C6238" s="4">
        <v>-2.0000000000000002E-5</v>
      </c>
      <c r="D6238" s="4">
        <v>-8.6859764981195532E-6</v>
      </c>
    </row>
    <row r="6239" spans="1:4" x14ac:dyDescent="0.25">
      <c r="A6239" s="1">
        <v>42711</v>
      </c>
      <c r="B6239">
        <v>1.0718300000000001</v>
      </c>
      <c r="C6239" s="4">
        <v>-4.0000000000000002E-4</v>
      </c>
      <c r="D6239" s="4">
        <v>-1.737525455875823E-4</v>
      </c>
    </row>
    <row r="6240" spans="1:4" x14ac:dyDescent="0.25">
      <c r="A6240" s="1">
        <v>42711.041666666664</v>
      </c>
      <c r="B6240">
        <v>1.07172</v>
      </c>
      <c r="C6240" s="4">
        <v>-1.1E-4</v>
      </c>
      <c r="D6240" s="4">
        <v>-4.7775020683671101E-5</v>
      </c>
    </row>
    <row r="6241" spans="1:4" x14ac:dyDescent="0.25">
      <c r="A6241" s="1">
        <v>42711.083333333336</v>
      </c>
      <c r="B6241">
        <v>1.0712899999999999</v>
      </c>
      <c r="C6241" s="4">
        <v>-4.2999999999999999E-4</v>
      </c>
      <c r="D6241" s="4">
        <v>-1.8678678925678055E-4</v>
      </c>
    </row>
    <row r="6242" spans="1:4" x14ac:dyDescent="0.25">
      <c r="A6242" s="1">
        <v>42711.125</v>
      </c>
      <c r="B6242">
        <v>1.0725499999999999</v>
      </c>
      <c r="C6242" s="4">
        <v>1.2600000000000001E-3</v>
      </c>
      <c r="D6242" s="4">
        <v>5.4686659354906723E-4</v>
      </c>
    </row>
    <row r="6243" spans="1:4" x14ac:dyDescent="0.25">
      <c r="A6243" s="1">
        <v>42711.166666666664</v>
      </c>
      <c r="B6243">
        <v>1.07196</v>
      </c>
      <c r="C6243" s="4">
        <v>-5.9000000000000003E-4</v>
      </c>
      <c r="D6243" s="4">
        <v>-2.5630936302231178E-4</v>
      </c>
    </row>
    <row r="6244" spans="1:4" x14ac:dyDescent="0.25">
      <c r="A6244" s="1">
        <v>42711.208333333336</v>
      </c>
      <c r="B6244">
        <v>1.07151</v>
      </c>
      <c r="C6244" s="4">
        <v>-4.4999999999999999E-4</v>
      </c>
      <c r="D6244" s="4">
        <v>-1.9547650236890471E-4</v>
      </c>
    </row>
    <row r="6245" spans="1:4" x14ac:dyDescent="0.25">
      <c r="A6245" s="1">
        <v>42711.25</v>
      </c>
      <c r="B6245">
        <v>1.07239</v>
      </c>
      <c r="C6245" s="4">
        <v>8.8000000000000003E-4</v>
      </c>
      <c r="D6245" s="4">
        <v>3.8201108383957978E-4</v>
      </c>
    </row>
    <row r="6246" spans="1:4" x14ac:dyDescent="0.25">
      <c r="A6246" s="1">
        <v>42711.291666666664</v>
      </c>
      <c r="B6246">
        <v>1.07315</v>
      </c>
      <c r="C6246" s="4">
        <v>7.6000000000000004E-4</v>
      </c>
      <c r="D6246" s="4">
        <v>3.2993844551218205E-4</v>
      </c>
    </row>
    <row r="6247" spans="1:4" x14ac:dyDescent="0.25">
      <c r="A6247" s="1">
        <v>42711.333333333336</v>
      </c>
      <c r="B6247">
        <v>1.07355</v>
      </c>
      <c r="C6247" s="4">
        <v>4.0000000000000002E-4</v>
      </c>
      <c r="D6247" s="4">
        <v>1.7368305846491883E-4</v>
      </c>
    </row>
    <row r="6248" spans="1:4" x14ac:dyDescent="0.25">
      <c r="A6248" s="1">
        <v>42711.375</v>
      </c>
      <c r="B6248">
        <v>1.0742499999999999</v>
      </c>
      <c r="C6248" s="4">
        <v>6.9999999999999999E-4</v>
      </c>
      <c r="D6248" s="4">
        <v>3.0389978481249179E-4</v>
      </c>
    </row>
    <row r="6249" spans="1:4" x14ac:dyDescent="0.25">
      <c r="A6249" s="1">
        <v>42711.416666666664</v>
      </c>
      <c r="B6249">
        <v>1.0766499999999999</v>
      </c>
      <c r="C6249" s="4">
        <v>2.3999999999999998E-3</v>
      </c>
      <c r="D6249" s="4">
        <v>1.0410579860935859E-3</v>
      </c>
    </row>
    <row r="6250" spans="1:4" x14ac:dyDescent="0.25">
      <c r="A6250" s="1">
        <v>42711.458333333336</v>
      </c>
      <c r="B6250">
        <v>1.07578</v>
      </c>
      <c r="C6250" s="4">
        <v>-8.7000000000000001E-4</v>
      </c>
      <c r="D6250" s="4">
        <v>-3.7800065339282333E-4</v>
      </c>
    </row>
    <row r="6251" spans="1:4" x14ac:dyDescent="0.25">
      <c r="A6251" s="1">
        <v>42711.5</v>
      </c>
      <c r="B6251">
        <v>1.0743799999999999</v>
      </c>
      <c r="C6251" s="4">
        <v>-1.4E-3</v>
      </c>
      <c r="D6251" s="4">
        <v>-6.0843828090906802E-4</v>
      </c>
    </row>
    <row r="6252" spans="1:4" x14ac:dyDescent="0.25">
      <c r="A6252" s="1">
        <v>42711.541666666664</v>
      </c>
      <c r="B6252">
        <v>1.07531</v>
      </c>
      <c r="C6252" s="4">
        <v>9.3000000000000005E-4</v>
      </c>
      <c r="D6252" s="4">
        <v>4.0370617388276901E-4</v>
      </c>
    </row>
    <row r="6253" spans="1:4" x14ac:dyDescent="0.25">
      <c r="A6253" s="1">
        <v>42711.583333333336</v>
      </c>
      <c r="B6253">
        <v>1.07578</v>
      </c>
      <c r="C6253" s="4">
        <v>4.6999999999999999E-4</v>
      </c>
      <c r="D6253" s="4">
        <v>2.0407045369362476E-4</v>
      </c>
    </row>
    <row r="6254" spans="1:4" x14ac:dyDescent="0.25">
      <c r="A6254" s="1">
        <v>42711.625</v>
      </c>
      <c r="B6254">
        <v>1.07626</v>
      </c>
      <c r="C6254" s="4">
        <v>4.8000000000000001E-4</v>
      </c>
      <c r="D6254" s="4">
        <v>2.0841133659331608E-4</v>
      </c>
    </row>
    <row r="6255" spans="1:4" x14ac:dyDescent="0.25">
      <c r="A6255" s="1">
        <v>42711.666666666664</v>
      </c>
      <c r="B6255">
        <v>1.07518</v>
      </c>
      <c r="C6255" s="4">
        <v>-1.08E-3</v>
      </c>
      <c r="D6255" s="4">
        <v>-4.6929150350718906E-4</v>
      </c>
    </row>
    <row r="6256" spans="1:4" x14ac:dyDescent="0.25">
      <c r="A6256" s="1">
        <v>42711.708333333336</v>
      </c>
      <c r="B6256">
        <v>1.0757000000000001</v>
      </c>
      <c r="C6256" s="4">
        <v>5.1999999999999995E-4</v>
      </c>
      <c r="D6256" s="4">
        <v>2.2577443432289529E-4</v>
      </c>
    </row>
    <row r="6257" spans="1:4" x14ac:dyDescent="0.25">
      <c r="A6257" s="1">
        <v>42711.75</v>
      </c>
      <c r="B6257">
        <v>1.0758799999999999</v>
      </c>
      <c r="C6257" s="4">
        <v>1.8000000000000001E-4</v>
      </c>
      <c r="D6257" s="4">
        <v>7.816597201613301E-5</v>
      </c>
    </row>
    <row r="6258" spans="1:4" x14ac:dyDescent="0.25">
      <c r="A6258" s="1">
        <v>42711.791666666664</v>
      </c>
      <c r="B6258">
        <v>1.0754299999999999</v>
      </c>
      <c r="C6258" s="4">
        <v>-4.4999999999999999E-4</v>
      </c>
      <c r="D6258" s="4">
        <v>-1.9547650236890471E-4</v>
      </c>
    </row>
    <row r="6259" spans="1:4" x14ac:dyDescent="0.25">
      <c r="A6259" s="1">
        <v>42711.833333333336</v>
      </c>
      <c r="B6259">
        <v>1.0766</v>
      </c>
      <c r="C6259" s="4">
        <v>1.17E-3</v>
      </c>
      <c r="D6259" s="4">
        <v>5.078275226226308E-4</v>
      </c>
    </row>
    <row r="6260" spans="1:4" x14ac:dyDescent="0.25">
      <c r="A6260" s="1">
        <v>42711.875</v>
      </c>
      <c r="B6260">
        <v>1.07707</v>
      </c>
      <c r="C6260" s="4">
        <v>4.6999999999999999E-4</v>
      </c>
      <c r="D6260" s="4">
        <v>2.0407045369362476E-4</v>
      </c>
    </row>
    <row r="6261" spans="1:4" x14ac:dyDescent="0.25">
      <c r="A6261" s="1">
        <v>42711.916666666664</v>
      </c>
      <c r="B6261">
        <v>1.0776299999999999</v>
      </c>
      <c r="C6261" s="4">
        <v>5.5999999999999995E-4</v>
      </c>
      <c r="D6261" s="4">
        <v>2.4313683790340562E-4</v>
      </c>
    </row>
    <row r="6262" spans="1:4" x14ac:dyDescent="0.25">
      <c r="A6262" s="1">
        <v>42711.958333333336</v>
      </c>
      <c r="B6262">
        <v>1.07735</v>
      </c>
      <c r="C6262" s="4">
        <v>-2.7999999999999998E-4</v>
      </c>
      <c r="D6262" s="4">
        <v>-1.2161948245514611E-4</v>
      </c>
    </row>
    <row r="6263" spans="1:4" x14ac:dyDescent="0.25">
      <c r="A6263" s="1">
        <v>42712</v>
      </c>
      <c r="B6263">
        <v>1.0772899999999999</v>
      </c>
      <c r="C6263" s="4">
        <v>-6.0000000000000002E-5</v>
      </c>
      <c r="D6263" s="4">
        <v>-2.6058450675533144E-5</v>
      </c>
    </row>
    <row r="6264" spans="1:4" x14ac:dyDescent="0.25">
      <c r="A6264" s="1">
        <v>42712.041666666664</v>
      </c>
      <c r="B6264">
        <v>1.0764099999999999</v>
      </c>
      <c r="C6264" s="4">
        <v>-8.8000000000000003E-4</v>
      </c>
      <c r="D6264" s="4">
        <v>-3.8234740161658792E-4</v>
      </c>
    </row>
    <row r="6265" spans="1:4" x14ac:dyDescent="0.25">
      <c r="A6265" s="1">
        <v>42712.083333333336</v>
      </c>
      <c r="B6265">
        <v>1.0764199999999999</v>
      </c>
      <c r="C6265" s="4">
        <v>1.0000000000000001E-5</v>
      </c>
      <c r="D6265" s="4">
        <v>4.3429231044531867E-6</v>
      </c>
    </row>
    <row r="6266" spans="1:4" x14ac:dyDescent="0.25">
      <c r="A6266" s="1">
        <v>42712.125</v>
      </c>
      <c r="B6266">
        <v>1.0787899999999999</v>
      </c>
      <c r="C6266" s="4">
        <v>2.3700000000000001E-3</v>
      </c>
      <c r="D6266" s="4">
        <v>1.0280601514710906E-3</v>
      </c>
    </row>
    <row r="6267" spans="1:4" x14ac:dyDescent="0.25">
      <c r="A6267" s="1">
        <v>42712.166666666664</v>
      </c>
      <c r="B6267">
        <v>1.0802</v>
      </c>
      <c r="C6267" s="4">
        <v>1.41E-3</v>
      </c>
      <c r="D6267" s="4">
        <v>6.1192391443299482E-4</v>
      </c>
    </row>
    <row r="6268" spans="1:4" x14ac:dyDescent="0.25">
      <c r="A6268" s="1">
        <v>42712.208333333336</v>
      </c>
      <c r="B6268">
        <v>1.0793000000000001</v>
      </c>
      <c r="C6268" s="4">
        <v>-8.9999999999999998E-4</v>
      </c>
      <c r="D6268" s="4">
        <v>-3.9104102858294305E-4</v>
      </c>
    </row>
    <row r="6269" spans="1:4" x14ac:dyDescent="0.25">
      <c r="A6269" s="1">
        <v>42712.25</v>
      </c>
      <c r="B6269">
        <v>1.0784199999999999</v>
      </c>
      <c r="C6269" s="4">
        <v>-8.8000000000000003E-4</v>
      </c>
      <c r="D6269" s="4">
        <v>-3.8234740161658792E-4</v>
      </c>
    </row>
    <row r="6270" spans="1:4" x14ac:dyDescent="0.25">
      <c r="A6270" s="1">
        <v>42712.291666666664</v>
      </c>
      <c r="B6270">
        <v>1.07518</v>
      </c>
      <c r="C6270" s="4">
        <v>-3.2399999999999998E-3</v>
      </c>
      <c r="D6270" s="4">
        <v>-1.4093985820127499E-3</v>
      </c>
    </row>
    <row r="6271" spans="1:4" x14ac:dyDescent="0.25">
      <c r="A6271" s="1">
        <v>42712.333333333336</v>
      </c>
      <c r="B6271">
        <v>1.06674</v>
      </c>
      <c r="C6271" s="4">
        <v>-8.4399999999999996E-3</v>
      </c>
      <c r="D6271" s="4">
        <v>-3.6810011959309023E-3</v>
      </c>
    </row>
    <row r="6272" spans="1:4" x14ac:dyDescent="0.25">
      <c r="A6272" s="1">
        <v>42712.375</v>
      </c>
      <c r="B6272">
        <v>1.06297</v>
      </c>
      <c r="C6272" s="4">
        <v>-3.7699999999999999E-3</v>
      </c>
      <c r="D6272" s="4">
        <v>-1.6403842676757305E-3</v>
      </c>
    </row>
    <row r="6273" spans="1:4" x14ac:dyDescent="0.25">
      <c r="A6273" s="1">
        <v>42712.416666666664</v>
      </c>
      <c r="B6273">
        <v>1.06148</v>
      </c>
      <c r="C6273" s="4">
        <v>-1.49E-3</v>
      </c>
      <c r="D6273" s="4">
        <v>-6.475813460359288E-4</v>
      </c>
    </row>
    <row r="6274" spans="1:4" x14ac:dyDescent="0.25">
      <c r="A6274" s="1">
        <v>42712.458333333336</v>
      </c>
      <c r="B6274">
        <v>1.0625899999999999</v>
      </c>
      <c r="C6274" s="4">
        <v>1.1100000000000001E-3</v>
      </c>
      <c r="D6274" s="4">
        <v>4.8179952561722237E-4</v>
      </c>
    </row>
    <row r="6275" spans="1:4" x14ac:dyDescent="0.25">
      <c r="A6275" s="1">
        <v>42712.5</v>
      </c>
      <c r="B6275">
        <v>1.06091</v>
      </c>
      <c r="C6275" s="4">
        <v>-1.6800000000000001E-3</v>
      </c>
      <c r="D6275" s="4">
        <v>-7.3022829325791771E-4</v>
      </c>
    </row>
    <row r="6276" spans="1:4" x14ac:dyDescent="0.25">
      <c r="A6276" s="1">
        <v>42712.541666666664</v>
      </c>
      <c r="B6276">
        <v>1.0603799999999999</v>
      </c>
      <c r="C6276" s="4">
        <v>-5.2999999999999998E-4</v>
      </c>
      <c r="D6276" s="4">
        <v>-2.302370936294306E-4</v>
      </c>
    </row>
    <row r="6277" spans="1:4" x14ac:dyDescent="0.25">
      <c r="A6277" s="1">
        <v>42712.583333333336</v>
      </c>
      <c r="B6277">
        <v>1.06128</v>
      </c>
      <c r="C6277" s="4">
        <v>8.9999999999999998E-4</v>
      </c>
      <c r="D6277" s="4">
        <v>3.9068924991013105E-4</v>
      </c>
    </row>
    <row r="6278" spans="1:4" x14ac:dyDescent="0.25">
      <c r="A6278" s="1">
        <v>42712.625</v>
      </c>
      <c r="B6278">
        <v>1.0615399999999999</v>
      </c>
      <c r="C6278" s="4">
        <v>2.5999999999999998E-4</v>
      </c>
      <c r="D6278" s="4">
        <v>1.129018886852477E-4</v>
      </c>
    </row>
    <row r="6279" spans="1:4" x14ac:dyDescent="0.25">
      <c r="A6279" s="1">
        <v>42712.666666666664</v>
      </c>
      <c r="B6279">
        <v>1.06121</v>
      </c>
      <c r="C6279" s="4">
        <v>-3.3E-4</v>
      </c>
      <c r="D6279" s="4">
        <v>-1.4334083156631428E-4</v>
      </c>
    </row>
    <row r="6280" spans="1:4" x14ac:dyDescent="0.25">
      <c r="A6280" s="1">
        <v>42712.708333333336</v>
      </c>
      <c r="B6280">
        <v>1.06131</v>
      </c>
      <c r="C6280" s="4">
        <v>1E-4</v>
      </c>
      <c r="D6280" s="4">
        <v>4.3427276862669634E-5</v>
      </c>
    </row>
    <row r="6281" spans="1:4" x14ac:dyDescent="0.25">
      <c r="A6281" s="1">
        <v>42712.75</v>
      </c>
      <c r="B6281">
        <v>1.0621</v>
      </c>
      <c r="C6281" s="4">
        <v>7.9000000000000001E-4</v>
      </c>
      <c r="D6281" s="4">
        <v>3.429571904429339E-4</v>
      </c>
    </row>
    <row r="6282" spans="1:4" x14ac:dyDescent="0.25">
      <c r="A6282" s="1">
        <v>42712.791666666664</v>
      </c>
      <c r="B6282">
        <v>1.0616399999999999</v>
      </c>
      <c r="C6282" s="4">
        <v>-4.6000000000000001E-4</v>
      </c>
      <c r="D6282" s="4">
        <v>-1.9982142412737356E-4</v>
      </c>
    </row>
    <row r="6283" spans="1:4" x14ac:dyDescent="0.25">
      <c r="A6283" s="1">
        <v>42712.833333333336</v>
      </c>
      <c r="B6283">
        <v>1.0590199999999999</v>
      </c>
      <c r="C6283" s="4">
        <v>-2.6199999999999999E-3</v>
      </c>
      <c r="D6283" s="4">
        <v>-1.1393447367900854E-3</v>
      </c>
    </row>
    <row r="6284" spans="1:4" x14ac:dyDescent="0.25">
      <c r="A6284" s="1">
        <v>42712.875</v>
      </c>
      <c r="B6284">
        <v>1.0599099999999999</v>
      </c>
      <c r="C6284" s="4">
        <v>8.8999999999999995E-4</v>
      </c>
      <c r="D6284" s="4">
        <v>3.8635018855097885E-4</v>
      </c>
    </row>
    <row r="6285" spans="1:4" x14ac:dyDescent="0.25">
      <c r="A6285" s="1">
        <v>42712.916666666664</v>
      </c>
      <c r="B6285">
        <v>1.0605899999999999</v>
      </c>
      <c r="C6285" s="4">
        <v>6.8000000000000005E-4</v>
      </c>
      <c r="D6285" s="4">
        <v>2.952198843054875E-4</v>
      </c>
    </row>
    <row r="6286" spans="1:4" x14ac:dyDescent="0.25">
      <c r="A6286" s="1">
        <v>42712.958333333336</v>
      </c>
      <c r="B6286">
        <v>1.0607199999999999</v>
      </c>
      <c r="C6286" s="4">
        <v>1.2999999999999999E-4</v>
      </c>
      <c r="D6286" s="4">
        <v>5.6454613177067977E-5</v>
      </c>
    </row>
    <row r="6287" spans="1:4" x14ac:dyDescent="0.25">
      <c r="A6287" s="1">
        <v>42713</v>
      </c>
      <c r="B6287">
        <v>1.06159</v>
      </c>
      <c r="C6287" s="4">
        <v>8.7000000000000001E-4</v>
      </c>
      <c r="D6287" s="4">
        <v>3.7767193577506757E-4</v>
      </c>
    </row>
    <row r="6288" spans="1:4" x14ac:dyDescent="0.25">
      <c r="A6288" s="1">
        <v>42713.041666666664</v>
      </c>
      <c r="B6288">
        <v>1.0613900000000001</v>
      </c>
      <c r="C6288" s="4">
        <v>-2.0000000000000001E-4</v>
      </c>
      <c r="D6288" s="4">
        <v>-8.686758342858079E-5</v>
      </c>
    </row>
    <row r="6289" spans="1:4" x14ac:dyDescent="0.25">
      <c r="A6289" s="1">
        <v>42713.083333333336</v>
      </c>
      <c r="B6289">
        <v>1.0620799999999999</v>
      </c>
      <c r="C6289" s="4">
        <v>6.8999999999999997E-4</v>
      </c>
      <c r="D6289" s="4">
        <v>2.9955985624377843E-4</v>
      </c>
    </row>
    <row r="6290" spans="1:4" x14ac:dyDescent="0.25">
      <c r="A6290" s="1">
        <v>42713.125</v>
      </c>
      <c r="B6290">
        <v>1.0618399999999999</v>
      </c>
      <c r="C6290" s="4">
        <v>-2.4000000000000001E-4</v>
      </c>
      <c r="D6290" s="4">
        <v>-1.0424318533944851E-4</v>
      </c>
    </row>
    <row r="6291" spans="1:4" x14ac:dyDescent="0.25">
      <c r="A6291" s="1">
        <v>42713.166666666664</v>
      </c>
      <c r="B6291">
        <v>1.06257</v>
      </c>
      <c r="C6291" s="4">
        <v>7.2999999999999996E-4</v>
      </c>
      <c r="D6291" s="4">
        <v>3.1691931030983456E-4</v>
      </c>
    </row>
    <row r="6292" spans="1:4" x14ac:dyDescent="0.25">
      <c r="A6292" s="1">
        <v>42713.208333333336</v>
      </c>
      <c r="B6292">
        <v>1.06105</v>
      </c>
      <c r="C6292" s="4">
        <v>-1.5200000000000001E-3</v>
      </c>
      <c r="D6292" s="4">
        <v>-6.6062981844498207E-4</v>
      </c>
    </row>
    <row r="6293" spans="1:4" x14ac:dyDescent="0.25">
      <c r="A6293" s="1">
        <v>42713.25</v>
      </c>
      <c r="B6293">
        <v>1.05755</v>
      </c>
      <c r="C6293" s="4">
        <v>-3.5000000000000001E-3</v>
      </c>
      <c r="D6293" s="4">
        <v>-1.5226969634935916E-3</v>
      </c>
    </row>
    <row r="6294" spans="1:4" x14ac:dyDescent="0.25">
      <c r="A6294" s="1">
        <v>42713.291666666664</v>
      </c>
      <c r="B6294">
        <v>1.0551699999999999</v>
      </c>
      <c r="C6294" s="4">
        <v>-2.3800000000000002E-3</v>
      </c>
      <c r="D6294" s="4">
        <v>-1.0348528308656757E-3</v>
      </c>
    </row>
    <row r="6295" spans="1:4" x14ac:dyDescent="0.25">
      <c r="A6295" s="1">
        <v>42713.333333333336</v>
      </c>
      <c r="B6295">
        <v>1.0575000000000001</v>
      </c>
      <c r="C6295" s="4">
        <v>2.33E-3</v>
      </c>
      <c r="D6295" s="4">
        <v>1.0107291001632285E-3</v>
      </c>
    </row>
    <row r="6296" spans="1:4" x14ac:dyDescent="0.25">
      <c r="A6296" s="1">
        <v>42713.375</v>
      </c>
      <c r="B6296">
        <v>1.0553399999999999</v>
      </c>
      <c r="C6296" s="4">
        <v>-2.16E-3</v>
      </c>
      <c r="D6296" s="4">
        <v>-9.3909066434183161E-4</v>
      </c>
    </row>
    <row r="6297" spans="1:4" x14ac:dyDescent="0.25">
      <c r="A6297" s="1">
        <v>42713.416666666664</v>
      </c>
      <c r="B6297">
        <v>1.05348</v>
      </c>
      <c r="C6297" s="4">
        <v>-1.8600000000000001E-3</v>
      </c>
      <c r="D6297" s="4">
        <v>-8.0853991177709831E-4</v>
      </c>
    </row>
    <row r="6298" spans="1:4" x14ac:dyDescent="0.25">
      <c r="A6298" s="1">
        <v>42713.458333333336</v>
      </c>
      <c r="B6298">
        <v>1.05399</v>
      </c>
      <c r="C6298" s="4">
        <v>5.1000000000000004E-4</v>
      </c>
      <c r="D6298" s="4">
        <v>2.2143372496914379E-4</v>
      </c>
    </row>
    <row r="6299" spans="1:4" x14ac:dyDescent="0.25">
      <c r="A6299" s="1">
        <v>42713.5</v>
      </c>
      <c r="B6299">
        <v>1.0539799999999999</v>
      </c>
      <c r="C6299" s="4">
        <v>-1.0000000000000001E-5</v>
      </c>
      <c r="D6299" s="4">
        <v>-4.3429665339013796E-6</v>
      </c>
    </row>
    <row r="6300" spans="1:4" x14ac:dyDescent="0.25">
      <c r="A6300" s="1">
        <v>42713.541666666664</v>
      </c>
      <c r="B6300">
        <v>1.05463</v>
      </c>
      <c r="C6300" s="4">
        <v>6.4999999999999997E-4</v>
      </c>
      <c r="D6300" s="4">
        <v>2.8219970826448131E-4</v>
      </c>
    </row>
    <row r="6301" spans="1:4" x14ac:dyDescent="0.25">
      <c r="A6301" s="1">
        <v>42713.583333333336</v>
      </c>
      <c r="B6301">
        <v>1.0553399999999999</v>
      </c>
      <c r="C6301" s="4">
        <v>7.1000000000000002E-4</v>
      </c>
      <c r="D6301" s="4">
        <v>3.0823967001249446E-4</v>
      </c>
    </row>
    <row r="6302" spans="1:4" x14ac:dyDescent="0.25">
      <c r="A6302" s="1">
        <v>42713.625</v>
      </c>
      <c r="B6302">
        <v>1.0559399999999999</v>
      </c>
      <c r="C6302" s="4">
        <v>5.9999999999999995E-4</v>
      </c>
      <c r="D6302" s="4">
        <v>2.6049854739034682E-4</v>
      </c>
    </row>
    <row r="6303" spans="1:4" x14ac:dyDescent="0.25">
      <c r="A6303" s="1">
        <v>42713.666666666664</v>
      </c>
      <c r="B6303">
        <v>1.05589</v>
      </c>
      <c r="C6303" s="4">
        <v>-5.0000000000000002E-5</v>
      </c>
      <c r="D6303" s="4">
        <v>-2.1715266981361252E-5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B11" sqref="B11"/>
    </sheetView>
  </sheetViews>
  <sheetFormatPr defaultRowHeight="15" x14ac:dyDescent="0.25"/>
  <cols>
    <col min="1" max="1" width="15.85546875" bestFit="1" customWidth="1"/>
    <col min="2" max="2" width="16.5703125" bestFit="1" customWidth="1"/>
    <col min="3" max="3" width="20.42578125" bestFit="1" customWidth="1"/>
  </cols>
  <sheetData>
    <row r="1" spans="1:3" x14ac:dyDescent="0.25">
      <c r="A1" s="7" t="s">
        <v>11</v>
      </c>
      <c r="B1" t="s">
        <v>13</v>
      </c>
      <c r="C1" t="s">
        <v>14</v>
      </c>
    </row>
    <row r="2" spans="1:3" x14ac:dyDescent="0.25">
      <c r="A2" s="8">
        <v>42705</v>
      </c>
      <c r="B2" s="9"/>
      <c r="C2" s="9"/>
    </row>
    <row r="3" spans="1:3" x14ac:dyDescent="0.25">
      <c r="A3" s="8">
        <v>42705.041666666664</v>
      </c>
      <c r="B3" s="9">
        <v>1.0200000000000001E-3</v>
      </c>
      <c r="C3" s="9">
        <v>4.4275460505999588E-4</v>
      </c>
    </row>
    <row r="4" spans="1:3" x14ac:dyDescent="0.25">
      <c r="A4" s="8">
        <v>42705.083333333336</v>
      </c>
      <c r="B4" s="9">
        <v>-9.7999999999999997E-4</v>
      </c>
      <c r="C4" s="9">
        <v>-4.2581727682711748E-4</v>
      </c>
    </row>
    <row r="5" spans="1:3" x14ac:dyDescent="0.25">
      <c r="A5" s="8">
        <v>42705.125</v>
      </c>
      <c r="B5" s="9">
        <v>-5.0000000000000001E-4</v>
      </c>
      <c r="C5" s="9">
        <v>-2.172015458642558E-4</v>
      </c>
    </row>
    <row r="6" spans="1:3" x14ac:dyDescent="0.25">
      <c r="A6" s="8">
        <v>42705.166666666664</v>
      </c>
      <c r="B6" s="9">
        <v>2.2899999999999999E-3</v>
      </c>
      <c r="C6" s="9">
        <v>9.9339735721101254E-4</v>
      </c>
    </row>
    <row r="7" spans="1:3" x14ac:dyDescent="0.25">
      <c r="A7" s="8">
        <v>42705.208333333336</v>
      </c>
      <c r="B7" s="9">
        <v>-1.6999999999999999E-3</v>
      </c>
      <c r="C7" s="9">
        <v>-7.3892888689952758E-4</v>
      </c>
    </row>
    <row r="8" spans="1:3" x14ac:dyDescent="0.25">
      <c r="A8" s="8">
        <v>42705.25</v>
      </c>
      <c r="B8" s="9">
        <v>7.5000000000000002E-4</v>
      </c>
      <c r="C8" s="9">
        <v>3.2559877714273235E-4</v>
      </c>
    </row>
    <row r="9" spans="1:3" x14ac:dyDescent="0.25">
      <c r="A9" s="8">
        <v>42705.291666666664</v>
      </c>
      <c r="B9" s="9">
        <v>-7.6999999999999996E-4</v>
      </c>
      <c r="C9" s="9">
        <v>-3.3453556379277549E-4</v>
      </c>
    </row>
    <row r="10" spans="1:3" x14ac:dyDescent="0.25">
      <c r="A10" s="8">
        <v>42705.333333333336</v>
      </c>
      <c r="B10" s="9">
        <v>1.2899999999999999E-3</v>
      </c>
      <c r="C10" s="9">
        <v>5.5987883739623437E-4</v>
      </c>
    </row>
    <row r="11" spans="1:3" x14ac:dyDescent="0.25">
      <c r="A11" s="8">
        <v>42705.375</v>
      </c>
      <c r="B11" s="9">
        <v>-3.13E-3</v>
      </c>
      <c r="C11" s="9">
        <v>-1.3614735477206932E-3</v>
      </c>
    </row>
    <row r="12" spans="1:3" x14ac:dyDescent="0.25">
      <c r="A12" s="8">
        <v>42705.416666666664</v>
      </c>
      <c r="B12" s="9">
        <v>1.56E-3</v>
      </c>
      <c r="C12" s="9">
        <v>6.7697149118878361E-4</v>
      </c>
    </row>
    <row r="13" spans="1:3" x14ac:dyDescent="0.25">
      <c r="A13" s="8">
        <v>42705.458333333336</v>
      </c>
      <c r="B13" s="9">
        <v>2.2300000000000002E-3</v>
      </c>
      <c r="C13" s="9">
        <v>9.6739844582875917E-4</v>
      </c>
    </row>
    <row r="14" spans="1:3" x14ac:dyDescent="0.25">
      <c r="A14" s="8">
        <v>42705.5</v>
      </c>
      <c r="B14" s="9">
        <v>-9.3000000000000005E-4</v>
      </c>
      <c r="C14" s="9">
        <v>-4.0408179534260464E-4</v>
      </c>
    </row>
    <row r="15" spans="1:3" x14ac:dyDescent="0.25">
      <c r="A15" s="8">
        <v>42705.541666666664</v>
      </c>
      <c r="B15" s="9">
        <v>2.0100000000000001E-3</v>
      </c>
      <c r="C15" s="9">
        <v>8.7205578586543083E-4</v>
      </c>
    </row>
    <row r="16" spans="1:3" x14ac:dyDescent="0.25">
      <c r="A16" s="8">
        <v>42705.583333333336</v>
      </c>
      <c r="B16" s="9">
        <v>6.0000000000000002E-5</v>
      </c>
      <c r="C16" s="9">
        <v>2.605688721539548E-5</v>
      </c>
    </row>
    <row r="17" spans="1:3" x14ac:dyDescent="0.25">
      <c r="A17" s="8">
        <v>42705.625</v>
      </c>
      <c r="B17" s="9">
        <v>1.41E-3</v>
      </c>
      <c r="C17" s="9">
        <v>6.1192391443299482E-4</v>
      </c>
    </row>
    <row r="18" spans="1:3" x14ac:dyDescent="0.25">
      <c r="A18" s="8">
        <v>42705.666666666664</v>
      </c>
      <c r="B18" s="9">
        <v>-6.9999999999999994E-5</v>
      </c>
      <c r="C18" s="9">
        <v>-3.0401677804365232E-5</v>
      </c>
    </row>
    <row r="19" spans="1:3" x14ac:dyDescent="0.25">
      <c r="A19" s="8">
        <v>42705.708333333336</v>
      </c>
      <c r="B19" s="9">
        <v>-8.0000000000000007E-5</v>
      </c>
      <c r="C19" s="9">
        <v>-3.4744948368726274E-5</v>
      </c>
    </row>
    <row r="20" spans="1:3" x14ac:dyDescent="0.25">
      <c r="A20" s="8">
        <v>42705.75</v>
      </c>
      <c r="B20" s="9">
        <v>3.4000000000000002E-4</v>
      </c>
      <c r="C20" s="9">
        <v>1.4763502731443787E-4</v>
      </c>
    </row>
    <row r="21" spans="1:3" x14ac:dyDescent="0.25">
      <c r="A21" s="8">
        <v>42705.791666666664</v>
      </c>
      <c r="B21" s="9">
        <v>2.3000000000000001E-4</v>
      </c>
      <c r="C21" s="9">
        <v>9.9876245509751462E-5</v>
      </c>
    </row>
    <row r="22" spans="1:3" x14ac:dyDescent="0.25">
      <c r="A22" s="8">
        <v>42705.833333333336</v>
      </c>
      <c r="B22" s="9">
        <v>5.8E-4</v>
      </c>
      <c r="C22" s="9">
        <v>2.5181777940510387E-4</v>
      </c>
    </row>
    <row r="23" spans="1:3" x14ac:dyDescent="0.25">
      <c r="A23" s="8">
        <v>42705.875</v>
      </c>
      <c r="B23" s="9">
        <v>1.4999999999999999E-4</v>
      </c>
      <c r="C23" s="9">
        <v>6.5139286961092693E-5</v>
      </c>
    </row>
    <row r="24" spans="1:3" x14ac:dyDescent="0.25">
      <c r="A24" s="8">
        <v>42705.916666666664</v>
      </c>
      <c r="B24" s="9">
        <v>9.3999999999999997E-4</v>
      </c>
      <c r="C24" s="9">
        <v>4.0804506184159613E-4</v>
      </c>
    </row>
    <row r="25" spans="1:3" x14ac:dyDescent="0.25">
      <c r="A25" s="8">
        <v>42705.958333333336</v>
      </c>
      <c r="B25" s="9">
        <v>-2.1000000000000001E-4</v>
      </c>
      <c r="C25" s="9">
        <v>-9.1211418733887101E-5</v>
      </c>
    </row>
    <row r="26" spans="1:3" x14ac:dyDescent="0.25">
      <c r="A26" s="8">
        <v>42706</v>
      </c>
      <c r="B26" s="9">
        <v>4.8999999999999998E-4</v>
      </c>
      <c r="C26" s="9">
        <v>2.1275217610522147E-4</v>
      </c>
    </row>
    <row r="27" spans="1:3" x14ac:dyDescent="0.25">
      <c r="A27" s="8">
        <v>42706.041666666664</v>
      </c>
      <c r="B27" s="9">
        <v>-4.2000000000000002E-4</v>
      </c>
      <c r="C27" s="9">
        <v>-1.8244199790138578E-4</v>
      </c>
    </row>
    <row r="28" spans="1:3" x14ac:dyDescent="0.25">
      <c r="A28" s="8">
        <v>42706.083333333336</v>
      </c>
      <c r="B28" s="9">
        <v>-8.4999999999999995E-4</v>
      </c>
      <c r="C28" s="9">
        <v>-3.6930728745976582E-4</v>
      </c>
    </row>
    <row r="29" spans="1:3" x14ac:dyDescent="0.25">
      <c r="A29" s="8">
        <v>42706.125</v>
      </c>
      <c r="B29" s="9">
        <v>-7.7999999999999999E-4</v>
      </c>
      <c r="C29" s="9">
        <v>-3.388818770045834E-4</v>
      </c>
    </row>
    <row r="30" spans="1:3" x14ac:dyDescent="0.25">
      <c r="A30" s="8">
        <v>42706.166666666664</v>
      </c>
      <c r="B30" s="9">
        <v>-1.6900000000000001E-3</v>
      </c>
      <c r="C30" s="9">
        <v>-7.345785682904163E-4</v>
      </c>
    </row>
    <row r="31" spans="1:3" x14ac:dyDescent="0.25">
      <c r="A31" s="8">
        <v>42706.208333333336</v>
      </c>
      <c r="B31" s="9">
        <v>-1.6000000000000001E-4</v>
      </c>
      <c r="C31" s="9">
        <v>-6.9492676666916555E-5</v>
      </c>
    </row>
    <row r="32" spans="1:3" x14ac:dyDescent="0.25">
      <c r="A32" s="8">
        <v>42706.25</v>
      </c>
      <c r="B32" s="9">
        <v>2.1000000000000001E-4</v>
      </c>
      <c r="C32" s="9">
        <v>9.1192266346812868E-5</v>
      </c>
    </row>
    <row r="33" spans="1:3" x14ac:dyDescent="0.25">
      <c r="A33" s="8">
        <v>42706.291666666664</v>
      </c>
      <c r="B33" s="9">
        <v>-1.6299999999999999E-3</v>
      </c>
      <c r="C33" s="9">
        <v>-7.0847757171406118E-4</v>
      </c>
    </row>
    <row r="34" spans="1:3" x14ac:dyDescent="0.25">
      <c r="A34" s="8">
        <v>42706.333333333336</v>
      </c>
      <c r="B34" s="9">
        <v>4.0999999999999999E-4</v>
      </c>
      <c r="C34" s="9">
        <v>1.7802424510339891E-4</v>
      </c>
    </row>
    <row r="35" spans="1:3" x14ac:dyDescent="0.25">
      <c r="A35" s="8">
        <v>42706.375</v>
      </c>
      <c r="B35" s="9">
        <v>1.5299999999999999E-3</v>
      </c>
      <c r="C35" s="9">
        <v>6.6396275522777174E-4</v>
      </c>
    </row>
    <row r="36" spans="1:3" x14ac:dyDescent="0.25">
      <c r="A36" s="8">
        <v>42706.416666666664</v>
      </c>
      <c r="B36" s="9">
        <v>1.0399999999999999E-3</v>
      </c>
      <c r="C36" s="9">
        <v>4.5143155743740111E-4</v>
      </c>
    </row>
    <row r="37" spans="1:3" x14ac:dyDescent="0.25">
      <c r="A37" s="8">
        <v>42706.458333333336</v>
      </c>
      <c r="B37" s="9">
        <v>5.6999999999999998E-4</v>
      </c>
      <c r="C37" s="9">
        <v>2.4747733034424519E-4</v>
      </c>
    </row>
    <row r="38" spans="1:3" x14ac:dyDescent="0.25">
      <c r="A38" s="8">
        <v>42706.5</v>
      </c>
      <c r="B38" s="9">
        <v>8.5999999999999998E-4</v>
      </c>
      <c r="C38" s="9">
        <v>3.7333274435657593E-4</v>
      </c>
    </row>
    <row r="39" spans="1:3" x14ac:dyDescent="0.25">
      <c r="A39" s="8">
        <v>42706.541666666664</v>
      </c>
      <c r="B39" s="9">
        <v>-1.6999999999999999E-3</v>
      </c>
      <c r="C39" s="9">
        <v>-7.3892888689952758E-4</v>
      </c>
    </row>
    <row r="40" spans="1:3" x14ac:dyDescent="0.25">
      <c r="A40" s="8">
        <v>42706.583333333336</v>
      </c>
      <c r="B40" s="9">
        <v>6.9999999999999994E-5</v>
      </c>
      <c r="C40" s="9">
        <v>3.0399549761398695E-5</v>
      </c>
    </row>
    <row r="41" spans="1:3" x14ac:dyDescent="0.25">
      <c r="A41" s="8">
        <v>42706.625</v>
      </c>
      <c r="B41" s="9">
        <v>4.6999999999999999E-4</v>
      </c>
      <c r="C41" s="9">
        <v>2.0407045369362476E-4</v>
      </c>
    </row>
    <row r="42" spans="1:3" x14ac:dyDescent="0.25">
      <c r="A42" s="8">
        <v>42706.666666666664</v>
      </c>
      <c r="B42" s="9">
        <v>-2.7999999999999998E-4</v>
      </c>
      <c r="C42" s="9">
        <v>-1.2161948245514611E-4</v>
      </c>
    </row>
    <row r="43" spans="1:3" x14ac:dyDescent="0.25">
      <c r="A43" s="8">
        <v>42708.708333333336</v>
      </c>
      <c r="B43" s="9">
        <v>-1.2800000000000001E-2</v>
      </c>
      <c r="C43" s="9">
        <v>-5.5948533108335372E-3</v>
      </c>
    </row>
    <row r="44" spans="1:3" x14ac:dyDescent="0.25">
      <c r="A44" s="8">
        <v>42708.75</v>
      </c>
      <c r="B44" s="9">
        <v>3.5000000000000001E-3</v>
      </c>
      <c r="C44" s="9">
        <v>1.5173768235043528E-3</v>
      </c>
    </row>
    <row r="45" spans="1:3" x14ac:dyDescent="0.25">
      <c r="A45" s="8">
        <v>42708.791666666664</v>
      </c>
      <c r="B45" s="9">
        <v>-8.0000000000000007E-5</v>
      </c>
      <c r="C45" s="9">
        <v>-3.4744948368726274E-5</v>
      </c>
    </row>
    <row r="46" spans="1:3" x14ac:dyDescent="0.25">
      <c r="A46" s="8">
        <v>42708.833333333336</v>
      </c>
      <c r="B46" s="9">
        <v>-6.0999999999999997E-4</v>
      </c>
      <c r="C46" s="9">
        <v>-2.6500046732324726E-4</v>
      </c>
    </row>
    <row r="47" spans="1:3" x14ac:dyDescent="0.25">
      <c r="A47" s="8">
        <v>42708.875</v>
      </c>
      <c r="B47" s="9">
        <v>-4.8999999999999998E-4</v>
      </c>
      <c r="C47" s="9">
        <v>-2.1285645022284456E-4</v>
      </c>
    </row>
    <row r="48" spans="1:3" x14ac:dyDescent="0.25">
      <c r="A48" s="8">
        <v>42708.916666666664</v>
      </c>
      <c r="B48" s="9">
        <v>-6.4999999999999997E-4</v>
      </c>
      <c r="C48" s="9">
        <v>-2.8238319772184761E-4</v>
      </c>
    </row>
    <row r="49" spans="1:3" x14ac:dyDescent="0.25">
      <c r="A49" s="8">
        <v>42708.958333333336</v>
      </c>
      <c r="B49" s="9">
        <v>2.3000000000000001E-4</v>
      </c>
      <c r="C49" s="9">
        <v>9.9876245509751462E-5</v>
      </c>
    </row>
    <row r="50" spans="1:3" x14ac:dyDescent="0.25">
      <c r="A50" s="8">
        <v>42709</v>
      </c>
      <c r="B50" s="9">
        <v>1.49E-3</v>
      </c>
      <c r="C50" s="9">
        <v>6.4661716778636883E-4</v>
      </c>
    </row>
    <row r="51" spans="1:3" x14ac:dyDescent="0.25">
      <c r="A51" s="8">
        <v>42709.041666666664</v>
      </c>
      <c r="B51" s="9">
        <v>1.3999999999999999E-4</v>
      </c>
      <c r="C51" s="9">
        <v>6.0796971777725582E-5</v>
      </c>
    </row>
    <row r="52" spans="1:3" x14ac:dyDescent="0.25">
      <c r="A52" s="8">
        <v>42709.083333333336</v>
      </c>
      <c r="B52" s="9">
        <v>3.5599999999999998E-3</v>
      </c>
      <c r="C52" s="9">
        <v>1.5433428324148563E-3</v>
      </c>
    </row>
    <row r="53" spans="1:3" x14ac:dyDescent="0.25">
      <c r="A53" s="8">
        <v>42709.125</v>
      </c>
      <c r="B53" s="9">
        <v>3.4399999999999999E-3</v>
      </c>
      <c r="C53" s="9">
        <v>1.4914092620207425E-3</v>
      </c>
    </row>
    <row r="54" spans="1:3" x14ac:dyDescent="0.25">
      <c r="A54" s="8">
        <v>42709.166666666664</v>
      </c>
      <c r="B54" s="9">
        <v>-4.4999999999999999E-4</v>
      </c>
      <c r="C54" s="9">
        <v>-1.9547650236890471E-4</v>
      </c>
    </row>
    <row r="55" spans="1:3" x14ac:dyDescent="0.25">
      <c r="A55" s="8">
        <v>42709.208333333336</v>
      </c>
      <c r="B55" s="9">
        <v>2.1099999999999999E-3</v>
      </c>
      <c r="C55" s="9">
        <v>9.1539595334678698E-4</v>
      </c>
    </row>
    <row r="56" spans="1:3" x14ac:dyDescent="0.25">
      <c r="A56" s="8">
        <v>42709.25</v>
      </c>
      <c r="B56" s="9">
        <v>4.3E-3</v>
      </c>
      <c r="C56" s="9">
        <v>1.8634626925239854E-3</v>
      </c>
    </row>
    <row r="57" spans="1:3" x14ac:dyDescent="0.25">
      <c r="A57" s="8">
        <v>42709.291666666664</v>
      </c>
      <c r="B57" s="9">
        <v>-5.0000000000000001E-4</v>
      </c>
      <c r="C57" s="9">
        <v>-2.172015458642558E-4</v>
      </c>
    </row>
    <row r="58" spans="1:3" x14ac:dyDescent="0.25">
      <c r="A58" s="8">
        <v>42709.333333333336</v>
      </c>
      <c r="B58" s="9">
        <v>-5.4000000000000001E-4</v>
      </c>
      <c r="C58" s="9">
        <v>-2.3458236316770232E-4</v>
      </c>
    </row>
    <row r="59" spans="1:3" x14ac:dyDescent="0.25">
      <c r="A59" s="8">
        <v>42709.375</v>
      </c>
      <c r="B59" s="9">
        <v>4.4999999999999997E-3</v>
      </c>
      <c r="C59" s="9">
        <v>1.9499410842679606E-3</v>
      </c>
    </row>
    <row r="60" spans="1:3" x14ac:dyDescent="0.25">
      <c r="A60" s="8">
        <v>42709.416666666664</v>
      </c>
      <c r="B60" s="9">
        <v>-7.2999999999999996E-4</v>
      </c>
      <c r="C60" s="9">
        <v>-3.1715074590090678E-4</v>
      </c>
    </row>
    <row r="61" spans="1:3" x14ac:dyDescent="0.25">
      <c r="A61" s="8">
        <v>42709.458333333336</v>
      </c>
      <c r="B61" s="9">
        <v>-1.9000000000000001E-4</v>
      </c>
      <c r="C61" s="9">
        <v>-8.2523791570099665E-5</v>
      </c>
    </row>
    <row r="62" spans="1:3" x14ac:dyDescent="0.25">
      <c r="A62" s="8">
        <v>42709.5</v>
      </c>
      <c r="B62" s="9">
        <v>4.4600000000000004E-3</v>
      </c>
      <c r="C62" s="9">
        <v>1.9326467834571673E-3</v>
      </c>
    </row>
    <row r="63" spans="1:3" x14ac:dyDescent="0.25">
      <c r="A63" s="8">
        <v>42709.541666666664</v>
      </c>
      <c r="B63" s="9">
        <v>1.1999999999999999E-3</v>
      </c>
      <c r="C63" s="9">
        <v>5.2084093618563103E-4</v>
      </c>
    </row>
    <row r="64" spans="1:3" x14ac:dyDescent="0.25">
      <c r="A64" s="8">
        <v>42709.583333333336</v>
      </c>
      <c r="B64" s="9">
        <v>-1.07E-3</v>
      </c>
      <c r="C64" s="9">
        <v>-4.6494388499822309E-4</v>
      </c>
    </row>
    <row r="65" spans="1:3" x14ac:dyDescent="0.25">
      <c r="A65" s="8">
        <v>42709.625</v>
      </c>
      <c r="B65" s="9">
        <v>-6.2E-4</v>
      </c>
      <c r="C65" s="9">
        <v>-2.6934608469700088E-4</v>
      </c>
    </row>
    <row r="66" spans="1:3" x14ac:dyDescent="0.25">
      <c r="A66" s="8">
        <v>42709.666666666664</v>
      </c>
      <c r="B66" s="9">
        <v>9.0000000000000006E-5</v>
      </c>
      <c r="C66" s="9">
        <v>3.9084744584167394E-5</v>
      </c>
    </row>
    <row r="67" spans="1:3" x14ac:dyDescent="0.25">
      <c r="A67" s="8">
        <v>42709.708333333336</v>
      </c>
      <c r="B67" s="9">
        <v>-5.8E-4</v>
      </c>
      <c r="C67" s="9">
        <v>-2.5196387609338958E-4</v>
      </c>
    </row>
    <row r="68" spans="1:3" x14ac:dyDescent="0.25">
      <c r="A68" s="8">
        <v>42709.75</v>
      </c>
      <c r="B68" s="9">
        <v>-9.0000000000000006E-5</v>
      </c>
      <c r="C68" s="9">
        <v>-3.9088262369485054E-5</v>
      </c>
    </row>
    <row r="69" spans="1:3" x14ac:dyDescent="0.25">
      <c r="A69" s="8">
        <v>42709.791666666664</v>
      </c>
      <c r="B69" s="9">
        <v>-1.1E-4</v>
      </c>
      <c r="C69" s="9">
        <v>-4.7775020683671101E-5</v>
      </c>
    </row>
    <row r="70" spans="1:3" x14ac:dyDescent="0.25">
      <c r="A70" s="8">
        <v>42709.833333333336</v>
      </c>
      <c r="B70" s="9">
        <v>6.2E-4</v>
      </c>
      <c r="C70" s="9">
        <v>2.6917914186607084E-4</v>
      </c>
    </row>
    <row r="71" spans="1:3" x14ac:dyDescent="0.25">
      <c r="A71" s="8">
        <v>42709.875</v>
      </c>
      <c r="B71" s="9">
        <v>1.9000000000000001E-4</v>
      </c>
      <c r="C71" s="9">
        <v>8.2508113539019973E-5</v>
      </c>
    </row>
    <row r="72" spans="1:3" x14ac:dyDescent="0.25">
      <c r="A72" s="8">
        <v>42709.916666666664</v>
      </c>
      <c r="B72" s="9">
        <v>-8.4999999999999995E-4</v>
      </c>
      <c r="C72" s="9">
        <v>-3.6930728745976582E-4</v>
      </c>
    </row>
    <row r="73" spans="1:3" x14ac:dyDescent="0.25">
      <c r="A73" s="8">
        <v>42709.958333333336</v>
      </c>
      <c r="B73" s="9">
        <v>5.0000000000000002E-5</v>
      </c>
      <c r="C73" s="9">
        <v>2.1714181245155137E-5</v>
      </c>
    </row>
    <row r="74" spans="1:3" x14ac:dyDescent="0.25">
      <c r="A74" s="8">
        <v>42710</v>
      </c>
      <c r="B74" s="9">
        <v>-6.0000000000000002E-5</v>
      </c>
      <c r="C74" s="9">
        <v>-2.6058450675533144E-5</v>
      </c>
    </row>
    <row r="75" spans="1:3" x14ac:dyDescent="0.25">
      <c r="A75" s="8">
        <v>42710.041666666664</v>
      </c>
      <c r="B75" s="9">
        <v>-1.3799999999999999E-3</v>
      </c>
      <c r="C75" s="9">
        <v>-5.9974030107874849E-4</v>
      </c>
    </row>
    <row r="76" spans="1:3" x14ac:dyDescent="0.25">
      <c r="A76" s="8">
        <v>42710.083333333336</v>
      </c>
      <c r="B76" s="9">
        <v>2.1299999999999999E-3</v>
      </c>
      <c r="C76" s="9">
        <v>9.2406346785438417E-4</v>
      </c>
    </row>
    <row r="77" spans="1:3" x14ac:dyDescent="0.25">
      <c r="A77" s="8">
        <v>42710.125</v>
      </c>
      <c r="B77" s="9">
        <v>7.9000000000000001E-4</v>
      </c>
      <c r="C77" s="9">
        <v>3.429571904429339E-4</v>
      </c>
    </row>
    <row r="78" spans="1:3" x14ac:dyDescent="0.25">
      <c r="A78" s="8">
        <v>42710.166666666664</v>
      </c>
      <c r="B78" s="9">
        <v>-3.6000000000000002E-4</v>
      </c>
      <c r="C78" s="9">
        <v>-1.5637416252356991E-4</v>
      </c>
    </row>
    <row r="79" spans="1:3" x14ac:dyDescent="0.25">
      <c r="A79" s="8">
        <v>42710.208333333336</v>
      </c>
      <c r="B79" s="9">
        <v>3.2000000000000003E-4</v>
      </c>
      <c r="C79" s="9">
        <v>1.3895200307408281E-4</v>
      </c>
    </row>
    <row r="80" spans="1:3" x14ac:dyDescent="0.25">
      <c r="A80" s="8">
        <v>42710.25</v>
      </c>
      <c r="B80" s="9">
        <v>-3.2399999999999998E-3</v>
      </c>
      <c r="C80" s="9">
        <v>-1.4093985820127499E-3</v>
      </c>
    </row>
    <row r="81" spans="1:3" x14ac:dyDescent="0.25">
      <c r="A81" s="8">
        <v>42710.291666666664</v>
      </c>
      <c r="B81" s="9">
        <v>-4.0000000000000002E-4</v>
      </c>
      <c r="C81" s="9">
        <v>-1.737525455875823E-4</v>
      </c>
    </row>
    <row r="82" spans="1:3" x14ac:dyDescent="0.25">
      <c r="A82" s="8">
        <v>42710.333333333336</v>
      </c>
      <c r="B82" s="9">
        <v>-5.0000000000000002E-5</v>
      </c>
      <c r="C82" s="9">
        <v>-2.1715266981361252E-5</v>
      </c>
    </row>
    <row r="83" spans="1:3" x14ac:dyDescent="0.25">
      <c r="A83" s="8">
        <v>42710.375</v>
      </c>
      <c r="B83" s="9">
        <v>1.0000000000000001E-5</v>
      </c>
      <c r="C83" s="9">
        <v>4.3429231044531867E-6</v>
      </c>
    </row>
    <row r="84" spans="1:3" x14ac:dyDescent="0.25">
      <c r="A84" s="8">
        <v>42710.416666666664</v>
      </c>
      <c r="B84" s="9">
        <v>-1.1E-4</v>
      </c>
      <c r="C84" s="9">
        <v>-4.7775020683671101E-5</v>
      </c>
    </row>
    <row r="85" spans="1:3" x14ac:dyDescent="0.25">
      <c r="A85" s="8">
        <v>42710.458333333336</v>
      </c>
      <c r="B85" s="9">
        <v>-1.5399999999999999E-3</v>
      </c>
      <c r="C85" s="9">
        <v>-6.6932901785844007E-4</v>
      </c>
    </row>
    <row r="86" spans="1:3" x14ac:dyDescent="0.25">
      <c r="A86" s="8">
        <v>42710.5</v>
      </c>
      <c r="B86" s="9">
        <v>-5.1000000000000004E-4</v>
      </c>
      <c r="C86" s="9">
        <v>-2.2154668497857729E-4</v>
      </c>
    </row>
    <row r="87" spans="1:3" x14ac:dyDescent="0.25">
      <c r="A87" s="8">
        <v>42710.541666666664</v>
      </c>
      <c r="B87" s="9">
        <v>-2.9999999999999997E-4</v>
      </c>
      <c r="C87" s="9">
        <v>-1.3030789173219118E-4</v>
      </c>
    </row>
    <row r="88" spans="1:3" x14ac:dyDescent="0.25">
      <c r="A88" s="8">
        <v>42710.583333333336</v>
      </c>
      <c r="B88" s="9">
        <v>7.9000000000000001E-4</v>
      </c>
      <c r="C88" s="9">
        <v>3.429571904429339E-4</v>
      </c>
    </row>
    <row r="89" spans="1:3" x14ac:dyDescent="0.25">
      <c r="A89" s="8">
        <v>42710.625</v>
      </c>
      <c r="B89" s="9">
        <v>5.0000000000000001E-4</v>
      </c>
      <c r="C89" s="9">
        <v>2.1709297223020829E-4</v>
      </c>
    </row>
    <row r="90" spans="1:3" x14ac:dyDescent="0.25">
      <c r="A90" s="8">
        <v>42710.666666666664</v>
      </c>
      <c r="B90" s="9">
        <v>-5.4000000000000001E-4</v>
      </c>
      <c r="C90" s="9">
        <v>-2.3458236316770232E-4</v>
      </c>
    </row>
    <row r="91" spans="1:3" x14ac:dyDescent="0.25">
      <c r="A91" s="8">
        <v>42710.708333333336</v>
      </c>
      <c r="B91" s="9">
        <v>1.1E-4</v>
      </c>
      <c r="C91" s="9">
        <v>4.776976572040828E-5</v>
      </c>
    </row>
    <row r="92" spans="1:3" x14ac:dyDescent="0.25">
      <c r="A92" s="8">
        <v>42710.75</v>
      </c>
      <c r="B92" s="9">
        <v>1.3999999999999999E-4</v>
      </c>
      <c r="C92" s="9">
        <v>6.0796971777725582E-5</v>
      </c>
    </row>
    <row r="93" spans="1:3" x14ac:dyDescent="0.25">
      <c r="A93" s="8">
        <v>42710.791666666664</v>
      </c>
      <c r="B93" s="9">
        <v>-3.3E-4</v>
      </c>
      <c r="C93" s="9">
        <v>-1.4334083156631428E-4</v>
      </c>
    </row>
    <row r="94" spans="1:3" x14ac:dyDescent="0.25">
      <c r="A94" s="8">
        <v>42710.833333333336</v>
      </c>
      <c r="B94" s="9">
        <v>4.6000000000000001E-4</v>
      </c>
      <c r="C94" s="9">
        <v>1.9972952740528017E-4</v>
      </c>
    </row>
    <row r="95" spans="1:3" x14ac:dyDescent="0.25">
      <c r="A95" s="8">
        <v>42710.875</v>
      </c>
      <c r="B95" s="9">
        <v>6.0000000000000002E-5</v>
      </c>
      <c r="C95" s="9">
        <v>2.605688721539548E-5</v>
      </c>
    </row>
    <row r="96" spans="1:3" x14ac:dyDescent="0.25">
      <c r="A96" s="8">
        <v>42710.916666666664</v>
      </c>
      <c r="B96" s="9">
        <v>2.2000000000000001E-4</v>
      </c>
      <c r="C96" s="9">
        <v>9.5534277633454933E-5</v>
      </c>
    </row>
    <row r="97" spans="1:3" x14ac:dyDescent="0.25">
      <c r="A97" s="8">
        <v>42710.958333333336</v>
      </c>
      <c r="B97" s="9">
        <v>-2.0000000000000002E-5</v>
      </c>
      <c r="C97" s="9">
        <v>-8.6859764981195532E-6</v>
      </c>
    </row>
    <row r="98" spans="1:3" x14ac:dyDescent="0.25">
      <c r="A98" s="8">
        <v>42711</v>
      </c>
      <c r="B98" s="9">
        <v>-4.0000000000000002E-4</v>
      </c>
      <c r="C98" s="9">
        <v>-1.737525455875823E-4</v>
      </c>
    </row>
    <row r="99" spans="1:3" x14ac:dyDescent="0.25">
      <c r="A99" s="8">
        <v>42711.041666666664</v>
      </c>
      <c r="B99" s="9">
        <v>-1.1E-4</v>
      </c>
      <c r="C99" s="9">
        <v>-4.7775020683671101E-5</v>
      </c>
    </row>
    <row r="100" spans="1:3" x14ac:dyDescent="0.25">
      <c r="A100" s="8">
        <v>42711.083333333336</v>
      </c>
      <c r="B100" s="9">
        <v>-4.2999999999999999E-4</v>
      </c>
      <c r="C100" s="9">
        <v>-1.8678678925678055E-4</v>
      </c>
    </row>
    <row r="101" spans="1:3" x14ac:dyDescent="0.25">
      <c r="A101" s="8">
        <v>42711.125</v>
      </c>
      <c r="B101" s="9">
        <v>1.2600000000000001E-3</v>
      </c>
      <c r="C101" s="9">
        <v>5.4686659354906723E-4</v>
      </c>
    </row>
    <row r="102" spans="1:3" x14ac:dyDescent="0.25">
      <c r="A102" s="8">
        <v>42711.166666666664</v>
      </c>
      <c r="B102" s="9">
        <v>-5.9000000000000003E-4</v>
      </c>
      <c r="C102" s="9">
        <v>-2.5630936302231178E-4</v>
      </c>
    </row>
    <row r="103" spans="1:3" x14ac:dyDescent="0.25">
      <c r="A103" s="8">
        <v>42711.208333333336</v>
      </c>
      <c r="B103" s="9">
        <v>-4.4999999999999999E-4</v>
      </c>
      <c r="C103" s="9">
        <v>-1.9547650236890471E-4</v>
      </c>
    </row>
    <row r="104" spans="1:3" x14ac:dyDescent="0.25">
      <c r="A104" s="8">
        <v>42711.25</v>
      </c>
      <c r="B104" s="9">
        <v>8.8000000000000003E-4</v>
      </c>
      <c r="C104" s="9">
        <v>3.8201108383957978E-4</v>
      </c>
    </row>
    <row r="105" spans="1:3" x14ac:dyDescent="0.25">
      <c r="A105" s="8">
        <v>42711.291666666664</v>
      </c>
      <c r="B105" s="9">
        <v>7.6000000000000004E-4</v>
      </c>
      <c r="C105" s="9">
        <v>3.2993844551218205E-4</v>
      </c>
    </row>
    <row r="106" spans="1:3" x14ac:dyDescent="0.25">
      <c r="A106" s="8">
        <v>42711.333333333336</v>
      </c>
      <c r="B106" s="9">
        <v>4.0000000000000002E-4</v>
      </c>
      <c r="C106" s="9">
        <v>1.7368305846491883E-4</v>
      </c>
    </row>
    <row r="107" spans="1:3" x14ac:dyDescent="0.25">
      <c r="A107" s="8">
        <v>42711.375</v>
      </c>
      <c r="B107" s="9">
        <v>6.9999999999999999E-4</v>
      </c>
      <c r="C107" s="9">
        <v>3.0389978481249179E-4</v>
      </c>
    </row>
    <row r="108" spans="1:3" x14ac:dyDescent="0.25">
      <c r="A108" s="8">
        <v>42711.416666666664</v>
      </c>
      <c r="B108" s="9">
        <v>2.3999999999999998E-3</v>
      </c>
      <c r="C108" s="9">
        <v>1.0410579860935859E-3</v>
      </c>
    </row>
    <row r="109" spans="1:3" x14ac:dyDescent="0.25">
      <c r="A109" s="8">
        <v>42711.458333333336</v>
      </c>
      <c r="B109" s="9">
        <v>-8.7000000000000001E-4</v>
      </c>
      <c r="C109" s="9">
        <v>-3.7800065339282333E-4</v>
      </c>
    </row>
    <row r="110" spans="1:3" x14ac:dyDescent="0.25">
      <c r="A110" s="8">
        <v>42711.5</v>
      </c>
      <c r="B110" s="9">
        <v>-1.4E-3</v>
      </c>
      <c r="C110" s="9">
        <v>-6.0843828090906802E-4</v>
      </c>
    </row>
    <row r="111" spans="1:3" x14ac:dyDescent="0.25">
      <c r="A111" s="8">
        <v>42711.541666666664</v>
      </c>
      <c r="B111" s="9">
        <v>9.3000000000000005E-4</v>
      </c>
      <c r="C111" s="9">
        <v>4.0370617388276901E-4</v>
      </c>
    </row>
    <row r="112" spans="1:3" x14ac:dyDescent="0.25">
      <c r="A112" s="8">
        <v>42711.583333333336</v>
      </c>
      <c r="B112" s="9">
        <v>4.6999999999999999E-4</v>
      </c>
      <c r="C112" s="9">
        <v>2.0407045369362476E-4</v>
      </c>
    </row>
    <row r="113" spans="1:3" x14ac:dyDescent="0.25">
      <c r="A113" s="8">
        <v>42711.625</v>
      </c>
      <c r="B113" s="9">
        <v>4.8000000000000001E-4</v>
      </c>
      <c r="C113" s="9">
        <v>2.0841133659331608E-4</v>
      </c>
    </row>
    <row r="114" spans="1:3" x14ac:dyDescent="0.25">
      <c r="A114" s="8">
        <v>42711.666666666664</v>
      </c>
      <c r="B114" s="9">
        <v>-1.08E-3</v>
      </c>
      <c r="C114" s="9">
        <v>-4.6929150350718906E-4</v>
      </c>
    </row>
    <row r="115" spans="1:3" x14ac:dyDescent="0.25">
      <c r="A115" s="8">
        <v>42711.708333333336</v>
      </c>
      <c r="B115" s="9">
        <v>5.1999999999999995E-4</v>
      </c>
      <c r="C115" s="9">
        <v>2.2577443432289529E-4</v>
      </c>
    </row>
    <row r="116" spans="1:3" x14ac:dyDescent="0.25">
      <c r="A116" s="8">
        <v>42711.75</v>
      </c>
      <c r="B116" s="9">
        <v>1.8000000000000001E-4</v>
      </c>
      <c r="C116" s="9">
        <v>7.816597201613301E-5</v>
      </c>
    </row>
    <row r="117" spans="1:3" x14ac:dyDescent="0.25">
      <c r="A117" s="8">
        <v>42711.791666666664</v>
      </c>
      <c r="B117" s="9">
        <v>-4.4999999999999999E-4</v>
      </c>
      <c r="C117" s="9">
        <v>-1.9547650236890471E-4</v>
      </c>
    </row>
    <row r="118" spans="1:3" x14ac:dyDescent="0.25">
      <c r="A118" s="8">
        <v>42711.833333333336</v>
      </c>
      <c r="B118" s="9">
        <v>1.17E-3</v>
      </c>
      <c r="C118" s="9">
        <v>5.078275226226308E-4</v>
      </c>
    </row>
    <row r="119" spans="1:3" x14ac:dyDescent="0.25">
      <c r="A119" s="8">
        <v>42711.875</v>
      </c>
      <c r="B119" s="9">
        <v>4.6999999999999999E-4</v>
      </c>
      <c r="C119" s="9">
        <v>2.0407045369362476E-4</v>
      </c>
    </row>
    <row r="120" spans="1:3" x14ac:dyDescent="0.25">
      <c r="A120" s="8">
        <v>42711.916666666664</v>
      </c>
      <c r="B120" s="9">
        <v>5.5999999999999995E-4</v>
      </c>
      <c r="C120" s="9">
        <v>2.4313683790340562E-4</v>
      </c>
    </row>
    <row r="121" spans="1:3" x14ac:dyDescent="0.25">
      <c r="A121" s="8">
        <v>42711.958333333336</v>
      </c>
      <c r="B121" s="9">
        <v>-2.7999999999999998E-4</v>
      </c>
      <c r="C121" s="9">
        <v>-1.2161948245514611E-4</v>
      </c>
    </row>
    <row r="122" spans="1:3" x14ac:dyDescent="0.25">
      <c r="A122" s="8">
        <v>42712</v>
      </c>
      <c r="B122" s="9">
        <v>-6.0000000000000002E-5</v>
      </c>
      <c r="C122" s="9">
        <v>-2.6058450675533144E-5</v>
      </c>
    </row>
    <row r="123" spans="1:3" x14ac:dyDescent="0.25">
      <c r="A123" s="8">
        <v>42712.041666666664</v>
      </c>
      <c r="B123" s="9">
        <v>-8.8000000000000003E-4</v>
      </c>
      <c r="C123" s="9">
        <v>-3.8234740161658792E-4</v>
      </c>
    </row>
    <row r="124" spans="1:3" x14ac:dyDescent="0.25">
      <c r="A124" s="8">
        <v>42712.083333333336</v>
      </c>
      <c r="B124" s="9">
        <v>1.0000000000000001E-5</v>
      </c>
      <c r="C124" s="9">
        <v>4.3429231044531867E-6</v>
      </c>
    </row>
    <row r="125" spans="1:3" x14ac:dyDescent="0.25">
      <c r="A125" s="8">
        <v>42712.125</v>
      </c>
      <c r="B125" s="9">
        <v>2.3700000000000001E-3</v>
      </c>
      <c r="C125" s="9">
        <v>1.0280601514710906E-3</v>
      </c>
    </row>
    <row r="126" spans="1:3" x14ac:dyDescent="0.25">
      <c r="A126" s="8">
        <v>42712.166666666664</v>
      </c>
      <c r="B126" s="9">
        <v>1.41E-3</v>
      </c>
      <c r="C126" s="9">
        <v>6.1192391443299482E-4</v>
      </c>
    </row>
    <row r="127" spans="1:3" x14ac:dyDescent="0.25">
      <c r="A127" s="8">
        <v>42712.208333333336</v>
      </c>
      <c r="B127" s="9">
        <v>-8.9999999999999998E-4</v>
      </c>
      <c r="C127" s="9">
        <v>-3.9104102858294305E-4</v>
      </c>
    </row>
    <row r="128" spans="1:3" x14ac:dyDescent="0.25">
      <c r="A128" s="8">
        <v>42712.25</v>
      </c>
      <c r="B128" s="9">
        <v>-8.8000000000000003E-4</v>
      </c>
      <c r="C128" s="9">
        <v>-3.8234740161658792E-4</v>
      </c>
    </row>
    <row r="129" spans="1:3" x14ac:dyDescent="0.25">
      <c r="A129" s="8">
        <v>42712.291666666664</v>
      </c>
      <c r="B129" s="9">
        <v>-3.2399999999999998E-3</v>
      </c>
      <c r="C129" s="9">
        <v>-1.4093985820127499E-3</v>
      </c>
    </row>
    <row r="130" spans="1:3" x14ac:dyDescent="0.25">
      <c r="A130" s="8">
        <v>42712.333333333336</v>
      </c>
      <c r="B130" s="9">
        <v>-8.4399999999999996E-3</v>
      </c>
      <c r="C130" s="9">
        <v>-3.6810011959309023E-3</v>
      </c>
    </row>
    <row r="131" spans="1:3" x14ac:dyDescent="0.25">
      <c r="A131" s="8">
        <v>42712.375</v>
      </c>
      <c r="B131" s="9">
        <v>-3.7699999999999999E-3</v>
      </c>
      <c r="C131" s="9">
        <v>-1.6403842676757305E-3</v>
      </c>
    </row>
    <row r="132" spans="1:3" x14ac:dyDescent="0.25">
      <c r="A132" s="8">
        <v>42712.416666666664</v>
      </c>
      <c r="B132" s="9">
        <v>-1.49E-3</v>
      </c>
      <c r="C132" s="9">
        <v>-6.475813460359288E-4</v>
      </c>
    </row>
    <row r="133" spans="1:3" x14ac:dyDescent="0.25">
      <c r="A133" s="8">
        <v>42712.458333333336</v>
      </c>
      <c r="B133" s="9">
        <v>1.1100000000000001E-3</v>
      </c>
      <c r="C133" s="9">
        <v>4.8179952561722237E-4</v>
      </c>
    </row>
    <row r="134" spans="1:3" x14ac:dyDescent="0.25">
      <c r="A134" s="8">
        <v>42712.5</v>
      </c>
      <c r="B134" s="9">
        <v>-1.6800000000000001E-3</v>
      </c>
      <c r="C134" s="9">
        <v>-7.3022829325791771E-4</v>
      </c>
    </row>
    <row r="135" spans="1:3" x14ac:dyDescent="0.25">
      <c r="A135" s="8">
        <v>42712.541666666664</v>
      </c>
      <c r="B135" s="9">
        <v>-5.2999999999999998E-4</v>
      </c>
      <c r="C135" s="9">
        <v>-2.302370936294306E-4</v>
      </c>
    </row>
    <row r="136" spans="1:3" x14ac:dyDescent="0.25">
      <c r="A136" s="8">
        <v>42712.583333333336</v>
      </c>
      <c r="B136" s="9">
        <v>8.9999999999999998E-4</v>
      </c>
      <c r="C136" s="9">
        <v>3.9068924991013105E-4</v>
      </c>
    </row>
    <row r="137" spans="1:3" x14ac:dyDescent="0.25">
      <c r="A137" s="8">
        <v>42712.625</v>
      </c>
      <c r="B137" s="9">
        <v>2.5999999999999998E-4</v>
      </c>
      <c r="C137" s="9">
        <v>1.129018886852477E-4</v>
      </c>
    </row>
    <row r="138" spans="1:3" x14ac:dyDescent="0.25">
      <c r="A138" s="8">
        <v>42712.666666666664</v>
      </c>
      <c r="B138" s="9">
        <v>-3.3E-4</v>
      </c>
      <c r="C138" s="9">
        <v>-1.4334083156631428E-4</v>
      </c>
    </row>
    <row r="139" spans="1:3" x14ac:dyDescent="0.25">
      <c r="A139" s="8">
        <v>42712.708333333336</v>
      </c>
      <c r="B139" s="9">
        <v>1E-4</v>
      </c>
      <c r="C139" s="9">
        <v>4.3427276862669634E-5</v>
      </c>
    </row>
    <row r="140" spans="1:3" x14ac:dyDescent="0.25">
      <c r="A140" s="8">
        <v>42712.75</v>
      </c>
      <c r="B140" s="9">
        <v>7.9000000000000001E-4</v>
      </c>
      <c r="C140" s="9">
        <v>3.429571904429339E-4</v>
      </c>
    </row>
    <row r="141" spans="1:3" x14ac:dyDescent="0.25">
      <c r="A141" s="8">
        <v>42712.791666666664</v>
      </c>
      <c r="B141" s="9">
        <v>-4.6000000000000001E-4</v>
      </c>
      <c r="C141" s="9">
        <v>-1.9982142412737356E-4</v>
      </c>
    </row>
    <row r="142" spans="1:3" x14ac:dyDescent="0.25">
      <c r="A142" s="8">
        <v>42712.833333333336</v>
      </c>
      <c r="B142" s="9">
        <v>-2.6199999999999999E-3</v>
      </c>
      <c r="C142" s="9">
        <v>-1.1393447367900854E-3</v>
      </c>
    </row>
    <row r="143" spans="1:3" x14ac:dyDescent="0.25">
      <c r="A143" s="8">
        <v>42712.875</v>
      </c>
      <c r="B143" s="9">
        <v>8.8999999999999995E-4</v>
      </c>
      <c r="C143" s="9">
        <v>3.8635018855097885E-4</v>
      </c>
    </row>
    <row r="144" spans="1:3" x14ac:dyDescent="0.25">
      <c r="A144" s="8">
        <v>42712.916666666664</v>
      </c>
      <c r="B144" s="9">
        <v>6.8000000000000005E-4</v>
      </c>
      <c r="C144" s="9">
        <v>2.952198843054875E-4</v>
      </c>
    </row>
    <row r="145" spans="1:3" x14ac:dyDescent="0.25">
      <c r="A145" s="8">
        <v>42712.958333333336</v>
      </c>
      <c r="B145" s="9">
        <v>1.2999999999999999E-4</v>
      </c>
      <c r="C145" s="9">
        <v>5.6454613177067977E-5</v>
      </c>
    </row>
    <row r="146" spans="1:3" x14ac:dyDescent="0.25">
      <c r="A146" s="8">
        <v>42713</v>
      </c>
      <c r="B146" s="9">
        <v>8.7000000000000001E-4</v>
      </c>
      <c r="C146" s="9">
        <v>3.7767193577506757E-4</v>
      </c>
    </row>
    <row r="147" spans="1:3" x14ac:dyDescent="0.25">
      <c r="A147" s="8">
        <v>42713.041666666664</v>
      </c>
      <c r="B147" s="9">
        <v>-2.0000000000000001E-4</v>
      </c>
      <c r="C147" s="9">
        <v>-8.686758342858079E-5</v>
      </c>
    </row>
    <row r="148" spans="1:3" x14ac:dyDescent="0.25">
      <c r="A148" s="8">
        <v>42713.083333333336</v>
      </c>
      <c r="B148" s="9">
        <v>6.8999999999999997E-4</v>
      </c>
      <c r="C148" s="9">
        <v>2.9955985624377843E-4</v>
      </c>
    </row>
    <row r="149" spans="1:3" x14ac:dyDescent="0.25">
      <c r="A149" s="8">
        <v>42713.125</v>
      </c>
      <c r="B149" s="9">
        <v>-2.4000000000000001E-4</v>
      </c>
      <c r="C149" s="9">
        <v>-1.0424318533944851E-4</v>
      </c>
    </row>
    <row r="150" spans="1:3" x14ac:dyDescent="0.25">
      <c r="A150" s="8">
        <v>42713.166666666664</v>
      </c>
      <c r="B150" s="9">
        <v>7.2999999999999996E-4</v>
      </c>
      <c r="C150" s="9">
        <v>3.1691931030983456E-4</v>
      </c>
    </row>
    <row r="151" spans="1:3" x14ac:dyDescent="0.25">
      <c r="A151" s="8">
        <v>42713.208333333336</v>
      </c>
      <c r="B151" s="9">
        <v>-1.5200000000000001E-3</v>
      </c>
      <c r="C151" s="9">
        <v>-6.6062981844498207E-4</v>
      </c>
    </row>
    <row r="152" spans="1:3" x14ac:dyDescent="0.25">
      <c r="A152" s="8">
        <v>42713.25</v>
      </c>
      <c r="B152" s="9">
        <v>-3.5000000000000001E-3</v>
      </c>
      <c r="C152" s="9">
        <v>-1.5226969634935916E-3</v>
      </c>
    </row>
    <row r="153" spans="1:3" x14ac:dyDescent="0.25">
      <c r="A153" s="8">
        <v>42713.291666666664</v>
      </c>
      <c r="B153" s="9">
        <v>-2.3800000000000002E-3</v>
      </c>
      <c r="C153" s="9">
        <v>-1.0348528308656757E-3</v>
      </c>
    </row>
    <row r="154" spans="1:3" x14ac:dyDescent="0.25">
      <c r="A154" s="8">
        <v>42713.333333333336</v>
      </c>
      <c r="B154" s="9">
        <v>2.33E-3</v>
      </c>
      <c r="C154" s="9">
        <v>1.0107291001632285E-3</v>
      </c>
    </row>
    <row r="155" spans="1:3" x14ac:dyDescent="0.25">
      <c r="A155" s="8">
        <v>42713.375</v>
      </c>
      <c r="B155" s="9">
        <v>-2.16E-3</v>
      </c>
      <c r="C155" s="9">
        <v>-9.3909066434183161E-4</v>
      </c>
    </row>
    <row r="156" spans="1:3" x14ac:dyDescent="0.25">
      <c r="A156" s="8">
        <v>42713.416666666664</v>
      </c>
      <c r="B156" s="9">
        <v>-1.8600000000000001E-3</v>
      </c>
      <c r="C156" s="9">
        <v>-8.0853991177709831E-4</v>
      </c>
    </row>
    <row r="157" spans="1:3" x14ac:dyDescent="0.25">
      <c r="A157" s="8">
        <v>42713.458333333336</v>
      </c>
      <c r="B157" s="9">
        <v>5.1000000000000004E-4</v>
      </c>
      <c r="C157" s="9">
        <v>2.2143372496914379E-4</v>
      </c>
    </row>
    <row r="158" spans="1:3" x14ac:dyDescent="0.25">
      <c r="A158" s="8">
        <v>42713.5</v>
      </c>
      <c r="B158" s="9">
        <v>-1.0000000000000001E-5</v>
      </c>
      <c r="C158" s="9">
        <v>-4.3429665339013796E-6</v>
      </c>
    </row>
    <row r="159" spans="1:3" x14ac:dyDescent="0.25">
      <c r="A159" s="8">
        <v>42713.541666666664</v>
      </c>
      <c r="B159" s="9">
        <v>6.4999999999999997E-4</v>
      </c>
      <c r="C159" s="9">
        <v>2.8219970826448131E-4</v>
      </c>
    </row>
    <row r="160" spans="1:3" x14ac:dyDescent="0.25">
      <c r="A160" s="8">
        <v>42713.583333333336</v>
      </c>
      <c r="B160" s="9">
        <v>7.1000000000000002E-4</v>
      </c>
      <c r="C160" s="9">
        <v>3.0823967001249446E-4</v>
      </c>
    </row>
    <row r="161" spans="1:3" x14ac:dyDescent="0.25">
      <c r="A161" s="8">
        <v>42713.625</v>
      </c>
      <c r="B161" s="9">
        <v>5.9999999999999995E-4</v>
      </c>
      <c r="C161" s="9">
        <v>2.6049854739034682E-4</v>
      </c>
    </row>
    <row r="162" spans="1:3" x14ac:dyDescent="0.25">
      <c r="A162" s="8">
        <v>42713.666666666664</v>
      </c>
      <c r="B162" s="9">
        <v>-5.0000000000000002E-5</v>
      </c>
      <c r="C162" s="9">
        <v>-2.1715266981361252E-5</v>
      </c>
    </row>
    <row r="163" spans="1:3" x14ac:dyDescent="0.25">
      <c r="A163" s="8" t="s">
        <v>12</v>
      </c>
      <c r="B163" s="9">
        <v>-3.4375000000000002E-5</v>
      </c>
      <c r="C163" s="9">
        <v>-1.5645814029007575E-5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ddd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2017-03-09T13:59:13Z</dcterms:created>
  <dcterms:modified xsi:type="dcterms:W3CDTF">2017-03-24T10:36:58Z</dcterms:modified>
</cp:coreProperties>
</file>