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ocuments\Dev\git\Rubik\"/>
    </mc:Choice>
  </mc:AlternateContent>
  <bookViews>
    <workbookView xWindow="0" yWindow="0" windowWidth="28740" windowHeight="13620"/>
  </bookViews>
  <sheets>
    <sheet name="cubeSize 7" sheetId="1" r:id="rId1"/>
    <sheet name="cubeSize 6" sheetId="5" r:id="rId2"/>
  </sheets>
  <definedNames>
    <definedName name="cubeDepth">#REF!</definedName>
    <definedName name="cubeSize">#REF!</definedName>
    <definedName name="isOddSiz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5" l="1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D21" i="5"/>
  <c r="G21" i="5" s="1"/>
  <c r="D20" i="5"/>
  <c r="I20" i="5" s="1"/>
  <c r="D19" i="5"/>
  <c r="I19" i="5" s="1"/>
  <c r="D18" i="5"/>
  <c r="E18" i="5" s="1"/>
  <c r="D17" i="5"/>
  <c r="G17" i="5" s="1"/>
  <c r="D16" i="5"/>
  <c r="I16" i="5" s="1"/>
  <c r="D15" i="5"/>
  <c r="I15" i="5" s="1"/>
  <c r="D14" i="5"/>
  <c r="E14" i="5" s="1"/>
  <c r="D13" i="5"/>
  <c r="I13" i="5" s="1"/>
  <c r="D12" i="5"/>
  <c r="I12" i="5" s="1"/>
  <c r="D11" i="5"/>
  <c r="E11" i="5" s="1"/>
  <c r="D10" i="5"/>
  <c r="G10" i="5" s="1"/>
  <c r="D9" i="5"/>
  <c r="I9" i="5" s="1"/>
  <c r="D8" i="5"/>
  <c r="E8" i="5" s="1"/>
  <c r="D7" i="5"/>
  <c r="G7" i="5" s="1"/>
  <c r="D6" i="5"/>
  <c r="I6" i="5" s="1"/>
  <c r="C3" i="5"/>
  <c r="C2" i="5"/>
  <c r="C3" i="1"/>
  <c r="E15" i="5" l="1"/>
  <c r="I7" i="5"/>
  <c r="E9" i="5"/>
  <c r="G14" i="5"/>
  <c r="I21" i="5"/>
  <c r="G11" i="5"/>
  <c r="E19" i="5"/>
  <c r="G8" i="5"/>
  <c r="E12" i="5"/>
  <c r="I17" i="5"/>
  <c r="I10" i="5"/>
  <c r="G18" i="5"/>
  <c r="F15" i="5"/>
  <c r="J15" i="5" s="1"/>
  <c r="K18" i="5"/>
  <c r="F26" i="5"/>
  <c r="E6" i="5"/>
  <c r="I8" i="5"/>
  <c r="G9" i="5"/>
  <c r="I11" i="5"/>
  <c r="G12" i="5"/>
  <c r="E13" i="5"/>
  <c r="I14" i="5"/>
  <c r="G15" i="5"/>
  <c r="E16" i="5"/>
  <c r="I18" i="5"/>
  <c r="G19" i="5"/>
  <c r="E20" i="5"/>
  <c r="F12" i="5"/>
  <c r="J12" i="5" s="1"/>
  <c r="F19" i="5"/>
  <c r="J19" i="5" s="1"/>
  <c r="F6" i="5"/>
  <c r="J6" i="5" s="1"/>
  <c r="K9" i="5"/>
  <c r="K12" i="5"/>
  <c r="F13" i="5"/>
  <c r="J13" i="5" s="1"/>
  <c r="K15" i="5"/>
  <c r="F16" i="5"/>
  <c r="J16" i="5" s="1"/>
  <c r="K19" i="5"/>
  <c r="F20" i="5"/>
  <c r="J20" i="5" s="1"/>
  <c r="K8" i="5"/>
  <c r="G6" i="5"/>
  <c r="E7" i="5"/>
  <c r="E10" i="5"/>
  <c r="G13" i="5"/>
  <c r="G16" i="5"/>
  <c r="E17" i="5"/>
  <c r="G20" i="5"/>
  <c r="E21" i="5"/>
  <c r="F9" i="5"/>
  <c r="J9" i="5" s="1"/>
  <c r="K11" i="5"/>
  <c r="K14" i="5"/>
  <c r="K6" i="5"/>
  <c r="F10" i="5"/>
  <c r="J10" i="5" s="1"/>
  <c r="K13" i="5"/>
  <c r="K16" i="5"/>
  <c r="F17" i="5"/>
  <c r="J17" i="5" s="1"/>
  <c r="K20" i="5"/>
  <c r="F21" i="5"/>
  <c r="J21" i="5" s="1"/>
  <c r="F7" i="5"/>
  <c r="J7" i="5" s="1"/>
  <c r="K7" i="5"/>
  <c r="F8" i="5"/>
  <c r="J8" i="5" s="1"/>
  <c r="K10" i="5"/>
  <c r="F11" i="5"/>
  <c r="J11" i="5" s="1"/>
  <c r="F14" i="5"/>
  <c r="J14" i="5" s="1"/>
  <c r="K17" i="5"/>
  <c r="F18" i="5"/>
  <c r="J18" i="5" s="1"/>
  <c r="K21" i="5"/>
  <c r="G15" i="1"/>
  <c r="D30" i="1"/>
  <c r="G30" i="1" s="1"/>
  <c r="D29" i="1"/>
  <c r="I29" i="1" s="1"/>
  <c r="D28" i="1"/>
  <c r="I28" i="1" s="1"/>
  <c r="D27" i="1"/>
  <c r="G27" i="1" s="1"/>
  <c r="D26" i="1"/>
  <c r="I26" i="1" s="1"/>
  <c r="D25" i="1"/>
  <c r="I25" i="1" s="1"/>
  <c r="D24" i="1"/>
  <c r="I24" i="1" s="1"/>
  <c r="D23" i="1"/>
  <c r="E23" i="1" s="1"/>
  <c r="D22" i="1"/>
  <c r="G22" i="1" s="1"/>
  <c r="D21" i="1"/>
  <c r="I21" i="1" s="1"/>
  <c r="D20" i="1"/>
  <c r="I20" i="1" s="1"/>
  <c r="D19" i="1"/>
  <c r="I19" i="1" s="1"/>
  <c r="D17" i="1"/>
  <c r="I17" i="1" s="1"/>
  <c r="D16" i="1"/>
  <c r="I16" i="1" s="1"/>
  <c r="D15" i="1"/>
  <c r="E15" i="1" s="1"/>
  <c r="D14" i="1"/>
  <c r="G14" i="1" s="1"/>
  <c r="D13" i="1"/>
  <c r="I13" i="1" s="1"/>
  <c r="D12" i="1"/>
  <c r="I12" i="1" s="1"/>
  <c r="D11" i="1"/>
  <c r="G11" i="1" s="1"/>
  <c r="D10" i="1"/>
  <c r="I10" i="1" s="1"/>
  <c r="D9" i="1"/>
  <c r="I9" i="1" s="1"/>
  <c r="D8" i="1"/>
  <c r="G8" i="1" s="1"/>
  <c r="D7" i="1"/>
  <c r="E7" i="1" s="1"/>
  <c r="D6" i="1"/>
  <c r="G6" i="1" s="1"/>
  <c r="C2" i="1"/>
  <c r="F6" i="1" s="1"/>
  <c r="J6" i="1" s="1"/>
  <c r="L15" i="5" l="1"/>
  <c r="N15" i="5" s="1"/>
  <c r="L6" i="5"/>
  <c r="N6" i="5" s="1"/>
  <c r="L10" i="5"/>
  <c r="N10" i="5" s="1"/>
  <c r="L12" i="5"/>
  <c r="N12" i="5" s="1"/>
  <c r="L17" i="5"/>
  <c r="N17" i="5" s="1"/>
  <c r="L13" i="5"/>
  <c r="N13" i="5" s="1"/>
  <c r="L19" i="5"/>
  <c r="N19" i="5" s="1"/>
  <c r="L21" i="5"/>
  <c r="N21" i="5" s="1"/>
  <c r="L7" i="5"/>
  <c r="N7" i="5" s="1"/>
  <c r="L8" i="5"/>
  <c r="N8" i="5" s="1"/>
  <c r="L20" i="5"/>
  <c r="N20" i="5" s="1"/>
  <c r="L18" i="5"/>
  <c r="N18" i="5" s="1"/>
  <c r="L11" i="5"/>
  <c r="N11" i="5" s="1"/>
  <c r="L9" i="5"/>
  <c r="N9" i="5" s="1"/>
  <c r="L16" i="5"/>
  <c r="N16" i="5" s="1"/>
  <c r="L14" i="5"/>
  <c r="N14" i="5" s="1"/>
  <c r="E8" i="1"/>
  <c r="E25" i="1"/>
  <c r="E24" i="1"/>
  <c r="G24" i="1"/>
  <c r="G16" i="1"/>
  <c r="E16" i="1"/>
  <c r="I15" i="1"/>
  <c r="E17" i="1"/>
  <c r="E28" i="1"/>
  <c r="E20" i="1"/>
  <c r="G23" i="1"/>
  <c r="I22" i="1"/>
  <c r="F29" i="1"/>
  <c r="J29" i="1" s="1"/>
  <c r="F21" i="1"/>
  <c r="J21" i="1" s="1"/>
  <c r="F13" i="1"/>
  <c r="J13" i="1" s="1"/>
  <c r="H6" i="1"/>
  <c r="K6" i="1" s="1"/>
  <c r="H14" i="1"/>
  <c r="K14" i="1" s="1"/>
  <c r="H23" i="1"/>
  <c r="I23" i="1"/>
  <c r="F28" i="1"/>
  <c r="J28" i="1" s="1"/>
  <c r="F20" i="1"/>
  <c r="J20" i="1" s="1"/>
  <c r="F12" i="1"/>
  <c r="J12" i="1" s="1"/>
  <c r="H7" i="1"/>
  <c r="H15" i="1"/>
  <c r="K15" i="1" s="1"/>
  <c r="H24" i="1"/>
  <c r="H26" i="1"/>
  <c r="K26" i="1" s="1"/>
  <c r="F19" i="1"/>
  <c r="J19" i="1" s="1"/>
  <c r="H16" i="1"/>
  <c r="K16" i="1" s="1"/>
  <c r="I7" i="1"/>
  <c r="F26" i="1"/>
  <c r="J26" i="1" s="1"/>
  <c r="F10" i="1"/>
  <c r="J10" i="1" s="1"/>
  <c r="F35" i="1"/>
  <c r="H9" i="1"/>
  <c r="H17" i="1"/>
  <c r="E9" i="1"/>
  <c r="G7" i="1"/>
  <c r="I8" i="1"/>
  <c r="F25" i="1"/>
  <c r="J25" i="1" s="1"/>
  <c r="F17" i="1"/>
  <c r="J17" i="1" s="1"/>
  <c r="F9" i="1"/>
  <c r="J9" i="1" s="1"/>
  <c r="H10" i="1"/>
  <c r="K10" i="1" s="1"/>
  <c r="H27" i="1"/>
  <c r="K27" i="1" s="1"/>
  <c r="I6" i="1"/>
  <c r="F27" i="1"/>
  <c r="J27" i="1" s="1"/>
  <c r="F11" i="1"/>
  <c r="J11" i="1" s="1"/>
  <c r="H8" i="1"/>
  <c r="K8" i="1" s="1"/>
  <c r="H25" i="1"/>
  <c r="I30" i="1"/>
  <c r="E12" i="1"/>
  <c r="I14" i="1"/>
  <c r="F24" i="1"/>
  <c r="J24" i="1" s="1"/>
  <c r="F16" i="1"/>
  <c r="J16" i="1" s="1"/>
  <c r="F8" i="1"/>
  <c r="J8" i="1" s="1"/>
  <c r="H11" i="1"/>
  <c r="K11" i="1" s="1"/>
  <c r="H19" i="1"/>
  <c r="K19" i="1" s="1"/>
  <c r="H28" i="1"/>
  <c r="K28" i="1" s="1"/>
  <c r="F23" i="1"/>
  <c r="J23" i="1" s="1"/>
  <c r="F15" i="1"/>
  <c r="J15" i="1" s="1"/>
  <c r="F7" i="1"/>
  <c r="J7" i="1" s="1"/>
  <c r="H12" i="1"/>
  <c r="K12" i="1" s="1"/>
  <c r="H20" i="1"/>
  <c r="K20" i="1" s="1"/>
  <c r="H29" i="1"/>
  <c r="K29" i="1" s="1"/>
  <c r="L29" i="1" s="1"/>
  <c r="N29" i="1" s="1"/>
  <c r="F30" i="1"/>
  <c r="J30" i="1" s="1"/>
  <c r="F22" i="1"/>
  <c r="J22" i="1" s="1"/>
  <c r="F14" i="1"/>
  <c r="J14" i="1" s="1"/>
  <c r="H22" i="1"/>
  <c r="K22" i="1" s="1"/>
  <c r="H13" i="1"/>
  <c r="H21" i="1"/>
  <c r="K21" i="1" s="1"/>
  <c r="H30" i="1"/>
  <c r="K30" i="1" s="1"/>
  <c r="K25" i="1"/>
  <c r="L25" i="1" s="1"/>
  <c r="N25" i="1" s="1"/>
  <c r="E10" i="1"/>
  <c r="E26" i="1"/>
  <c r="G9" i="1"/>
  <c r="G17" i="1"/>
  <c r="G25" i="1"/>
  <c r="K13" i="1"/>
  <c r="E11" i="1"/>
  <c r="E19" i="1"/>
  <c r="E27" i="1"/>
  <c r="G10" i="1"/>
  <c r="G26" i="1"/>
  <c r="G19" i="1"/>
  <c r="K7" i="1"/>
  <c r="L7" i="1" s="1"/>
  <c r="N7" i="1" s="1"/>
  <c r="K23" i="1"/>
  <c r="E13" i="1"/>
  <c r="E21" i="1"/>
  <c r="E29" i="1"/>
  <c r="G12" i="1"/>
  <c r="L12" i="1" s="1"/>
  <c r="N12" i="1" s="1"/>
  <c r="G20" i="1"/>
  <c r="G28" i="1"/>
  <c r="L28" i="1" s="1"/>
  <c r="N28" i="1" s="1"/>
  <c r="I11" i="1"/>
  <c r="I27" i="1"/>
  <c r="K24" i="1"/>
  <c r="L24" i="1" s="1"/>
  <c r="N24" i="1" s="1"/>
  <c r="E6" i="1"/>
  <c r="E14" i="1"/>
  <c r="L14" i="1" s="1"/>
  <c r="N14" i="1" s="1"/>
  <c r="E22" i="1"/>
  <c r="L22" i="1" s="1"/>
  <c r="N22" i="1" s="1"/>
  <c r="E30" i="1"/>
  <c r="G13" i="1"/>
  <c r="G21" i="1"/>
  <c r="G29" i="1"/>
  <c r="K9" i="1"/>
  <c r="K17" i="1"/>
  <c r="L19" i="1"/>
  <c r="N19" i="1" s="1"/>
  <c r="L9" i="1"/>
  <c r="N9" i="1" s="1"/>
  <c r="L16" i="1" l="1"/>
  <c r="N16" i="1" s="1"/>
  <c r="L21" i="1"/>
  <c r="N21" i="1" s="1"/>
  <c r="L15" i="1"/>
  <c r="N15" i="1" s="1"/>
  <c r="L26" i="1"/>
  <c r="N26" i="1" s="1"/>
  <c r="L30" i="1"/>
  <c r="N30" i="1" s="1"/>
  <c r="L13" i="1"/>
  <c r="N13" i="1" s="1"/>
  <c r="L6" i="1"/>
  <c r="N6" i="1" s="1"/>
  <c r="L27" i="1"/>
  <c r="N27" i="1" s="1"/>
  <c r="L10" i="1"/>
  <c r="N10" i="1" s="1"/>
  <c r="L11" i="1"/>
  <c r="N11" i="1" s="1"/>
  <c r="L20" i="1"/>
  <c r="N20" i="1" s="1"/>
  <c r="L17" i="1"/>
  <c r="N17" i="1" s="1"/>
  <c r="L8" i="1"/>
  <c r="N8" i="1" s="1"/>
  <c r="L23" i="1"/>
  <c r="N23" i="1" s="1"/>
</calcChain>
</file>

<file path=xl/sharedStrings.xml><?xml version="1.0" encoding="utf-8"?>
<sst xmlns="http://schemas.openxmlformats.org/spreadsheetml/2006/main" count="96" uniqueCount="41">
  <si>
    <t>y</t>
  </si>
  <si>
    <t>x</t>
  </si>
  <si>
    <t>R_Turn_Forth</t>
  </si>
  <si>
    <t>CurrentRow_F2L</t>
  </si>
  <si>
    <t>L_Turn_Forth</t>
  </si>
  <si>
    <t>MissingCol_R2L</t>
  </si>
  <si>
    <t>L_Turn_Back</t>
  </si>
  <si>
    <t>CurrentRow_L2F</t>
  </si>
  <si>
    <t>MissingCol_L2R</t>
  </si>
  <si>
    <t>cubeSize:</t>
  </si>
  <si>
    <t>cubeDepth:</t>
  </si>
  <si>
    <t>R'U*L'D*2LU*'D*2</t>
  </si>
  <si>
    <t>R'U**L'D*2LU**'D*2</t>
  </si>
  <si>
    <t>R'U**L'D**2LU**'D**2</t>
  </si>
  <si>
    <t>R'U**L'D***2LU**'D***2</t>
  </si>
  <si>
    <t>R'U***L'D*2LU***'D*2</t>
  </si>
  <si>
    <t>R'U***L'D**2LU***'D**2</t>
  </si>
  <si>
    <t>R'D**'L'D*2LD**D*2</t>
  </si>
  <si>
    <t>R'D**'L'D***2LD**D***2</t>
  </si>
  <si>
    <t>R'D*'L'D**2LD*D**2</t>
  </si>
  <si>
    <t>R'D*'L'D***2LD*D***2</t>
  </si>
  <si>
    <t>R'U*L'D**2LU*'D**2</t>
  </si>
  <si>
    <t>R'U*L'D***2LU*'D***2</t>
  </si>
  <si>
    <t>RU**LD**2L'U**'D**2</t>
  </si>
  <si>
    <t>RU*LD*2L'U*'D*2</t>
  </si>
  <si>
    <t>R'U*L'U**2LU*'U**2</t>
  </si>
  <si>
    <t>R</t>
  </si>
  <si>
    <t>Computed Move</t>
  </si>
  <si>
    <t>WorkingMove</t>
  </si>
  <si>
    <t>R'U***L'U**2LU***'U**2</t>
  </si>
  <si>
    <t>R'D**'L'U**2LD**U**2</t>
  </si>
  <si>
    <t>R'D*'L'U**2LD*U**2</t>
  </si>
  <si>
    <t>R'D*'L'U*2LD*U*2</t>
  </si>
  <si>
    <t>R'U**L'U*2LU**'U*2</t>
  </si>
  <si>
    <t>R'U***L'U*2LU***'U*2</t>
  </si>
  <si>
    <t>R'D**'L'U*2LD**U*2</t>
  </si>
  <si>
    <t>RD**'LU**2L'D**U**2</t>
  </si>
  <si>
    <t>NEDiag</t>
  </si>
  <si>
    <t>RD*'LU*2L'D*U*2</t>
  </si>
  <si>
    <t>source face</t>
  </si>
  <si>
    <t>isOddSize: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</si>
</sst>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4"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D10" sqref="D10"/>
    </sheetView>
  </sheetViews>
  <sheetFormatPr defaultRowHeight="15" x14ac:dyDescent="0.25"/>
  <cols>
    <col min="1" max="1" width="11" style="4" bestFit="1" customWidth="1"/>
    <col min="2" max="2" width="11.28515625" style="2" bestFit="1" customWidth="1"/>
    <col min="3" max="3" width="6.140625" style="2" bestFit="1" customWidth="1"/>
    <col min="4" max="4" width="11.7109375" style="2" customWidth="1"/>
    <col min="5" max="5" width="12.85546875" style="2" bestFit="1" customWidth="1"/>
    <col min="6" max="6" width="15.5703125" style="2" bestFit="1" customWidth="1"/>
    <col min="7" max="7" width="12.5703125" style="2" bestFit="1" customWidth="1"/>
    <col min="8" max="8" width="14.85546875" style="2" bestFit="1" customWidth="1"/>
    <col min="9" max="9" width="11.85546875" style="2" bestFit="1" customWidth="1"/>
    <col min="10" max="10" width="15.5703125" style="2" bestFit="1" customWidth="1"/>
    <col min="11" max="11" width="14.85546875" style="2" bestFit="1" customWidth="1"/>
    <col min="12" max="12" width="24.7109375" style="2" bestFit="1" customWidth="1"/>
    <col min="13" max="13" width="24.5703125" style="2" customWidth="1"/>
    <col min="14" max="16384" width="9.140625" style="2"/>
  </cols>
  <sheetData>
    <row r="1" spans="1:14" x14ac:dyDescent="0.25">
      <c r="B1" s="2" t="s">
        <v>9</v>
      </c>
      <c r="C1" s="2">
        <v>7</v>
      </c>
    </row>
    <row r="2" spans="1:14" x14ac:dyDescent="0.25">
      <c r="B2" s="2" t="s">
        <v>10</v>
      </c>
      <c r="C2" s="2">
        <f>_xlfn.FLOOR.MATH(C1/2)</f>
        <v>3</v>
      </c>
    </row>
    <row r="3" spans="1:14" x14ac:dyDescent="0.25">
      <c r="B3" s="2" t="s">
        <v>40</v>
      </c>
      <c r="C3" s="2" t="b">
        <f>($C$1/2)&lt;&gt;INT($C$1/2)</f>
        <v>1</v>
      </c>
    </row>
    <row r="5" spans="1:14" s="1" customFormat="1" x14ac:dyDescent="0.25">
      <c r="A5" s="5" t="s">
        <v>39</v>
      </c>
      <c r="B5" s="1" t="s">
        <v>0</v>
      </c>
      <c r="C5" s="1" t="s">
        <v>1</v>
      </c>
      <c r="D5" s="1" t="s">
        <v>37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27</v>
      </c>
      <c r="M5" s="1" t="s">
        <v>28</v>
      </c>
    </row>
    <row r="6" spans="1:14" x14ac:dyDescent="0.25">
      <c r="A6" s="4" t="s">
        <v>26</v>
      </c>
      <c r="B6" s="2">
        <v>1</v>
      </c>
      <c r="C6" s="2">
        <v>1</v>
      </c>
      <c r="D6" s="2" t="b">
        <f t="shared" ref="D6:D30" si="0">C6=($C$1-1-B6)</f>
        <v>0</v>
      </c>
      <c r="E6" s="2" t="str">
        <f>IF(D6,"R","R'")</f>
        <v>R'</v>
      </c>
      <c r="F6" s="2" t="str">
        <f>IF(B6&gt;$C$2,"D"&amp;REPT("*",$C$1-1-B6)&amp;"'","U"&amp;REPT("*",B6))</f>
        <v>U*</v>
      </c>
      <c r="G6" s="2" t="str">
        <f>IF(D6,"L","L'")</f>
        <v>L'</v>
      </c>
      <c r="H6" s="2" t="str">
        <f>IF(OR(AND(NOT(D6),C6&gt;$C$2),AND(D6,NOT(C6&gt;$C$2))),"U","D")&amp;REPT("*",3-ABS($C$2-C6))&amp;"2"</f>
        <v>D*2</v>
      </c>
      <c r="I6" s="2" t="str">
        <f>IF(D6,"L'","L")</f>
        <v>L</v>
      </c>
      <c r="J6" s="2" t="str">
        <f>IF(RIGHT(F6,1)="'",LEFT(F6,LEN(F6)-1),F6&amp;"'")</f>
        <v>U*'</v>
      </c>
      <c r="K6" s="2" t="str">
        <f>H6</f>
        <v>D*2</v>
      </c>
      <c r="L6" s="3" t="str">
        <f t="shared" ref="L6:L30" si="1">E6&amp;F6&amp;G6&amp;H6&amp;I6&amp;J6&amp;K6</f>
        <v>R'U*L'D*2LU*'D*2</v>
      </c>
      <c r="M6" s="2" t="s">
        <v>11</v>
      </c>
      <c r="N6" s="2" t="b">
        <f>L6=M6</f>
        <v>1</v>
      </c>
    </row>
    <row r="7" spans="1:14" x14ac:dyDescent="0.25">
      <c r="A7" s="4" t="s">
        <v>26</v>
      </c>
      <c r="B7" s="2">
        <v>1</v>
      </c>
      <c r="C7" s="2">
        <v>2</v>
      </c>
      <c r="D7" s="2" t="b">
        <f t="shared" si="0"/>
        <v>0</v>
      </c>
      <c r="E7" s="2" t="str">
        <f>IF(D7,"R","R'")</f>
        <v>R'</v>
      </c>
      <c r="F7" s="2" t="str">
        <f>IF(B7&gt;$C$2,"D"&amp;REPT("*",$C$1-1-B7)&amp;"'","U"&amp;REPT("*",B7))</f>
        <v>U*</v>
      </c>
      <c r="G7" s="2" t="str">
        <f>IF(D7,"L","L'")</f>
        <v>L'</v>
      </c>
      <c r="H7" s="2" t="str">
        <f>IF(OR(AND(NOT(D7),C7&gt;$C$2),AND(D7,NOT(C7&gt;$C$2))),"U","D")&amp;REPT("*",3-ABS($C$2-C7))&amp;"2"</f>
        <v>D**2</v>
      </c>
      <c r="I7" s="2" t="str">
        <f>IF(D7,"L'","L")</f>
        <v>L</v>
      </c>
      <c r="J7" s="2" t="str">
        <f t="shared" ref="J7:J30" si="2">IF(RIGHT(F7,1)="'",LEFT(F7,LEN(F7)-1),F7&amp;"'")</f>
        <v>U*'</v>
      </c>
      <c r="K7" s="2" t="str">
        <f t="shared" ref="K7:K30" si="3">H7</f>
        <v>D**2</v>
      </c>
      <c r="L7" s="3" t="str">
        <f t="shared" si="1"/>
        <v>R'U*L'D**2LU*'D**2</v>
      </c>
      <c r="M7" s="2" t="s">
        <v>21</v>
      </c>
      <c r="N7" s="2" t="b">
        <f t="shared" ref="N7:N30" si="4">L7=M7</f>
        <v>1</v>
      </c>
    </row>
    <row r="8" spans="1:14" x14ac:dyDescent="0.25">
      <c r="A8" s="4" t="s">
        <v>26</v>
      </c>
      <c r="B8" s="2">
        <v>1</v>
      </c>
      <c r="C8" s="2">
        <v>3</v>
      </c>
      <c r="D8" s="2" t="b">
        <f t="shared" si="0"/>
        <v>0</v>
      </c>
      <c r="E8" s="2" t="str">
        <f>IF(D8,"R","R'")</f>
        <v>R'</v>
      </c>
      <c r="F8" s="2" t="str">
        <f>IF(B8&gt;$C$2,"D"&amp;REPT("*",$C$1-1-B8)&amp;"'","U"&amp;REPT("*",B8))</f>
        <v>U*</v>
      </c>
      <c r="G8" s="2" t="str">
        <f>IF(D8,"L","L'")</f>
        <v>L'</v>
      </c>
      <c r="H8" s="2" t="str">
        <f>IF(OR(AND(NOT(D8),C8&gt;$C$2),AND(D8,NOT(C8&gt;$C$2))),"U","D")&amp;REPT("*",3-ABS($C$2-C8))&amp;"2"</f>
        <v>D***2</v>
      </c>
      <c r="I8" s="2" t="str">
        <f>IF(D8,"L'","L")</f>
        <v>L</v>
      </c>
      <c r="J8" s="2" t="str">
        <f t="shared" si="2"/>
        <v>U*'</v>
      </c>
      <c r="K8" s="2" t="str">
        <f t="shared" si="3"/>
        <v>D***2</v>
      </c>
      <c r="L8" s="3" t="str">
        <f t="shared" si="1"/>
        <v>R'U*L'D***2LU*'D***2</v>
      </c>
      <c r="M8" s="2" t="s">
        <v>22</v>
      </c>
      <c r="N8" s="2" t="b">
        <f t="shared" si="4"/>
        <v>1</v>
      </c>
    </row>
    <row r="9" spans="1:14" x14ac:dyDescent="0.25">
      <c r="A9" s="4" t="s">
        <v>26</v>
      </c>
      <c r="B9" s="2">
        <v>1</v>
      </c>
      <c r="C9" s="2">
        <v>4</v>
      </c>
      <c r="D9" s="2" t="b">
        <f t="shared" si="0"/>
        <v>0</v>
      </c>
      <c r="E9" s="2" t="str">
        <f>IF(D9,"R","R'")</f>
        <v>R'</v>
      </c>
      <c r="F9" s="2" t="str">
        <f>IF(B9&gt;$C$2,"D"&amp;REPT("*",$C$1-1-B9)&amp;"'","U"&amp;REPT("*",B9))</f>
        <v>U*</v>
      </c>
      <c r="G9" s="2" t="str">
        <f>IF(D9,"L","L'")</f>
        <v>L'</v>
      </c>
      <c r="H9" s="2" t="str">
        <f>IF(OR(AND(NOT(D9),C9&gt;$C$2),AND(D9,NOT(C9&gt;$C$2))),"U","D")&amp;REPT("*",3-ABS($C$2-C9))&amp;"2"</f>
        <v>U**2</v>
      </c>
      <c r="I9" s="2" t="str">
        <f>IF(D9,"L'","L")</f>
        <v>L</v>
      </c>
      <c r="J9" s="2" t="str">
        <f t="shared" si="2"/>
        <v>U*'</v>
      </c>
      <c r="K9" s="2" t="str">
        <f t="shared" si="3"/>
        <v>U**2</v>
      </c>
      <c r="L9" s="3" t="str">
        <f t="shared" si="1"/>
        <v>R'U*L'U**2LU*'U**2</v>
      </c>
      <c r="M9" s="2" t="s">
        <v>25</v>
      </c>
      <c r="N9" s="2" t="b">
        <f t="shared" si="4"/>
        <v>1</v>
      </c>
    </row>
    <row r="10" spans="1:14" x14ac:dyDescent="0.25">
      <c r="A10" s="4" t="s">
        <v>26</v>
      </c>
      <c r="B10" s="2">
        <v>1</v>
      </c>
      <c r="C10" s="2">
        <v>5</v>
      </c>
      <c r="D10" s="2" t="b">
        <f t="shared" si="0"/>
        <v>1</v>
      </c>
      <c r="E10" s="2" t="str">
        <f>IF(D10,"R","R'")</f>
        <v>R</v>
      </c>
      <c r="F10" s="2" t="str">
        <f>IF(B10&gt;$C$2,"D"&amp;REPT("*",$C$1-1-B10)&amp;"'","U"&amp;REPT("*",B10))</f>
        <v>U*</v>
      </c>
      <c r="G10" s="2" t="str">
        <f>IF(D10,"L","L'")</f>
        <v>L</v>
      </c>
      <c r="H10" s="2" t="str">
        <f>IF(OR(AND(NOT(D10),C10&gt;$C$2),AND(D10,NOT(C10&gt;$C$2))),"U","D")&amp;REPT("*",3-ABS($C$2-C10))&amp;"2"</f>
        <v>D*2</v>
      </c>
      <c r="I10" s="2" t="str">
        <f>IF(D10,"L'","L")</f>
        <v>L'</v>
      </c>
      <c r="J10" s="2" t="str">
        <f t="shared" si="2"/>
        <v>U*'</v>
      </c>
      <c r="K10" s="2" t="str">
        <f t="shared" si="3"/>
        <v>D*2</v>
      </c>
      <c r="L10" s="3" t="str">
        <f t="shared" si="1"/>
        <v>RU*LD*2L'U*'D*2</v>
      </c>
      <c r="M10" s="2" t="s">
        <v>24</v>
      </c>
      <c r="N10" s="2" t="b">
        <f t="shared" si="4"/>
        <v>1</v>
      </c>
    </row>
    <row r="11" spans="1:14" x14ac:dyDescent="0.25">
      <c r="A11" s="4" t="s">
        <v>26</v>
      </c>
      <c r="B11" s="2">
        <v>2</v>
      </c>
      <c r="C11" s="2">
        <v>1</v>
      </c>
      <c r="D11" s="2" t="b">
        <f t="shared" si="0"/>
        <v>0</v>
      </c>
      <c r="E11" s="2" t="str">
        <f>IF(D11,"R","R'")</f>
        <v>R'</v>
      </c>
      <c r="F11" s="2" t="str">
        <f>IF(B11&gt;$C$2,"D"&amp;REPT("*",$C$1-1-B11)&amp;"'","U"&amp;REPT("*",B11))</f>
        <v>U**</v>
      </c>
      <c r="G11" s="2" t="str">
        <f>IF(D11,"L","L'")</f>
        <v>L'</v>
      </c>
      <c r="H11" s="2" t="str">
        <f>IF(OR(AND(NOT(D11),C11&gt;$C$2),AND(D11,NOT(C11&gt;$C$2))),"U","D")&amp;REPT("*",3-ABS($C$2-C11))&amp;"2"</f>
        <v>D*2</v>
      </c>
      <c r="I11" s="2" t="str">
        <f>IF(D11,"L'","L")</f>
        <v>L</v>
      </c>
      <c r="J11" s="2" t="str">
        <f t="shared" si="2"/>
        <v>U**'</v>
      </c>
      <c r="K11" s="2" t="str">
        <f t="shared" si="3"/>
        <v>D*2</v>
      </c>
      <c r="L11" s="3" t="str">
        <f t="shared" si="1"/>
        <v>R'U**L'D*2LU**'D*2</v>
      </c>
      <c r="M11" s="2" t="s">
        <v>12</v>
      </c>
      <c r="N11" s="2" t="b">
        <f t="shared" si="4"/>
        <v>1</v>
      </c>
    </row>
    <row r="12" spans="1:14" x14ac:dyDescent="0.25">
      <c r="A12" s="4" t="s">
        <v>26</v>
      </c>
      <c r="B12" s="2">
        <v>2</v>
      </c>
      <c r="C12" s="2">
        <v>2</v>
      </c>
      <c r="D12" s="2" t="b">
        <f t="shared" si="0"/>
        <v>0</v>
      </c>
      <c r="E12" s="2" t="str">
        <f>IF(D12,"R","R'")</f>
        <v>R'</v>
      </c>
      <c r="F12" s="2" t="str">
        <f>IF(B12&gt;$C$2,"D"&amp;REPT("*",$C$1-1-B12)&amp;"'","U"&amp;REPT("*",B12))</f>
        <v>U**</v>
      </c>
      <c r="G12" s="2" t="str">
        <f>IF(D12,"L","L'")</f>
        <v>L'</v>
      </c>
      <c r="H12" s="2" t="str">
        <f>IF(OR(AND(NOT(D12),C12&gt;$C$2),AND(D12,NOT(C12&gt;$C$2))),"U","D")&amp;REPT("*",3-ABS($C$2-C12))&amp;"2"</f>
        <v>D**2</v>
      </c>
      <c r="I12" s="2" t="str">
        <f>IF(D12,"L'","L")</f>
        <v>L</v>
      </c>
      <c r="J12" s="2" t="str">
        <f t="shared" si="2"/>
        <v>U**'</v>
      </c>
      <c r="K12" s="2" t="str">
        <f t="shared" si="3"/>
        <v>D**2</v>
      </c>
      <c r="L12" s="3" t="str">
        <f t="shared" si="1"/>
        <v>R'U**L'D**2LU**'D**2</v>
      </c>
      <c r="M12" s="2" t="s">
        <v>13</v>
      </c>
      <c r="N12" s="2" t="b">
        <f t="shared" si="4"/>
        <v>1</v>
      </c>
    </row>
    <row r="13" spans="1:14" x14ac:dyDescent="0.25">
      <c r="A13" s="4" t="s">
        <v>26</v>
      </c>
      <c r="B13" s="2">
        <v>2</v>
      </c>
      <c r="C13" s="2">
        <v>3</v>
      </c>
      <c r="D13" s="2" t="b">
        <f t="shared" si="0"/>
        <v>0</v>
      </c>
      <c r="E13" s="2" t="str">
        <f>IF(D13,"R","R'")</f>
        <v>R'</v>
      </c>
      <c r="F13" s="2" t="str">
        <f>IF(B13&gt;$C$2,"D"&amp;REPT("*",$C$1-1-B13)&amp;"'","U"&amp;REPT("*",B13))</f>
        <v>U**</v>
      </c>
      <c r="G13" s="2" t="str">
        <f>IF(D13,"L","L'")</f>
        <v>L'</v>
      </c>
      <c r="H13" s="2" t="str">
        <f>IF(OR(AND(NOT(D13),C13&gt;$C$2),AND(D13,NOT(C13&gt;$C$2))),"U","D")&amp;REPT("*",3-ABS($C$2-C13))&amp;"2"</f>
        <v>D***2</v>
      </c>
      <c r="I13" s="2" t="str">
        <f>IF(D13,"L'","L")</f>
        <v>L</v>
      </c>
      <c r="J13" s="2" t="str">
        <f t="shared" si="2"/>
        <v>U**'</v>
      </c>
      <c r="K13" s="2" t="str">
        <f t="shared" si="3"/>
        <v>D***2</v>
      </c>
      <c r="L13" s="3" t="str">
        <f t="shared" si="1"/>
        <v>R'U**L'D***2LU**'D***2</v>
      </c>
      <c r="M13" s="2" t="s">
        <v>14</v>
      </c>
      <c r="N13" s="2" t="b">
        <f t="shared" si="4"/>
        <v>1</v>
      </c>
    </row>
    <row r="14" spans="1:14" x14ac:dyDescent="0.25">
      <c r="A14" s="4" t="s">
        <v>26</v>
      </c>
      <c r="B14" s="2">
        <v>2</v>
      </c>
      <c r="C14" s="2">
        <v>4</v>
      </c>
      <c r="D14" s="2" t="b">
        <f t="shared" si="0"/>
        <v>1</v>
      </c>
      <c r="E14" s="2" t="str">
        <f>IF(D14,"R","R'")</f>
        <v>R</v>
      </c>
      <c r="F14" s="2" t="str">
        <f>IF(B14&gt;$C$2,"D"&amp;REPT("*",$C$1-1-B14)&amp;"'","U"&amp;REPT("*",B14))</f>
        <v>U**</v>
      </c>
      <c r="G14" s="2" t="str">
        <f>IF(D14,"L","L'")</f>
        <v>L</v>
      </c>
      <c r="H14" s="2" t="str">
        <f>IF(OR(AND(NOT(D14),C14&gt;$C$2),AND(D14,NOT(C14&gt;$C$2))),"U","D")&amp;REPT("*",3-ABS($C$2-C14))&amp;"2"</f>
        <v>D**2</v>
      </c>
      <c r="I14" s="2" t="str">
        <f>IF(D14,"L'","L")</f>
        <v>L'</v>
      </c>
      <c r="J14" s="2" t="str">
        <f t="shared" si="2"/>
        <v>U**'</v>
      </c>
      <c r="K14" s="2" t="str">
        <f t="shared" si="3"/>
        <v>D**2</v>
      </c>
      <c r="L14" s="3" t="str">
        <f t="shared" si="1"/>
        <v>RU**LD**2L'U**'D**2</v>
      </c>
      <c r="M14" s="2" t="s">
        <v>23</v>
      </c>
      <c r="N14" s="2" t="b">
        <f t="shared" si="4"/>
        <v>1</v>
      </c>
    </row>
    <row r="15" spans="1:14" x14ac:dyDescent="0.25">
      <c r="A15" s="4" t="s">
        <v>26</v>
      </c>
      <c r="B15" s="2">
        <v>2</v>
      </c>
      <c r="C15" s="2">
        <v>5</v>
      </c>
      <c r="D15" s="2" t="b">
        <f t="shared" si="0"/>
        <v>0</v>
      </c>
      <c r="E15" s="2" t="str">
        <f>IF(D15,"R","R'")</f>
        <v>R'</v>
      </c>
      <c r="F15" s="2" t="str">
        <f>IF(B15&gt;$C$2,"D"&amp;REPT("*",$C$1-1-B15)&amp;"'","U"&amp;REPT("*",B15))</f>
        <v>U**</v>
      </c>
      <c r="G15" s="2" t="str">
        <f>IF(D15,"L","L'")</f>
        <v>L'</v>
      </c>
      <c r="H15" s="2" t="str">
        <f>IF(OR(AND(NOT(D15),C15&gt;$C$2),AND(D15,NOT(C15&gt;$C$2))),"U","D")&amp;REPT("*",3-ABS($C$2-C15))&amp;"2"</f>
        <v>U*2</v>
      </c>
      <c r="I15" s="2" t="str">
        <f>IF(D15,"L'","L")</f>
        <v>L</v>
      </c>
      <c r="J15" s="2" t="str">
        <f t="shared" si="2"/>
        <v>U**'</v>
      </c>
      <c r="K15" s="2" t="str">
        <f t="shared" si="3"/>
        <v>U*2</v>
      </c>
      <c r="L15" s="3" t="str">
        <f t="shared" si="1"/>
        <v>R'U**L'U*2LU**'U*2</v>
      </c>
      <c r="M15" s="2" t="s">
        <v>33</v>
      </c>
      <c r="N15" s="2" t="b">
        <f t="shared" si="4"/>
        <v>1</v>
      </c>
    </row>
    <row r="16" spans="1:14" x14ac:dyDescent="0.25">
      <c r="A16" s="4" t="s">
        <v>26</v>
      </c>
      <c r="B16" s="2">
        <v>3</v>
      </c>
      <c r="C16" s="2">
        <v>1</v>
      </c>
      <c r="D16" s="2" t="b">
        <f t="shared" si="0"/>
        <v>0</v>
      </c>
      <c r="E16" s="2" t="str">
        <f>IF(D16,"R","R'")</f>
        <v>R'</v>
      </c>
      <c r="F16" s="2" t="str">
        <f>IF(B16&gt;$C$2,"D"&amp;REPT("*",$C$1-1-B16)&amp;"'","U"&amp;REPT("*",B16))</f>
        <v>U***</v>
      </c>
      <c r="G16" s="2" t="str">
        <f>IF(D16,"L","L'")</f>
        <v>L'</v>
      </c>
      <c r="H16" s="2" t="str">
        <f>IF(OR(AND(NOT(D16),C16&gt;$C$2),AND(D16,NOT(C16&gt;$C$2))),"U","D")&amp;REPT("*",3-ABS($C$2-C16))&amp;"2"</f>
        <v>D*2</v>
      </c>
      <c r="I16" s="2" t="str">
        <f>IF(D16,"L'","L")</f>
        <v>L</v>
      </c>
      <c r="J16" s="2" t="str">
        <f t="shared" si="2"/>
        <v>U***'</v>
      </c>
      <c r="K16" s="2" t="str">
        <f t="shared" si="3"/>
        <v>D*2</v>
      </c>
      <c r="L16" s="3" t="str">
        <f t="shared" si="1"/>
        <v>R'U***L'D*2LU***'D*2</v>
      </c>
      <c r="M16" s="2" t="s">
        <v>15</v>
      </c>
      <c r="N16" s="2" t="b">
        <f t="shared" si="4"/>
        <v>1</v>
      </c>
    </row>
    <row r="17" spans="1:14" x14ac:dyDescent="0.25">
      <c r="A17" s="4" t="s">
        <v>26</v>
      </c>
      <c r="B17" s="2">
        <v>3</v>
      </c>
      <c r="C17" s="2">
        <v>2</v>
      </c>
      <c r="D17" s="2" t="b">
        <f t="shared" si="0"/>
        <v>0</v>
      </c>
      <c r="E17" s="2" t="str">
        <f>IF(D17,"R","R'")</f>
        <v>R'</v>
      </c>
      <c r="F17" s="2" t="str">
        <f>IF(B17&gt;$C$2,"D"&amp;REPT("*",$C$1-1-B17)&amp;"'","U"&amp;REPT("*",B17))</f>
        <v>U***</v>
      </c>
      <c r="G17" s="2" t="str">
        <f>IF(D17,"L","L'")</f>
        <v>L'</v>
      </c>
      <c r="H17" s="2" t="str">
        <f>IF(OR(AND(NOT(D17),C17&gt;$C$2),AND(D17,NOT(C17&gt;$C$2))),"U","D")&amp;REPT("*",3-ABS($C$2-C17))&amp;"2"</f>
        <v>D**2</v>
      </c>
      <c r="I17" s="2" t="str">
        <f>IF(D17,"L'","L")</f>
        <v>L</v>
      </c>
      <c r="J17" s="2" t="str">
        <f t="shared" si="2"/>
        <v>U***'</v>
      </c>
      <c r="K17" s="2" t="str">
        <f t="shared" si="3"/>
        <v>D**2</v>
      </c>
      <c r="L17" s="3" t="str">
        <f t="shared" si="1"/>
        <v>R'U***L'D**2LU***'D**2</v>
      </c>
      <c r="M17" s="2" t="s">
        <v>16</v>
      </c>
      <c r="N17" s="2" t="b">
        <f t="shared" si="4"/>
        <v>1</v>
      </c>
    </row>
    <row r="18" spans="1:14" s="3" customFormat="1" x14ac:dyDescent="0.25">
      <c r="A18" s="6"/>
    </row>
    <row r="19" spans="1:14" x14ac:dyDescent="0.25">
      <c r="A19" s="4" t="s">
        <v>26</v>
      </c>
      <c r="B19" s="2">
        <v>3</v>
      </c>
      <c r="C19" s="2">
        <v>4</v>
      </c>
      <c r="D19" s="2" t="b">
        <f t="shared" si="0"/>
        <v>0</v>
      </c>
      <c r="E19" s="2" t="str">
        <f>IF(D19,"R","R'")</f>
        <v>R'</v>
      </c>
      <c r="F19" s="2" t="str">
        <f>IF(B19&gt;$C$2,"D"&amp;REPT("*",$C$1-1-B19)&amp;"'","U"&amp;REPT("*",B19))</f>
        <v>U***</v>
      </c>
      <c r="G19" s="2" t="str">
        <f>IF(D19,"L","L'")</f>
        <v>L'</v>
      </c>
      <c r="H19" s="2" t="str">
        <f>IF(OR(AND(NOT(D19),C19&gt;$C$2),AND(D19,NOT(C19&gt;$C$2))),"U","D")&amp;REPT("*",3-ABS($C$2-C19))&amp;"2"</f>
        <v>U**2</v>
      </c>
      <c r="I19" s="2" t="str">
        <f>IF(D19,"L'","L")</f>
        <v>L</v>
      </c>
      <c r="J19" s="2" t="str">
        <f t="shared" si="2"/>
        <v>U***'</v>
      </c>
      <c r="K19" s="2" t="str">
        <f t="shared" si="3"/>
        <v>U**2</v>
      </c>
      <c r="L19" s="3" t="str">
        <f t="shared" si="1"/>
        <v>R'U***L'U**2LU***'U**2</v>
      </c>
      <c r="M19" s="2" t="s">
        <v>29</v>
      </c>
      <c r="N19" s="2" t="b">
        <f t="shared" si="4"/>
        <v>1</v>
      </c>
    </row>
    <row r="20" spans="1:14" x14ac:dyDescent="0.25">
      <c r="A20" s="4" t="s">
        <v>26</v>
      </c>
      <c r="B20" s="2">
        <v>3</v>
      </c>
      <c r="C20" s="2">
        <v>5</v>
      </c>
      <c r="D20" s="2" t="b">
        <f t="shared" si="0"/>
        <v>0</v>
      </c>
      <c r="E20" s="2" t="str">
        <f>IF(D20,"R","R'")</f>
        <v>R'</v>
      </c>
      <c r="F20" s="2" t="str">
        <f>IF(B20&gt;$C$2,"D"&amp;REPT("*",$C$1-1-B20)&amp;"'","U"&amp;REPT("*",B20))</f>
        <v>U***</v>
      </c>
      <c r="G20" s="2" t="str">
        <f>IF(D20,"L","L'")</f>
        <v>L'</v>
      </c>
      <c r="H20" s="2" t="str">
        <f>IF(OR(AND(NOT(D20),C20&gt;$C$2),AND(D20,NOT(C20&gt;$C$2))),"U","D")&amp;REPT("*",3-ABS($C$2-C20))&amp;"2"</f>
        <v>U*2</v>
      </c>
      <c r="I20" s="2" t="str">
        <f>IF(D20,"L'","L")</f>
        <v>L</v>
      </c>
      <c r="J20" s="2" t="str">
        <f t="shared" si="2"/>
        <v>U***'</v>
      </c>
      <c r="K20" s="2" t="str">
        <f t="shared" si="3"/>
        <v>U*2</v>
      </c>
      <c r="L20" s="3" t="str">
        <f t="shared" si="1"/>
        <v>R'U***L'U*2LU***'U*2</v>
      </c>
      <c r="M20" s="2" t="s">
        <v>34</v>
      </c>
      <c r="N20" s="2" t="b">
        <f t="shared" si="4"/>
        <v>1</v>
      </c>
    </row>
    <row r="21" spans="1:14" x14ac:dyDescent="0.25">
      <c r="A21" s="4" t="s">
        <v>26</v>
      </c>
      <c r="B21" s="2">
        <v>4</v>
      </c>
      <c r="C21" s="2">
        <v>1</v>
      </c>
      <c r="D21" s="2" t="b">
        <f t="shared" si="0"/>
        <v>0</v>
      </c>
      <c r="E21" s="2" t="str">
        <f>IF(D21,"R","R'")</f>
        <v>R'</v>
      </c>
      <c r="F21" s="2" t="str">
        <f>IF(B21&gt;$C$2,"D"&amp;REPT("*",$C$1-1-B21)&amp;"'","U"&amp;REPT("*",B21))</f>
        <v>D**'</v>
      </c>
      <c r="G21" s="2" t="str">
        <f>IF(D21,"L","L'")</f>
        <v>L'</v>
      </c>
      <c r="H21" s="2" t="str">
        <f>IF(OR(AND(NOT(D21),C21&gt;$C$2),AND(D21,NOT(C21&gt;$C$2))),"U","D")&amp;REPT("*",3-ABS($C$2-C21))&amp;"2"</f>
        <v>D*2</v>
      </c>
      <c r="I21" s="2" t="str">
        <f>IF(D21,"L'","L")</f>
        <v>L</v>
      </c>
      <c r="J21" s="2" t="str">
        <f t="shared" si="2"/>
        <v>D**</v>
      </c>
      <c r="K21" s="2" t="str">
        <f t="shared" si="3"/>
        <v>D*2</v>
      </c>
      <c r="L21" s="3" t="str">
        <f t="shared" si="1"/>
        <v>R'D**'L'D*2LD**D*2</v>
      </c>
      <c r="M21" s="2" t="s">
        <v>17</v>
      </c>
      <c r="N21" s="2" t="b">
        <f t="shared" si="4"/>
        <v>1</v>
      </c>
    </row>
    <row r="22" spans="1:14" x14ac:dyDescent="0.25">
      <c r="A22" s="4" t="s">
        <v>26</v>
      </c>
      <c r="B22" s="2">
        <v>4</v>
      </c>
      <c r="C22" s="2">
        <v>2</v>
      </c>
      <c r="D22" s="2" t="b">
        <f t="shared" si="0"/>
        <v>1</v>
      </c>
      <c r="E22" s="2" t="str">
        <f>IF(D22,"R","R'")</f>
        <v>R</v>
      </c>
      <c r="F22" s="2" t="str">
        <f>IF(B22&gt;$C$2,"D"&amp;REPT("*",$C$1-1-B22)&amp;"'","U"&amp;REPT("*",B22))</f>
        <v>D**'</v>
      </c>
      <c r="G22" s="2" t="str">
        <f>IF(D22,"L","L'")</f>
        <v>L</v>
      </c>
      <c r="H22" s="2" t="str">
        <f>IF(OR(AND(NOT(D22),C22&gt;$C$2),AND(D22,NOT(C22&gt;$C$2))),"U","D")&amp;REPT("*",3-ABS($C$2-C22))&amp;"2"</f>
        <v>U**2</v>
      </c>
      <c r="I22" s="2" t="str">
        <f>IF(D22,"L'","L")</f>
        <v>L'</v>
      </c>
      <c r="J22" s="2" t="str">
        <f t="shared" si="2"/>
        <v>D**</v>
      </c>
      <c r="K22" s="2" t="str">
        <f t="shared" si="3"/>
        <v>U**2</v>
      </c>
      <c r="L22" s="3" t="str">
        <f t="shared" si="1"/>
        <v>RD**'LU**2L'D**U**2</v>
      </c>
      <c r="M22" s="2" t="s">
        <v>36</v>
      </c>
      <c r="N22" s="2" t="b">
        <f t="shared" si="4"/>
        <v>1</v>
      </c>
    </row>
    <row r="23" spans="1:14" x14ac:dyDescent="0.25">
      <c r="A23" s="4" t="s">
        <v>26</v>
      </c>
      <c r="B23" s="2">
        <v>4</v>
      </c>
      <c r="C23" s="2">
        <v>3</v>
      </c>
      <c r="D23" s="2" t="b">
        <f t="shared" si="0"/>
        <v>0</v>
      </c>
      <c r="E23" s="2" t="str">
        <f>IF(D23,"R","R'")</f>
        <v>R'</v>
      </c>
      <c r="F23" s="2" t="str">
        <f>IF(B23&gt;$C$2,"D"&amp;REPT("*",$C$1-1-B23)&amp;"'","U"&amp;REPT("*",B23))</f>
        <v>D**'</v>
      </c>
      <c r="G23" s="2" t="str">
        <f>IF(D23,"L","L'")</f>
        <v>L'</v>
      </c>
      <c r="H23" s="2" t="str">
        <f>IF(OR(AND(NOT(D23),C23&gt;$C$2),AND(D23,NOT(C23&gt;$C$2))),"U","D")&amp;REPT("*",3-ABS($C$2-C23))&amp;"2"</f>
        <v>D***2</v>
      </c>
      <c r="I23" s="2" t="str">
        <f>IF(D23,"L'","L")</f>
        <v>L</v>
      </c>
      <c r="J23" s="2" t="str">
        <f t="shared" si="2"/>
        <v>D**</v>
      </c>
      <c r="K23" s="2" t="str">
        <f t="shared" si="3"/>
        <v>D***2</v>
      </c>
      <c r="L23" s="3" t="str">
        <f t="shared" si="1"/>
        <v>R'D**'L'D***2LD**D***2</v>
      </c>
      <c r="M23" s="2" t="s">
        <v>18</v>
      </c>
      <c r="N23" s="2" t="b">
        <f t="shared" si="4"/>
        <v>1</v>
      </c>
    </row>
    <row r="24" spans="1:14" x14ac:dyDescent="0.25">
      <c r="A24" s="4" t="s">
        <v>26</v>
      </c>
      <c r="B24" s="2">
        <v>4</v>
      </c>
      <c r="C24" s="2">
        <v>4</v>
      </c>
      <c r="D24" s="2" t="b">
        <f t="shared" si="0"/>
        <v>0</v>
      </c>
      <c r="E24" s="2" t="str">
        <f>IF(D24,"R","R'")</f>
        <v>R'</v>
      </c>
      <c r="F24" s="2" t="str">
        <f>IF(B24&gt;$C$2,"D"&amp;REPT("*",$C$1-1-B24)&amp;"'","U"&amp;REPT("*",B24))</f>
        <v>D**'</v>
      </c>
      <c r="G24" s="2" t="str">
        <f>IF(D24,"L","L'")</f>
        <v>L'</v>
      </c>
      <c r="H24" s="2" t="str">
        <f>IF(OR(AND(NOT(D24),C24&gt;$C$2),AND(D24,NOT(C24&gt;$C$2))),"U","D")&amp;REPT("*",3-ABS($C$2-C24))&amp;"2"</f>
        <v>U**2</v>
      </c>
      <c r="I24" s="2" t="str">
        <f>IF(D24,"L'","L")</f>
        <v>L</v>
      </c>
      <c r="J24" s="2" t="str">
        <f t="shared" si="2"/>
        <v>D**</v>
      </c>
      <c r="K24" s="2" t="str">
        <f t="shared" si="3"/>
        <v>U**2</v>
      </c>
      <c r="L24" s="3" t="str">
        <f t="shared" si="1"/>
        <v>R'D**'L'U**2LD**U**2</v>
      </c>
      <c r="M24" s="2" t="s">
        <v>30</v>
      </c>
      <c r="N24" s="2" t="b">
        <f t="shared" si="4"/>
        <v>1</v>
      </c>
    </row>
    <row r="25" spans="1:14" x14ac:dyDescent="0.25">
      <c r="A25" s="4" t="s">
        <v>26</v>
      </c>
      <c r="B25" s="2">
        <v>4</v>
      </c>
      <c r="C25" s="2">
        <v>5</v>
      </c>
      <c r="D25" s="2" t="b">
        <f t="shared" si="0"/>
        <v>0</v>
      </c>
      <c r="E25" s="2" t="str">
        <f>IF(D25,"R","R'")</f>
        <v>R'</v>
      </c>
      <c r="F25" s="2" t="str">
        <f>IF(B25&gt;$C$2,"D"&amp;REPT("*",$C$1-1-B25)&amp;"'","U"&amp;REPT("*",B25))</f>
        <v>D**'</v>
      </c>
      <c r="G25" s="2" t="str">
        <f>IF(D25,"L","L'")</f>
        <v>L'</v>
      </c>
      <c r="H25" s="2" t="str">
        <f>IF(OR(AND(NOT(D25),C25&gt;$C$2),AND(D25,NOT(C25&gt;$C$2))),"U","D")&amp;REPT("*",3-ABS($C$2-C25))&amp;"2"</f>
        <v>U*2</v>
      </c>
      <c r="I25" s="2" t="str">
        <f>IF(D25,"L'","L")</f>
        <v>L</v>
      </c>
      <c r="J25" s="2" t="str">
        <f t="shared" si="2"/>
        <v>D**</v>
      </c>
      <c r="K25" s="2" t="str">
        <f t="shared" si="3"/>
        <v>U*2</v>
      </c>
      <c r="L25" s="3" t="str">
        <f t="shared" si="1"/>
        <v>R'D**'L'U*2LD**U*2</v>
      </c>
      <c r="M25" s="3" t="s">
        <v>35</v>
      </c>
      <c r="N25" s="2" t="b">
        <f t="shared" si="4"/>
        <v>1</v>
      </c>
    </row>
    <row r="26" spans="1:14" x14ac:dyDescent="0.25">
      <c r="A26" s="4" t="s">
        <v>26</v>
      </c>
      <c r="B26" s="2">
        <v>5</v>
      </c>
      <c r="C26" s="2">
        <v>1</v>
      </c>
      <c r="D26" s="2" t="b">
        <f t="shared" si="0"/>
        <v>1</v>
      </c>
      <c r="E26" s="2" t="str">
        <f>IF(D26,"R","R'")</f>
        <v>R</v>
      </c>
      <c r="F26" s="2" t="str">
        <f>IF(B26&gt;$C$2,"D"&amp;REPT("*",$C$1-1-B26)&amp;"'","U"&amp;REPT("*",B26))</f>
        <v>D*'</v>
      </c>
      <c r="G26" s="2" t="str">
        <f>IF(D26,"L","L'")</f>
        <v>L</v>
      </c>
      <c r="H26" s="2" t="str">
        <f>IF(OR(AND(NOT(D26),C26&gt;$C$2),AND(D26,NOT(C26&gt;$C$2))),"U","D")&amp;REPT("*",3-ABS($C$2-C26))&amp;"2"</f>
        <v>U*2</v>
      </c>
      <c r="I26" s="2" t="str">
        <f>IF(D26,"L'","L")</f>
        <v>L'</v>
      </c>
      <c r="J26" s="2" t="str">
        <f t="shared" si="2"/>
        <v>D*</v>
      </c>
      <c r="K26" s="2" t="str">
        <f t="shared" si="3"/>
        <v>U*2</v>
      </c>
      <c r="L26" s="3" t="str">
        <f t="shared" si="1"/>
        <v>RD*'LU*2L'D*U*2</v>
      </c>
      <c r="M26" s="2" t="s">
        <v>38</v>
      </c>
      <c r="N26" s="2" t="b">
        <f t="shared" si="4"/>
        <v>1</v>
      </c>
    </row>
    <row r="27" spans="1:14" x14ac:dyDescent="0.25">
      <c r="A27" s="4" t="s">
        <v>26</v>
      </c>
      <c r="B27" s="2">
        <v>5</v>
      </c>
      <c r="C27" s="2">
        <v>2</v>
      </c>
      <c r="D27" s="2" t="b">
        <f t="shared" si="0"/>
        <v>0</v>
      </c>
      <c r="E27" s="2" t="str">
        <f>IF(D27,"R","R'")</f>
        <v>R'</v>
      </c>
      <c r="F27" s="2" t="str">
        <f>IF(B27&gt;$C$2,"D"&amp;REPT("*",$C$1-1-B27)&amp;"'","U"&amp;REPT("*",B27))</f>
        <v>D*'</v>
      </c>
      <c r="G27" s="2" t="str">
        <f>IF(D27,"L","L'")</f>
        <v>L'</v>
      </c>
      <c r="H27" s="2" t="str">
        <f>IF(OR(AND(NOT(D27),C27&gt;$C$2),AND(D27,NOT(C27&gt;$C$2))),"U","D")&amp;REPT("*",3-ABS($C$2-C27))&amp;"2"</f>
        <v>D**2</v>
      </c>
      <c r="I27" s="2" t="str">
        <f>IF(D27,"L'","L")</f>
        <v>L</v>
      </c>
      <c r="J27" s="2" t="str">
        <f t="shared" si="2"/>
        <v>D*</v>
      </c>
      <c r="K27" s="2" t="str">
        <f t="shared" si="3"/>
        <v>D**2</v>
      </c>
      <c r="L27" s="3" t="str">
        <f t="shared" si="1"/>
        <v>R'D*'L'D**2LD*D**2</v>
      </c>
      <c r="M27" s="2" t="s">
        <v>19</v>
      </c>
      <c r="N27" s="2" t="b">
        <f t="shared" si="4"/>
        <v>1</v>
      </c>
    </row>
    <row r="28" spans="1:14" x14ac:dyDescent="0.25">
      <c r="A28" s="4" t="s">
        <v>26</v>
      </c>
      <c r="B28" s="2">
        <v>5</v>
      </c>
      <c r="C28" s="2">
        <v>3</v>
      </c>
      <c r="D28" s="2" t="b">
        <f t="shared" si="0"/>
        <v>0</v>
      </c>
      <c r="E28" s="2" t="str">
        <f>IF(D28,"R","R'")</f>
        <v>R'</v>
      </c>
      <c r="F28" s="2" t="str">
        <f>IF(B28&gt;$C$2,"D"&amp;REPT("*",$C$1-1-B28)&amp;"'","U"&amp;REPT("*",B28))</f>
        <v>D*'</v>
      </c>
      <c r="G28" s="2" t="str">
        <f>IF(D28,"L","L'")</f>
        <v>L'</v>
      </c>
      <c r="H28" s="2" t="str">
        <f>IF(OR(AND(NOT(D28),C28&gt;$C$2),AND(D28,NOT(C28&gt;$C$2))),"U","D")&amp;REPT("*",3-ABS($C$2-C28))&amp;"2"</f>
        <v>D***2</v>
      </c>
      <c r="I28" s="2" t="str">
        <f>IF(D28,"L'","L")</f>
        <v>L</v>
      </c>
      <c r="J28" s="2" t="str">
        <f t="shared" si="2"/>
        <v>D*</v>
      </c>
      <c r="K28" s="2" t="str">
        <f t="shared" si="3"/>
        <v>D***2</v>
      </c>
      <c r="L28" s="3" t="str">
        <f t="shared" si="1"/>
        <v>R'D*'L'D***2LD*D***2</v>
      </c>
      <c r="M28" s="2" t="s">
        <v>20</v>
      </c>
      <c r="N28" s="2" t="b">
        <f t="shared" si="4"/>
        <v>1</v>
      </c>
    </row>
    <row r="29" spans="1:14" x14ac:dyDescent="0.25">
      <c r="A29" s="4" t="s">
        <v>26</v>
      </c>
      <c r="B29" s="2">
        <v>5</v>
      </c>
      <c r="C29" s="2">
        <v>4</v>
      </c>
      <c r="D29" s="2" t="b">
        <f t="shared" si="0"/>
        <v>0</v>
      </c>
      <c r="E29" s="2" t="str">
        <f>IF(D29,"R","R'")</f>
        <v>R'</v>
      </c>
      <c r="F29" s="2" t="str">
        <f>IF(B29&gt;$C$2,"D"&amp;REPT("*",$C$1-1-B29)&amp;"'","U"&amp;REPT("*",B29))</f>
        <v>D*'</v>
      </c>
      <c r="G29" s="2" t="str">
        <f>IF(D29,"L","L'")</f>
        <v>L'</v>
      </c>
      <c r="H29" s="2" t="str">
        <f>IF(OR(AND(NOT(D29),C29&gt;$C$2),AND(D29,NOT(C29&gt;$C$2))),"U","D")&amp;REPT("*",3-ABS($C$2-C29))&amp;"2"</f>
        <v>U**2</v>
      </c>
      <c r="I29" s="2" t="str">
        <f>IF(D29,"L'","L")</f>
        <v>L</v>
      </c>
      <c r="J29" s="2" t="str">
        <f t="shared" si="2"/>
        <v>D*</v>
      </c>
      <c r="K29" s="2" t="str">
        <f t="shared" si="3"/>
        <v>U**2</v>
      </c>
      <c r="L29" s="3" t="str">
        <f t="shared" si="1"/>
        <v>R'D*'L'U**2LD*U**2</v>
      </c>
      <c r="M29" s="2" t="s">
        <v>31</v>
      </c>
      <c r="N29" s="2" t="b">
        <f t="shared" si="4"/>
        <v>1</v>
      </c>
    </row>
    <row r="30" spans="1:14" x14ac:dyDescent="0.25">
      <c r="A30" s="4" t="s">
        <v>26</v>
      </c>
      <c r="B30" s="2">
        <v>5</v>
      </c>
      <c r="C30" s="2">
        <v>5</v>
      </c>
      <c r="D30" s="2" t="b">
        <f t="shared" si="0"/>
        <v>0</v>
      </c>
      <c r="E30" s="2" t="str">
        <f>IF(D30,"R","R'")</f>
        <v>R'</v>
      </c>
      <c r="F30" s="2" t="str">
        <f>IF(B30&gt;$C$2,"D"&amp;REPT("*",$C$1-1-B30)&amp;"'","U"&amp;REPT("*",B30))</f>
        <v>D*'</v>
      </c>
      <c r="G30" s="2" t="str">
        <f>IF(D30,"L","L'")</f>
        <v>L'</v>
      </c>
      <c r="H30" s="2" t="str">
        <f>IF(OR(AND(NOT(D30),C30&gt;$C$2),AND(D30,NOT(C30&gt;$C$2))),"U","D")&amp;REPT("*",3-ABS($C$2-C30))&amp;"2"</f>
        <v>U*2</v>
      </c>
      <c r="I30" s="2" t="str">
        <f>IF(D30,"L'","L")</f>
        <v>L</v>
      </c>
      <c r="J30" s="2" t="str">
        <f t="shared" si="2"/>
        <v>D*</v>
      </c>
      <c r="K30" s="2" t="str">
        <f t="shared" si="3"/>
        <v>U*2</v>
      </c>
      <c r="L30" s="3" t="str">
        <f t="shared" si="1"/>
        <v>R'D*'L'U*2LD*U*2</v>
      </c>
      <c r="M30" s="2" t="s">
        <v>32</v>
      </c>
      <c r="N30" s="2" t="b">
        <f t="shared" si="4"/>
        <v>1</v>
      </c>
    </row>
    <row r="35" spans="6:6" x14ac:dyDescent="0.25">
      <c r="F35" s="2">
        <f>3-ABS($C$2-C9)</f>
        <v>2</v>
      </c>
    </row>
  </sheetData>
  <conditionalFormatting sqref="N6:N17 N19:N30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8" sqref="H8"/>
    </sheetView>
  </sheetViews>
  <sheetFormatPr defaultRowHeight="15" x14ac:dyDescent="0.25"/>
  <cols>
    <col min="1" max="1" width="11" style="4" bestFit="1" customWidth="1"/>
    <col min="2" max="2" width="11.28515625" style="2" bestFit="1" customWidth="1"/>
    <col min="3" max="3" width="6.140625" style="2" bestFit="1" customWidth="1"/>
    <col min="4" max="4" width="11.7109375" style="2" customWidth="1"/>
    <col min="5" max="5" width="12.85546875" style="2" bestFit="1" customWidth="1"/>
    <col min="6" max="6" width="15.5703125" style="2" bestFit="1" customWidth="1"/>
    <col min="7" max="7" width="12.5703125" style="2" bestFit="1" customWidth="1"/>
    <col min="8" max="8" width="14.85546875" style="2" bestFit="1" customWidth="1"/>
    <col min="9" max="9" width="11.85546875" style="2" bestFit="1" customWidth="1"/>
    <col min="10" max="10" width="15.5703125" style="2" bestFit="1" customWidth="1"/>
    <col min="11" max="11" width="14.85546875" style="2" bestFit="1" customWidth="1"/>
    <col min="12" max="12" width="24.7109375" style="2" bestFit="1" customWidth="1"/>
    <col min="13" max="13" width="24.5703125" style="2" customWidth="1"/>
    <col min="14" max="16384" width="9.140625" style="2"/>
  </cols>
  <sheetData>
    <row r="1" spans="1:14" x14ac:dyDescent="0.25">
      <c r="B1" s="2" t="s">
        <v>9</v>
      </c>
      <c r="C1" s="2">
        <v>6</v>
      </c>
    </row>
    <row r="2" spans="1:14" x14ac:dyDescent="0.25">
      <c r="B2" s="2" t="s">
        <v>10</v>
      </c>
      <c r="C2" s="2">
        <f>_xlfn.FLOOR.MATH(C1/2)</f>
        <v>3</v>
      </c>
    </row>
    <row r="3" spans="1:14" x14ac:dyDescent="0.25">
      <c r="B3" s="2" t="s">
        <v>40</v>
      </c>
      <c r="C3" s="2" t="b">
        <f>($C$1/2)&lt;&gt;INT($C$1/2)</f>
        <v>0</v>
      </c>
    </row>
    <row r="5" spans="1:14" s="1" customFormat="1" x14ac:dyDescent="0.25">
      <c r="A5" s="5" t="s">
        <v>39</v>
      </c>
      <c r="B5" s="1" t="s">
        <v>0</v>
      </c>
      <c r="C5" s="1" t="s">
        <v>1</v>
      </c>
      <c r="D5" s="1" t="s">
        <v>37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27</v>
      </c>
      <c r="M5" s="1" t="s">
        <v>28</v>
      </c>
    </row>
    <row r="6" spans="1:14" x14ac:dyDescent="0.25">
      <c r="A6" s="4" t="s">
        <v>26</v>
      </c>
      <c r="B6" s="2">
        <v>1</v>
      </c>
      <c r="C6" s="2">
        <v>1</v>
      </c>
      <c r="D6" s="2" t="b">
        <f t="shared" ref="D6:D21" si="0">C6=($C$1-1-B6)</f>
        <v>0</v>
      </c>
      <c r="E6" s="2" t="str">
        <f>IF(D6,"R","R'")</f>
        <v>R'</v>
      </c>
      <c r="F6" s="2" t="str">
        <f>IF(B6&gt;$C$2,"D"&amp;REPT("*",$C$1-1-B6)&amp;"'","U"&amp;REPT("*",B6))</f>
        <v>U*</v>
      </c>
      <c r="G6" s="2" t="str">
        <f>IF(D6,"L","L'")</f>
        <v>L'</v>
      </c>
      <c r="H6" s="2" t="str">
        <f>IF(OR(AND(NOT(D6),C6&gt;$C$2),AND(D6,NOT(C6&gt;$C$2))),"U","D")&amp;REPT("*",3-ABS($C$2-C6))&amp;"2"</f>
        <v>D*2</v>
      </c>
      <c r="I6" s="2" t="str">
        <f>IF(D6,"L'","L")</f>
        <v>L</v>
      </c>
      <c r="J6" s="2" t="str">
        <f>IF(RIGHT(F6,1)="'",LEFT(F6,LEN(F6)-1),F6&amp;"'")</f>
        <v>U*'</v>
      </c>
      <c r="K6" s="2" t="str">
        <f>H6</f>
        <v>D*2</v>
      </c>
      <c r="L6" s="3" t="str">
        <f t="shared" ref="L6:L21" si="1">E6&amp;F6&amp;G6&amp;H6&amp;I6&amp;J6&amp;K6</f>
        <v>R'U*L'D*2LU*'D*2</v>
      </c>
      <c r="N6" s="2" t="b">
        <f>L6=M6</f>
        <v>0</v>
      </c>
    </row>
    <row r="7" spans="1:14" x14ac:dyDescent="0.25">
      <c r="A7" s="4" t="s">
        <v>26</v>
      </c>
      <c r="B7" s="2">
        <v>1</v>
      </c>
      <c r="C7" s="2">
        <v>2</v>
      </c>
      <c r="D7" s="2" t="b">
        <f t="shared" si="0"/>
        <v>0</v>
      </c>
      <c r="E7" s="2" t="str">
        <f>IF(D7,"R","R'")</f>
        <v>R'</v>
      </c>
      <c r="F7" s="2" t="str">
        <f>IF(B7&gt;$C$2,"D"&amp;REPT("*",$C$1-1-B7)&amp;"'","U"&amp;REPT("*",B7))</f>
        <v>U*</v>
      </c>
      <c r="G7" s="2" t="str">
        <f>IF(D7,"L","L'")</f>
        <v>L'</v>
      </c>
      <c r="H7" s="2" t="str">
        <f>IF(OR(AND(NOT(D7),C7&gt;$C$2),AND(D7,NOT(C7&gt;$C$2))),"U","D")&amp;REPT("*",3-ABS($C$2-C7))&amp;"2"</f>
        <v>D**2</v>
      </c>
      <c r="I7" s="2" t="str">
        <f>IF(D7,"L'","L")</f>
        <v>L</v>
      </c>
      <c r="J7" s="2" t="str">
        <f t="shared" ref="J7:J21" si="2">IF(RIGHT(F7,1)="'",LEFT(F7,LEN(F7)-1),F7&amp;"'")</f>
        <v>U*'</v>
      </c>
      <c r="K7" s="2" t="str">
        <f t="shared" ref="K7:K21" si="3">H7</f>
        <v>D**2</v>
      </c>
      <c r="L7" s="3" t="str">
        <f t="shared" si="1"/>
        <v>R'U*L'D**2LU*'D**2</v>
      </c>
      <c r="N7" s="2" t="b">
        <f t="shared" ref="N7:N21" si="4">L7=M7</f>
        <v>0</v>
      </c>
    </row>
    <row r="8" spans="1:14" x14ac:dyDescent="0.25">
      <c r="A8" s="4" t="s">
        <v>26</v>
      </c>
      <c r="B8" s="2">
        <v>1</v>
      </c>
      <c r="C8" s="2">
        <v>3</v>
      </c>
      <c r="D8" s="2" t="b">
        <f t="shared" si="0"/>
        <v>0</v>
      </c>
      <c r="E8" s="2" t="str">
        <f>IF(D8,"R","R'")</f>
        <v>R'</v>
      </c>
      <c r="F8" s="2" t="str">
        <f>IF(B8&gt;$C$2,"D"&amp;REPT("*",$C$1-1-B8)&amp;"'","U"&amp;REPT("*",B8))</f>
        <v>U*</v>
      </c>
      <c r="G8" s="2" t="str">
        <f>IF(D8,"L","L'")</f>
        <v>L'</v>
      </c>
      <c r="H8" s="2" t="str">
        <f>IF(OR(AND(NOT(D8),C8&gt;$C$2),AND(D8,NOT(C8&gt;$C$2))),"U","D")&amp;REPT("*",3-ABS($C$2-C8))&amp;"2"</f>
        <v>D***2</v>
      </c>
      <c r="I8" s="2" t="str">
        <f>IF(D8,"L'","L")</f>
        <v>L</v>
      </c>
      <c r="J8" s="2" t="str">
        <f t="shared" si="2"/>
        <v>U*'</v>
      </c>
      <c r="K8" s="2" t="str">
        <f t="shared" si="3"/>
        <v>D***2</v>
      </c>
      <c r="L8" s="3" t="str">
        <f t="shared" si="1"/>
        <v>R'U*L'D***2LU*'D***2</v>
      </c>
      <c r="N8" s="2" t="b">
        <f t="shared" si="4"/>
        <v>0</v>
      </c>
    </row>
    <row r="9" spans="1:14" x14ac:dyDescent="0.25">
      <c r="A9" s="4" t="s">
        <v>26</v>
      </c>
      <c r="B9" s="2">
        <v>1</v>
      </c>
      <c r="C9" s="2">
        <v>4</v>
      </c>
      <c r="D9" s="2" t="b">
        <f t="shared" si="0"/>
        <v>1</v>
      </c>
      <c r="E9" s="2" t="str">
        <f>IF(D9,"R","R'")</f>
        <v>R</v>
      </c>
      <c r="F9" s="2" t="str">
        <f>IF(B9&gt;$C$2,"D"&amp;REPT("*",$C$1-1-B9)&amp;"'","U"&amp;REPT("*",B9))</f>
        <v>U*</v>
      </c>
      <c r="G9" s="2" t="str">
        <f>IF(D9,"L","L'")</f>
        <v>L</v>
      </c>
      <c r="H9" s="2" t="str">
        <f>IF(OR(AND(NOT(D9),C9&gt;$C$2),AND(D9,NOT(C9&gt;$C$2))),"U","D")&amp;REPT("*",3-ABS($C$2-C9))&amp;"2"</f>
        <v>D**2</v>
      </c>
      <c r="I9" s="2" t="str">
        <f>IF(D9,"L'","L")</f>
        <v>L'</v>
      </c>
      <c r="J9" s="2" t="str">
        <f t="shared" si="2"/>
        <v>U*'</v>
      </c>
      <c r="K9" s="2" t="str">
        <f t="shared" si="3"/>
        <v>D**2</v>
      </c>
      <c r="L9" s="3" t="str">
        <f t="shared" si="1"/>
        <v>RU*LD**2L'U*'D**2</v>
      </c>
      <c r="N9" s="2" t="b">
        <f t="shared" si="4"/>
        <v>0</v>
      </c>
    </row>
    <row r="10" spans="1:14" x14ac:dyDescent="0.25">
      <c r="A10" s="4" t="s">
        <v>26</v>
      </c>
      <c r="B10" s="2">
        <v>2</v>
      </c>
      <c r="C10" s="2">
        <v>1</v>
      </c>
      <c r="D10" s="2" t="b">
        <f t="shared" si="0"/>
        <v>0</v>
      </c>
      <c r="E10" s="2" t="str">
        <f>IF(D10,"R","R'")</f>
        <v>R'</v>
      </c>
      <c r="F10" s="2" t="str">
        <f>IF(B10&gt;$C$2,"D"&amp;REPT("*",$C$1-1-B10)&amp;"'","U"&amp;REPT("*",B10))</f>
        <v>U**</v>
      </c>
      <c r="G10" s="2" t="str">
        <f>IF(D10,"L","L'")</f>
        <v>L'</v>
      </c>
      <c r="H10" s="2" t="str">
        <f>IF(OR(AND(NOT(D10),C10&gt;$C$2),AND(D10,NOT(C10&gt;$C$2))),"U","D")&amp;REPT("*",3-ABS($C$2-C10))&amp;"2"</f>
        <v>D*2</v>
      </c>
      <c r="I10" s="2" t="str">
        <f>IF(D10,"L'","L")</f>
        <v>L</v>
      </c>
      <c r="J10" s="2" t="str">
        <f t="shared" si="2"/>
        <v>U**'</v>
      </c>
      <c r="K10" s="2" t="str">
        <f t="shared" si="3"/>
        <v>D*2</v>
      </c>
      <c r="L10" s="3" t="str">
        <f t="shared" si="1"/>
        <v>R'U**L'D*2LU**'D*2</v>
      </c>
      <c r="N10" s="2" t="b">
        <f t="shared" si="4"/>
        <v>0</v>
      </c>
    </row>
    <row r="11" spans="1:14" x14ac:dyDescent="0.25">
      <c r="A11" s="4" t="s">
        <v>26</v>
      </c>
      <c r="B11" s="2">
        <v>2</v>
      </c>
      <c r="C11" s="2">
        <v>2</v>
      </c>
      <c r="D11" s="2" t="b">
        <f t="shared" si="0"/>
        <v>0</v>
      </c>
      <c r="E11" s="2" t="str">
        <f>IF(D11,"R","R'")</f>
        <v>R'</v>
      </c>
      <c r="F11" s="2" t="str">
        <f>IF(B11&gt;$C$2,"D"&amp;REPT("*",$C$1-1-B11)&amp;"'","U"&amp;REPT("*",B11))</f>
        <v>U**</v>
      </c>
      <c r="G11" s="2" t="str">
        <f>IF(D11,"L","L'")</f>
        <v>L'</v>
      </c>
      <c r="H11" s="2" t="str">
        <f>IF(OR(AND(NOT(D11),C11&gt;$C$2),AND(D11,NOT(C11&gt;$C$2))),"U","D")&amp;REPT("*",3-ABS($C$2-C11))&amp;"2"</f>
        <v>D**2</v>
      </c>
      <c r="I11" s="2" t="str">
        <f>IF(D11,"L'","L")</f>
        <v>L</v>
      </c>
      <c r="J11" s="2" t="str">
        <f t="shared" si="2"/>
        <v>U**'</v>
      </c>
      <c r="K11" s="2" t="str">
        <f t="shared" si="3"/>
        <v>D**2</v>
      </c>
      <c r="L11" s="3" t="str">
        <f t="shared" si="1"/>
        <v>R'U**L'D**2LU**'D**2</v>
      </c>
      <c r="N11" s="2" t="b">
        <f t="shared" si="4"/>
        <v>0</v>
      </c>
    </row>
    <row r="12" spans="1:14" x14ac:dyDescent="0.25">
      <c r="A12" s="4" t="s">
        <v>26</v>
      </c>
      <c r="B12" s="2">
        <v>2</v>
      </c>
      <c r="C12" s="2">
        <v>3</v>
      </c>
      <c r="D12" s="2" t="b">
        <f t="shared" si="0"/>
        <v>1</v>
      </c>
      <c r="E12" s="2" t="str">
        <f>IF(D12,"R","R'")</f>
        <v>R</v>
      </c>
      <c r="F12" s="2" t="str">
        <f>IF(B12&gt;$C$2,"D"&amp;REPT("*",$C$1-1-B12)&amp;"'","U"&amp;REPT("*",B12))</f>
        <v>U**</v>
      </c>
      <c r="G12" s="2" t="str">
        <f>IF(D12,"L","L'")</f>
        <v>L</v>
      </c>
      <c r="H12" s="2" t="str">
        <f>IF(OR(AND(NOT(D12),C12&gt;$C$2),AND(D12,NOT(C12&gt;$C$2))),"U","D")&amp;REPT("*",3-ABS($C$2-C12))&amp;"2"</f>
        <v>U***2</v>
      </c>
      <c r="I12" s="2" t="str">
        <f>IF(D12,"L'","L")</f>
        <v>L'</v>
      </c>
      <c r="J12" s="2" t="str">
        <f t="shared" si="2"/>
        <v>U**'</v>
      </c>
      <c r="K12" s="2" t="str">
        <f t="shared" si="3"/>
        <v>U***2</v>
      </c>
      <c r="L12" s="3" t="str">
        <f t="shared" si="1"/>
        <v>RU**LU***2L'U**'U***2</v>
      </c>
      <c r="N12" s="2" t="b">
        <f t="shared" si="4"/>
        <v>0</v>
      </c>
    </row>
    <row r="13" spans="1:14" x14ac:dyDescent="0.25">
      <c r="A13" s="4" t="s">
        <v>26</v>
      </c>
      <c r="B13" s="2">
        <v>2</v>
      </c>
      <c r="C13" s="2">
        <v>4</v>
      </c>
      <c r="D13" s="2" t="b">
        <f t="shared" si="0"/>
        <v>0</v>
      </c>
      <c r="E13" s="2" t="str">
        <f>IF(D13,"R","R'")</f>
        <v>R'</v>
      </c>
      <c r="F13" s="2" t="str">
        <f>IF(B13&gt;$C$2,"D"&amp;REPT("*",$C$1-1-B13)&amp;"'","U"&amp;REPT("*",B13))</f>
        <v>U**</v>
      </c>
      <c r="G13" s="2" t="str">
        <f>IF(D13,"L","L'")</f>
        <v>L'</v>
      </c>
      <c r="H13" s="2" t="str">
        <f>IF(OR(AND(NOT(D13),C13&gt;$C$2),AND(D13,NOT(C13&gt;$C$2))),"U","D")&amp;REPT("*",3-ABS($C$2-C13))&amp;"2"</f>
        <v>U**2</v>
      </c>
      <c r="I13" s="2" t="str">
        <f>IF(D13,"L'","L")</f>
        <v>L</v>
      </c>
      <c r="J13" s="2" t="str">
        <f t="shared" si="2"/>
        <v>U**'</v>
      </c>
      <c r="K13" s="2" t="str">
        <f t="shared" si="3"/>
        <v>U**2</v>
      </c>
      <c r="L13" s="3" t="str">
        <f t="shared" si="1"/>
        <v>R'U**L'U**2LU**'U**2</v>
      </c>
      <c r="N13" s="2" t="b">
        <f t="shared" si="4"/>
        <v>0</v>
      </c>
    </row>
    <row r="14" spans="1:14" x14ac:dyDescent="0.25">
      <c r="A14" s="4" t="s">
        <v>26</v>
      </c>
      <c r="B14" s="2">
        <v>3</v>
      </c>
      <c r="C14" s="2">
        <v>1</v>
      </c>
      <c r="D14" s="2" t="b">
        <f t="shared" si="0"/>
        <v>0</v>
      </c>
      <c r="E14" s="2" t="str">
        <f>IF(D14,"R","R'")</f>
        <v>R'</v>
      </c>
      <c r="F14" s="2" t="str">
        <f>IF(B14&gt;$C$2,"D"&amp;REPT("*",$C$1-1-B14)&amp;"'","U"&amp;REPT("*",B14))</f>
        <v>U***</v>
      </c>
      <c r="G14" s="2" t="str">
        <f>IF(D14,"L","L'")</f>
        <v>L'</v>
      </c>
      <c r="H14" s="2" t="str">
        <f>IF(OR(AND(NOT(D14),C14&gt;$C$2),AND(D14,NOT(C14&gt;$C$2))),"U","D")&amp;REPT("*",3-ABS($C$2-C14))&amp;"2"</f>
        <v>D*2</v>
      </c>
      <c r="I14" s="2" t="str">
        <f>IF(D14,"L'","L")</f>
        <v>L</v>
      </c>
      <c r="J14" s="2" t="str">
        <f t="shared" si="2"/>
        <v>U***'</v>
      </c>
      <c r="K14" s="2" t="str">
        <f t="shared" si="3"/>
        <v>D*2</v>
      </c>
      <c r="L14" s="3" t="str">
        <f t="shared" si="1"/>
        <v>R'U***L'D*2LU***'D*2</v>
      </c>
      <c r="N14" s="2" t="b">
        <f t="shared" si="4"/>
        <v>0</v>
      </c>
    </row>
    <row r="15" spans="1:14" x14ac:dyDescent="0.25">
      <c r="A15" s="4" t="s">
        <v>26</v>
      </c>
      <c r="B15" s="2">
        <v>3</v>
      </c>
      <c r="C15" s="2">
        <v>2</v>
      </c>
      <c r="D15" s="2" t="b">
        <f t="shared" si="0"/>
        <v>1</v>
      </c>
      <c r="E15" s="2" t="str">
        <f>IF(D15,"R","R'")</f>
        <v>R</v>
      </c>
      <c r="F15" s="2" t="str">
        <f>IF(B15&gt;$C$2,"D"&amp;REPT("*",$C$1-1-B15)&amp;"'","U"&amp;REPT("*",B15))</f>
        <v>U***</v>
      </c>
      <c r="G15" s="2" t="str">
        <f>IF(D15,"L","L'")</f>
        <v>L</v>
      </c>
      <c r="H15" s="2" t="str">
        <f>IF(OR(AND(NOT(D15),C15&gt;$C$2),AND(D15,NOT(C15&gt;$C$2))),"U","D")&amp;REPT("*",3-ABS($C$2-C15))&amp;"2"</f>
        <v>U**2</v>
      </c>
      <c r="I15" s="2" t="str">
        <f>IF(D15,"L'","L")</f>
        <v>L'</v>
      </c>
      <c r="J15" s="2" t="str">
        <f t="shared" si="2"/>
        <v>U***'</v>
      </c>
      <c r="K15" s="2" t="str">
        <f t="shared" si="3"/>
        <v>U**2</v>
      </c>
      <c r="L15" s="3" t="str">
        <f t="shared" si="1"/>
        <v>RU***LU**2L'U***'U**2</v>
      </c>
      <c r="N15" s="2" t="b">
        <f t="shared" si="4"/>
        <v>0</v>
      </c>
    </row>
    <row r="16" spans="1:14" x14ac:dyDescent="0.25">
      <c r="A16" s="4" t="s">
        <v>26</v>
      </c>
      <c r="B16" s="2">
        <v>3</v>
      </c>
      <c r="C16" s="2">
        <v>3</v>
      </c>
      <c r="D16" s="2" t="b">
        <f t="shared" si="0"/>
        <v>0</v>
      </c>
      <c r="E16" s="2" t="str">
        <f>IF(D16,"R","R'")</f>
        <v>R'</v>
      </c>
      <c r="F16" s="2" t="str">
        <f>IF(B16&gt;$C$2,"D"&amp;REPT("*",$C$1-1-B16)&amp;"'","U"&amp;REPT("*",B16))</f>
        <v>U***</v>
      </c>
      <c r="G16" s="2" t="str">
        <f>IF(D16,"L","L'")</f>
        <v>L'</v>
      </c>
      <c r="H16" s="2" t="str">
        <f>IF(OR(AND(NOT(D16),C16&gt;$C$2),AND(D16,NOT(C16&gt;$C$2))),"U","D")&amp;REPT("*",3-ABS($C$2-C16))&amp;"2"</f>
        <v>D***2</v>
      </c>
      <c r="I16" s="2" t="str">
        <f>IF(D16,"L'","L")</f>
        <v>L</v>
      </c>
      <c r="J16" s="2" t="str">
        <f t="shared" si="2"/>
        <v>U***'</v>
      </c>
      <c r="K16" s="2" t="str">
        <f t="shared" si="3"/>
        <v>D***2</v>
      </c>
      <c r="L16" s="3" t="str">
        <f t="shared" si="1"/>
        <v>R'U***L'D***2LU***'D***2</v>
      </c>
      <c r="N16" s="2" t="b">
        <f t="shared" si="4"/>
        <v>0</v>
      </c>
    </row>
    <row r="17" spans="1:14" x14ac:dyDescent="0.25">
      <c r="A17" s="4" t="s">
        <v>26</v>
      </c>
      <c r="B17" s="2">
        <v>3</v>
      </c>
      <c r="C17" s="2">
        <v>4</v>
      </c>
      <c r="D17" s="2" t="b">
        <f t="shared" si="0"/>
        <v>0</v>
      </c>
      <c r="E17" s="2" t="str">
        <f>IF(D17,"R","R'")</f>
        <v>R'</v>
      </c>
      <c r="F17" s="2" t="str">
        <f>IF(B17&gt;$C$2,"D"&amp;REPT("*",$C$1-1-B17)&amp;"'","U"&amp;REPT("*",B17))</f>
        <v>U***</v>
      </c>
      <c r="G17" s="2" t="str">
        <f>IF(D17,"L","L'")</f>
        <v>L'</v>
      </c>
      <c r="H17" s="2" t="str">
        <f>IF(OR(AND(NOT(D17),C17&gt;$C$2),AND(D17,NOT(C17&gt;$C$2))),"U","D")&amp;REPT("*",3-ABS($C$2-C17))&amp;"2"</f>
        <v>U**2</v>
      </c>
      <c r="I17" s="2" t="str">
        <f>IF(D17,"L'","L")</f>
        <v>L</v>
      </c>
      <c r="J17" s="2" t="str">
        <f t="shared" si="2"/>
        <v>U***'</v>
      </c>
      <c r="K17" s="2" t="str">
        <f t="shared" si="3"/>
        <v>U**2</v>
      </c>
      <c r="L17" s="3" t="str">
        <f t="shared" si="1"/>
        <v>R'U***L'U**2LU***'U**2</v>
      </c>
      <c r="N17" s="2" t="b">
        <f t="shared" si="4"/>
        <v>0</v>
      </c>
    </row>
    <row r="18" spans="1:14" x14ac:dyDescent="0.25">
      <c r="A18" s="4" t="s">
        <v>26</v>
      </c>
      <c r="B18" s="2">
        <v>4</v>
      </c>
      <c r="C18" s="2">
        <v>1</v>
      </c>
      <c r="D18" s="2" t="b">
        <f t="shared" si="0"/>
        <v>1</v>
      </c>
      <c r="E18" s="2" t="str">
        <f>IF(D18,"R","R'")</f>
        <v>R</v>
      </c>
      <c r="F18" s="2" t="str">
        <f>IF(B18&gt;$C$2,"D"&amp;REPT("*",$C$1-1-B18)&amp;"'","U"&amp;REPT("*",B18))</f>
        <v>D*'</v>
      </c>
      <c r="G18" s="2" t="str">
        <f>IF(D18,"L","L'")</f>
        <v>L</v>
      </c>
      <c r="H18" s="2" t="str">
        <f>IF(OR(AND(NOT(D18),C18&gt;$C$2),AND(D18,NOT(C18&gt;$C$2))),"U","D")&amp;REPT("*",3-ABS($C$2-C18))&amp;"2"</f>
        <v>U*2</v>
      </c>
      <c r="I18" s="2" t="str">
        <f>IF(D18,"L'","L")</f>
        <v>L'</v>
      </c>
      <c r="J18" s="2" t="str">
        <f t="shared" si="2"/>
        <v>D*</v>
      </c>
      <c r="K18" s="2" t="str">
        <f t="shared" si="3"/>
        <v>U*2</v>
      </c>
      <c r="L18" s="3" t="str">
        <f t="shared" si="1"/>
        <v>RD*'LU*2L'D*U*2</v>
      </c>
      <c r="N18" s="2" t="b">
        <f t="shared" si="4"/>
        <v>0</v>
      </c>
    </row>
    <row r="19" spans="1:14" x14ac:dyDescent="0.25">
      <c r="A19" s="4" t="s">
        <v>26</v>
      </c>
      <c r="B19" s="2">
        <v>4</v>
      </c>
      <c r="C19" s="2">
        <v>2</v>
      </c>
      <c r="D19" s="2" t="b">
        <f t="shared" si="0"/>
        <v>0</v>
      </c>
      <c r="E19" s="2" t="str">
        <f>IF(D19,"R","R'")</f>
        <v>R'</v>
      </c>
      <c r="F19" s="2" t="str">
        <f>IF(B19&gt;$C$2,"D"&amp;REPT("*",$C$1-1-B19)&amp;"'","U"&amp;REPT("*",B19))</f>
        <v>D*'</v>
      </c>
      <c r="G19" s="2" t="str">
        <f>IF(D19,"L","L'")</f>
        <v>L'</v>
      </c>
      <c r="H19" s="2" t="str">
        <f>IF(OR(AND(NOT(D19),C19&gt;$C$2),AND(D19,NOT(C19&gt;$C$2))),"U","D")&amp;REPT("*",3-ABS($C$2-C19))&amp;"2"</f>
        <v>D**2</v>
      </c>
      <c r="I19" s="2" t="str">
        <f>IF(D19,"L'","L")</f>
        <v>L</v>
      </c>
      <c r="J19" s="2" t="str">
        <f t="shared" si="2"/>
        <v>D*</v>
      </c>
      <c r="K19" s="2" t="str">
        <f t="shared" si="3"/>
        <v>D**2</v>
      </c>
      <c r="L19" s="3" t="str">
        <f t="shared" si="1"/>
        <v>R'D*'L'D**2LD*D**2</v>
      </c>
      <c r="N19" s="2" t="b">
        <f t="shared" si="4"/>
        <v>0</v>
      </c>
    </row>
    <row r="20" spans="1:14" x14ac:dyDescent="0.25">
      <c r="A20" s="4" t="s">
        <v>26</v>
      </c>
      <c r="B20" s="2">
        <v>4</v>
      </c>
      <c r="C20" s="2">
        <v>3</v>
      </c>
      <c r="D20" s="2" t="b">
        <f t="shared" si="0"/>
        <v>0</v>
      </c>
      <c r="E20" s="2" t="str">
        <f>IF(D20,"R","R'")</f>
        <v>R'</v>
      </c>
      <c r="F20" s="2" t="str">
        <f>IF(B20&gt;$C$2,"D"&amp;REPT("*",$C$1-1-B20)&amp;"'","U"&amp;REPT("*",B20))</f>
        <v>D*'</v>
      </c>
      <c r="G20" s="2" t="str">
        <f>IF(D20,"L","L'")</f>
        <v>L'</v>
      </c>
      <c r="H20" s="2" t="str">
        <f>IF(OR(AND(NOT(D20),C20&gt;$C$2),AND(D20,NOT(C20&gt;$C$2))),"U","D")&amp;REPT("*",3-ABS($C$2-C20))&amp;"2"</f>
        <v>D***2</v>
      </c>
      <c r="I20" s="2" t="str">
        <f>IF(D20,"L'","L")</f>
        <v>L</v>
      </c>
      <c r="J20" s="2" t="str">
        <f t="shared" si="2"/>
        <v>D*</v>
      </c>
      <c r="K20" s="2" t="str">
        <f t="shared" si="3"/>
        <v>D***2</v>
      </c>
      <c r="L20" s="3" t="str">
        <f t="shared" si="1"/>
        <v>R'D*'L'D***2LD*D***2</v>
      </c>
      <c r="N20" s="2" t="b">
        <f t="shared" si="4"/>
        <v>0</v>
      </c>
    </row>
    <row r="21" spans="1:14" x14ac:dyDescent="0.25">
      <c r="A21" s="4" t="s">
        <v>26</v>
      </c>
      <c r="B21" s="2">
        <v>4</v>
      </c>
      <c r="C21" s="2">
        <v>4</v>
      </c>
      <c r="D21" s="2" t="b">
        <f t="shared" si="0"/>
        <v>0</v>
      </c>
      <c r="E21" s="2" t="str">
        <f>IF(D21,"R","R'")</f>
        <v>R'</v>
      </c>
      <c r="F21" s="2" t="str">
        <f>IF(B21&gt;$C$2,"D"&amp;REPT("*",$C$1-1-B21)&amp;"'","U"&amp;REPT("*",B21))</f>
        <v>D*'</v>
      </c>
      <c r="G21" s="2" t="str">
        <f>IF(D21,"L","L'")</f>
        <v>L'</v>
      </c>
      <c r="H21" s="2" t="str">
        <f>IF(OR(AND(NOT(D21),C21&gt;$C$2),AND(D21,NOT(C21&gt;$C$2))),"U","D")&amp;REPT("*",3-ABS($C$2-C21))&amp;"2"</f>
        <v>U**2</v>
      </c>
      <c r="I21" s="2" t="str">
        <f>IF(D21,"L'","L")</f>
        <v>L</v>
      </c>
      <c r="J21" s="2" t="str">
        <f t="shared" si="2"/>
        <v>D*</v>
      </c>
      <c r="K21" s="2" t="str">
        <f t="shared" si="3"/>
        <v>U**2</v>
      </c>
      <c r="L21" s="3" t="str">
        <f t="shared" si="1"/>
        <v>R'D*'L'U**2LD*U**2</v>
      </c>
      <c r="N21" s="2" t="b">
        <f t="shared" si="4"/>
        <v>0</v>
      </c>
    </row>
    <row r="26" spans="1:14" x14ac:dyDescent="0.25">
      <c r="F26" s="2">
        <f>3-ABS($C$2-C9)</f>
        <v>2</v>
      </c>
    </row>
  </sheetData>
  <conditionalFormatting sqref="N6:N21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cubeSize 7</vt:lpstr>
      <vt:lpstr>cubeSize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2016-11-11T10:37:29Z</dcterms:created>
  <dcterms:modified xsi:type="dcterms:W3CDTF">2016-11-12T17:20:59Z</dcterms:modified>
</cp:coreProperties>
</file>